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ropbox\Conferences\Leeds-Lyon 2016\Paper\Data\"/>
    </mc:Choice>
  </mc:AlternateContent>
  <bookViews>
    <workbookView xWindow="0" yWindow="0" windowWidth="17805" windowHeight="8145" tabRatio="730" activeTab="2"/>
  </bookViews>
  <sheets>
    <sheet name="Raw Data" sheetId="1" r:id="rId1"/>
    <sheet name="Time" sheetId="11" r:id="rId2"/>
    <sheet name="ISO Hz" sheetId="8" r:id="rId3"/>
    <sheet name="Daily Living" sheetId="25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O24" i="8" l="1"/>
  <c r="H52" i="8"/>
  <c r="CN41" i="8"/>
  <c r="D34" i="11"/>
  <c r="BB63" i="25" l="1"/>
  <c r="BA63" i="25"/>
  <c r="AZ63" i="25"/>
  <c r="AZ25" i="25"/>
  <c r="AZ26" i="25"/>
  <c r="AZ27" i="25"/>
  <c r="AZ28" i="25"/>
  <c r="AZ29" i="25"/>
  <c r="AZ30" i="25"/>
  <c r="AZ31" i="25"/>
  <c r="AZ32" i="25"/>
  <c r="AZ33" i="25"/>
  <c r="AZ34" i="25"/>
  <c r="AZ35" i="25"/>
  <c r="AZ36" i="25"/>
  <c r="AZ37" i="25"/>
  <c r="AZ38" i="25"/>
  <c r="AZ39" i="25"/>
  <c r="AZ40" i="25"/>
  <c r="AZ41" i="25"/>
  <c r="AZ42" i="25"/>
  <c r="AZ43" i="25"/>
  <c r="AZ44" i="25"/>
  <c r="AZ45" i="25"/>
  <c r="AZ46" i="25"/>
  <c r="AZ47" i="25"/>
  <c r="AZ48" i="25"/>
  <c r="AZ49" i="25"/>
  <c r="AZ50" i="25"/>
  <c r="AZ51" i="25"/>
  <c r="AZ52" i="25"/>
  <c r="AZ53" i="25"/>
  <c r="AZ54" i="25"/>
  <c r="AZ55" i="25"/>
  <c r="AZ56" i="25"/>
  <c r="AZ57" i="25"/>
  <c r="AZ58" i="25"/>
  <c r="AZ59" i="25"/>
  <c r="AZ60" i="25"/>
  <c r="AZ61" i="25"/>
  <c r="AZ62" i="25"/>
  <c r="AZ64" i="25"/>
  <c r="AZ65" i="25"/>
  <c r="AZ66" i="25"/>
  <c r="AZ67" i="25"/>
  <c r="AZ68" i="25"/>
  <c r="AZ69" i="25"/>
  <c r="AZ70" i="25"/>
  <c r="AZ71" i="25"/>
  <c r="AZ72" i="25"/>
  <c r="AZ73" i="25"/>
  <c r="AZ74" i="25"/>
  <c r="AZ75" i="25"/>
  <c r="AZ76" i="25"/>
  <c r="AZ77" i="25"/>
  <c r="AZ78" i="25"/>
  <c r="AZ79" i="25"/>
  <c r="AZ80" i="25"/>
  <c r="AZ81" i="25"/>
  <c r="AZ82" i="25"/>
  <c r="AZ83" i="25"/>
  <c r="AZ84" i="25"/>
  <c r="AZ85" i="25"/>
  <c r="AZ86" i="25"/>
  <c r="AZ87" i="25"/>
  <c r="AZ88" i="25"/>
  <c r="AZ89" i="25"/>
  <c r="AZ90" i="25"/>
  <c r="AZ91" i="25"/>
  <c r="AZ92" i="25"/>
  <c r="AZ93" i="25"/>
  <c r="AZ94" i="25"/>
  <c r="AZ95" i="25"/>
  <c r="AZ96" i="25"/>
  <c r="AZ97" i="25"/>
  <c r="AZ98" i="25"/>
  <c r="AZ99" i="25"/>
  <c r="AZ100" i="25"/>
  <c r="AZ101" i="25"/>
  <c r="AZ102" i="25"/>
  <c r="AZ103" i="25"/>
  <c r="AZ104" i="25"/>
  <c r="AZ105" i="25"/>
  <c r="AZ106" i="25"/>
  <c r="AZ107" i="25"/>
  <c r="AZ108" i="25"/>
  <c r="AZ109" i="25"/>
  <c r="AZ110" i="25"/>
  <c r="AZ111" i="25"/>
  <c r="AZ112" i="25"/>
  <c r="AZ113" i="25"/>
  <c r="AZ114" i="25"/>
  <c r="AZ115" i="25"/>
  <c r="AZ116" i="25"/>
  <c r="AZ117" i="25"/>
  <c r="AZ118" i="25"/>
  <c r="AZ119" i="25"/>
  <c r="AZ120" i="25"/>
  <c r="AZ121" i="25"/>
  <c r="AZ122" i="25"/>
  <c r="AZ123" i="25"/>
  <c r="AZ124" i="25"/>
  <c r="AZ125" i="25"/>
  <c r="AZ126" i="25"/>
  <c r="AZ127" i="25"/>
  <c r="AZ128" i="25"/>
  <c r="AZ129" i="25"/>
  <c r="AZ130" i="25"/>
  <c r="AZ131" i="25"/>
  <c r="AZ132" i="25"/>
  <c r="AZ133" i="25"/>
  <c r="AZ134" i="25"/>
  <c r="AZ135" i="25"/>
  <c r="AZ136" i="25"/>
  <c r="AZ137" i="25"/>
  <c r="AZ138" i="25"/>
  <c r="AZ139" i="25"/>
  <c r="AZ140" i="25"/>
  <c r="AZ141" i="25"/>
  <c r="AZ142" i="25"/>
  <c r="AZ143" i="25"/>
  <c r="AZ144" i="25"/>
  <c r="AZ145" i="25"/>
  <c r="AZ146" i="25"/>
  <c r="AZ147" i="25"/>
  <c r="AZ148" i="25"/>
  <c r="AZ149" i="25"/>
  <c r="AZ150" i="25"/>
  <c r="AZ151" i="25"/>
  <c r="AZ152" i="25"/>
  <c r="AZ153" i="25"/>
  <c r="AZ154" i="25"/>
  <c r="AZ155" i="25"/>
  <c r="AZ156" i="25"/>
  <c r="AZ157" i="25"/>
  <c r="AZ158" i="25"/>
  <c r="AZ159" i="25"/>
  <c r="AZ160" i="25"/>
  <c r="AZ161" i="25"/>
  <c r="AZ162" i="25"/>
  <c r="AZ163" i="25"/>
  <c r="AZ164" i="25"/>
  <c r="AZ165" i="25"/>
  <c r="AZ166" i="25"/>
  <c r="AZ167" i="25"/>
  <c r="AZ168" i="25"/>
  <c r="AZ169" i="25"/>
  <c r="AZ170" i="25"/>
  <c r="AZ171" i="25"/>
  <c r="AZ172" i="25"/>
  <c r="AZ173" i="25"/>
  <c r="AZ174" i="25"/>
  <c r="AZ175" i="25"/>
  <c r="AZ176" i="25"/>
  <c r="AZ177" i="25"/>
  <c r="AZ178" i="25"/>
  <c r="AZ179" i="25"/>
  <c r="AZ180" i="25"/>
  <c r="AZ181" i="25"/>
  <c r="AZ182" i="25"/>
  <c r="AZ183" i="25"/>
  <c r="AZ184" i="25"/>
  <c r="AZ185" i="25"/>
  <c r="AZ186" i="25"/>
  <c r="AZ187" i="25"/>
  <c r="AZ188" i="25"/>
  <c r="AZ189" i="25"/>
  <c r="AZ190" i="25"/>
  <c r="AZ191" i="25"/>
  <c r="AZ192" i="25"/>
  <c r="AZ193" i="25"/>
  <c r="AZ194" i="25"/>
  <c r="AZ195" i="25"/>
  <c r="AZ196" i="25"/>
  <c r="AZ197" i="25"/>
  <c r="AZ198" i="25"/>
  <c r="AZ199" i="25"/>
  <c r="AZ200" i="25"/>
  <c r="AZ201" i="25"/>
  <c r="AZ202" i="25"/>
  <c r="AZ203" i="25"/>
  <c r="AZ204" i="25"/>
  <c r="AZ205" i="25"/>
  <c r="AZ206" i="25"/>
  <c r="AZ207" i="25"/>
  <c r="AZ208" i="25"/>
  <c r="AZ209" i="25"/>
  <c r="AZ210" i="25"/>
  <c r="AZ211" i="25"/>
  <c r="AZ212" i="25"/>
  <c r="AZ213" i="25"/>
  <c r="AZ214" i="25"/>
  <c r="AZ215" i="25"/>
  <c r="AZ216" i="25"/>
  <c r="AZ217" i="25"/>
  <c r="AZ218" i="25"/>
  <c r="AZ219" i="25"/>
  <c r="AZ220" i="25"/>
  <c r="AZ221" i="25"/>
  <c r="AZ222" i="25"/>
  <c r="AZ223" i="25"/>
  <c r="AZ224" i="25"/>
  <c r="AZ225" i="25"/>
  <c r="AZ226" i="25"/>
  <c r="AZ227" i="25"/>
  <c r="AZ228" i="25"/>
  <c r="AZ229" i="25"/>
  <c r="AZ230" i="25"/>
  <c r="AZ231" i="25"/>
  <c r="AZ232" i="25"/>
  <c r="AZ233" i="25"/>
  <c r="AZ234" i="25"/>
  <c r="AZ235" i="25"/>
  <c r="AZ236" i="25"/>
  <c r="AZ237" i="25"/>
  <c r="AZ238" i="25"/>
  <c r="AZ239" i="25"/>
  <c r="AZ240" i="25"/>
  <c r="AZ241" i="25"/>
  <c r="AZ242" i="25"/>
  <c r="AZ243" i="25"/>
  <c r="AZ244" i="25"/>
  <c r="AZ245" i="25"/>
  <c r="AZ246" i="25"/>
  <c r="AZ247" i="25"/>
  <c r="AZ248" i="25"/>
  <c r="AZ249" i="25"/>
  <c r="AZ250" i="25"/>
  <c r="AZ251" i="25"/>
  <c r="AZ252" i="25"/>
  <c r="AZ253" i="25"/>
  <c r="AZ254" i="25"/>
  <c r="AZ255" i="25"/>
  <c r="AZ256" i="25"/>
  <c r="AZ257" i="25"/>
  <c r="AZ258" i="25"/>
  <c r="AZ259" i="25"/>
  <c r="AZ260" i="25"/>
  <c r="AZ261" i="25"/>
  <c r="AZ262" i="25"/>
  <c r="AZ263" i="25"/>
  <c r="AZ264" i="25"/>
  <c r="AZ265" i="25"/>
  <c r="AZ266" i="25"/>
  <c r="AZ267" i="25"/>
  <c r="AZ268" i="25"/>
  <c r="AZ269" i="25"/>
  <c r="AZ270" i="25"/>
  <c r="AZ271" i="25"/>
  <c r="AZ272" i="25"/>
  <c r="AZ273" i="25"/>
  <c r="AZ274" i="25"/>
  <c r="AZ275" i="25"/>
  <c r="AZ276" i="25"/>
  <c r="AZ277" i="25"/>
  <c r="AZ278" i="25"/>
  <c r="AZ279" i="25"/>
  <c r="AZ280" i="25"/>
  <c r="AZ281" i="25"/>
  <c r="AZ282" i="25"/>
  <c r="AZ283" i="25"/>
  <c r="AZ284" i="25"/>
  <c r="AZ285" i="25"/>
  <c r="AZ286" i="25"/>
  <c r="AZ287" i="25"/>
  <c r="AZ288" i="25"/>
  <c r="AZ289" i="25"/>
  <c r="AZ290" i="25"/>
  <c r="AZ291" i="25"/>
  <c r="AZ292" i="25"/>
  <c r="AZ293" i="25"/>
  <c r="AZ294" i="25"/>
  <c r="AZ295" i="25"/>
  <c r="AZ296" i="25"/>
  <c r="AZ297" i="25"/>
  <c r="AZ298" i="25"/>
  <c r="AZ299" i="25"/>
  <c r="AZ300" i="25"/>
  <c r="AZ301" i="25"/>
  <c r="AZ302" i="25"/>
  <c r="AZ303" i="25"/>
  <c r="AZ304" i="25"/>
  <c r="AZ305" i="25"/>
  <c r="AZ306" i="25"/>
  <c r="AZ307" i="25"/>
  <c r="AZ308" i="25"/>
  <c r="AZ309" i="25"/>
  <c r="AZ310" i="25"/>
  <c r="AZ311" i="25"/>
  <c r="AZ312" i="25"/>
  <c r="AZ313" i="25"/>
  <c r="AZ314" i="25"/>
  <c r="AZ315" i="25"/>
  <c r="AZ316" i="25"/>
  <c r="AZ317" i="25"/>
  <c r="AZ318" i="25"/>
  <c r="AZ319" i="25"/>
  <c r="AZ320" i="25"/>
  <c r="AZ321" i="25"/>
  <c r="AZ322" i="25"/>
  <c r="AZ24" i="25"/>
  <c r="AN31" i="25"/>
  <c r="AN24" i="25"/>
  <c r="AB24" i="25"/>
  <c r="BA29" i="25"/>
  <c r="AY27" i="25"/>
  <c r="AV27" i="25"/>
  <c r="AT25" i="25"/>
  <c r="AS24" i="25"/>
  <c r="AM24" i="25"/>
  <c r="AK26" i="25"/>
  <c r="AI26" i="25"/>
  <c r="AG24" i="25"/>
  <c r="W27" i="25"/>
  <c r="U24" i="25"/>
  <c r="O322" i="25"/>
  <c r="O321" i="25"/>
  <c r="O320" i="25"/>
  <c r="O319" i="25"/>
  <c r="AS319" i="25" s="1"/>
  <c r="AV319" i="25" s="1"/>
  <c r="O318" i="25"/>
  <c r="O317" i="25"/>
  <c r="O316" i="25"/>
  <c r="O315" i="25"/>
  <c r="O314" i="25"/>
  <c r="O313" i="25"/>
  <c r="O312" i="25"/>
  <c r="O311" i="25"/>
  <c r="O310" i="25"/>
  <c r="O309" i="25"/>
  <c r="O308" i="25"/>
  <c r="O307" i="25"/>
  <c r="AU307" i="25" s="1"/>
  <c r="AX307" i="25" s="1"/>
  <c r="O306" i="25"/>
  <c r="O305" i="25"/>
  <c r="O304" i="25"/>
  <c r="O303" i="25"/>
  <c r="AS303" i="25" s="1"/>
  <c r="AV303" i="25" s="1"/>
  <c r="O302" i="25"/>
  <c r="O301" i="25"/>
  <c r="O300" i="25"/>
  <c r="O299" i="25"/>
  <c r="O298" i="25"/>
  <c r="O297" i="25"/>
  <c r="O296" i="25"/>
  <c r="O295" i="25"/>
  <c r="O294" i="25"/>
  <c r="O293" i="25"/>
  <c r="O292" i="25"/>
  <c r="O291" i="25"/>
  <c r="AU291" i="25" s="1"/>
  <c r="AX291" i="25" s="1"/>
  <c r="O290" i="25"/>
  <c r="O289" i="25"/>
  <c r="O288" i="25"/>
  <c r="O287" i="25"/>
  <c r="AS287" i="25" s="1"/>
  <c r="AV287" i="25" s="1"/>
  <c r="O286" i="25"/>
  <c r="O285" i="25"/>
  <c r="O284" i="25"/>
  <c r="O283" i="25"/>
  <c r="O282" i="25"/>
  <c r="O281" i="25"/>
  <c r="O280" i="25"/>
  <c r="O279" i="25"/>
  <c r="O278" i="25"/>
  <c r="O277" i="25"/>
  <c r="O276" i="25"/>
  <c r="O275" i="25"/>
  <c r="AU275" i="25" s="1"/>
  <c r="AX275" i="25" s="1"/>
  <c r="O274" i="25"/>
  <c r="O273" i="25"/>
  <c r="O272" i="25"/>
  <c r="O271" i="25"/>
  <c r="AS271" i="25" s="1"/>
  <c r="AV271" i="25" s="1"/>
  <c r="O270" i="25"/>
  <c r="O269" i="25"/>
  <c r="O268" i="25"/>
  <c r="O267" i="25"/>
  <c r="O266" i="25"/>
  <c r="O265" i="25"/>
  <c r="O264" i="25"/>
  <c r="O263" i="25"/>
  <c r="O262" i="25"/>
  <c r="O261" i="25"/>
  <c r="O260" i="25"/>
  <c r="O259" i="25"/>
  <c r="AU259" i="25" s="1"/>
  <c r="AX259" i="25" s="1"/>
  <c r="O258" i="25"/>
  <c r="O257" i="25"/>
  <c r="O256" i="25"/>
  <c r="O255" i="25"/>
  <c r="AS255" i="25" s="1"/>
  <c r="AV255" i="25" s="1"/>
  <c r="O254" i="25"/>
  <c r="O253" i="25"/>
  <c r="O252" i="25"/>
  <c r="O251" i="25"/>
  <c r="O250" i="25"/>
  <c r="O249" i="25"/>
  <c r="O248" i="25"/>
  <c r="O247" i="25"/>
  <c r="O246" i="25"/>
  <c r="O245" i="25"/>
  <c r="O244" i="25"/>
  <c r="O243" i="25"/>
  <c r="AU243" i="25" s="1"/>
  <c r="AX243" i="25" s="1"/>
  <c r="O242" i="25"/>
  <c r="O241" i="25"/>
  <c r="O240" i="25"/>
  <c r="O239" i="25"/>
  <c r="AS239" i="25" s="1"/>
  <c r="AV239" i="25" s="1"/>
  <c r="O238" i="25"/>
  <c r="O237" i="25"/>
  <c r="O236" i="25"/>
  <c r="O235" i="25"/>
  <c r="O234" i="25"/>
  <c r="O233" i="25"/>
  <c r="O232" i="25"/>
  <c r="O231" i="25"/>
  <c r="O230" i="25"/>
  <c r="O229" i="25"/>
  <c r="O228" i="25"/>
  <c r="O227" i="25"/>
  <c r="AU227" i="25" s="1"/>
  <c r="AX227" i="25" s="1"/>
  <c r="O226" i="25"/>
  <c r="O225" i="25"/>
  <c r="O224" i="25"/>
  <c r="O223" i="25"/>
  <c r="AS223" i="25" s="1"/>
  <c r="AV223" i="25" s="1"/>
  <c r="O222" i="25"/>
  <c r="O221" i="25"/>
  <c r="O220" i="25"/>
  <c r="O219" i="25"/>
  <c r="AS219" i="25" s="1"/>
  <c r="AV219" i="25" s="1"/>
  <c r="O218" i="25"/>
  <c r="O217" i="25"/>
  <c r="O216" i="25"/>
  <c r="O215" i="25"/>
  <c r="AT215" i="25" s="1"/>
  <c r="AW215" i="25" s="1"/>
  <c r="O214" i="25"/>
  <c r="O213" i="25"/>
  <c r="O212" i="25"/>
  <c r="O211" i="25"/>
  <c r="AU211" i="25" s="1"/>
  <c r="AX211" i="25" s="1"/>
  <c r="O210" i="25"/>
  <c r="O209" i="25"/>
  <c r="O208" i="25"/>
  <c r="O207" i="25"/>
  <c r="AS207" i="25" s="1"/>
  <c r="AV207" i="25" s="1"/>
  <c r="O206" i="25"/>
  <c r="O205" i="25"/>
  <c r="O204" i="25"/>
  <c r="O203" i="25"/>
  <c r="AS203" i="25" s="1"/>
  <c r="AV203" i="25" s="1"/>
  <c r="O202" i="25"/>
  <c r="O201" i="25"/>
  <c r="O200" i="25"/>
  <c r="O199" i="25"/>
  <c r="AT199" i="25" s="1"/>
  <c r="AW199" i="25" s="1"/>
  <c r="O198" i="25"/>
  <c r="O197" i="25"/>
  <c r="O196" i="25"/>
  <c r="O195" i="25"/>
  <c r="AU195" i="25" s="1"/>
  <c r="AX195" i="25" s="1"/>
  <c r="O194" i="25"/>
  <c r="O193" i="25"/>
  <c r="O192" i="25"/>
  <c r="O191" i="25"/>
  <c r="AT191" i="25" s="1"/>
  <c r="AW191" i="25" s="1"/>
  <c r="O190" i="25"/>
  <c r="O189" i="25"/>
  <c r="O188" i="25"/>
  <c r="O187" i="25"/>
  <c r="AS187" i="25" s="1"/>
  <c r="AV187" i="25" s="1"/>
  <c r="O186" i="25"/>
  <c r="O185" i="25"/>
  <c r="O184" i="25"/>
  <c r="O183" i="25"/>
  <c r="AT183" i="25" s="1"/>
  <c r="AW183" i="25" s="1"/>
  <c r="O182" i="25"/>
  <c r="O181" i="25"/>
  <c r="O180" i="25"/>
  <c r="O179" i="25"/>
  <c r="AU179" i="25" s="1"/>
  <c r="AX179" i="25" s="1"/>
  <c r="O178" i="25"/>
  <c r="O177" i="25"/>
  <c r="O176" i="25"/>
  <c r="O175" i="25"/>
  <c r="AU175" i="25" s="1"/>
  <c r="AX175" i="25" s="1"/>
  <c r="O174" i="25"/>
  <c r="O173" i="25"/>
  <c r="O172" i="25"/>
  <c r="O171" i="25"/>
  <c r="AS171" i="25" s="1"/>
  <c r="AV171" i="25" s="1"/>
  <c r="O170" i="25"/>
  <c r="O169" i="25"/>
  <c r="O168" i="25"/>
  <c r="O167" i="25"/>
  <c r="AT167" i="25" s="1"/>
  <c r="AW167" i="25" s="1"/>
  <c r="O166" i="25"/>
  <c r="O165" i="25"/>
  <c r="O164" i="25"/>
  <c r="O163" i="25"/>
  <c r="AU163" i="25" s="1"/>
  <c r="AX163" i="25" s="1"/>
  <c r="O162" i="25"/>
  <c r="O161" i="25"/>
  <c r="O160" i="25"/>
  <c r="O159" i="25"/>
  <c r="AS159" i="25" s="1"/>
  <c r="AV159" i="25" s="1"/>
  <c r="AY159" i="25" s="1"/>
  <c r="O158" i="25"/>
  <c r="O157" i="25"/>
  <c r="O156" i="25"/>
  <c r="O155" i="25"/>
  <c r="AS155" i="25" s="1"/>
  <c r="AV155" i="25" s="1"/>
  <c r="O154" i="25"/>
  <c r="O153" i="25"/>
  <c r="O152" i="25"/>
  <c r="O151" i="25"/>
  <c r="AT151" i="25" s="1"/>
  <c r="AW151" i="25" s="1"/>
  <c r="O150" i="25"/>
  <c r="O149" i="25"/>
  <c r="O148" i="25"/>
  <c r="O147" i="25"/>
  <c r="AU147" i="25" s="1"/>
  <c r="O146" i="25"/>
  <c r="O145" i="25"/>
  <c r="O144" i="25"/>
  <c r="O143" i="25"/>
  <c r="AS143" i="25" s="1"/>
  <c r="AV143" i="25" s="1"/>
  <c r="O142" i="25"/>
  <c r="O141" i="25"/>
  <c r="O140" i="25"/>
  <c r="O139" i="25"/>
  <c r="AS139" i="25" s="1"/>
  <c r="AV139" i="25" s="1"/>
  <c r="O138" i="25"/>
  <c r="O137" i="25"/>
  <c r="O136" i="25"/>
  <c r="O135" i="25"/>
  <c r="AT135" i="25" s="1"/>
  <c r="AW135" i="25" s="1"/>
  <c r="O134" i="25"/>
  <c r="O133" i="25"/>
  <c r="O132" i="25"/>
  <c r="O131" i="25"/>
  <c r="AU131" i="25" s="1"/>
  <c r="O130" i="25"/>
  <c r="O129" i="25"/>
  <c r="O128" i="25"/>
  <c r="O127" i="25"/>
  <c r="AT127" i="25" s="1"/>
  <c r="AW127" i="25" s="1"/>
  <c r="O126" i="25"/>
  <c r="O125" i="25"/>
  <c r="O124" i="25"/>
  <c r="O123" i="25"/>
  <c r="AS123" i="25" s="1"/>
  <c r="AV123" i="25" s="1"/>
  <c r="AV24" i="25"/>
  <c r="AY24" i="25" s="1"/>
  <c r="AS25" i="25"/>
  <c r="AW25" i="25"/>
  <c r="AU25" i="25"/>
  <c r="AS26" i="25"/>
  <c r="AV26" i="25" s="1"/>
  <c r="AT26" i="25"/>
  <c r="AU26" i="25"/>
  <c r="AS27" i="25"/>
  <c r="AT27" i="25"/>
  <c r="AW27" i="25" s="1"/>
  <c r="AU27" i="25"/>
  <c r="AS28" i="25"/>
  <c r="AT28" i="25"/>
  <c r="AW28" i="25" s="1"/>
  <c r="AU28" i="25"/>
  <c r="AX28" i="25" s="1"/>
  <c r="AS29" i="25"/>
  <c r="AT29" i="25"/>
  <c r="AU29" i="25"/>
  <c r="AX29" i="25" s="1"/>
  <c r="AS30" i="25"/>
  <c r="AV30" i="25" s="1"/>
  <c r="AY30" i="25" s="1"/>
  <c r="AT30" i="25"/>
  <c r="AU30" i="25"/>
  <c r="AS31" i="25"/>
  <c r="AV31" i="25" s="1"/>
  <c r="AT31" i="25"/>
  <c r="AW31" i="25" s="1"/>
  <c r="AU31" i="25"/>
  <c r="AS32" i="25"/>
  <c r="AT32" i="25"/>
  <c r="AW32" i="25" s="1"/>
  <c r="AU32" i="25"/>
  <c r="AX32" i="25" s="1"/>
  <c r="AS33" i="25"/>
  <c r="AT33" i="25"/>
  <c r="AU33" i="25"/>
  <c r="AS34" i="25"/>
  <c r="AV34" i="25" s="1"/>
  <c r="AY34" i="25" s="1"/>
  <c r="AT34" i="25"/>
  <c r="AU34" i="25"/>
  <c r="AX34" i="25" s="1"/>
  <c r="AS35" i="25"/>
  <c r="AV35" i="25" s="1"/>
  <c r="AT35" i="25"/>
  <c r="AW35" i="25" s="1"/>
  <c r="AU35" i="25"/>
  <c r="AS36" i="25"/>
  <c r="AV36" i="25" s="1"/>
  <c r="AT36" i="25"/>
  <c r="AW36" i="25" s="1"/>
  <c r="AU36" i="25"/>
  <c r="AX36" i="25" s="1"/>
  <c r="AS37" i="25"/>
  <c r="AT37" i="25"/>
  <c r="AU37" i="25"/>
  <c r="AX37" i="25" s="1"/>
  <c r="AS38" i="25"/>
  <c r="AV38" i="25" s="1"/>
  <c r="AT38" i="25"/>
  <c r="AU38" i="25"/>
  <c r="AS39" i="25"/>
  <c r="AT39" i="25"/>
  <c r="AW39" i="25" s="1"/>
  <c r="AU39" i="25"/>
  <c r="AS40" i="25"/>
  <c r="AT40" i="25"/>
  <c r="AU40" i="25"/>
  <c r="AX40" i="25" s="1"/>
  <c r="AS41" i="25"/>
  <c r="AT41" i="25"/>
  <c r="AW41" i="25" s="1"/>
  <c r="AU41" i="25"/>
  <c r="AX41" i="25" s="1"/>
  <c r="AS42" i="25"/>
  <c r="AV42" i="25" s="1"/>
  <c r="AY42" i="25" s="1"/>
  <c r="AT42" i="25"/>
  <c r="AU42" i="25"/>
  <c r="AS43" i="25"/>
  <c r="AT43" i="25"/>
  <c r="AW43" i="25" s="1"/>
  <c r="AU43" i="25"/>
  <c r="AS44" i="25"/>
  <c r="AT44" i="25"/>
  <c r="AU44" i="25"/>
  <c r="AX44" i="25" s="1"/>
  <c r="AS45" i="25"/>
  <c r="AT45" i="25"/>
  <c r="AU45" i="25"/>
  <c r="AS46" i="25"/>
  <c r="AV46" i="25" s="1"/>
  <c r="AY46" i="25" s="1"/>
  <c r="AT46" i="25"/>
  <c r="AU46" i="25"/>
  <c r="AS47" i="25"/>
  <c r="AT47" i="25"/>
  <c r="AW47" i="25" s="1"/>
  <c r="AU47" i="25"/>
  <c r="AS48" i="25"/>
  <c r="AT48" i="25"/>
  <c r="AW48" i="25" s="1"/>
  <c r="AU48" i="25"/>
  <c r="AX48" i="25" s="1"/>
  <c r="AS49" i="25"/>
  <c r="AT49" i="25"/>
  <c r="AU49" i="25"/>
  <c r="AX49" i="25" s="1"/>
  <c r="AS50" i="25"/>
  <c r="AV50" i="25" s="1"/>
  <c r="AY50" i="25" s="1"/>
  <c r="AT50" i="25"/>
  <c r="AU50" i="25"/>
  <c r="AX50" i="25" s="1"/>
  <c r="AS51" i="25"/>
  <c r="AV51" i="25" s="1"/>
  <c r="AT51" i="25"/>
  <c r="AW51" i="25" s="1"/>
  <c r="AU51" i="25"/>
  <c r="AS52" i="25"/>
  <c r="AV52" i="25" s="1"/>
  <c r="AT52" i="25"/>
  <c r="AU52" i="25"/>
  <c r="AS53" i="25"/>
  <c r="AT53" i="25"/>
  <c r="AU53" i="25"/>
  <c r="AX53" i="25" s="1"/>
  <c r="AS54" i="25"/>
  <c r="AV54" i="25" s="1"/>
  <c r="AT54" i="25"/>
  <c r="AU54" i="25"/>
  <c r="AS55" i="25"/>
  <c r="AV55" i="25" s="1"/>
  <c r="AT55" i="25"/>
  <c r="AW55" i="25" s="1"/>
  <c r="AU55" i="25"/>
  <c r="AS56" i="25"/>
  <c r="AT56" i="25"/>
  <c r="AW56" i="25" s="1"/>
  <c r="AU56" i="25"/>
  <c r="AX56" i="25" s="1"/>
  <c r="AS57" i="25"/>
  <c r="AT57" i="25"/>
  <c r="AW57" i="25" s="1"/>
  <c r="AU57" i="25"/>
  <c r="AS58" i="25"/>
  <c r="AV58" i="25" s="1"/>
  <c r="AY58" i="25" s="1"/>
  <c r="AT58" i="25"/>
  <c r="AU58" i="25"/>
  <c r="AS59" i="25"/>
  <c r="AV59" i="25" s="1"/>
  <c r="AT59" i="25"/>
  <c r="AW59" i="25" s="1"/>
  <c r="AU59" i="25"/>
  <c r="AS60" i="25"/>
  <c r="AT60" i="25"/>
  <c r="AW60" i="25" s="1"/>
  <c r="AU60" i="25"/>
  <c r="AX60" i="25" s="1"/>
  <c r="AS61" i="25"/>
  <c r="AT61" i="25"/>
  <c r="AU61" i="25"/>
  <c r="AX61" i="25" s="1"/>
  <c r="AS62" i="25"/>
  <c r="AV62" i="25" s="1"/>
  <c r="AY62" i="25" s="1"/>
  <c r="AT62" i="25"/>
  <c r="AU62" i="25"/>
  <c r="AS63" i="25"/>
  <c r="AV63" i="25" s="1"/>
  <c r="AT63" i="25"/>
  <c r="AW63" i="25" s="1"/>
  <c r="AU63" i="25"/>
  <c r="AS64" i="25"/>
  <c r="AT64" i="25"/>
  <c r="AW64" i="25" s="1"/>
  <c r="AU64" i="25"/>
  <c r="AS65" i="25"/>
  <c r="AT65" i="25"/>
  <c r="AU65" i="25"/>
  <c r="AS66" i="25"/>
  <c r="AV66" i="25" s="1"/>
  <c r="AY66" i="25" s="1"/>
  <c r="AT66" i="25"/>
  <c r="AU66" i="25"/>
  <c r="AX66" i="25" s="1"/>
  <c r="AS67" i="25"/>
  <c r="AV67" i="25" s="1"/>
  <c r="AT67" i="25"/>
  <c r="AW67" i="25" s="1"/>
  <c r="AU67" i="25"/>
  <c r="AS68" i="25"/>
  <c r="AV68" i="25" s="1"/>
  <c r="AT68" i="25"/>
  <c r="AW68" i="25" s="1"/>
  <c r="AU68" i="25"/>
  <c r="AX68" i="25" s="1"/>
  <c r="AS69" i="25"/>
  <c r="AT69" i="25"/>
  <c r="AU69" i="25"/>
  <c r="AX69" i="25" s="1"/>
  <c r="AS70" i="25"/>
  <c r="AV70" i="25" s="1"/>
  <c r="AY70" i="25" s="1"/>
  <c r="AT70" i="25"/>
  <c r="AU70" i="25"/>
  <c r="AS71" i="25"/>
  <c r="AT71" i="25"/>
  <c r="AW71" i="25" s="1"/>
  <c r="AU71" i="25"/>
  <c r="AS72" i="25"/>
  <c r="AT72" i="25"/>
  <c r="AU72" i="25"/>
  <c r="AX72" i="25" s="1"/>
  <c r="AS73" i="25"/>
  <c r="AT73" i="25"/>
  <c r="AW73" i="25" s="1"/>
  <c r="AU73" i="25"/>
  <c r="AX73" i="25" s="1"/>
  <c r="AS74" i="25"/>
  <c r="AV74" i="25" s="1"/>
  <c r="AY74" i="25" s="1"/>
  <c r="AT74" i="25"/>
  <c r="AU74" i="25"/>
  <c r="AS75" i="25"/>
  <c r="AT75" i="25"/>
  <c r="AW75" i="25" s="1"/>
  <c r="AU75" i="25"/>
  <c r="AS76" i="25"/>
  <c r="AT76" i="25"/>
  <c r="AU76" i="25"/>
  <c r="AX76" i="25" s="1"/>
  <c r="AS77" i="25"/>
  <c r="AT77" i="25"/>
  <c r="AU77" i="25"/>
  <c r="AS78" i="25"/>
  <c r="AV78" i="25" s="1"/>
  <c r="AY78" i="25" s="1"/>
  <c r="AT78" i="25"/>
  <c r="AU78" i="25"/>
  <c r="AS79" i="25"/>
  <c r="AT79" i="25"/>
  <c r="AW79" i="25" s="1"/>
  <c r="AU79" i="25"/>
  <c r="AS80" i="25"/>
  <c r="AT80" i="25"/>
  <c r="AW80" i="25" s="1"/>
  <c r="AU80" i="25"/>
  <c r="AX80" i="25" s="1"/>
  <c r="AS81" i="25"/>
  <c r="AT81" i="25"/>
  <c r="AU81" i="25"/>
  <c r="AX81" i="25" s="1"/>
  <c r="AS82" i="25"/>
  <c r="AV82" i="25" s="1"/>
  <c r="AY82" i="25" s="1"/>
  <c r="AT82" i="25"/>
  <c r="AU82" i="25"/>
  <c r="AX82" i="25" s="1"/>
  <c r="AS83" i="25"/>
  <c r="AV83" i="25" s="1"/>
  <c r="AT83" i="25"/>
  <c r="AW83" i="25" s="1"/>
  <c r="AU83" i="25"/>
  <c r="AS84" i="25"/>
  <c r="AV84" i="25" s="1"/>
  <c r="AT84" i="25"/>
  <c r="AU84" i="25"/>
  <c r="AX84" i="25" s="1"/>
  <c r="AS85" i="25"/>
  <c r="AT85" i="25"/>
  <c r="AU85" i="25"/>
  <c r="AX85" i="25" s="1"/>
  <c r="AS86" i="25"/>
  <c r="AV86" i="25" s="1"/>
  <c r="AY86" i="25" s="1"/>
  <c r="AT86" i="25"/>
  <c r="AU86" i="25"/>
  <c r="AS87" i="25"/>
  <c r="AV87" i="25" s="1"/>
  <c r="AT87" i="25"/>
  <c r="AW87" i="25" s="1"/>
  <c r="AU87" i="25"/>
  <c r="AS88" i="25"/>
  <c r="AT88" i="25"/>
  <c r="AW88" i="25" s="1"/>
  <c r="AU88" i="25"/>
  <c r="AX88" i="25" s="1"/>
  <c r="AS89" i="25"/>
  <c r="AT89" i="25"/>
  <c r="AW89" i="25" s="1"/>
  <c r="AU89" i="25"/>
  <c r="AS90" i="25"/>
  <c r="AV90" i="25" s="1"/>
  <c r="AY90" i="25" s="1"/>
  <c r="AT90" i="25"/>
  <c r="AU90" i="25"/>
  <c r="AS91" i="25"/>
  <c r="AV91" i="25" s="1"/>
  <c r="AT91" i="25"/>
  <c r="AW91" i="25" s="1"/>
  <c r="AU91" i="25"/>
  <c r="AS92" i="25"/>
  <c r="AT92" i="25"/>
  <c r="AW92" i="25" s="1"/>
  <c r="AU92" i="25"/>
  <c r="AX92" i="25" s="1"/>
  <c r="AS93" i="25"/>
  <c r="AT93" i="25"/>
  <c r="AU93" i="25"/>
  <c r="AX93" i="25" s="1"/>
  <c r="AS94" i="25"/>
  <c r="AT94" i="25"/>
  <c r="AU94" i="25"/>
  <c r="AX94" i="25" s="1"/>
  <c r="AS95" i="25"/>
  <c r="AV95" i="25" s="1"/>
  <c r="AY95" i="25" s="1"/>
  <c r="AT95" i="25"/>
  <c r="AW95" i="25" s="1"/>
  <c r="AU95" i="25"/>
  <c r="AS96" i="25"/>
  <c r="AV96" i="25" s="1"/>
  <c r="AT96" i="25"/>
  <c r="AW96" i="25" s="1"/>
  <c r="AU96" i="25"/>
  <c r="AX96" i="25" s="1"/>
  <c r="AY96" i="25" s="1"/>
  <c r="AS97" i="25"/>
  <c r="AT97" i="25"/>
  <c r="AU97" i="25"/>
  <c r="AX97" i="25" s="1"/>
  <c r="AS98" i="25"/>
  <c r="AV98" i="25" s="1"/>
  <c r="AT98" i="25"/>
  <c r="AU98" i="25"/>
  <c r="AS99" i="25"/>
  <c r="AT99" i="25"/>
  <c r="AW99" i="25" s="1"/>
  <c r="AU99" i="25"/>
  <c r="AS100" i="25"/>
  <c r="AT100" i="25"/>
  <c r="AW100" i="25" s="1"/>
  <c r="AU100" i="25"/>
  <c r="AX100" i="25" s="1"/>
  <c r="AY100" i="25" s="1"/>
  <c r="AS101" i="25"/>
  <c r="AT101" i="25"/>
  <c r="AU101" i="25"/>
  <c r="AS102" i="25"/>
  <c r="AV102" i="25" s="1"/>
  <c r="AT102" i="25"/>
  <c r="AU102" i="25"/>
  <c r="AX102" i="25" s="1"/>
  <c r="AS103" i="25"/>
  <c r="AT103" i="25"/>
  <c r="AW103" i="25" s="1"/>
  <c r="AU103" i="25"/>
  <c r="AS104" i="25"/>
  <c r="AV104" i="25" s="1"/>
  <c r="AT104" i="25"/>
  <c r="AU104" i="25"/>
  <c r="AX104" i="25" s="1"/>
  <c r="AY104" i="25" s="1"/>
  <c r="AS105" i="25"/>
  <c r="AT105" i="25"/>
  <c r="AU105" i="25"/>
  <c r="AX105" i="25" s="1"/>
  <c r="AS106" i="25"/>
  <c r="AV106" i="25" s="1"/>
  <c r="AT106" i="25"/>
  <c r="AU106" i="25"/>
  <c r="AS107" i="25"/>
  <c r="AT107" i="25"/>
  <c r="AW107" i="25" s="1"/>
  <c r="AU107" i="25"/>
  <c r="AS108" i="25"/>
  <c r="AT108" i="25"/>
  <c r="AU108" i="25"/>
  <c r="AX108" i="25" s="1"/>
  <c r="AY108" i="25" s="1"/>
  <c r="AS109" i="25"/>
  <c r="AT109" i="25"/>
  <c r="AU109" i="25"/>
  <c r="AS110" i="25"/>
  <c r="AV110" i="25" s="1"/>
  <c r="AT110" i="25"/>
  <c r="AU110" i="25"/>
  <c r="AX110" i="25" s="1"/>
  <c r="AS111" i="25"/>
  <c r="AT111" i="25"/>
  <c r="AW111" i="25" s="1"/>
  <c r="AU111" i="25"/>
  <c r="AS112" i="25"/>
  <c r="AV112" i="25" s="1"/>
  <c r="AT112" i="25"/>
  <c r="AU112" i="25"/>
  <c r="AX112" i="25" s="1"/>
  <c r="AY112" i="25" s="1"/>
  <c r="AS113" i="25"/>
  <c r="AT113" i="25"/>
  <c r="AU113" i="25"/>
  <c r="AX113" i="25" s="1"/>
  <c r="AS114" i="25"/>
  <c r="AV114" i="25" s="1"/>
  <c r="AT114" i="25"/>
  <c r="AU114" i="25"/>
  <c r="AS115" i="25"/>
  <c r="AV115" i="25" s="1"/>
  <c r="AT115" i="25"/>
  <c r="AU115" i="25"/>
  <c r="AS116" i="25"/>
  <c r="AT116" i="25"/>
  <c r="AU116" i="25"/>
  <c r="AX116" i="25" s="1"/>
  <c r="AY116" i="25" s="1"/>
  <c r="AS117" i="25"/>
  <c r="AT117" i="25"/>
  <c r="AU117" i="25"/>
  <c r="AX117" i="25" s="1"/>
  <c r="AY117" i="25" s="1"/>
  <c r="BB117" i="25" s="1"/>
  <c r="AS118" i="25"/>
  <c r="AV118" i="25" s="1"/>
  <c r="AT118" i="25"/>
  <c r="AU118" i="25"/>
  <c r="AX118" i="25" s="1"/>
  <c r="AS119" i="25"/>
  <c r="AV119" i="25" s="1"/>
  <c r="AT119" i="25"/>
  <c r="AW119" i="25" s="1"/>
  <c r="AU119" i="25"/>
  <c r="AS120" i="25"/>
  <c r="AV120" i="25" s="1"/>
  <c r="AT120" i="25"/>
  <c r="AW120" i="25" s="1"/>
  <c r="AU120" i="25"/>
  <c r="AX120" i="25" s="1"/>
  <c r="AY120" i="25" s="1"/>
  <c r="AS121" i="25"/>
  <c r="AT121" i="25"/>
  <c r="AU121" i="25"/>
  <c r="AX121" i="25" s="1"/>
  <c r="AS122" i="25"/>
  <c r="AT122" i="25"/>
  <c r="AU122" i="25"/>
  <c r="AT124" i="25"/>
  <c r="AW124" i="25" s="1"/>
  <c r="AS125" i="25"/>
  <c r="AV125" i="25" s="1"/>
  <c r="AS126" i="25"/>
  <c r="AV126" i="25" s="1"/>
  <c r="AT126" i="25"/>
  <c r="AS127" i="25"/>
  <c r="AV127" i="25" s="1"/>
  <c r="AU128" i="25"/>
  <c r="AX128" i="25" s="1"/>
  <c r="AS129" i="25"/>
  <c r="AV129" i="25" s="1"/>
  <c r="AS130" i="25"/>
  <c r="AV130" i="25" s="1"/>
  <c r="AT130" i="25"/>
  <c r="AS131" i="25"/>
  <c r="AV131" i="25" s="1"/>
  <c r="AU132" i="25"/>
  <c r="AX132" i="25" s="1"/>
  <c r="AS133" i="25"/>
  <c r="AV133" i="25" s="1"/>
  <c r="AS134" i="25"/>
  <c r="AV134" i="25" s="1"/>
  <c r="AT134" i="25"/>
  <c r="AS135" i="25"/>
  <c r="AV135" i="25" s="1"/>
  <c r="AU135" i="25"/>
  <c r="AX135" i="25" s="1"/>
  <c r="AU137" i="25"/>
  <c r="AX137" i="25" s="1"/>
  <c r="AS138" i="25"/>
  <c r="AV138" i="25" s="1"/>
  <c r="AT138" i="25"/>
  <c r="AU139" i="25"/>
  <c r="AT140" i="25"/>
  <c r="AW140" i="25" s="1"/>
  <c r="AU141" i="25"/>
  <c r="AX141" i="25" s="1"/>
  <c r="AS142" i="25"/>
  <c r="AV142" i="25" s="1"/>
  <c r="AT142" i="25"/>
  <c r="AU143" i="25"/>
  <c r="AU144" i="25"/>
  <c r="AX144" i="25" s="1"/>
  <c r="AU145" i="25"/>
  <c r="AX145" i="25" s="1"/>
  <c r="AS146" i="25"/>
  <c r="AV146" i="25" s="1"/>
  <c r="AT146" i="25"/>
  <c r="AW146" i="25" s="1"/>
  <c r="AT148" i="25"/>
  <c r="AW148" i="25" s="1"/>
  <c r="AU148" i="25"/>
  <c r="AX148" i="25" s="1"/>
  <c r="AS150" i="25"/>
  <c r="AV150" i="25" s="1"/>
  <c r="AT150" i="25"/>
  <c r="AW150" i="25" s="1"/>
  <c r="AS151" i="25"/>
  <c r="AV151" i="25" s="1"/>
  <c r="AU152" i="25"/>
  <c r="AX152" i="25" s="1"/>
  <c r="AU153" i="25"/>
  <c r="AX153" i="25" s="1"/>
  <c r="AS154" i="25"/>
  <c r="AV154" i="25" s="1"/>
  <c r="AT154" i="25"/>
  <c r="AT155" i="25"/>
  <c r="AW155" i="25" s="1"/>
  <c r="AU155" i="25"/>
  <c r="AX155" i="25" s="1"/>
  <c r="AS157" i="25"/>
  <c r="AU157" i="25"/>
  <c r="AX157" i="25" s="1"/>
  <c r="AS158" i="25"/>
  <c r="AV158" i="25" s="1"/>
  <c r="AT158" i="25"/>
  <c r="AT159" i="25"/>
  <c r="AW159" i="25" s="1"/>
  <c r="AU159" i="25"/>
  <c r="AX159" i="25" s="1"/>
  <c r="AS161" i="25"/>
  <c r="AV161" i="25" s="1"/>
  <c r="AU161" i="25"/>
  <c r="AX161" i="25" s="1"/>
  <c r="AS162" i="25"/>
  <c r="AV162" i="25" s="1"/>
  <c r="AT162" i="25"/>
  <c r="AT163" i="25"/>
  <c r="AW163" i="25" s="1"/>
  <c r="AT164" i="25"/>
  <c r="AW164" i="25" s="1"/>
  <c r="AS165" i="25"/>
  <c r="AS166" i="25"/>
  <c r="AV166" i="25" s="1"/>
  <c r="AT166" i="25"/>
  <c r="AW166" i="25" s="1"/>
  <c r="AT168" i="25"/>
  <c r="AW168" i="25" s="1"/>
  <c r="AU168" i="25"/>
  <c r="AX168" i="25" s="1"/>
  <c r="AS170" i="25"/>
  <c r="AV170" i="25" s="1"/>
  <c r="AT170" i="25"/>
  <c r="AW170" i="25" s="1"/>
  <c r="AT171" i="25"/>
  <c r="AW171" i="25" s="1"/>
  <c r="AS173" i="25"/>
  <c r="AV173" i="25" s="1"/>
  <c r="AU173" i="25"/>
  <c r="AX173" i="25" s="1"/>
  <c r="AS174" i="25"/>
  <c r="AV174" i="25" s="1"/>
  <c r="AT174" i="25"/>
  <c r="AS175" i="25"/>
  <c r="AV175" i="25" s="1"/>
  <c r="AT175" i="25"/>
  <c r="AW175" i="25" s="1"/>
  <c r="AS177" i="25"/>
  <c r="AV177" i="25" s="1"/>
  <c r="AU177" i="25"/>
  <c r="AX177" i="25" s="1"/>
  <c r="AS178" i="25"/>
  <c r="AV178" i="25" s="1"/>
  <c r="AT178" i="25"/>
  <c r="AS179" i="25"/>
  <c r="AV179" i="25" s="1"/>
  <c r="AT179" i="25"/>
  <c r="AW179" i="25" s="1"/>
  <c r="AS181" i="25"/>
  <c r="AS182" i="25"/>
  <c r="AV182" i="25" s="1"/>
  <c r="AT182" i="25"/>
  <c r="AU183" i="25"/>
  <c r="AX183" i="25" s="1"/>
  <c r="AT184" i="25"/>
  <c r="AW184" i="25" s="1"/>
  <c r="AU185" i="25"/>
  <c r="AX185" i="25" s="1"/>
  <c r="AS186" i="25"/>
  <c r="AV186" i="25" s="1"/>
  <c r="AT186" i="25"/>
  <c r="AT188" i="25"/>
  <c r="AW188" i="25" s="1"/>
  <c r="AS189" i="25"/>
  <c r="AV189" i="25" s="1"/>
  <c r="AS190" i="25"/>
  <c r="AV190" i="25" s="1"/>
  <c r="AT190" i="25"/>
  <c r="AS191" i="25"/>
  <c r="AV191" i="25" s="1"/>
  <c r="AU192" i="25"/>
  <c r="AX192" i="25" s="1"/>
  <c r="AS193" i="25"/>
  <c r="AV193" i="25" s="1"/>
  <c r="AU193" i="25"/>
  <c r="AX193" i="25" s="1"/>
  <c r="AS194" i="25"/>
  <c r="AV194" i="25" s="1"/>
  <c r="AT194" i="25"/>
  <c r="AW194" i="25" s="1"/>
  <c r="AS195" i="25"/>
  <c r="AV195" i="25" s="1"/>
  <c r="AU196" i="25"/>
  <c r="AX196" i="25" s="1"/>
  <c r="AS197" i="25"/>
  <c r="AV197" i="25" s="1"/>
  <c r="AS198" i="25"/>
  <c r="AV198" i="25" s="1"/>
  <c r="AT198" i="25"/>
  <c r="AW198" i="25" s="1"/>
  <c r="AS199" i="25"/>
  <c r="AV199" i="25" s="1"/>
  <c r="AU199" i="25"/>
  <c r="AX199" i="25" s="1"/>
  <c r="AU201" i="25"/>
  <c r="AX201" i="25" s="1"/>
  <c r="AS202" i="25"/>
  <c r="AV202" i="25" s="1"/>
  <c r="AT202" i="25"/>
  <c r="AW202" i="25" s="1"/>
  <c r="AU203" i="25"/>
  <c r="AX203" i="25" s="1"/>
  <c r="AT204" i="25"/>
  <c r="AW204" i="25" s="1"/>
  <c r="AS205" i="25"/>
  <c r="AU205" i="25"/>
  <c r="AX205" i="25" s="1"/>
  <c r="AS206" i="25"/>
  <c r="AV206" i="25" s="1"/>
  <c r="AT206" i="25"/>
  <c r="AU207" i="25"/>
  <c r="AX207" i="25" s="1"/>
  <c r="AU208" i="25"/>
  <c r="AX208" i="25" s="1"/>
  <c r="AS209" i="25"/>
  <c r="AU209" i="25"/>
  <c r="AX209" i="25" s="1"/>
  <c r="AS210" i="25"/>
  <c r="AV210" i="25" s="1"/>
  <c r="AT210" i="25"/>
  <c r="AW210" i="25" s="1"/>
  <c r="AT212" i="25"/>
  <c r="AW212" i="25" s="1"/>
  <c r="AU212" i="25"/>
  <c r="AX212" i="25" s="1"/>
  <c r="AS213" i="25"/>
  <c r="AS214" i="25"/>
  <c r="AV214" i="25" s="1"/>
  <c r="AT214" i="25"/>
  <c r="AW214" i="25" s="1"/>
  <c r="AS215" i="25"/>
  <c r="AV215" i="25" s="1"/>
  <c r="AU216" i="25"/>
  <c r="AX216" i="25" s="1"/>
  <c r="AU217" i="25"/>
  <c r="AX217" i="25" s="1"/>
  <c r="AS218" i="25"/>
  <c r="AV218" i="25" s="1"/>
  <c r="AT218" i="25"/>
  <c r="AT219" i="25"/>
  <c r="AW219" i="25" s="1"/>
  <c r="AU219" i="25"/>
  <c r="AX219" i="25" s="1"/>
  <c r="AS221" i="25"/>
  <c r="AV221" i="25" s="1"/>
  <c r="AU221" i="25"/>
  <c r="AX221" i="25" s="1"/>
  <c r="AS222" i="25"/>
  <c r="AV222" i="25" s="1"/>
  <c r="AT222" i="25"/>
  <c r="AS225" i="25"/>
  <c r="AV225" i="25" s="1"/>
  <c r="AT226" i="25"/>
  <c r="AT227" i="25"/>
  <c r="AW227" i="25" s="1"/>
  <c r="AS230" i="25"/>
  <c r="AV230" i="25" s="1"/>
  <c r="AT230" i="25"/>
  <c r="AW230" i="25" s="1"/>
  <c r="AS234" i="25"/>
  <c r="AV234" i="25" s="1"/>
  <c r="AT234" i="25"/>
  <c r="AU237" i="25"/>
  <c r="AX237" i="25" s="1"/>
  <c r="AS238" i="25"/>
  <c r="AV238" i="25" s="1"/>
  <c r="AS241" i="25"/>
  <c r="AV241" i="25" s="1"/>
  <c r="AT242" i="25"/>
  <c r="AT243" i="25"/>
  <c r="AW243" i="25" s="1"/>
  <c r="AS246" i="25"/>
  <c r="AV246" i="25" s="1"/>
  <c r="AT246" i="25"/>
  <c r="AS250" i="25"/>
  <c r="AV250" i="25" s="1"/>
  <c r="AT250" i="25"/>
  <c r="AU253" i="25"/>
  <c r="AX253" i="25" s="1"/>
  <c r="AS254" i="25"/>
  <c r="AS257" i="25"/>
  <c r="AV257" i="25" s="1"/>
  <c r="AU257" i="25"/>
  <c r="AX257" i="25" s="1"/>
  <c r="AT258" i="25"/>
  <c r="AT259" i="25"/>
  <c r="AW259" i="25" s="1"/>
  <c r="AS261" i="25"/>
  <c r="AS262" i="25"/>
  <c r="AV262" i="25" s="1"/>
  <c r="AT262" i="25"/>
  <c r="AW262" i="25" s="1"/>
  <c r="AS266" i="25"/>
  <c r="AV266" i="25" s="1"/>
  <c r="AT266" i="25"/>
  <c r="AU269" i="25"/>
  <c r="AX269" i="25" s="1"/>
  <c r="AS270" i="25"/>
  <c r="AV270" i="25" s="1"/>
  <c r="AS273" i="25"/>
  <c r="AV273" i="25" s="1"/>
  <c r="AU273" i="25"/>
  <c r="AX273" i="25" s="1"/>
  <c r="AT274" i="25"/>
  <c r="AT275" i="25"/>
  <c r="AW275" i="25" s="1"/>
  <c r="AS277" i="25"/>
  <c r="AV277" i="25" s="1"/>
  <c r="AS278" i="25"/>
  <c r="AV278" i="25" s="1"/>
  <c r="AT278" i="25"/>
  <c r="AW278" i="25" s="1"/>
  <c r="AS282" i="25"/>
  <c r="AV282" i="25" s="1"/>
  <c r="AT282" i="25"/>
  <c r="AW282" i="25" s="1"/>
  <c r="AU285" i="25"/>
  <c r="AX285" i="25" s="1"/>
  <c r="AS286" i="25"/>
  <c r="AV286" i="25" s="1"/>
  <c r="AS289" i="25"/>
  <c r="AV289" i="25" s="1"/>
  <c r="AU289" i="25"/>
  <c r="AX289" i="25" s="1"/>
  <c r="AT290" i="25"/>
  <c r="AW290" i="25" s="1"/>
  <c r="AT291" i="25"/>
  <c r="AW291" i="25" s="1"/>
  <c r="AS293" i="25"/>
  <c r="AS294" i="25"/>
  <c r="AV294" i="25" s="1"/>
  <c r="AT294" i="25"/>
  <c r="AW294" i="25" s="1"/>
  <c r="AS298" i="25"/>
  <c r="AV298" i="25" s="1"/>
  <c r="AT298" i="25"/>
  <c r="AU301" i="25"/>
  <c r="AX301" i="25" s="1"/>
  <c r="AS302" i="25"/>
  <c r="AV302" i="25" s="1"/>
  <c r="AS305" i="25"/>
  <c r="AV305" i="25" s="1"/>
  <c r="AU305" i="25"/>
  <c r="AX305" i="25" s="1"/>
  <c r="AT306" i="25"/>
  <c r="AW306" i="25" s="1"/>
  <c r="AT307" i="25"/>
  <c r="AW307" i="25" s="1"/>
  <c r="AS309" i="25"/>
  <c r="AS310" i="25"/>
  <c r="AV310" i="25" s="1"/>
  <c r="AT310" i="25"/>
  <c r="AW310" i="25" s="1"/>
  <c r="AS314" i="25"/>
  <c r="AV314" i="25" s="1"/>
  <c r="AT314" i="25"/>
  <c r="AW314" i="25" s="1"/>
  <c r="AU317" i="25"/>
  <c r="AX317" i="25" s="1"/>
  <c r="AS318" i="25"/>
  <c r="AV318" i="25" s="1"/>
  <c r="AS321" i="25"/>
  <c r="AV321" i="25" s="1"/>
  <c r="AU321" i="25"/>
  <c r="AX321" i="25" s="1"/>
  <c r="AT322" i="25"/>
  <c r="AT24" i="25"/>
  <c r="AU24" i="25"/>
  <c r="AW322" i="25"/>
  <c r="AV309" i="25"/>
  <c r="AW298" i="25"/>
  <c r="AV293" i="25"/>
  <c r="AW274" i="25"/>
  <c r="AW266" i="25"/>
  <c r="AV261" i="25"/>
  <c r="AW258" i="25"/>
  <c r="AV254" i="25"/>
  <c r="AW250" i="25"/>
  <c r="AW246" i="25"/>
  <c r="AW242" i="25"/>
  <c r="AW234" i="25"/>
  <c r="AW226" i="25"/>
  <c r="AW222" i="25"/>
  <c r="AW218" i="25"/>
  <c r="AV213" i="25"/>
  <c r="AV209" i="25"/>
  <c r="AW206" i="25"/>
  <c r="AV205" i="25"/>
  <c r="AW190" i="25"/>
  <c r="AW186" i="25"/>
  <c r="AW182" i="25"/>
  <c r="AV181" i="25"/>
  <c r="AW178" i="25"/>
  <c r="AW174" i="25"/>
  <c r="AV165" i="25"/>
  <c r="AW162" i="25"/>
  <c r="AW158" i="25"/>
  <c r="AV157" i="25"/>
  <c r="AW154" i="25"/>
  <c r="AX147" i="25"/>
  <c r="AX143" i="25"/>
  <c r="AW142" i="25"/>
  <c r="AX139" i="25"/>
  <c r="AW138" i="25"/>
  <c r="AW134" i="25"/>
  <c r="AX131" i="25"/>
  <c r="AW130" i="25"/>
  <c r="AW126" i="25"/>
  <c r="AW122" i="25"/>
  <c r="AV122" i="25"/>
  <c r="AX122" i="25"/>
  <c r="AW121" i="25"/>
  <c r="AV121" i="25"/>
  <c r="AY121" i="25" s="1"/>
  <c r="BB121" i="25" s="1"/>
  <c r="AX119" i="25"/>
  <c r="AW118" i="25"/>
  <c r="AW117" i="25"/>
  <c r="AV117" i="25"/>
  <c r="AW116" i="25"/>
  <c r="AV116" i="25"/>
  <c r="AX115" i="25"/>
  <c r="AW115" i="25"/>
  <c r="AW114" i="25"/>
  <c r="AX114" i="25"/>
  <c r="AW113" i="25"/>
  <c r="AV113" i="25"/>
  <c r="AY113" i="25" s="1"/>
  <c r="BB113" i="25" s="1"/>
  <c r="AW112" i="25"/>
  <c r="AX111" i="25"/>
  <c r="AV111" i="25"/>
  <c r="AW110" i="25"/>
  <c r="AX109" i="25"/>
  <c r="AY109" i="25" s="1"/>
  <c r="BB109" i="25" s="1"/>
  <c r="AW109" i="25"/>
  <c r="AV109" i="25"/>
  <c r="AW108" i="25"/>
  <c r="AV108" i="25"/>
  <c r="AX107" i="25"/>
  <c r="AV107" i="25"/>
  <c r="AW106" i="25"/>
  <c r="AX106" i="25"/>
  <c r="AY105" i="25"/>
  <c r="BB105" i="25" s="1"/>
  <c r="AW105" i="25"/>
  <c r="AV105" i="25"/>
  <c r="AW104" i="25"/>
  <c r="AX103" i="25"/>
  <c r="AV103" i="25"/>
  <c r="AY103" i="25" s="1"/>
  <c r="BB103" i="25" s="1"/>
  <c r="AW102" i="25"/>
  <c r="AX101" i="25"/>
  <c r="AW101" i="25"/>
  <c r="AY101" i="25" s="1"/>
  <c r="BB101" i="25" s="1"/>
  <c r="AV101" i="25"/>
  <c r="AV100" i="25"/>
  <c r="AX99" i="25"/>
  <c r="AV99" i="25"/>
  <c r="AW98" i="25"/>
  <c r="AX98" i="25"/>
  <c r="AW97" i="25"/>
  <c r="AY97" i="25" s="1"/>
  <c r="BB97" i="25" s="1"/>
  <c r="AV97" i="25"/>
  <c r="AX95" i="25"/>
  <c r="AW94" i="25"/>
  <c r="AV94" i="25"/>
  <c r="AW93" i="25"/>
  <c r="AV93" i="25"/>
  <c r="AV92" i="25"/>
  <c r="AX91" i="25"/>
  <c r="AW90" i="25"/>
  <c r="AX90" i="25"/>
  <c r="AX89" i="25"/>
  <c r="AV89" i="25"/>
  <c r="AV88" i="25"/>
  <c r="AX87" i="25"/>
  <c r="AW86" i="25"/>
  <c r="AX86" i="25"/>
  <c r="AW85" i="25"/>
  <c r="AV85" i="25"/>
  <c r="AW84" i="25"/>
  <c r="AX83" i="25"/>
  <c r="AW82" i="25"/>
  <c r="AW81" i="25"/>
  <c r="AV81" i="25"/>
  <c r="AV80" i="25"/>
  <c r="AX79" i="25"/>
  <c r="AV79" i="25"/>
  <c r="AW78" i="25"/>
  <c r="AX78" i="25"/>
  <c r="AX77" i="25"/>
  <c r="AW77" i="25"/>
  <c r="AV77" i="25"/>
  <c r="AW76" i="25"/>
  <c r="AV76" i="25"/>
  <c r="AX75" i="25"/>
  <c r="AV75" i="25"/>
  <c r="AW74" i="25"/>
  <c r="AX74" i="25"/>
  <c r="AV73" i="25"/>
  <c r="AW72" i="25"/>
  <c r="AV72" i="25"/>
  <c r="AX71" i="25"/>
  <c r="AV71" i="25"/>
  <c r="AW70" i="25"/>
  <c r="AX70" i="25"/>
  <c r="AW69" i="25"/>
  <c r="AV69" i="25"/>
  <c r="AX67" i="25"/>
  <c r="AW66" i="25"/>
  <c r="AX65" i="25"/>
  <c r="AW65" i="25"/>
  <c r="AV65" i="25"/>
  <c r="AV64" i="25"/>
  <c r="AX64" i="25"/>
  <c r="AX63" i="25"/>
  <c r="AW62" i="25"/>
  <c r="AX62" i="25"/>
  <c r="AW61" i="25"/>
  <c r="AV61" i="25"/>
  <c r="AV60" i="25"/>
  <c r="AX59" i="25"/>
  <c r="AW58" i="25"/>
  <c r="AX58" i="25"/>
  <c r="AX57" i="25"/>
  <c r="AV57" i="25"/>
  <c r="AV56" i="25"/>
  <c r="AX55" i="25"/>
  <c r="AW54" i="25"/>
  <c r="AX54" i="25"/>
  <c r="AW53" i="25"/>
  <c r="AV53" i="25"/>
  <c r="AW52" i="25"/>
  <c r="AX52" i="25"/>
  <c r="AX51" i="25"/>
  <c r="AW50" i="25"/>
  <c r="AW49" i="25"/>
  <c r="AV49" i="25"/>
  <c r="AV48" i="25"/>
  <c r="AX47" i="25"/>
  <c r="AV47" i="25"/>
  <c r="AW46" i="25"/>
  <c r="AX46" i="25"/>
  <c r="AX45" i="25"/>
  <c r="AW45" i="25"/>
  <c r="AV45" i="25"/>
  <c r="AW44" i="25"/>
  <c r="AV44" i="25"/>
  <c r="AX43" i="25"/>
  <c r="AV43" i="25"/>
  <c r="AW42" i="25"/>
  <c r="AX42" i="25"/>
  <c r="AV41" i="25"/>
  <c r="AW40" i="25"/>
  <c r="AV40" i="25"/>
  <c r="AX39" i="25"/>
  <c r="AV39" i="25"/>
  <c r="AW38" i="25"/>
  <c r="AX38" i="25"/>
  <c r="AW37" i="25"/>
  <c r="AV37" i="25"/>
  <c r="AX35" i="25"/>
  <c r="AW34" i="25"/>
  <c r="AX33" i="25"/>
  <c r="AW33" i="25"/>
  <c r="AV33" i="25"/>
  <c r="AV32" i="25"/>
  <c r="AX31" i="25"/>
  <c r="AW30" i="25"/>
  <c r="AX30" i="25"/>
  <c r="AW29" i="25"/>
  <c r="AV29" i="25"/>
  <c r="AV28" i="25"/>
  <c r="AX27" i="25"/>
  <c r="AY26" i="25"/>
  <c r="AW26" i="25"/>
  <c r="AX26" i="25"/>
  <c r="AX25" i="25"/>
  <c r="AV25" i="25"/>
  <c r="AW24" i="25"/>
  <c r="AX24" i="25"/>
  <c r="AN25" i="25"/>
  <c r="AN27" i="25"/>
  <c r="AN28" i="25"/>
  <c r="AN29" i="25"/>
  <c r="AN30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N44" i="25"/>
  <c r="AN45" i="25"/>
  <c r="AN46" i="25"/>
  <c r="AN47" i="25"/>
  <c r="AN48" i="25"/>
  <c r="AN49" i="25"/>
  <c r="AN50" i="25"/>
  <c r="AN51" i="25"/>
  <c r="AN52" i="25"/>
  <c r="AN53" i="25"/>
  <c r="AN54" i="25"/>
  <c r="AN55" i="25"/>
  <c r="AN56" i="25"/>
  <c r="AN57" i="25"/>
  <c r="AN58" i="25"/>
  <c r="AN59" i="25"/>
  <c r="AN60" i="25"/>
  <c r="AN61" i="25"/>
  <c r="AN62" i="25"/>
  <c r="AN63" i="25"/>
  <c r="AN64" i="25"/>
  <c r="AN65" i="25"/>
  <c r="AN66" i="25"/>
  <c r="AN67" i="25"/>
  <c r="AN68" i="25"/>
  <c r="AN69" i="25"/>
  <c r="AN70" i="25"/>
  <c r="AN71" i="25"/>
  <c r="AN72" i="25"/>
  <c r="AN73" i="25"/>
  <c r="AN74" i="25"/>
  <c r="AN75" i="25"/>
  <c r="AN76" i="25"/>
  <c r="AN77" i="25"/>
  <c r="AN78" i="25"/>
  <c r="AN79" i="25"/>
  <c r="AN80" i="25"/>
  <c r="AN81" i="25"/>
  <c r="AN82" i="25"/>
  <c r="AN83" i="25"/>
  <c r="AN84" i="25"/>
  <c r="AN85" i="25"/>
  <c r="AN86" i="25"/>
  <c r="AN87" i="25"/>
  <c r="AN88" i="25"/>
  <c r="AN89" i="25"/>
  <c r="AN90" i="25"/>
  <c r="AN91" i="25"/>
  <c r="AN92" i="25"/>
  <c r="AN93" i="25"/>
  <c r="AN94" i="25"/>
  <c r="AN95" i="25"/>
  <c r="AN96" i="25"/>
  <c r="AN97" i="25"/>
  <c r="AN98" i="25"/>
  <c r="AN99" i="25"/>
  <c r="AN100" i="25"/>
  <c r="AN101" i="25"/>
  <c r="AN102" i="25"/>
  <c r="AN103" i="25"/>
  <c r="AN104" i="25"/>
  <c r="AN105" i="25"/>
  <c r="AN106" i="25"/>
  <c r="AN107" i="25"/>
  <c r="AN108" i="25"/>
  <c r="AN109" i="25"/>
  <c r="AN110" i="25"/>
  <c r="AN111" i="25"/>
  <c r="AN112" i="25"/>
  <c r="AN113" i="25"/>
  <c r="AN114" i="25"/>
  <c r="AN115" i="25"/>
  <c r="AN116" i="25"/>
  <c r="AN117" i="25"/>
  <c r="AN118" i="25"/>
  <c r="AN119" i="25"/>
  <c r="AN120" i="25"/>
  <c r="AN121" i="25"/>
  <c r="AN122" i="25"/>
  <c r="AN123" i="25"/>
  <c r="AN124" i="25"/>
  <c r="AN125" i="25"/>
  <c r="AN126" i="25"/>
  <c r="AN127" i="25"/>
  <c r="AN128" i="25"/>
  <c r="AN129" i="25"/>
  <c r="AN130" i="25"/>
  <c r="AN131" i="25"/>
  <c r="AN132" i="25"/>
  <c r="AN133" i="25"/>
  <c r="AN134" i="25"/>
  <c r="AN135" i="25"/>
  <c r="AN136" i="25"/>
  <c r="AN137" i="25"/>
  <c r="AN138" i="25"/>
  <c r="AN139" i="25"/>
  <c r="AN140" i="25"/>
  <c r="AN141" i="25"/>
  <c r="AN142" i="25"/>
  <c r="AN143" i="25"/>
  <c r="AN144" i="25"/>
  <c r="AN145" i="25"/>
  <c r="AN146" i="25"/>
  <c r="AN147" i="25"/>
  <c r="AN148" i="25"/>
  <c r="AN149" i="25"/>
  <c r="AN150" i="25"/>
  <c r="AN151" i="25"/>
  <c r="AN152" i="25"/>
  <c r="AN153" i="25"/>
  <c r="AN154" i="25"/>
  <c r="AN155" i="25"/>
  <c r="AN156" i="25"/>
  <c r="AN157" i="25"/>
  <c r="AN158" i="25"/>
  <c r="AN159" i="25"/>
  <c r="AN160" i="25"/>
  <c r="AN161" i="25"/>
  <c r="AN162" i="25"/>
  <c r="AN163" i="25"/>
  <c r="AN164" i="25"/>
  <c r="AN165" i="25"/>
  <c r="AN166" i="25"/>
  <c r="AN167" i="25"/>
  <c r="AN168" i="25"/>
  <c r="AN169" i="25"/>
  <c r="AN170" i="25"/>
  <c r="AN171" i="25"/>
  <c r="AN172" i="25"/>
  <c r="AN173" i="25"/>
  <c r="AN174" i="25"/>
  <c r="AN175" i="25"/>
  <c r="AN176" i="25"/>
  <c r="AN177" i="25"/>
  <c r="AN178" i="25"/>
  <c r="AN179" i="25"/>
  <c r="AN180" i="25"/>
  <c r="AN181" i="25"/>
  <c r="AN182" i="25"/>
  <c r="AN183" i="25"/>
  <c r="AN184" i="25"/>
  <c r="AN185" i="25"/>
  <c r="AN186" i="25"/>
  <c r="AN187" i="25"/>
  <c r="AN188" i="25"/>
  <c r="AN189" i="25"/>
  <c r="AN190" i="25"/>
  <c r="AN191" i="25"/>
  <c r="AN192" i="25"/>
  <c r="AN193" i="25"/>
  <c r="AN194" i="25"/>
  <c r="AN195" i="25"/>
  <c r="AN196" i="25"/>
  <c r="AN197" i="25"/>
  <c r="AN198" i="25"/>
  <c r="AN199" i="25"/>
  <c r="AN200" i="25"/>
  <c r="AN201" i="25"/>
  <c r="AN202" i="25"/>
  <c r="AN203" i="25"/>
  <c r="AN204" i="25"/>
  <c r="AN205" i="25"/>
  <c r="AN206" i="25"/>
  <c r="AN207" i="25"/>
  <c r="AN208" i="25"/>
  <c r="AN209" i="25"/>
  <c r="AN210" i="25"/>
  <c r="AN211" i="25"/>
  <c r="AN212" i="25"/>
  <c r="AN213" i="25"/>
  <c r="AN214" i="25"/>
  <c r="AN215" i="25"/>
  <c r="AN216" i="25"/>
  <c r="AN217" i="25"/>
  <c r="AN218" i="25"/>
  <c r="AN219" i="25"/>
  <c r="AN220" i="25"/>
  <c r="AN221" i="25"/>
  <c r="AN222" i="25"/>
  <c r="AN223" i="25"/>
  <c r="AN224" i="25"/>
  <c r="AN225" i="25"/>
  <c r="AN226" i="25"/>
  <c r="AN227" i="25"/>
  <c r="AN228" i="25"/>
  <c r="AN229" i="25"/>
  <c r="AN230" i="25"/>
  <c r="AN231" i="25"/>
  <c r="AN232" i="25"/>
  <c r="AN233" i="25"/>
  <c r="AN234" i="25"/>
  <c r="AN235" i="25"/>
  <c r="AN236" i="25"/>
  <c r="AN237" i="25"/>
  <c r="AN238" i="25"/>
  <c r="AN239" i="25"/>
  <c r="AN240" i="25"/>
  <c r="AN241" i="25"/>
  <c r="AN242" i="25"/>
  <c r="AN243" i="25"/>
  <c r="AN244" i="25"/>
  <c r="AN245" i="25"/>
  <c r="AN246" i="25"/>
  <c r="AN247" i="25"/>
  <c r="AN248" i="25"/>
  <c r="AN249" i="25"/>
  <c r="AN250" i="25"/>
  <c r="AN251" i="25"/>
  <c r="AN252" i="25"/>
  <c r="AN253" i="25"/>
  <c r="AN254" i="25"/>
  <c r="AN255" i="25"/>
  <c r="AN256" i="25"/>
  <c r="AN257" i="25"/>
  <c r="AN258" i="25"/>
  <c r="AN259" i="25"/>
  <c r="AN260" i="25"/>
  <c r="AN261" i="25"/>
  <c r="AN262" i="25"/>
  <c r="AN263" i="25"/>
  <c r="AN264" i="25"/>
  <c r="AN265" i="25"/>
  <c r="AN266" i="25"/>
  <c r="AN267" i="25"/>
  <c r="AN268" i="25"/>
  <c r="AN269" i="25"/>
  <c r="AN270" i="25"/>
  <c r="AN271" i="25"/>
  <c r="AN272" i="25"/>
  <c r="AN273" i="25"/>
  <c r="AN274" i="25"/>
  <c r="AN275" i="25"/>
  <c r="AN276" i="25"/>
  <c r="AN277" i="25"/>
  <c r="AN278" i="25"/>
  <c r="AN279" i="25"/>
  <c r="AN280" i="25"/>
  <c r="AN281" i="25"/>
  <c r="AN282" i="25"/>
  <c r="AN283" i="25"/>
  <c r="AN284" i="25"/>
  <c r="AN285" i="25"/>
  <c r="AN286" i="25"/>
  <c r="AN287" i="25"/>
  <c r="AN288" i="25"/>
  <c r="AN289" i="25"/>
  <c r="AN290" i="25"/>
  <c r="AN291" i="25"/>
  <c r="AN292" i="25"/>
  <c r="AN293" i="25"/>
  <c r="AN294" i="25"/>
  <c r="AN295" i="25"/>
  <c r="AN296" i="25"/>
  <c r="AN297" i="25"/>
  <c r="AN298" i="25"/>
  <c r="AN299" i="25"/>
  <c r="AN300" i="25"/>
  <c r="AN301" i="25"/>
  <c r="AN302" i="25"/>
  <c r="AN303" i="25"/>
  <c r="AN304" i="25"/>
  <c r="AN305" i="25"/>
  <c r="AN306" i="25"/>
  <c r="AN307" i="25"/>
  <c r="AN308" i="25"/>
  <c r="AN309" i="25"/>
  <c r="AN310" i="25"/>
  <c r="AN311" i="25"/>
  <c r="AN312" i="25"/>
  <c r="AN313" i="25"/>
  <c r="AN314" i="25"/>
  <c r="AN315" i="25"/>
  <c r="AN316" i="25"/>
  <c r="AN317" i="25"/>
  <c r="AN318" i="25"/>
  <c r="AN319" i="25"/>
  <c r="AN320" i="25"/>
  <c r="AN321" i="25"/>
  <c r="AN322" i="25"/>
  <c r="AJ24" i="25"/>
  <c r="AG25" i="25"/>
  <c r="AH25" i="25"/>
  <c r="AI25" i="25"/>
  <c r="AG26" i="25"/>
  <c r="AJ26" i="25" s="1"/>
  <c r="AH26" i="25"/>
  <c r="AG27" i="25"/>
  <c r="AH27" i="25"/>
  <c r="AK27" i="25" s="1"/>
  <c r="AI27" i="25"/>
  <c r="AL27" i="25" s="1"/>
  <c r="AG28" i="25"/>
  <c r="AH28" i="25"/>
  <c r="AI28" i="25"/>
  <c r="AL28" i="25" s="1"/>
  <c r="AG29" i="25"/>
  <c r="AJ29" i="25" s="1"/>
  <c r="AM29" i="25" s="1"/>
  <c r="AP29" i="25" s="1"/>
  <c r="AH29" i="25"/>
  <c r="AI29" i="25"/>
  <c r="AG30" i="25"/>
  <c r="AJ30" i="25" s="1"/>
  <c r="AM30" i="25" s="1"/>
  <c r="AH30" i="25"/>
  <c r="AI30" i="25"/>
  <c r="AG31" i="25"/>
  <c r="AH31" i="25"/>
  <c r="AK31" i="25" s="1"/>
  <c r="AI31" i="25"/>
  <c r="AL31" i="25" s="1"/>
  <c r="AG32" i="25"/>
  <c r="AH32" i="25"/>
  <c r="AK32" i="25" s="1"/>
  <c r="AI32" i="25"/>
  <c r="AL32" i="25" s="1"/>
  <c r="AG33" i="25"/>
  <c r="AH33" i="25"/>
  <c r="AI33" i="25"/>
  <c r="AG34" i="25"/>
  <c r="AH34" i="25"/>
  <c r="AK34" i="25" s="1"/>
  <c r="AM34" i="25" s="1"/>
  <c r="AI34" i="25"/>
  <c r="AG35" i="25"/>
  <c r="AH35" i="25"/>
  <c r="AK35" i="25" s="1"/>
  <c r="AI35" i="25"/>
  <c r="AG36" i="25"/>
  <c r="AH36" i="25"/>
  <c r="AK36" i="25" s="1"/>
  <c r="AI36" i="25"/>
  <c r="AG37" i="25"/>
  <c r="AJ37" i="25" s="1"/>
  <c r="AM37" i="25" s="1"/>
  <c r="AP37" i="25" s="1"/>
  <c r="AH37" i="25"/>
  <c r="AI37" i="25"/>
  <c r="AG38" i="25"/>
  <c r="AH38" i="25"/>
  <c r="AK38" i="25" s="1"/>
  <c r="AI38" i="25"/>
  <c r="AG39" i="25"/>
  <c r="AH39" i="25"/>
  <c r="AK39" i="25" s="1"/>
  <c r="AI39" i="25"/>
  <c r="AL39" i="25" s="1"/>
  <c r="AG40" i="25"/>
  <c r="AH40" i="25"/>
  <c r="AI40" i="25"/>
  <c r="AL40" i="25" s="1"/>
  <c r="AG41" i="25"/>
  <c r="AJ41" i="25" s="1"/>
  <c r="AH41" i="25"/>
  <c r="AI41" i="25"/>
  <c r="AG42" i="25"/>
  <c r="AJ42" i="25" s="1"/>
  <c r="AH42" i="25"/>
  <c r="AK42" i="25" s="1"/>
  <c r="AM42" i="25" s="1"/>
  <c r="AI42" i="25"/>
  <c r="AG43" i="25"/>
  <c r="AH43" i="25"/>
  <c r="AI43" i="25"/>
  <c r="AL43" i="25" s="1"/>
  <c r="AG44" i="25"/>
  <c r="AH44" i="25"/>
  <c r="AI44" i="25"/>
  <c r="AL44" i="25" s="1"/>
  <c r="AG45" i="25"/>
  <c r="AJ45" i="25" s="1"/>
  <c r="AM45" i="25" s="1"/>
  <c r="AH45" i="25"/>
  <c r="AI45" i="25"/>
  <c r="AG46" i="25"/>
  <c r="AH46" i="25"/>
  <c r="AK46" i="25" s="1"/>
  <c r="AI46" i="25"/>
  <c r="AG47" i="25"/>
  <c r="AJ47" i="25" s="1"/>
  <c r="AH47" i="25"/>
  <c r="AK47" i="25" s="1"/>
  <c r="AI47" i="25"/>
  <c r="AL47" i="25" s="1"/>
  <c r="AG48" i="25"/>
  <c r="AH48" i="25"/>
  <c r="AI48" i="25"/>
  <c r="AL48" i="25" s="1"/>
  <c r="AG49" i="25"/>
  <c r="AJ49" i="25" s="1"/>
  <c r="AH49" i="25"/>
  <c r="AI49" i="25"/>
  <c r="AG50" i="25"/>
  <c r="AH50" i="25"/>
  <c r="AK50" i="25" s="1"/>
  <c r="AI50" i="25"/>
  <c r="AG51" i="25"/>
  <c r="AH51" i="25"/>
  <c r="AK51" i="25" s="1"/>
  <c r="AI51" i="25"/>
  <c r="AG52" i="25"/>
  <c r="AH52" i="25"/>
  <c r="AI52" i="25"/>
  <c r="AL52" i="25" s="1"/>
  <c r="AG53" i="25"/>
  <c r="AJ53" i="25" s="1"/>
  <c r="AM53" i="25" s="1"/>
  <c r="AH53" i="25"/>
  <c r="AI53" i="25"/>
  <c r="AG54" i="25"/>
  <c r="AJ54" i="25" s="1"/>
  <c r="AM54" i="25" s="1"/>
  <c r="AH54" i="25"/>
  <c r="AK54" i="25" s="1"/>
  <c r="AI54" i="25"/>
  <c r="AG55" i="25"/>
  <c r="AJ55" i="25" s="1"/>
  <c r="AH55" i="25"/>
  <c r="AI55" i="25"/>
  <c r="AL55" i="25" s="1"/>
  <c r="AG56" i="25"/>
  <c r="AH56" i="25"/>
  <c r="AI56" i="25"/>
  <c r="AL56" i="25" s="1"/>
  <c r="AG57" i="25"/>
  <c r="AJ57" i="25" s="1"/>
  <c r="AH57" i="25"/>
  <c r="AI57" i="25"/>
  <c r="AG58" i="25"/>
  <c r="AH58" i="25"/>
  <c r="AK58" i="25" s="1"/>
  <c r="AI58" i="25"/>
  <c r="AG59" i="25"/>
  <c r="AH59" i="25"/>
  <c r="AK59" i="25" s="1"/>
  <c r="AI59" i="25"/>
  <c r="AL59" i="25" s="1"/>
  <c r="AG60" i="25"/>
  <c r="AH60" i="25"/>
  <c r="AI60" i="25"/>
  <c r="AL60" i="25" s="1"/>
  <c r="AG61" i="25"/>
  <c r="AJ61" i="25" s="1"/>
  <c r="AM61" i="25" s="1"/>
  <c r="AP61" i="25" s="1"/>
  <c r="AH61" i="25"/>
  <c r="AI61" i="25"/>
  <c r="AG62" i="25"/>
  <c r="AJ62" i="25" s="1"/>
  <c r="AH62" i="25"/>
  <c r="AK62" i="25" s="1"/>
  <c r="AI62" i="25"/>
  <c r="AG63" i="25"/>
  <c r="AH63" i="25"/>
  <c r="AI63" i="25"/>
  <c r="AL63" i="25" s="1"/>
  <c r="AG64" i="25"/>
  <c r="AH64" i="25"/>
  <c r="AK64" i="25" s="1"/>
  <c r="AI64" i="25"/>
  <c r="AL64" i="25" s="1"/>
  <c r="AG65" i="25"/>
  <c r="AJ65" i="25" s="1"/>
  <c r="AH65" i="25"/>
  <c r="AI65" i="25"/>
  <c r="AG66" i="25"/>
  <c r="AH66" i="25"/>
  <c r="AI66" i="25"/>
  <c r="AG67" i="25"/>
  <c r="AH67" i="25"/>
  <c r="AK67" i="25" s="1"/>
  <c r="AI67" i="25"/>
  <c r="AL67" i="25" s="1"/>
  <c r="AG68" i="25"/>
  <c r="AH68" i="25"/>
  <c r="AK68" i="25" s="1"/>
  <c r="AI68" i="25"/>
  <c r="AL68" i="25" s="1"/>
  <c r="AG69" i="25"/>
  <c r="AH69" i="25"/>
  <c r="AI69" i="25"/>
  <c r="AG70" i="25"/>
  <c r="AJ70" i="25" s="1"/>
  <c r="AM70" i="25" s="1"/>
  <c r="AH70" i="25"/>
  <c r="AI70" i="25"/>
  <c r="AG71" i="25"/>
  <c r="AH71" i="25"/>
  <c r="AK71" i="25" s="1"/>
  <c r="AI71" i="25"/>
  <c r="AL71" i="25" s="1"/>
  <c r="AG72" i="25"/>
  <c r="AH72" i="25"/>
  <c r="AI72" i="25"/>
  <c r="AL72" i="25" s="1"/>
  <c r="AG73" i="25"/>
  <c r="AJ73" i="25" s="1"/>
  <c r="AH73" i="25"/>
  <c r="AI73" i="25"/>
  <c r="AG74" i="25"/>
  <c r="AJ74" i="25" s="1"/>
  <c r="AH74" i="25"/>
  <c r="AK74" i="25" s="1"/>
  <c r="AM74" i="25" s="1"/>
  <c r="AI74" i="25"/>
  <c r="AG75" i="25"/>
  <c r="AH75" i="25"/>
  <c r="AI75" i="25"/>
  <c r="AL75" i="25" s="1"/>
  <c r="AG76" i="25"/>
  <c r="AH76" i="25"/>
  <c r="AI76" i="25"/>
  <c r="AG77" i="25"/>
  <c r="AJ77" i="25" s="1"/>
  <c r="AM77" i="25" s="1"/>
  <c r="AH77" i="25"/>
  <c r="AI77" i="25"/>
  <c r="AG78" i="25"/>
  <c r="AJ78" i="25" s="1"/>
  <c r="AM78" i="25" s="1"/>
  <c r="AH78" i="25"/>
  <c r="AK78" i="25" s="1"/>
  <c r="AI78" i="25"/>
  <c r="AG79" i="25"/>
  <c r="AJ79" i="25" s="1"/>
  <c r="AH79" i="25"/>
  <c r="AK79" i="25" s="1"/>
  <c r="AI79" i="25"/>
  <c r="AG80" i="25"/>
  <c r="AH80" i="25"/>
  <c r="AI80" i="25"/>
  <c r="AL80" i="25" s="1"/>
  <c r="AG81" i="25"/>
  <c r="AJ81" i="25" s="1"/>
  <c r="AH81" i="25"/>
  <c r="AI81" i="25"/>
  <c r="AG82" i="25"/>
  <c r="AJ82" i="25" s="1"/>
  <c r="AM82" i="25" s="1"/>
  <c r="AH82" i="25"/>
  <c r="AK82" i="25" s="1"/>
  <c r="AI82" i="25"/>
  <c r="AG83" i="25"/>
  <c r="AH83" i="25"/>
  <c r="AK83" i="25" s="1"/>
  <c r="AI83" i="25"/>
  <c r="AL83" i="25" s="1"/>
  <c r="AG84" i="25"/>
  <c r="AH84" i="25"/>
  <c r="AI84" i="25"/>
  <c r="AL84" i="25" s="1"/>
  <c r="AG85" i="25"/>
  <c r="AH85" i="25"/>
  <c r="AI85" i="25"/>
  <c r="AG86" i="25"/>
  <c r="AH86" i="25"/>
  <c r="AK86" i="25" s="1"/>
  <c r="AI86" i="25"/>
  <c r="AG87" i="25"/>
  <c r="AJ87" i="25" s="1"/>
  <c r="AH87" i="25"/>
  <c r="AI87" i="25"/>
  <c r="AL87" i="25" s="1"/>
  <c r="AG88" i="25"/>
  <c r="AH88" i="25"/>
  <c r="AI88" i="25"/>
  <c r="AG89" i="25"/>
  <c r="AJ89" i="25" s="1"/>
  <c r="AH89" i="25"/>
  <c r="AI89" i="25"/>
  <c r="AG90" i="25"/>
  <c r="AH90" i="25"/>
  <c r="AK90" i="25" s="1"/>
  <c r="AI90" i="25"/>
  <c r="AG91" i="25"/>
  <c r="AH91" i="25"/>
  <c r="AK91" i="25" s="1"/>
  <c r="AI91" i="25"/>
  <c r="AG92" i="25"/>
  <c r="AH92" i="25"/>
  <c r="AI92" i="25"/>
  <c r="AL92" i="25" s="1"/>
  <c r="AG93" i="25"/>
  <c r="AJ93" i="25" s="1"/>
  <c r="AM93" i="25" s="1"/>
  <c r="AP93" i="25" s="1"/>
  <c r="AH93" i="25"/>
  <c r="AI93" i="25"/>
  <c r="AG94" i="25"/>
  <c r="AH94" i="25"/>
  <c r="AK94" i="25" s="1"/>
  <c r="AI94" i="25"/>
  <c r="AG95" i="25"/>
  <c r="AH95" i="25"/>
  <c r="AI95" i="25"/>
  <c r="AL95" i="25" s="1"/>
  <c r="AG96" i="25"/>
  <c r="AH96" i="25"/>
  <c r="AK96" i="25" s="1"/>
  <c r="AI96" i="25"/>
  <c r="AG97" i="25"/>
  <c r="AJ97" i="25" s="1"/>
  <c r="AH97" i="25"/>
  <c r="AI97" i="25"/>
  <c r="AG98" i="25"/>
  <c r="AJ98" i="25" s="1"/>
  <c r="AH98" i="25"/>
  <c r="AK98" i="25" s="1"/>
  <c r="AM98" i="25" s="1"/>
  <c r="AI98" i="25"/>
  <c r="AG99" i="25"/>
  <c r="AH99" i="25"/>
  <c r="AI99" i="25"/>
  <c r="AL99" i="25" s="1"/>
  <c r="AG100" i="25"/>
  <c r="AH100" i="25"/>
  <c r="AK100" i="25" s="1"/>
  <c r="AI100" i="25"/>
  <c r="AL100" i="25" s="1"/>
  <c r="AG101" i="25"/>
  <c r="AJ101" i="25" s="1"/>
  <c r="AM101" i="25" s="1"/>
  <c r="AP101" i="25" s="1"/>
  <c r="AH101" i="25"/>
  <c r="AI101" i="25"/>
  <c r="AG102" i="25"/>
  <c r="AJ102" i="25" s="1"/>
  <c r="AH102" i="25"/>
  <c r="AK102" i="25" s="1"/>
  <c r="AI102" i="25"/>
  <c r="AG103" i="25"/>
  <c r="AH103" i="25"/>
  <c r="AI103" i="25"/>
  <c r="AL103" i="25" s="1"/>
  <c r="AG104" i="25"/>
  <c r="AH104" i="25"/>
  <c r="AI104" i="25"/>
  <c r="AG105" i="25"/>
  <c r="AJ105" i="25" s="1"/>
  <c r="AH105" i="25"/>
  <c r="AI105" i="25"/>
  <c r="AG106" i="25"/>
  <c r="AJ106" i="25" s="1"/>
  <c r="AH106" i="25"/>
  <c r="AK106" i="25" s="1"/>
  <c r="AM106" i="25" s="1"/>
  <c r="AI106" i="25"/>
  <c r="AG107" i="25"/>
  <c r="AH107" i="25"/>
  <c r="AK107" i="25" s="1"/>
  <c r="AI107" i="25"/>
  <c r="AL107" i="25" s="1"/>
  <c r="AG108" i="25"/>
  <c r="AH108" i="25"/>
  <c r="AI108" i="25"/>
  <c r="AG109" i="25"/>
  <c r="AJ109" i="25" s="1"/>
  <c r="AM109" i="25" s="1"/>
  <c r="AH109" i="25"/>
  <c r="AI109" i="25"/>
  <c r="AG110" i="25"/>
  <c r="AJ110" i="25" s="1"/>
  <c r="AM110" i="25" s="1"/>
  <c r="AH110" i="25"/>
  <c r="AK110" i="25" s="1"/>
  <c r="AI110" i="25"/>
  <c r="AG111" i="25"/>
  <c r="AJ111" i="25" s="1"/>
  <c r="AH111" i="25"/>
  <c r="AI111" i="25"/>
  <c r="AL111" i="25" s="1"/>
  <c r="AG112" i="25"/>
  <c r="AH112" i="25"/>
  <c r="AI112" i="25"/>
  <c r="AL112" i="25" s="1"/>
  <c r="AG113" i="25"/>
  <c r="AH113" i="25"/>
  <c r="AI113" i="25"/>
  <c r="AG114" i="25"/>
  <c r="AJ114" i="25" s="1"/>
  <c r="AM114" i="25" s="1"/>
  <c r="AH114" i="25"/>
  <c r="AK114" i="25" s="1"/>
  <c r="AI114" i="25"/>
  <c r="AG115" i="25"/>
  <c r="AH115" i="25"/>
  <c r="AK115" i="25" s="1"/>
  <c r="AI115" i="25"/>
  <c r="AL115" i="25" s="1"/>
  <c r="AG116" i="25"/>
  <c r="AH116" i="25"/>
  <c r="AI116" i="25"/>
  <c r="AL116" i="25" s="1"/>
  <c r="AG117" i="25"/>
  <c r="AJ117" i="25" s="1"/>
  <c r="AM117" i="25" s="1"/>
  <c r="AH117" i="25"/>
  <c r="AI117" i="25"/>
  <c r="AG118" i="25"/>
  <c r="AH118" i="25"/>
  <c r="AK118" i="25" s="1"/>
  <c r="AI118" i="25"/>
  <c r="AG119" i="25"/>
  <c r="AJ119" i="25" s="1"/>
  <c r="AH119" i="25"/>
  <c r="AK119" i="25" s="1"/>
  <c r="AI119" i="25"/>
  <c r="AL119" i="25" s="1"/>
  <c r="AG120" i="25"/>
  <c r="AH120" i="25"/>
  <c r="AI120" i="25"/>
  <c r="AG121" i="25"/>
  <c r="AJ121" i="25" s="1"/>
  <c r="AH121" i="25"/>
  <c r="AI121" i="25"/>
  <c r="AG122" i="25"/>
  <c r="AJ122" i="25" s="1"/>
  <c r="AM122" i="25" s="1"/>
  <c r="AH122" i="25"/>
  <c r="AK122" i="25" s="1"/>
  <c r="AI122" i="25"/>
  <c r="AG123" i="25"/>
  <c r="AJ123" i="25" s="1"/>
  <c r="AH123" i="25"/>
  <c r="AI123" i="25"/>
  <c r="AL123" i="25" s="1"/>
  <c r="AG124" i="25"/>
  <c r="AH124" i="25"/>
  <c r="AI124" i="25"/>
  <c r="AL124" i="25" s="1"/>
  <c r="AG125" i="25"/>
  <c r="AJ125" i="25" s="1"/>
  <c r="AM125" i="25" s="1"/>
  <c r="AP125" i="25" s="1"/>
  <c r="AH125" i="25"/>
  <c r="AI125" i="25"/>
  <c r="AL125" i="25" s="1"/>
  <c r="AG126" i="25"/>
  <c r="AJ126" i="25" s="1"/>
  <c r="AH126" i="25"/>
  <c r="AI126" i="25"/>
  <c r="AG127" i="25"/>
  <c r="AH127" i="25"/>
  <c r="AK127" i="25" s="1"/>
  <c r="AI127" i="25"/>
  <c r="AG128" i="25"/>
  <c r="AH128" i="25"/>
  <c r="AK128" i="25" s="1"/>
  <c r="AI128" i="25"/>
  <c r="AL128" i="25" s="1"/>
  <c r="AG129" i="25"/>
  <c r="AJ129" i="25" s="1"/>
  <c r="AH129" i="25"/>
  <c r="AI129" i="25"/>
  <c r="AG130" i="25"/>
  <c r="AJ130" i="25" s="1"/>
  <c r="AH130" i="25"/>
  <c r="AK130" i="25" s="1"/>
  <c r="AI130" i="25"/>
  <c r="AG131" i="25"/>
  <c r="AH131" i="25"/>
  <c r="AK131" i="25" s="1"/>
  <c r="AI131" i="25"/>
  <c r="AL131" i="25" s="1"/>
  <c r="AG132" i="25"/>
  <c r="AH132" i="25"/>
  <c r="AI132" i="25"/>
  <c r="AG133" i="25"/>
  <c r="AJ133" i="25" s="1"/>
  <c r="AH133" i="25"/>
  <c r="AI133" i="25"/>
  <c r="AG134" i="25"/>
  <c r="AJ134" i="25" s="1"/>
  <c r="AH134" i="25"/>
  <c r="AK134" i="25" s="1"/>
  <c r="AI134" i="25"/>
  <c r="AG135" i="25"/>
  <c r="AJ135" i="25" s="1"/>
  <c r="AH135" i="25"/>
  <c r="AI135" i="25"/>
  <c r="AL135" i="25" s="1"/>
  <c r="AG136" i="25"/>
  <c r="AH136" i="25"/>
  <c r="AI136" i="25"/>
  <c r="AL136" i="25" s="1"/>
  <c r="AG137" i="25"/>
  <c r="AH137" i="25"/>
  <c r="AI137" i="25"/>
  <c r="AG138" i="25"/>
  <c r="AJ138" i="25" s="1"/>
  <c r="AM138" i="25" s="1"/>
  <c r="AH138" i="25"/>
  <c r="AK138" i="25" s="1"/>
  <c r="AI138" i="25"/>
  <c r="AG139" i="25"/>
  <c r="AJ139" i="25" s="1"/>
  <c r="AH139" i="25"/>
  <c r="AK139" i="25" s="1"/>
  <c r="AI139" i="25"/>
  <c r="AL139" i="25" s="1"/>
  <c r="AG140" i="25"/>
  <c r="AH140" i="25"/>
  <c r="AI140" i="25"/>
  <c r="AL140" i="25" s="1"/>
  <c r="AG141" i="25"/>
  <c r="AJ141" i="25" s="1"/>
  <c r="AM141" i="25" s="1"/>
  <c r="AP141" i="25" s="1"/>
  <c r="AH141" i="25"/>
  <c r="AI141" i="25"/>
  <c r="AL141" i="25" s="1"/>
  <c r="AG142" i="25"/>
  <c r="AJ142" i="25" s="1"/>
  <c r="AH142" i="25"/>
  <c r="AK142" i="25" s="1"/>
  <c r="AM142" i="25" s="1"/>
  <c r="AI142" i="25"/>
  <c r="AG143" i="25"/>
  <c r="AH143" i="25"/>
  <c r="AK143" i="25" s="1"/>
  <c r="AI143" i="25"/>
  <c r="AL143" i="25" s="1"/>
  <c r="AG144" i="25"/>
  <c r="AH144" i="25"/>
  <c r="AK144" i="25" s="1"/>
  <c r="AI144" i="25"/>
  <c r="AL144" i="25" s="1"/>
  <c r="AG145" i="25"/>
  <c r="AH145" i="25"/>
  <c r="AI145" i="25"/>
  <c r="AG146" i="25"/>
  <c r="AH146" i="25"/>
  <c r="AK146" i="25" s="1"/>
  <c r="AI146" i="25"/>
  <c r="AG147" i="25"/>
  <c r="AH147" i="25"/>
  <c r="AI147" i="25"/>
  <c r="AL147" i="25" s="1"/>
  <c r="AG148" i="25"/>
  <c r="AH148" i="25"/>
  <c r="AI148" i="25"/>
  <c r="AL148" i="25" s="1"/>
  <c r="AG149" i="25"/>
  <c r="AJ149" i="25" s="1"/>
  <c r="AH149" i="25"/>
  <c r="AI149" i="25"/>
  <c r="AG150" i="25"/>
  <c r="AH150" i="25"/>
  <c r="AK150" i="25" s="1"/>
  <c r="AI150" i="25"/>
  <c r="AG151" i="25"/>
  <c r="AJ151" i="25" s="1"/>
  <c r="AH151" i="25"/>
  <c r="AI151" i="25"/>
  <c r="AL151" i="25" s="1"/>
  <c r="AG152" i="25"/>
  <c r="AH152" i="25"/>
  <c r="AI152" i="25"/>
  <c r="AL152" i="25" s="1"/>
  <c r="AG153" i="25"/>
  <c r="AJ153" i="25" s="1"/>
  <c r="AH153" i="25"/>
  <c r="AI153" i="25"/>
  <c r="AG154" i="25"/>
  <c r="AH154" i="25"/>
  <c r="AK154" i="25" s="1"/>
  <c r="AI154" i="25"/>
  <c r="AG155" i="25"/>
  <c r="AJ155" i="25" s="1"/>
  <c r="AH155" i="25"/>
  <c r="AK155" i="25" s="1"/>
  <c r="AI155" i="25"/>
  <c r="AG156" i="25"/>
  <c r="AH156" i="25"/>
  <c r="AI156" i="25"/>
  <c r="AL156" i="25" s="1"/>
  <c r="AG157" i="25"/>
  <c r="AJ157" i="25" s="1"/>
  <c r="AM157" i="25" s="1"/>
  <c r="AP157" i="25" s="1"/>
  <c r="AH157" i="25"/>
  <c r="AI157" i="25"/>
  <c r="AL157" i="25" s="1"/>
  <c r="AG158" i="25"/>
  <c r="AJ158" i="25" s="1"/>
  <c r="AH158" i="25"/>
  <c r="AK158" i="25" s="1"/>
  <c r="AM158" i="25" s="1"/>
  <c r="AI158" i="25"/>
  <c r="AG159" i="25"/>
  <c r="AH159" i="25"/>
  <c r="AI159" i="25"/>
  <c r="AL159" i="25" s="1"/>
  <c r="AG160" i="25"/>
  <c r="AH160" i="25"/>
  <c r="AK160" i="25" s="1"/>
  <c r="AI160" i="25"/>
  <c r="AG161" i="25"/>
  <c r="AJ161" i="25" s="1"/>
  <c r="AH161" i="25"/>
  <c r="AI161" i="25"/>
  <c r="AG162" i="25"/>
  <c r="AH162" i="25"/>
  <c r="AI162" i="25"/>
  <c r="AG163" i="25"/>
  <c r="AH163" i="25"/>
  <c r="AI163" i="25"/>
  <c r="AL163" i="25" s="1"/>
  <c r="AG164" i="25"/>
  <c r="AH164" i="25"/>
  <c r="AI164" i="25"/>
  <c r="AL164" i="25" s="1"/>
  <c r="AG165" i="25"/>
  <c r="AJ165" i="25" s="1"/>
  <c r="AM165" i="25" s="1"/>
  <c r="AP165" i="25" s="1"/>
  <c r="AH165" i="25"/>
  <c r="AI165" i="25"/>
  <c r="AG166" i="25"/>
  <c r="AH166" i="25"/>
  <c r="AK166" i="25" s="1"/>
  <c r="AI166" i="25"/>
  <c r="AG167" i="25"/>
  <c r="AJ167" i="25" s="1"/>
  <c r="AH167" i="25"/>
  <c r="AK167" i="25" s="1"/>
  <c r="AI167" i="25"/>
  <c r="AL167" i="25" s="1"/>
  <c r="AG168" i="25"/>
  <c r="AH168" i="25"/>
  <c r="AI168" i="25"/>
  <c r="AL168" i="25" s="1"/>
  <c r="AG169" i="25"/>
  <c r="AJ169" i="25" s="1"/>
  <c r="AH169" i="25"/>
  <c r="AI169" i="25"/>
  <c r="AG170" i="25"/>
  <c r="AH170" i="25"/>
  <c r="AK170" i="25" s="1"/>
  <c r="AI170" i="25"/>
  <c r="AG171" i="25"/>
  <c r="AJ171" i="25" s="1"/>
  <c r="AH171" i="25"/>
  <c r="AI171" i="25"/>
  <c r="AL171" i="25" s="1"/>
  <c r="AG172" i="25"/>
  <c r="AH172" i="25"/>
  <c r="AI172" i="25"/>
  <c r="AL172" i="25" s="1"/>
  <c r="AG173" i="25"/>
  <c r="AH173" i="25"/>
  <c r="AI173" i="25"/>
  <c r="AL173" i="25" s="1"/>
  <c r="AG174" i="25"/>
  <c r="AJ174" i="25" s="1"/>
  <c r="AH174" i="25"/>
  <c r="AK174" i="25" s="1"/>
  <c r="AM174" i="25" s="1"/>
  <c r="AI174" i="25"/>
  <c r="AG175" i="25"/>
  <c r="AH175" i="25"/>
  <c r="AI175" i="25"/>
  <c r="AL175" i="25" s="1"/>
  <c r="AG176" i="25"/>
  <c r="AH176" i="25"/>
  <c r="AK176" i="25" s="1"/>
  <c r="AI176" i="25"/>
  <c r="AG177" i="25"/>
  <c r="AJ177" i="25" s="1"/>
  <c r="AH177" i="25"/>
  <c r="AI177" i="25"/>
  <c r="AG178" i="25"/>
  <c r="AJ178" i="25" s="1"/>
  <c r="AH178" i="25"/>
  <c r="AK178" i="25" s="1"/>
  <c r="AI178" i="25"/>
  <c r="AG179" i="25"/>
  <c r="AH179" i="25"/>
  <c r="AK179" i="25" s="1"/>
  <c r="AI179" i="25"/>
  <c r="AL179" i="25" s="1"/>
  <c r="AG180" i="25"/>
  <c r="AH180" i="25"/>
  <c r="AI180" i="25"/>
  <c r="AG181" i="25"/>
  <c r="AJ181" i="25" s="1"/>
  <c r="AM181" i="25" s="1"/>
  <c r="AH181" i="25"/>
  <c r="AI181" i="25"/>
  <c r="AG182" i="25"/>
  <c r="AJ182" i="25" s="1"/>
  <c r="AH182" i="25"/>
  <c r="AK182" i="25" s="1"/>
  <c r="AI182" i="25"/>
  <c r="AG183" i="25"/>
  <c r="AJ183" i="25" s="1"/>
  <c r="AH183" i="25"/>
  <c r="AK183" i="25" s="1"/>
  <c r="AI183" i="25"/>
  <c r="AG184" i="25"/>
  <c r="AH184" i="25"/>
  <c r="AI184" i="25"/>
  <c r="AL184" i="25" s="1"/>
  <c r="AG185" i="25"/>
  <c r="AJ185" i="25" s="1"/>
  <c r="AH185" i="25"/>
  <c r="AI185" i="25"/>
  <c r="AG186" i="25"/>
  <c r="AJ186" i="25" s="1"/>
  <c r="AH186" i="25"/>
  <c r="AK186" i="25" s="1"/>
  <c r="AI186" i="25"/>
  <c r="AG187" i="25"/>
  <c r="AH187" i="25"/>
  <c r="AK187" i="25" s="1"/>
  <c r="AI187" i="25"/>
  <c r="AG188" i="25"/>
  <c r="AH188" i="25"/>
  <c r="AI188" i="25"/>
  <c r="AL188" i="25" s="1"/>
  <c r="AG189" i="25"/>
  <c r="AJ189" i="25" s="1"/>
  <c r="AH189" i="25"/>
  <c r="AI189" i="25"/>
  <c r="AG190" i="25"/>
  <c r="AJ190" i="25" s="1"/>
  <c r="AM190" i="25" s="1"/>
  <c r="AH190" i="25"/>
  <c r="AK190" i="25" s="1"/>
  <c r="AI190" i="25"/>
  <c r="AG191" i="25"/>
  <c r="AJ191" i="25" s="1"/>
  <c r="AH191" i="25"/>
  <c r="AI191" i="25"/>
  <c r="AG192" i="25"/>
  <c r="AH192" i="25"/>
  <c r="AK192" i="25" s="1"/>
  <c r="AI192" i="25"/>
  <c r="AL192" i="25" s="1"/>
  <c r="AG193" i="25"/>
  <c r="AJ193" i="25" s="1"/>
  <c r="AH193" i="25"/>
  <c r="AI193" i="25"/>
  <c r="AG194" i="25"/>
  <c r="AJ194" i="25" s="1"/>
  <c r="AH194" i="25"/>
  <c r="AK194" i="25" s="1"/>
  <c r="AI194" i="25"/>
  <c r="AG195" i="25"/>
  <c r="AH195" i="25"/>
  <c r="AK195" i="25" s="1"/>
  <c r="AI195" i="25"/>
  <c r="AG196" i="25"/>
  <c r="AH196" i="25"/>
  <c r="AI196" i="25"/>
  <c r="AL196" i="25" s="1"/>
  <c r="AG197" i="25"/>
  <c r="AJ197" i="25" s="1"/>
  <c r="AH197" i="25"/>
  <c r="AI197" i="25"/>
  <c r="AL197" i="25" s="1"/>
  <c r="AG198" i="25"/>
  <c r="AH198" i="25"/>
  <c r="AK198" i="25" s="1"/>
  <c r="AI198" i="25"/>
  <c r="AG199" i="25"/>
  <c r="AH199" i="25"/>
  <c r="AK199" i="25" s="1"/>
  <c r="AI199" i="25"/>
  <c r="AL199" i="25" s="1"/>
  <c r="AG200" i="25"/>
  <c r="AH200" i="25"/>
  <c r="AI200" i="25"/>
  <c r="AG201" i="25"/>
  <c r="AJ201" i="25" s="1"/>
  <c r="AM201" i="25" s="1"/>
  <c r="AH201" i="25"/>
  <c r="AI201" i="25"/>
  <c r="AL201" i="25" s="1"/>
  <c r="AG202" i="25"/>
  <c r="AH202" i="25"/>
  <c r="AK202" i="25" s="1"/>
  <c r="AI202" i="25"/>
  <c r="AG203" i="25"/>
  <c r="AH203" i="25"/>
  <c r="AK203" i="25" s="1"/>
  <c r="AI203" i="25"/>
  <c r="AG204" i="25"/>
  <c r="AH204" i="25"/>
  <c r="AK204" i="25" s="1"/>
  <c r="AI204" i="25"/>
  <c r="AL204" i="25" s="1"/>
  <c r="AG205" i="25"/>
  <c r="AJ205" i="25" s="1"/>
  <c r="AM205" i="25" s="1"/>
  <c r="AH205" i="25"/>
  <c r="AI205" i="25"/>
  <c r="AG206" i="25"/>
  <c r="AJ206" i="25" s="1"/>
  <c r="AH206" i="25"/>
  <c r="AK206" i="25" s="1"/>
  <c r="AI206" i="25"/>
  <c r="AG207" i="25"/>
  <c r="AH207" i="25"/>
  <c r="AK207" i="25" s="1"/>
  <c r="AI207" i="25"/>
  <c r="AL207" i="25" s="1"/>
  <c r="AG208" i="25"/>
  <c r="AH208" i="25"/>
  <c r="AI208" i="25"/>
  <c r="AL208" i="25" s="1"/>
  <c r="AG209" i="25"/>
  <c r="AJ209" i="25" s="1"/>
  <c r="AH209" i="25"/>
  <c r="AI209" i="25"/>
  <c r="AG210" i="25"/>
  <c r="AJ210" i="25" s="1"/>
  <c r="AH210" i="25"/>
  <c r="AK210" i="25" s="1"/>
  <c r="AI210" i="25"/>
  <c r="AG211" i="25"/>
  <c r="AJ211" i="25" s="1"/>
  <c r="AH211" i="25"/>
  <c r="AI211" i="25"/>
  <c r="AG212" i="25"/>
  <c r="AH212" i="25"/>
  <c r="AK212" i="25" s="1"/>
  <c r="AI212" i="25"/>
  <c r="AL212" i="25" s="1"/>
  <c r="AG213" i="25"/>
  <c r="AH213" i="25"/>
  <c r="AI213" i="25"/>
  <c r="AG214" i="25"/>
  <c r="AJ214" i="25" s="1"/>
  <c r="AH214" i="25"/>
  <c r="AI214" i="25"/>
  <c r="AG215" i="25"/>
  <c r="AJ215" i="25" s="1"/>
  <c r="AH215" i="25"/>
  <c r="AK215" i="25" s="1"/>
  <c r="AI215" i="25"/>
  <c r="AL215" i="25" s="1"/>
  <c r="AG216" i="25"/>
  <c r="AH216" i="25"/>
  <c r="AK216" i="25" s="1"/>
  <c r="AI216" i="25"/>
  <c r="AG217" i="25"/>
  <c r="AJ217" i="25" s="1"/>
  <c r="AM217" i="25" s="1"/>
  <c r="AH217" i="25"/>
  <c r="AI217" i="25"/>
  <c r="AG218" i="25"/>
  <c r="AJ218" i="25" s="1"/>
  <c r="AM218" i="25" s="1"/>
  <c r="AH218" i="25"/>
  <c r="AK218" i="25" s="1"/>
  <c r="AI218" i="25"/>
  <c r="AG219" i="25"/>
  <c r="AH219" i="25"/>
  <c r="AK219" i="25" s="1"/>
  <c r="AI219" i="25"/>
  <c r="AL219" i="25" s="1"/>
  <c r="AG220" i="25"/>
  <c r="AH220" i="25"/>
  <c r="AI220" i="25"/>
  <c r="AG221" i="25"/>
  <c r="AJ221" i="25" s="1"/>
  <c r="AM221" i="25" s="1"/>
  <c r="AH221" i="25"/>
  <c r="AI221" i="25"/>
  <c r="AG222" i="25"/>
  <c r="AH222" i="25"/>
  <c r="AK222" i="25" s="1"/>
  <c r="AI222" i="25"/>
  <c r="AG223" i="25"/>
  <c r="AH223" i="25"/>
  <c r="AK223" i="25" s="1"/>
  <c r="AI223" i="25"/>
  <c r="AL223" i="25" s="1"/>
  <c r="AG224" i="25"/>
  <c r="AH224" i="25"/>
  <c r="AK224" i="25" s="1"/>
  <c r="AI224" i="25"/>
  <c r="AG225" i="25"/>
  <c r="AJ225" i="25" s="1"/>
  <c r="AM225" i="25" s="1"/>
  <c r="AH225" i="25"/>
  <c r="AI225" i="25"/>
  <c r="AG226" i="25"/>
  <c r="AJ226" i="25" s="1"/>
  <c r="AH226" i="25"/>
  <c r="AK226" i="25" s="1"/>
  <c r="AI226" i="25"/>
  <c r="AG227" i="25"/>
  <c r="AH227" i="25"/>
  <c r="AK227" i="25" s="1"/>
  <c r="AI227" i="25"/>
  <c r="AL227" i="25" s="1"/>
  <c r="AG228" i="25"/>
  <c r="AH228" i="25"/>
  <c r="AI228" i="25"/>
  <c r="AL228" i="25" s="1"/>
  <c r="AG229" i="25"/>
  <c r="AJ229" i="25" s="1"/>
  <c r="AM229" i="25" s="1"/>
  <c r="AH229" i="25"/>
  <c r="AI229" i="25"/>
  <c r="AL229" i="25" s="1"/>
  <c r="AG230" i="25"/>
  <c r="AJ230" i="25" s="1"/>
  <c r="AH230" i="25"/>
  <c r="AI230" i="25"/>
  <c r="AG231" i="25"/>
  <c r="AJ231" i="25" s="1"/>
  <c r="AH231" i="25"/>
  <c r="AK231" i="25" s="1"/>
  <c r="AI231" i="25"/>
  <c r="AL231" i="25" s="1"/>
  <c r="AG232" i="25"/>
  <c r="AH232" i="25"/>
  <c r="AI232" i="25"/>
  <c r="AL232" i="25" s="1"/>
  <c r="AG233" i="25"/>
  <c r="AJ233" i="25" s="1"/>
  <c r="AM233" i="25" s="1"/>
  <c r="AH233" i="25"/>
  <c r="AI233" i="25"/>
  <c r="AG234" i="25"/>
  <c r="AJ234" i="25" s="1"/>
  <c r="AH234" i="25"/>
  <c r="AK234" i="25" s="1"/>
  <c r="AM234" i="25" s="1"/>
  <c r="AI234" i="25"/>
  <c r="AG235" i="25"/>
  <c r="AJ235" i="25" s="1"/>
  <c r="AH235" i="25"/>
  <c r="AK235" i="25" s="1"/>
  <c r="AI235" i="25"/>
  <c r="AL235" i="25" s="1"/>
  <c r="AG236" i="25"/>
  <c r="AH236" i="25"/>
  <c r="AK236" i="25" s="1"/>
  <c r="AI236" i="25"/>
  <c r="AG237" i="25"/>
  <c r="AJ237" i="25" s="1"/>
  <c r="AM237" i="25" s="1"/>
  <c r="AH237" i="25"/>
  <c r="AI237" i="25"/>
  <c r="AL237" i="25" s="1"/>
  <c r="AG238" i="25"/>
  <c r="AH238" i="25"/>
  <c r="AK238" i="25" s="1"/>
  <c r="AI238" i="25"/>
  <c r="AG239" i="25"/>
  <c r="AJ239" i="25" s="1"/>
  <c r="AH239" i="25"/>
  <c r="AI239" i="25"/>
  <c r="AG240" i="25"/>
  <c r="AH240" i="25"/>
  <c r="AK240" i="25" s="1"/>
  <c r="AI240" i="25"/>
  <c r="AL240" i="25" s="1"/>
  <c r="AG241" i="25"/>
  <c r="AJ241" i="25" s="1"/>
  <c r="AM241" i="25" s="1"/>
  <c r="AH241" i="25"/>
  <c r="AI241" i="25"/>
  <c r="AG242" i="25"/>
  <c r="AJ242" i="25" s="1"/>
  <c r="AH242" i="25"/>
  <c r="AK242" i="25" s="1"/>
  <c r="AI242" i="25"/>
  <c r="AG243" i="25"/>
  <c r="AH243" i="25"/>
  <c r="AK243" i="25" s="1"/>
  <c r="AI243" i="25"/>
  <c r="AL243" i="25" s="1"/>
  <c r="AG244" i="25"/>
  <c r="AH244" i="25"/>
  <c r="AI244" i="25"/>
  <c r="AG245" i="25"/>
  <c r="AJ245" i="25" s="1"/>
  <c r="AM245" i="25" s="1"/>
  <c r="AH245" i="25"/>
  <c r="AI245" i="25"/>
  <c r="AL245" i="25" s="1"/>
  <c r="AG246" i="25"/>
  <c r="AJ246" i="25" s="1"/>
  <c r="AH246" i="25"/>
  <c r="AK246" i="25" s="1"/>
  <c r="AI246" i="25"/>
  <c r="AG247" i="25"/>
  <c r="AJ247" i="25" s="1"/>
  <c r="AH247" i="25"/>
  <c r="AK247" i="25" s="1"/>
  <c r="AI247" i="25"/>
  <c r="AG248" i="25"/>
  <c r="AH248" i="25"/>
  <c r="AI248" i="25"/>
  <c r="AL248" i="25" s="1"/>
  <c r="AG249" i="25"/>
  <c r="AJ249" i="25" s="1"/>
  <c r="AH249" i="25"/>
  <c r="AI249" i="25"/>
  <c r="AG250" i="25"/>
  <c r="AH250" i="25"/>
  <c r="AK250" i="25" s="1"/>
  <c r="AI250" i="25"/>
  <c r="AG251" i="25"/>
  <c r="AH251" i="25"/>
  <c r="AI251" i="25"/>
  <c r="AL251" i="25" s="1"/>
  <c r="AG252" i="25"/>
  <c r="AH252" i="25"/>
  <c r="AK252" i="25" s="1"/>
  <c r="AI252" i="25"/>
  <c r="AL252" i="25" s="1"/>
  <c r="AG253" i="25"/>
  <c r="AJ253" i="25" s="1"/>
  <c r="AH253" i="25"/>
  <c r="AI253" i="25"/>
  <c r="AG254" i="25"/>
  <c r="AJ254" i="25" s="1"/>
  <c r="AH254" i="25"/>
  <c r="AK254" i="25" s="1"/>
  <c r="AI254" i="25"/>
  <c r="AG255" i="25"/>
  <c r="AJ255" i="25" s="1"/>
  <c r="AH255" i="25"/>
  <c r="AK255" i="25" s="1"/>
  <c r="AI255" i="25"/>
  <c r="AL255" i="25" s="1"/>
  <c r="AG256" i="25"/>
  <c r="AH256" i="25"/>
  <c r="AI256" i="25"/>
  <c r="AL256" i="25" s="1"/>
  <c r="AG257" i="25"/>
  <c r="AJ257" i="25" s="1"/>
  <c r="AH257" i="25"/>
  <c r="AI257" i="25"/>
  <c r="AG258" i="25"/>
  <c r="AJ258" i="25" s="1"/>
  <c r="AH258" i="25"/>
  <c r="AI258" i="25"/>
  <c r="AG259" i="25"/>
  <c r="AJ259" i="25" s="1"/>
  <c r="AH259" i="25"/>
  <c r="AK259" i="25" s="1"/>
  <c r="AI259" i="25"/>
  <c r="AL259" i="25" s="1"/>
  <c r="AG260" i="25"/>
  <c r="AH260" i="25"/>
  <c r="AI260" i="25"/>
  <c r="AL260" i="25" s="1"/>
  <c r="AG261" i="25"/>
  <c r="AJ261" i="25" s="1"/>
  <c r="AM261" i="25" s="1"/>
  <c r="AH261" i="25"/>
  <c r="AI261" i="25"/>
  <c r="AG262" i="25"/>
  <c r="AJ262" i="25" s="1"/>
  <c r="AH262" i="25"/>
  <c r="AI262" i="25"/>
  <c r="AG263" i="25"/>
  <c r="AH263" i="25"/>
  <c r="AK263" i="25" s="1"/>
  <c r="AI263" i="25"/>
  <c r="AL263" i="25" s="1"/>
  <c r="AG264" i="25"/>
  <c r="AH264" i="25"/>
  <c r="AK264" i="25" s="1"/>
  <c r="AI264" i="25"/>
  <c r="AL264" i="25" s="1"/>
  <c r="AG265" i="25"/>
  <c r="AJ265" i="25" s="1"/>
  <c r="AH265" i="25"/>
  <c r="AI265" i="25"/>
  <c r="AL265" i="25" s="1"/>
  <c r="AG266" i="25"/>
  <c r="AH266" i="25"/>
  <c r="AK266" i="25" s="1"/>
  <c r="AI266" i="25"/>
  <c r="AG267" i="25"/>
  <c r="AH267" i="25"/>
  <c r="AI267" i="25"/>
  <c r="AL267" i="25" s="1"/>
  <c r="AG268" i="25"/>
  <c r="AH268" i="25"/>
  <c r="AK268" i="25" s="1"/>
  <c r="AI268" i="25"/>
  <c r="AG269" i="25"/>
  <c r="AJ269" i="25" s="1"/>
  <c r="AH269" i="25"/>
  <c r="AI269" i="25"/>
  <c r="AG270" i="25"/>
  <c r="AJ270" i="25" s="1"/>
  <c r="AH270" i="25"/>
  <c r="AK270" i="25" s="1"/>
  <c r="AI270" i="25"/>
  <c r="AG271" i="25"/>
  <c r="AJ271" i="25" s="1"/>
  <c r="AH271" i="25"/>
  <c r="AK271" i="25" s="1"/>
  <c r="AI271" i="25"/>
  <c r="AL271" i="25" s="1"/>
  <c r="AG272" i="25"/>
  <c r="AH272" i="25"/>
  <c r="AI272" i="25"/>
  <c r="AL272" i="25" s="1"/>
  <c r="AG273" i="25"/>
  <c r="AJ273" i="25" s="1"/>
  <c r="AH273" i="25"/>
  <c r="AI273" i="25"/>
  <c r="AG274" i="25"/>
  <c r="AJ274" i="25" s="1"/>
  <c r="AH274" i="25"/>
  <c r="AI274" i="25"/>
  <c r="AG275" i="25"/>
  <c r="AJ275" i="25" s="1"/>
  <c r="AH275" i="25"/>
  <c r="AK275" i="25" s="1"/>
  <c r="AM275" i="25" s="1"/>
  <c r="AI275" i="25"/>
  <c r="AL275" i="25" s="1"/>
  <c r="AG276" i="25"/>
  <c r="AH276" i="25"/>
  <c r="AI276" i="25"/>
  <c r="AL276" i="25" s="1"/>
  <c r="AG277" i="25"/>
  <c r="AJ277" i="25" s="1"/>
  <c r="AH277" i="25"/>
  <c r="AI277" i="25"/>
  <c r="AG278" i="25"/>
  <c r="AJ278" i="25" s="1"/>
  <c r="AH278" i="25"/>
  <c r="AK278" i="25" s="1"/>
  <c r="AI278" i="25"/>
  <c r="AG279" i="25"/>
  <c r="AH279" i="25"/>
  <c r="AK279" i="25" s="1"/>
  <c r="AI279" i="25"/>
  <c r="AL279" i="25" s="1"/>
  <c r="AG280" i="25"/>
  <c r="AH280" i="25"/>
  <c r="AI280" i="25"/>
  <c r="AG281" i="25"/>
  <c r="AJ281" i="25" s="1"/>
  <c r="AH281" i="25"/>
  <c r="AI281" i="25"/>
  <c r="AG282" i="25"/>
  <c r="AH282" i="25"/>
  <c r="AK282" i="25" s="1"/>
  <c r="AI282" i="25"/>
  <c r="AG283" i="25"/>
  <c r="AJ283" i="25" s="1"/>
  <c r="AH283" i="25"/>
  <c r="AK283" i="25" s="1"/>
  <c r="AI283" i="25"/>
  <c r="AG284" i="25"/>
  <c r="AH284" i="25"/>
  <c r="AI284" i="25"/>
  <c r="AL284" i="25" s="1"/>
  <c r="AG285" i="25"/>
  <c r="AJ285" i="25" s="1"/>
  <c r="AH285" i="25"/>
  <c r="AI285" i="25"/>
  <c r="AG286" i="25"/>
  <c r="AH286" i="25"/>
  <c r="AK286" i="25" s="1"/>
  <c r="AI286" i="25"/>
  <c r="AG287" i="25"/>
  <c r="AJ287" i="25" s="1"/>
  <c r="AH287" i="25"/>
  <c r="AI287" i="25"/>
  <c r="AL287" i="25" s="1"/>
  <c r="AG288" i="25"/>
  <c r="AH288" i="25"/>
  <c r="AI288" i="25"/>
  <c r="AL288" i="25" s="1"/>
  <c r="AG289" i="25"/>
  <c r="AH289" i="25"/>
  <c r="AI289" i="25"/>
  <c r="AG290" i="25"/>
  <c r="AJ290" i="25" s="1"/>
  <c r="AH290" i="25"/>
  <c r="AK290" i="25" s="1"/>
  <c r="AI290" i="25"/>
  <c r="AG291" i="25"/>
  <c r="AJ291" i="25" s="1"/>
  <c r="AH291" i="25"/>
  <c r="AK291" i="25" s="1"/>
  <c r="AI291" i="25"/>
  <c r="AL291" i="25" s="1"/>
  <c r="AG292" i="25"/>
  <c r="AH292" i="25"/>
  <c r="AI292" i="25"/>
  <c r="AL292" i="25" s="1"/>
  <c r="AG293" i="25"/>
  <c r="AJ293" i="25" s="1"/>
  <c r="AH293" i="25"/>
  <c r="AI293" i="25"/>
  <c r="AG294" i="25"/>
  <c r="AJ294" i="25" s="1"/>
  <c r="AH294" i="25"/>
  <c r="AK294" i="25" s="1"/>
  <c r="AI294" i="25"/>
  <c r="AG295" i="25"/>
  <c r="AJ295" i="25" s="1"/>
  <c r="AH295" i="25"/>
  <c r="AK295" i="25" s="1"/>
  <c r="AI295" i="25"/>
  <c r="AL295" i="25" s="1"/>
  <c r="AG296" i="25"/>
  <c r="AH296" i="25"/>
  <c r="AI296" i="25"/>
  <c r="AL296" i="25" s="1"/>
  <c r="AG297" i="25"/>
  <c r="AJ297" i="25" s="1"/>
  <c r="AH297" i="25"/>
  <c r="AI297" i="25"/>
  <c r="AG298" i="25"/>
  <c r="AH298" i="25"/>
  <c r="AK298" i="25" s="1"/>
  <c r="AI298" i="25"/>
  <c r="AG299" i="25"/>
  <c r="AJ299" i="25" s="1"/>
  <c r="AH299" i="25"/>
  <c r="AK299" i="25" s="1"/>
  <c r="AI299" i="25"/>
  <c r="AG300" i="25"/>
  <c r="AH300" i="25"/>
  <c r="AI300" i="25"/>
  <c r="AL300" i="25" s="1"/>
  <c r="AG301" i="25"/>
  <c r="AJ301" i="25" s="1"/>
  <c r="AH301" i="25"/>
  <c r="AI301" i="25"/>
  <c r="AG302" i="25"/>
  <c r="AH302" i="25"/>
  <c r="AK302" i="25" s="1"/>
  <c r="AI302" i="25"/>
  <c r="AG303" i="25"/>
  <c r="AJ303" i="25" s="1"/>
  <c r="AH303" i="25"/>
  <c r="AI303" i="25"/>
  <c r="AL303" i="25" s="1"/>
  <c r="AG304" i="25"/>
  <c r="AH304" i="25"/>
  <c r="AI304" i="25"/>
  <c r="AL304" i="25" s="1"/>
  <c r="AG305" i="25"/>
  <c r="AH305" i="25"/>
  <c r="AI305" i="25"/>
  <c r="AG306" i="25"/>
  <c r="AJ306" i="25" s="1"/>
  <c r="AH306" i="25"/>
  <c r="AK306" i="25" s="1"/>
  <c r="AI306" i="25"/>
  <c r="AG307" i="25"/>
  <c r="AJ307" i="25" s="1"/>
  <c r="AH307" i="25"/>
  <c r="AK307" i="25" s="1"/>
  <c r="AI307" i="25"/>
  <c r="AL307" i="25" s="1"/>
  <c r="AG308" i="25"/>
  <c r="AH308" i="25"/>
  <c r="AI308" i="25"/>
  <c r="AL308" i="25" s="1"/>
  <c r="AG309" i="25"/>
  <c r="AJ309" i="25" s="1"/>
  <c r="AH309" i="25"/>
  <c r="AI309" i="25"/>
  <c r="AG310" i="25"/>
  <c r="AJ310" i="25" s="1"/>
  <c r="AH310" i="25"/>
  <c r="AK310" i="25" s="1"/>
  <c r="AI310" i="25"/>
  <c r="AG311" i="25"/>
  <c r="AJ311" i="25" s="1"/>
  <c r="AH311" i="25"/>
  <c r="AK311" i="25" s="1"/>
  <c r="AI311" i="25"/>
  <c r="AL311" i="25" s="1"/>
  <c r="AG312" i="25"/>
  <c r="AH312" i="25"/>
  <c r="AI312" i="25"/>
  <c r="AL312" i="25" s="1"/>
  <c r="AG313" i="25"/>
  <c r="AJ313" i="25" s="1"/>
  <c r="AH313" i="25"/>
  <c r="AI313" i="25"/>
  <c r="AG314" i="25"/>
  <c r="AH314" i="25"/>
  <c r="AK314" i="25" s="1"/>
  <c r="AI314" i="25"/>
  <c r="AG315" i="25"/>
  <c r="AJ315" i="25" s="1"/>
  <c r="AH315" i="25"/>
  <c r="AK315" i="25" s="1"/>
  <c r="AI315" i="25"/>
  <c r="AG316" i="25"/>
  <c r="AH316" i="25"/>
  <c r="AI316" i="25"/>
  <c r="AL316" i="25" s="1"/>
  <c r="AG317" i="25"/>
  <c r="AJ317" i="25" s="1"/>
  <c r="AH317" i="25"/>
  <c r="AI317" i="25"/>
  <c r="AG318" i="25"/>
  <c r="AJ318" i="25" s="1"/>
  <c r="AH318" i="25"/>
  <c r="AK318" i="25" s="1"/>
  <c r="AI318" i="25"/>
  <c r="AG319" i="25"/>
  <c r="AJ319" i="25" s="1"/>
  <c r="AH319" i="25"/>
  <c r="AK319" i="25" s="1"/>
  <c r="AI319" i="25"/>
  <c r="AL319" i="25" s="1"/>
  <c r="AG320" i="25"/>
  <c r="AH320" i="25"/>
  <c r="AI320" i="25"/>
  <c r="AL320" i="25" s="1"/>
  <c r="AG321" i="25"/>
  <c r="AJ321" i="25" s="1"/>
  <c r="AH321" i="25"/>
  <c r="AI321" i="25"/>
  <c r="AG322" i="25"/>
  <c r="AH322" i="25"/>
  <c r="AK322" i="25" s="1"/>
  <c r="AI322" i="25"/>
  <c r="AH24" i="25"/>
  <c r="AK24" i="25" s="1"/>
  <c r="AI24" i="25"/>
  <c r="AL322" i="25"/>
  <c r="AJ322" i="25"/>
  <c r="AK321" i="25"/>
  <c r="AL321" i="25"/>
  <c r="AK320" i="25"/>
  <c r="AJ320" i="25"/>
  <c r="AL318" i="25"/>
  <c r="AK317" i="25"/>
  <c r="AL317" i="25"/>
  <c r="AK316" i="25"/>
  <c r="AJ316" i="25"/>
  <c r="AL315" i="25"/>
  <c r="AL314" i="25"/>
  <c r="AJ314" i="25"/>
  <c r="AK313" i="25"/>
  <c r="AL313" i="25"/>
  <c r="AK312" i="25"/>
  <c r="AJ312" i="25"/>
  <c r="AL310" i="25"/>
  <c r="AK309" i="25"/>
  <c r="AL309" i="25"/>
  <c r="AK308" i="25"/>
  <c r="AJ308" i="25"/>
  <c r="AL306" i="25"/>
  <c r="AK305" i="25"/>
  <c r="AL305" i="25"/>
  <c r="AJ305" i="25"/>
  <c r="AK304" i="25"/>
  <c r="AJ304" i="25"/>
  <c r="AK303" i="25"/>
  <c r="AL302" i="25"/>
  <c r="AJ302" i="25"/>
  <c r="AK301" i="25"/>
  <c r="AL301" i="25"/>
  <c r="AK300" i="25"/>
  <c r="AJ300" i="25"/>
  <c r="AL299" i="25"/>
  <c r="AL298" i="25"/>
  <c r="AJ298" i="25"/>
  <c r="AK297" i="25"/>
  <c r="AL297" i="25"/>
  <c r="AK296" i="25"/>
  <c r="AJ296" i="25"/>
  <c r="AL294" i="25"/>
  <c r="AK293" i="25"/>
  <c r="AL293" i="25"/>
  <c r="AK292" i="25"/>
  <c r="AJ292" i="25"/>
  <c r="AL290" i="25"/>
  <c r="AK289" i="25"/>
  <c r="AL289" i="25"/>
  <c r="AJ289" i="25"/>
  <c r="AK288" i="25"/>
  <c r="AJ288" i="25"/>
  <c r="AK287" i="25"/>
  <c r="AL286" i="25"/>
  <c r="AJ286" i="25"/>
  <c r="AK285" i="25"/>
  <c r="AL285" i="25"/>
  <c r="AK284" i="25"/>
  <c r="AJ284" i="25"/>
  <c r="AL283" i="25"/>
  <c r="AL282" i="25"/>
  <c r="AJ282" i="25"/>
  <c r="AK281" i="25"/>
  <c r="AL281" i="25"/>
  <c r="AL280" i="25"/>
  <c r="AJ280" i="25"/>
  <c r="AK280" i="25"/>
  <c r="AJ279" i="25"/>
  <c r="AL278" i="25"/>
  <c r="AL277" i="25"/>
  <c r="AK277" i="25"/>
  <c r="AK276" i="25"/>
  <c r="AJ276" i="25"/>
  <c r="AL274" i="25"/>
  <c r="AK274" i="25"/>
  <c r="AL273" i="25"/>
  <c r="AK273" i="25"/>
  <c r="AJ272" i="25"/>
  <c r="AK272" i="25"/>
  <c r="AL270" i="25"/>
  <c r="AL269" i="25"/>
  <c r="AK269" i="25"/>
  <c r="AL268" i="25"/>
  <c r="AJ268" i="25"/>
  <c r="AJ267" i="25"/>
  <c r="AK267" i="25"/>
  <c r="AL266" i="25"/>
  <c r="AJ266" i="25"/>
  <c r="AM265" i="25"/>
  <c r="AK265" i="25"/>
  <c r="AJ264" i="25"/>
  <c r="AJ263" i="25"/>
  <c r="AL262" i="25"/>
  <c r="AK262" i="25"/>
  <c r="AL261" i="25"/>
  <c r="AK261" i="25"/>
  <c r="AK260" i="25"/>
  <c r="AJ260" i="25"/>
  <c r="AL258" i="25"/>
  <c r="AK258" i="25"/>
  <c r="AL257" i="25"/>
  <c r="AK257" i="25"/>
  <c r="AJ256" i="25"/>
  <c r="AK256" i="25"/>
  <c r="AL254" i="25"/>
  <c r="AL253" i="25"/>
  <c r="AK253" i="25"/>
  <c r="AJ252" i="25"/>
  <c r="AK251" i="25"/>
  <c r="AJ251" i="25"/>
  <c r="AM251" i="25" s="1"/>
  <c r="AL250" i="25"/>
  <c r="AJ250" i="25"/>
  <c r="AM250" i="25" s="1"/>
  <c r="AK249" i="25"/>
  <c r="AL249" i="25"/>
  <c r="AK248" i="25"/>
  <c r="AJ248" i="25"/>
  <c r="AM248" i="25" s="1"/>
  <c r="AL247" i="25"/>
  <c r="AL246" i="25"/>
  <c r="AK245" i="25"/>
  <c r="AL244" i="25"/>
  <c r="AK244" i="25"/>
  <c r="AJ244" i="25"/>
  <c r="AJ243" i="25"/>
  <c r="AL242" i="25"/>
  <c r="AK241" i="25"/>
  <c r="AL241" i="25"/>
  <c r="AJ240" i="25"/>
  <c r="AK239" i="25"/>
  <c r="AL239" i="25"/>
  <c r="AL238" i="25"/>
  <c r="AJ238" i="25"/>
  <c r="AK237" i="25"/>
  <c r="AL236" i="25"/>
  <c r="AJ236" i="25"/>
  <c r="AL234" i="25"/>
  <c r="AK233" i="25"/>
  <c r="AL233" i="25"/>
  <c r="AK232" i="25"/>
  <c r="AJ232" i="25"/>
  <c r="AL230" i="25"/>
  <c r="AK230" i="25"/>
  <c r="AK229" i="25"/>
  <c r="AK228" i="25"/>
  <c r="AJ228" i="25"/>
  <c r="AJ227" i="25"/>
  <c r="AL226" i="25"/>
  <c r="AK225" i="25"/>
  <c r="AL225" i="25"/>
  <c r="AL224" i="25"/>
  <c r="AJ224" i="25"/>
  <c r="AM224" i="25" s="1"/>
  <c r="AJ223" i="25"/>
  <c r="AL222" i="25"/>
  <c r="AJ222" i="25"/>
  <c r="AK221" i="25"/>
  <c r="AL221" i="25"/>
  <c r="AL220" i="25"/>
  <c r="AK220" i="25"/>
  <c r="AJ220" i="25"/>
  <c r="AJ219" i="25"/>
  <c r="AL218" i="25"/>
  <c r="AK217" i="25"/>
  <c r="AL217" i="25"/>
  <c r="AL216" i="25"/>
  <c r="AJ216" i="25"/>
  <c r="AL214" i="25"/>
  <c r="AK214" i="25"/>
  <c r="AK213" i="25"/>
  <c r="AL213" i="25"/>
  <c r="AJ213" i="25"/>
  <c r="AM213" i="25" s="1"/>
  <c r="AJ212" i="25"/>
  <c r="AK211" i="25"/>
  <c r="AL211" i="25"/>
  <c r="AL210" i="25"/>
  <c r="AK209" i="25"/>
  <c r="AL209" i="25"/>
  <c r="AK208" i="25"/>
  <c r="AJ208" i="25"/>
  <c r="AM208" i="25" s="1"/>
  <c r="AJ207" i="25"/>
  <c r="AL206" i="25"/>
  <c r="AK205" i="25"/>
  <c r="AL205" i="25"/>
  <c r="AJ204" i="25"/>
  <c r="AL203" i="25"/>
  <c r="AJ203" i="25"/>
  <c r="AL202" i="25"/>
  <c r="AJ202" i="25"/>
  <c r="AK201" i="25"/>
  <c r="AL200" i="25"/>
  <c r="AK200" i="25"/>
  <c r="AJ200" i="25"/>
  <c r="AJ199" i="25"/>
  <c r="AL198" i="25"/>
  <c r="AJ198" i="25"/>
  <c r="AK197" i="25"/>
  <c r="AK196" i="25"/>
  <c r="AJ196" i="25"/>
  <c r="AL195" i="25"/>
  <c r="AJ195" i="25"/>
  <c r="AL194" i="25"/>
  <c r="AL193" i="25"/>
  <c r="AK193" i="25"/>
  <c r="AJ192" i="25"/>
  <c r="AK191" i="25"/>
  <c r="AL191" i="25"/>
  <c r="AL190" i="25"/>
  <c r="AL189" i="25"/>
  <c r="AK189" i="25"/>
  <c r="AK188" i="25"/>
  <c r="AJ188" i="25"/>
  <c r="AM188" i="25" s="1"/>
  <c r="AL187" i="25"/>
  <c r="AJ187" i="25"/>
  <c r="AL186" i="25"/>
  <c r="AL185" i="25"/>
  <c r="AK185" i="25"/>
  <c r="AJ184" i="25"/>
  <c r="AK184" i="25"/>
  <c r="AM184" i="25" s="1"/>
  <c r="AL183" i="25"/>
  <c r="AL182" i="25"/>
  <c r="AP181" i="25"/>
  <c r="AL181" i="25"/>
  <c r="AK181" i="25"/>
  <c r="AJ180" i="25"/>
  <c r="AL180" i="25"/>
  <c r="AK180" i="25"/>
  <c r="AJ179" i="25"/>
  <c r="AL178" i="25"/>
  <c r="AL177" i="25"/>
  <c r="AK177" i="25"/>
  <c r="AL176" i="25"/>
  <c r="AJ176" i="25"/>
  <c r="AJ175" i="25"/>
  <c r="AK175" i="25"/>
  <c r="AL174" i="25"/>
  <c r="AK173" i="25"/>
  <c r="AJ173" i="25"/>
  <c r="AM173" i="25" s="1"/>
  <c r="AP173" i="25" s="1"/>
  <c r="AJ172" i="25"/>
  <c r="AK172" i="25"/>
  <c r="AK171" i="25"/>
  <c r="AL170" i="25"/>
  <c r="AJ170" i="25"/>
  <c r="AL169" i="25"/>
  <c r="AK169" i="25"/>
  <c r="AJ168" i="25"/>
  <c r="AK168" i="25"/>
  <c r="AM168" i="25" s="1"/>
  <c r="AJ166" i="25"/>
  <c r="AL166" i="25"/>
  <c r="AL165" i="25"/>
  <c r="AK165" i="25"/>
  <c r="AJ164" i="25"/>
  <c r="AK164" i="25"/>
  <c r="AK163" i="25"/>
  <c r="AJ163" i="25"/>
  <c r="AM163" i="25" s="1"/>
  <c r="AL162" i="25"/>
  <c r="AJ162" i="25"/>
  <c r="AK162" i="25"/>
  <c r="AL161" i="25"/>
  <c r="AK161" i="25"/>
  <c r="AL160" i="25"/>
  <c r="AJ160" i="25"/>
  <c r="AJ159" i="25"/>
  <c r="AK159" i="25"/>
  <c r="AL158" i="25"/>
  <c r="AK157" i="25"/>
  <c r="AJ156" i="25"/>
  <c r="AK156" i="25"/>
  <c r="AL155" i="25"/>
  <c r="AL154" i="25"/>
  <c r="AJ154" i="25"/>
  <c r="AM154" i="25" s="1"/>
  <c r="AL153" i="25"/>
  <c r="AK153" i="25"/>
  <c r="AJ152" i="25"/>
  <c r="AK152" i="25"/>
  <c r="AK151" i="25"/>
  <c r="AJ150" i="25"/>
  <c r="AL150" i="25"/>
  <c r="AL149" i="25"/>
  <c r="AK149" i="25"/>
  <c r="AJ148" i="25"/>
  <c r="AK148" i="25"/>
  <c r="AK147" i="25"/>
  <c r="AJ147" i="25"/>
  <c r="AL146" i="25"/>
  <c r="AJ146" i="25"/>
  <c r="AL145" i="25"/>
  <c r="AK145" i="25"/>
  <c r="AJ145" i="25"/>
  <c r="AJ144" i="25"/>
  <c r="AJ143" i="25"/>
  <c r="AL142" i="25"/>
  <c r="AK141" i="25"/>
  <c r="AJ140" i="25"/>
  <c r="AK140" i="25"/>
  <c r="AL138" i="25"/>
  <c r="AL137" i="25"/>
  <c r="AK137" i="25"/>
  <c r="AJ137" i="25"/>
  <c r="AJ136" i="25"/>
  <c r="AK136" i="25"/>
  <c r="AK135" i="25"/>
  <c r="AL134" i="25"/>
  <c r="AL133" i="25"/>
  <c r="AK133" i="25"/>
  <c r="AJ132" i="25"/>
  <c r="AL132" i="25"/>
  <c r="AK132" i="25"/>
  <c r="AJ131" i="25"/>
  <c r="AL130" i="25"/>
  <c r="AL129" i="25"/>
  <c r="AK129" i="25"/>
  <c r="AJ128" i="25"/>
  <c r="AL127" i="25"/>
  <c r="AJ127" i="25"/>
  <c r="AL126" i="25"/>
  <c r="AK126" i="25"/>
  <c r="AM126" i="25" s="1"/>
  <c r="AK125" i="25"/>
  <c r="AJ124" i="25"/>
  <c r="AM124" i="25" s="1"/>
  <c r="AK124" i="25"/>
  <c r="AK123" i="25"/>
  <c r="AL122" i="25"/>
  <c r="AL121" i="25"/>
  <c r="AK121" i="25"/>
  <c r="AJ120" i="25"/>
  <c r="AL120" i="25"/>
  <c r="AK120" i="25"/>
  <c r="AM120" i="25" s="1"/>
  <c r="AJ118" i="25"/>
  <c r="AL118" i="25"/>
  <c r="AL117" i="25"/>
  <c r="AK117" i="25"/>
  <c r="AJ116" i="25"/>
  <c r="AM116" i="25" s="1"/>
  <c r="AK116" i="25"/>
  <c r="AJ115" i="25"/>
  <c r="AL114" i="25"/>
  <c r="AL113" i="25"/>
  <c r="AK113" i="25"/>
  <c r="AJ113" i="25"/>
  <c r="AJ112" i="25"/>
  <c r="AK112" i="25"/>
  <c r="AK111" i="25"/>
  <c r="AL110" i="25"/>
  <c r="AL109" i="25"/>
  <c r="AK109" i="25"/>
  <c r="AJ108" i="25"/>
  <c r="AL108" i="25"/>
  <c r="AK108" i="25"/>
  <c r="AJ107" i="25"/>
  <c r="AL106" i="25"/>
  <c r="AL105" i="25"/>
  <c r="AK105" i="25"/>
  <c r="AL104" i="25"/>
  <c r="AJ104" i="25"/>
  <c r="AK104" i="25"/>
  <c r="AJ103" i="25"/>
  <c r="AK103" i="25"/>
  <c r="AL102" i="25"/>
  <c r="AL101" i="25"/>
  <c r="AK101" i="25"/>
  <c r="AJ100" i="25"/>
  <c r="AJ99" i="25"/>
  <c r="AK99" i="25"/>
  <c r="AL98" i="25"/>
  <c r="AL97" i="25"/>
  <c r="AK97" i="25"/>
  <c r="AJ96" i="25"/>
  <c r="AL96" i="25"/>
  <c r="AJ95" i="25"/>
  <c r="AK95" i="25"/>
  <c r="AJ94" i="25"/>
  <c r="AL94" i="25"/>
  <c r="AL93" i="25"/>
  <c r="AK93" i="25"/>
  <c r="AJ92" i="25"/>
  <c r="AK92" i="25"/>
  <c r="AL91" i="25"/>
  <c r="AJ91" i="25"/>
  <c r="AL90" i="25"/>
  <c r="AJ90" i="25"/>
  <c r="AL89" i="25"/>
  <c r="AK89" i="25"/>
  <c r="AJ88" i="25"/>
  <c r="AL88" i="25"/>
  <c r="AK88" i="25"/>
  <c r="AK87" i="25"/>
  <c r="AJ86" i="25"/>
  <c r="AM86" i="25" s="1"/>
  <c r="AL86" i="25"/>
  <c r="AL85" i="25"/>
  <c r="AK85" i="25"/>
  <c r="AJ85" i="25"/>
  <c r="AM85" i="25" s="1"/>
  <c r="AJ84" i="25"/>
  <c r="AK84" i="25"/>
  <c r="AJ83" i="25"/>
  <c r="AL82" i="25"/>
  <c r="AL81" i="25"/>
  <c r="AK81" i="25"/>
  <c r="AJ80" i="25"/>
  <c r="AK80" i="25"/>
  <c r="AM80" i="25" s="1"/>
  <c r="AL79" i="25"/>
  <c r="AL78" i="25"/>
  <c r="AL77" i="25"/>
  <c r="AK77" i="25"/>
  <c r="AJ76" i="25"/>
  <c r="AL76" i="25"/>
  <c r="AK76" i="25"/>
  <c r="AK75" i="25"/>
  <c r="AJ75" i="25"/>
  <c r="AM75" i="25" s="1"/>
  <c r="AL74" i="25"/>
  <c r="AL73" i="25"/>
  <c r="AK73" i="25"/>
  <c r="AJ72" i="25"/>
  <c r="AK72" i="25"/>
  <c r="AJ71" i="25"/>
  <c r="AL70" i="25"/>
  <c r="AK70" i="25"/>
  <c r="AL69" i="25"/>
  <c r="AK69" i="25"/>
  <c r="AJ69" i="25"/>
  <c r="AM69" i="25" s="1"/>
  <c r="AP69" i="25" s="1"/>
  <c r="AJ68" i="25"/>
  <c r="AJ67" i="25"/>
  <c r="AL66" i="25"/>
  <c r="AJ66" i="25"/>
  <c r="AK66" i="25"/>
  <c r="AM66" i="25" s="1"/>
  <c r="AL65" i="25"/>
  <c r="AK65" i="25"/>
  <c r="AJ64" i="25"/>
  <c r="AJ63" i="25"/>
  <c r="AK63" i="25"/>
  <c r="AL62" i="25"/>
  <c r="AL61" i="25"/>
  <c r="AK61" i="25"/>
  <c r="AJ60" i="25"/>
  <c r="AK60" i="25"/>
  <c r="AJ59" i="25"/>
  <c r="AL58" i="25"/>
  <c r="AJ58" i="25"/>
  <c r="AM58" i="25" s="1"/>
  <c r="AL57" i="25"/>
  <c r="AK57" i="25"/>
  <c r="AJ56" i="25"/>
  <c r="AK56" i="25"/>
  <c r="AK55" i="25"/>
  <c r="AL54" i="25"/>
  <c r="AL53" i="25"/>
  <c r="AK53" i="25"/>
  <c r="AJ52" i="25"/>
  <c r="AK52" i="25"/>
  <c r="AL51" i="25"/>
  <c r="AJ51" i="25"/>
  <c r="AL50" i="25"/>
  <c r="AJ50" i="25"/>
  <c r="AL49" i="25"/>
  <c r="AK49" i="25"/>
  <c r="AJ48" i="25"/>
  <c r="AK48" i="25"/>
  <c r="AM48" i="25" s="1"/>
  <c r="AJ46" i="25"/>
  <c r="AL46" i="25"/>
  <c r="AL45" i="25"/>
  <c r="AK45" i="25"/>
  <c r="AJ44" i="25"/>
  <c r="AK44" i="25"/>
  <c r="AK43" i="25"/>
  <c r="AJ43" i="25"/>
  <c r="AL42" i="25"/>
  <c r="AL41" i="25"/>
  <c r="AK41" i="25"/>
  <c r="AJ40" i="25"/>
  <c r="AK40" i="25"/>
  <c r="AJ39" i="25"/>
  <c r="AJ38" i="25"/>
  <c r="AL38" i="25"/>
  <c r="AL37" i="25"/>
  <c r="AK37" i="25"/>
  <c r="AJ36" i="25"/>
  <c r="AL36" i="25"/>
  <c r="AL35" i="25"/>
  <c r="AJ35" i="25"/>
  <c r="AL34" i="25"/>
  <c r="AJ34" i="25"/>
  <c r="AL33" i="25"/>
  <c r="AK33" i="25"/>
  <c r="AJ33" i="25"/>
  <c r="AJ32" i="25"/>
  <c r="AJ31" i="25"/>
  <c r="AL30" i="25"/>
  <c r="AK30" i="25"/>
  <c r="AL29" i="25"/>
  <c r="AK29" i="25"/>
  <c r="AJ28" i="25"/>
  <c r="AK28" i="25"/>
  <c r="AJ27" i="25"/>
  <c r="AL26" i="25"/>
  <c r="AK25" i="25"/>
  <c r="AL25" i="25"/>
  <c r="AJ25" i="25"/>
  <c r="AL24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115" i="25"/>
  <c r="O116" i="25"/>
  <c r="O117" i="25"/>
  <c r="O118" i="25"/>
  <c r="O119" i="25"/>
  <c r="O120" i="25"/>
  <c r="O121" i="25"/>
  <c r="O122" i="25"/>
  <c r="O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8" i="25"/>
  <c r="I119" i="25"/>
  <c r="I120" i="25"/>
  <c r="I121" i="25"/>
  <c r="I122" i="25"/>
  <c r="I123" i="25"/>
  <c r="I124" i="25"/>
  <c r="I125" i="25"/>
  <c r="I126" i="25"/>
  <c r="I127" i="25"/>
  <c r="I128" i="25"/>
  <c r="I129" i="25"/>
  <c r="I130" i="25"/>
  <c r="I131" i="25"/>
  <c r="I132" i="25"/>
  <c r="I133" i="25"/>
  <c r="I134" i="25"/>
  <c r="I135" i="25"/>
  <c r="I136" i="25"/>
  <c r="I137" i="25"/>
  <c r="I138" i="25"/>
  <c r="I139" i="25"/>
  <c r="I140" i="25"/>
  <c r="I141" i="25"/>
  <c r="I142" i="25"/>
  <c r="I143" i="25"/>
  <c r="I144" i="25"/>
  <c r="I145" i="25"/>
  <c r="I146" i="25"/>
  <c r="I147" i="25"/>
  <c r="I148" i="25"/>
  <c r="I149" i="25"/>
  <c r="I150" i="25"/>
  <c r="I151" i="25"/>
  <c r="I152" i="25"/>
  <c r="I153" i="25"/>
  <c r="I154" i="25"/>
  <c r="I155" i="25"/>
  <c r="I156" i="25"/>
  <c r="I157" i="25"/>
  <c r="I158" i="25"/>
  <c r="I159" i="25"/>
  <c r="I160" i="25"/>
  <c r="I161" i="25"/>
  <c r="I162" i="25"/>
  <c r="I163" i="25"/>
  <c r="I164" i="25"/>
  <c r="I165" i="25"/>
  <c r="I166" i="25"/>
  <c r="I167" i="25"/>
  <c r="I168" i="25"/>
  <c r="I169" i="25"/>
  <c r="I170" i="25"/>
  <c r="I171" i="25"/>
  <c r="I172" i="25"/>
  <c r="I173" i="25"/>
  <c r="I174" i="25"/>
  <c r="I175" i="25"/>
  <c r="I176" i="25"/>
  <c r="I177" i="25"/>
  <c r="I178" i="25"/>
  <c r="I179" i="25"/>
  <c r="I180" i="25"/>
  <c r="I181" i="25"/>
  <c r="I182" i="25"/>
  <c r="I183" i="25"/>
  <c r="I184" i="25"/>
  <c r="I185" i="25"/>
  <c r="I186" i="25"/>
  <c r="I187" i="25"/>
  <c r="I188" i="25"/>
  <c r="I189" i="25"/>
  <c r="I190" i="25"/>
  <c r="I191" i="25"/>
  <c r="I192" i="25"/>
  <c r="I193" i="25"/>
  <c r="I194" i="25"/>
  <c r="I195" i="25"/>
  <c r="I196" i="25"/>
  <c r="I197" i="25"/>
  <c r="I198" i="25"/>
  <c r="I199" i="25"/>
  <c r="I200" i="25"/>
  <c r="I201" i="25"/>
  <c r="I202" i="25"/>
  <c r="I203" i="25"/>
  <c r="I204" i="25"/>
  <c r="I205" i="25"/>
  <c r="I206" i="25"/>
  <c r="I207" i="25"/>
  <c r="I208" i="25"/>
  <c r="I209" i="25"/>
  <c r="I210" i="25"/>
  <c r="I211" i="25"/>
  <c r="I212" i="25"/>
  <c r="I213" i="25"/>
  <c r="I214" i="25"/>
  <c r="I215" i="25"/>
  <c r="I216" i="25"/>
  <c r="I217" i="25"/>
  <c r="I218" i="25"/>
  <c r="I219" i="25"/>
  <c r="I220" i="25"/>
  <c r="I221" i="25"/>
  <c r="I222" i="25"/>
  <c r="I223" i="25"/>
  <c r="I224" i="25"/>
  <c r="I225" i="25"/>
  <c r="I226" i="25"/>
  <c r="I227" i="25"/>
  <c r="I228" i="25"/>
  <c r="I229" i="25"/>
  <c r="I230" i="25"/>
  <c r="I231" i="25"/>
  <c r="I232" i="25"/>
  <c r="I233" i="25"/>
  <c r="I234" i="25"/>
  <c r="I235" i="25"/>
  <c r="I236" i="25"/>
  <c r="I237" i="25"/>
  <c r="I238" i="25"/>
  <c r="I239" i="25"/>
  <c r="I240" i="25"/>
  <c r="I241" i="25"/>
  <c r="I242" i="25"/>
  <c r="I243" i="25"/>
  <c r="I244" i="25"/>
  <c r="I245" i="25"/>
  <c r="I246" i="25"/>
  <c r="I247" i="25"/>
  <c r="I248" i="25"/>
  <c r="I249" i="25"/>
  <c r="I250" i="25"/>
  <c r="I251" i="25"/>
  <c r="I252" i="25"/>
  <c r="I253" i="25"/>
  <c r="I254" i="25"/>
  <c r="I255" i="25"/>
  <c r="I256" i="25"/>
  <c r="I257" i="25"/>
  <c r="I258" i="25"/>
  <c r="I259" i="25"/>
  <c r="I260" i="25"/>
  <c r="I261" i="25"/>
  <c r="I262" i="25"/>
  <c r="I263" i="25"/>
  <c r="I264" i="25"/>
  <c r="I265" i="25"/>
  <c r="I266" i="25"/>
  <c r="I267" i="25"/>
  <c r="I268" i="25"/>
  <c r="I269" i="25"/>
  <c r="I270" i="25"/>
  <c r="I271" i="25"/>
  <c r="I272" i="25"/>
  <c r="I273" i="25"/>
  <c r="I274" i="25"/>
  <c r="I275" i="25"/>
  <c r="I276" i="25"/>
  <c r="I277" i="25"/>
  <c r="I278" i="25"/>
  <c r="I279" i="25"/>
  <c r="I280" i="25"/>
  <c r="I281" i="25"/>
  <c r="I282" i="25"/>
  <c r="I283" i="25"/>
  <c r="I284" i="25"/>
  <c r="I285" i="25"/>
  <c r="I286" i="25"/>
  <c r="I287" i="25"/>
  <c r="I288" i="25"/>
  <c r="I289" i="25"/>
  <c r="I290" i="25"/>
  <c r="I291" i="25"/>
  <c r="I292" i="25"/>
  <c r="I293" i="25"/>
  <c r="I294" i="25"/>
  <c r="I295" i="25"/>
  <c r="I296" i="25"/>
  <c r="I297" i="25"/>
  <c r="I298" i="25"/>
  <c r="I299" i="25"/>
  <c r="I300" i="25"/>
  <c r="I301" i="25"/>
  <c r="I302" i="25"/>
  <c r="I303" i="25"/>
  <c r="I304" i="25"/>
  <c r="I305" i="25"/>
  <c r="I306" i="25"/>
  <c r="I307" i="25"/>
  <c r="I308" i="25"/>
  <c r="I309" i="25"/>
  <c r="I310" i="25"/>
  <c r="I311" i="25"/>
  <c r="I312" i="25"/>
  <c r="I313" i="25"/>
  <c r="I314" i="25"/>
  <c r="I315" i="25"/>
  <c r="I316" i="25"/>
  <c r="I317" i="25"/>
  <c r="I318" i="25"/>
  <c r="I319" i="25"/>
  <c r="I320" i="25"/>
  <c r="I321" i="25"/>
  <c r="I322" i="25"/>
  <c r="I23" i="25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0" i="8"/>
  <c r="Y241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6" i="8"/>
  <c r="Y267" i="8"/>
  <c r="Y268" i="8"/>
  <c r="Y269" i="8"/>
  <c r="Y270" i="8"/>
  <c r="Y271" i="8"/>
  <c r="Y272" i="8"/>
  <c r="Y273" i="8"/>
  <c r="Y274" i="8"/>
  <c r="Y275" i="8"/>
  <c r="Y276" i="8"/>
  <c r="Y277" i="8"/>
  <c r="Y278" i="8"/>
  <c r="Y279" i="8"/>
  <c r="Y280" i="8"/>
  <c r="Y281" i="8"/>
  <c r="Y282" i="8"/>
  <c r="Y283" i="8"/>
  <c r="Y284" i="8"/>
  <c r="Y285" i="8"/>
  <c r="Y286" i="8"/>
  <c r="Y287" i="8"/>
  <c r="Y288" i="8"/>
  <c r="Y289" i="8"/>
  <c r="Y290" i="8"/>
  <c r="Y291" i="8"/>
  <c r="Y292" i="8"/>
  <c r="Y293" i="8"/>
  <c r="Y294" i="8"/>
  <c r="Y295" i="8"/>
  <c r="Y296" i="8"/>
  <c r="Y297" i="8"/>
  <c r="Y298" i="8"/>
  <c r="Y299" i="8"/>
  <c r="Y300" i="8"/>
  <c r="Y301" i="8"/>
  <c r="Y302" i="8"/>
  <c r="Y303" i="8"/>
  <c r="Y304" i="8"/>
  <c r="Y305" i="8"/>
  <c r="Y306" i="8"/>
  <c r="Y307" i="8"/>
  <c r="Y308" i="8"/>
  <c r="Y309" i="8"/>
  <c r="Y310" i="8"/>
  <c r="Y311" i="8"/>
  <c r="Y312" i="8"/>
  <c r="Y313" i="8"/>
  <c r="Y314" i="8"/>
  <c r="Y315" i="8"/>
  <c r="Y316" i="8"/>
  <c r="Y317" i="8"/>
  <c r="Y318" i="8"/>
  <c r="Y319" i="8"/>
  <c r="Y320" i="8"/>
  <c r="Y321" i="8"/>
  <c r="Y322" i="8"/>
  <c r="Y24" i="8"/>
  <c r="C24" i="25"/>
  <c r="U25" i="25" s="1"/>
  <c r="C25" i="25"/>
  <c r="C26" i="25"/>
  <c r="U26" i="25" s="1"/>
  <c r="X26" i="25" s="1"/>
  <c r="C27" i="25"/>
  <c r="C28" i="25"/>
  <c r="V29" i="25" s="1"/>
  <c r="Y29" i="25" s="1"/>
  <c r="C29" i="25"/>
  <c r="C30" i="25"/>
  <c r="U30" i="25" s="1"/>
  <c r="X30" i="25" s="1"/>
  <c r="C31" i="25"/>
  <c r="C32" i="25"/>
  <c r="W33" i="25" s="1"/>
  <c r="Z33" i="25" s="1"/>
  <c r="C33" i="25"/>
  <c r="C34" i="25"/>
  <c r="U34" i="25" s="1"/>
  <c r="C35" i="25"/>
  <c r="C36" i="25"/>
  <c r="V37" i="25" s="1"/>
  <c r="Y37" i="25" s="1"/>
  <c r="C37" i="25"/>
  <c r="C38" i="25"/>
  <c r="C39" i="25"/>
  <c r="C40" i="25"/>
  <c r="U41" i="25" s="1"/>
  <c r="C41" i="25"/>
  <c r="C42" i="25"/>
  <c r="C43" i="25"/>
  <c r="C44" i="25"/>
  <c r="V45" i="25" s="1"/>
  <c r="Y45" i="25" s="1"/>
  <c r="C45" i="25"/>
  <c r="C46" i="25"/>
  <c r="U46" i="25" s="1"/>
  <c r="C47" i="25"/>
  <c r="C48" i="25"/>
  <c r="V49" i="25" s="1"/>
  <c r="Y49" i="25" s="1"/>
  <c r="C49" i="25"/>
  <c r="C50" i="25"/>
  <c r="C51" i="25"/>
  <c r="C52" i="25"/>
  <c r="U53" i="25" s="1"/>
  <c r="C53" i="25"/>
  <c r="C54" i="25"/>
  <c r="C55" i="25"/>
  <c r="C56" i="25"/>
  <c r="U57" i="25" s="1"/>
  <c r="X57" i="25" s="1"/>
  <c r="C57" i="25"/>
  <c r="C58" i="25"/>
  <c r="U58" i="25" s="1"/>
  <c r="C59" i="25"/>
  <c r="C60" i="25"/>
  <c r="U60" i="25" s="1"/>
  <c r="C61" i="25"/>
  <c r="C62" i="25"/>
  <c r="U62" i="25" s="1"/>
  <c r="C63" i="25"/>
  <c r="C64" i="25"/>
  <c r="W65" i="25" s="1"/>
  <c r="Z65" i="25" s="1"/>
  <c r="C65" i="25"/>
  <c r="C66" i="25"/>
  <c r="U66" i="25" s="1"/>
  <c r="X66" i="25" s="1"/>
  <c r="C67" i="25"/>
  <c r="C68" i="25"/>
  <c r="V69" i="25" s="1"/>
  <c r="Y69" i="25" s="1"/>
  <c r="C69" i="25"/>
  <c r="C70" i="25"/>
  <c r="V70" i="25" s="1"/>
  <c r="Y70" i="25" s="1"/>
  <c r="C71" i="25"/>
  <c r="C72" i="25"/>
  <c r="U73" i="25" s="1"/>
  <c r="X73" i="25" s="1"/>
  <c r="C73" i="25"/>
  <c r="C74" i="25"/>
  <c r="C75" i="25"/>
  <c r="C76" i="25"/>
  <c r="U77" i="25" s="1"/>
  <c r="C77" i="25"/>
  <c r="C78" i="25"/>
  <c r="U78" i="25" s="1"/>
  <c r="X78" i="25" s="1"/>
  <c r="C79" i="25"/>
  <c r="C80" i="25"/>
  <c r="V81" i="25" s="1"/>
  <c r="Y81" i="25" s="1"/>
  <c r="C81" i="25"/>
  <c r="C82" i="25"/>
  <c r="U82" i="25" s="1"/>
  <c r="C83" i="25"/>
  <c r="C84" i="25"/>
  <c r="U85" i="25" s="1"/>
  <c r="C85" i="25"/>
  <c r="C86" i="25"/>
  <c r="C87" i="25"/>
  <c r="C88" i="25"/>
  <c r="U89" i="25" s="1"/>
  <c r="X89" i="25" s="1"/>
  <c r="C89" i="25"/>
  <c r="C90" i="25"/>
  <c r="U90" i="25" s="1"/>
  <c r="C91" i="25"/>
  <c r="C92" i="25"/>
  <c r="W93" i="25" s="1"/>
  <c r="Z93" i="25" s="1"/>
  <c r="C93" i="25"/>
  <c r="C94" i="25"/>
  <c r="U94" i="25" s="1"/>
  <c r="X94" i="25" s="1"/>
  <c r="C95" i="25"/>
  <c r="C96" i="25"/>
  <c r="V97" i="25" s="1"/>
  <c r="Y97" i="25" s="1"/>
  <c r="C97" i="25"/>
  <c r="C98" i="25"/>
  <c r="U98" i="25" s="1"/>
  <c r="C99" i="25"/>
  <c r="C100" i="25"/>
  <c r="V101" i="25" s="1"/>
  <c r="Y101" i="25" s="1"/>
  <c r="C101" i="25"/>
  <c r="C102" i="25"/>
  <c r="C103" i="25"/>
  <c r="C104" i="25"/>
  <c r="W105" i="25" s="1"/>
  <c r="Z105" i="25" s="1"/>
  <c r="C105" i="25"/>
  <c r="C106" i="25"/>
  <c r="C107" i="25"/>
  <c r="C108" i="25"/>
  <c r="U108" i="25" s="1"/>
  <c r="C109" i="25"/>
  <c r="C110" i="25"/>
  <c r="U110" i="25" s="1"/>
  <c r="C111" i="25"/>
  <c r="C112" i="25"/>
  <c r="U113" i="25" s="1"/>
  <c r="C113" i="25"/>
  <c r="C114" i="25"/>
  <c r="U114" i="25" s="1"/>
  <c r="X114" i="25" s="1"/>
  <c r="C115" i="25"/>
  <c r="C116" i="25"/>
  <c r="U117" i="25" s="1"/>
  <c r="C117" i="25"/>
  <c r="C118" i="25"/>
  <c r="U118" i="25" s="1"/>
  <c r="C119" i="25"/>
  <c r="C120" i="25"/>
  <c r="U121" i="25" s="1"/>
  <c r="X121" i="25" s="1"/>
  <c r="C121" i="25"/>
  <c r="C122" i="25"/>
  <c r="U122" i="25" s="1"/>
  <c r="C123" i="25"/>
  <c r="C124" i="25"/>
  <c r="V125" i="25" s="1"/>
  <c r="Y125" i="25" s="1"/>
  <c r="C125" i="25"/>
  <c r="C126" i="25"/>
  <c r="U126" i="25" s="1"/>
  <c r="X126" i="25" s="1"/>
  <c r="C127" i="25"/>
  <c r="C128" i="25"/>
  <c r="W129" i="25" s="1"/>
  <c r="Z129" i="25" s="1"/>
  <c r="C129" i="25"/>
  <c r="C130" i="25"/>
  <c r="U130" i="25" s="1"/>
  <c r="X130" i="25" s="1"/>
  <c r="C131" i="25"/>
  <c r="C132" i="25"/>
  <c r="V133" i="25" s="1"/>
  <c r="Y133" i="25" s="1"/>
  <c r="C133" i="25"/>
  <c r="C134" i="25"/>
  <c r="V134" i="25" s="1"/>
  <c r="Y134" i="25" s="1"/>
  <c r="C135" i="25"/>
  <c r="C136" i="25"/>
  <c r="U137" i="25" s="1"/>
  <c r="X137" i="25" s="1"/>
  <c r="C137" i="25"/>
  <c r="C138" i="25"/>
  <c r="C139" i="25"/>
  <c r="C140" i="25"/>
  <c r="U141" i="25" s="1"/>
  <c r="C141" i="25"/>
  <c r="C142" i="25"/>
  <c r="U142" i="25" s="1"/>
  <c r="X142" i="25" s="1"/>
  <c r="C143" i="25"/>
  <c r="C144" i="25"/>
  <c r="U145" i="25" s="1"/>
  <c r="C145" i="25"/>
  <c r="C146" i="25"/>
  <c r="U146" i="25" s="1"/>
  <c r="C147" i="25"/>
  <c r="C148" i="25"/>
  <c r="U149" i="25" s="1"/>
  <c r="C149" i="25"/>
  <c r="C150" i="25"/>
  <c r="U150" i="25" s="1"/>
  <c r="C151" i="25"/>
  <c r="C152" i="25"/>
  <c r="U153" i="25" s="1"/>
  <c r="X153" i="25" s="1"/>
  <c r="C153" i="25"/>
  <c r="C154" i="25"/>
  <c r="V154" i="25" s="1"/>
  <c r="Y154" i="25" s="1"/>
  <c r="C155" i="25"/>
  <c r="C156" i="25"/>
  <c r="V157" i="25" s="1"/>
  <c r="Y157" i="25" s="1"/>
  <c r="C157" i="25"/>
  <c r="C158" i="25"/>
  <c r="V158" i="25" s="1"/>
  <c r="Y158" i="25" s="1"/>
  <c r="C159" i="25"/>
  <c r="C160" i="25"/>
  <c r="U161" i="25" s="1"/>
  <c r="X161" i="25" s="1"/>
  <c r="C161" i="25"/>
  <c r="C162" i="25"/>
  <c r="C163" i="25"/>
  <c r="C164" i="25"/>
  <c r="U165" i="25" s="1"/>
  <c r="C165" i="25"/>
  <c r="C166" i="25"/>
  <c r="V166" i="25" s="1"/>
  <c r="Y166" i="25" s="1"/>
  <c r="C167" i="25"/>
  <c r="C168" i="25"/>
  <c r="U169" i="25" s="1"/>
  <c r="X169" i="25" s="1"/>
  <c r="C169" i="25"/>
  <c r="C170" i="25"/>
  <c r="V170" i="25" s="1"/>
  <c r="Y170" i="25" s="1"/>
  <c r="C171" i="25"/>
  <c r="C172" i="25"/>
  <c r="V173" i="25" s="1"/>
  <c r="Y173" i="25" s="1"/>
  <c r="C173" i="25"/>
  <c r="C174" i="25"/>
  <c r="V174" i="25" s="1"/>
  <c r="Y174" i="25" s="1"/>
  <c r="C175" i="25"/>
  <c r="C176" i="25"/>
  <c r="V177" i="25" s="1"/>
  <c r="Y177" i="25" s="1"/>
  <c r="C177" i="25"/>
  <c r="C178" i="25"/>
  <c r="C179" i="25"/>
  <c r="C180" i="25"/>
  <c r="U181" i="25" s="1"/>
  <c r="X181" i="25" s="1"/>
  <c r="C181" i="25"/>
  <c r="C182" i="25"/>
  <c r="V182" i="25" s="1"/>
  <c r="Y182" i="25" s="1"/>
  <c r="C183" i="25"/>
  <c r="C184" i="25"/>
  <c r="U185" i="25" s="1"/>
  <c r="X185" i="25" s="1"/>
  <c r="C185" i="25"/>
  <c r="C186" i="25"/>
  <c r="V186" i="25" s="1"/>
  <c r="Y186" i="25" s="1"/>
  <c r="C187" i="25"/>
  <c r="C188" i="25"/>
  <c r="V189" i="25" s="1"/>
  <c r="Y189" i="25" s="1"/>
  <c r="C189" i="25"/>
  <c r="C190" i="25"/>
  <c r="V190" i="25" s="1"/>
  <c r="Y190" i="25" s="1"/>
  <c r="C191" i="25"/>
  <c r="C192" i="25"/>
  <c r="U193" i="25" s="1"/>
  <c r="C193" i="25"/>
  <c r="C194" i="25"/>
  <c r="C195" i="25"/>
  <c r="C196" i="25"/>
  <c r="V197" i="25" s="1"/>
  <c r="Y197" i="25" s="1"/>
  <c r="C197" i="25"/>
  <c r="C198" i="25"/>
  <c r="V198" i="25" s="1"/>
  <c r="Y198" i="25" s="1"/>
  <c r="C199" i="25"/>
  <c r="C200" i="25"/>
  <c r="U201" i="25" s="1"/>
  <c r="X201" i="25" s="1"/>
  <c r="C201" i="25"/>
  <c r="C202" i="25"/>
  <c r="V202" i="25" s="1"/>
  <c r="Y202" i="25" s="1"/>
  <c r="C203" i="25"/>
  <c r="C204" i="25"/>
  <c r="V205" i="25" s="1"/>
  <c r="Y205" i="25" s="1"/>
  <c r="C205" i="25"/>
  <c r="C206" i="25"/>
  <c r="V206" i="25" s="1"/>
  <c r="Y206" i="25" s="1"/>
  <c r="C207" i="25"/>
  <c r="C208" i="25"/>
  <c r="U209" i="25" s="1"/>
  <c r="C209" i="25"/>
  <c r="C210" i="25"/>
  <c r="C211" i="25"/>
  <c r="C212" i="25"/>
  <c r="U213" i="25" s="1"/>
  <c r="X213" i="25" s="1"/>
  <c r="C213" i="25"/>
  <c r="C214" i="25"/>
  <c r="V214" i="25" s="1"/>
  <c r="Y214" i="25" s="1"/>
  <c r="C215" i="25"/>
  <c r="C216" i="25"/>
  <c r="U217" i="25" s="1"/>
  <c r="X217" i="25" s="1"/>
  <c r="C217" i="25"/>
  <c r="C218" i="25"/>
  <c r="V218" i="25" s="1"/>
  <c r="Y218" i="25" s="1"/>
  <c r="C219" i="25"/>
  <c r="C220" i="25"/>
  <c r="V221" i="25" s="1"/>
  <c r="Y221" i="25" s="1"/>
  <c r="C221" i="25"/>
  <c r="C222" i="25"/>
  <c r="V222" i="25" s="1"/>
  <c r="C223" i="25"/>
  <c r="C224" i="25"/>
  <c r="V225" i="25" s="1"/>
  <c r="Y225" i="25" s="1"/>
  <c r="C225" i="25"/>
  <c r="C226" i="25"/>
  <c r="C227" i="25"/>
  <c r="C228" i="25"/>
  <c r="V229" i="25" s="1"/>
  <c r="Y229" i="25" s="1"/>
  <c r="C229" i="25"/>
  <c r="C230" i="25"/>
  <c r="V230" i="25" s="1"/>
  <c r="Y230" i="25" s="1"/>
  <c r="C231" i="25"/>
  <c r="C232" i="25"/>
  <c r="W233" i="25" s="1"/>
  <c r="Z233" i="25" s="1"/>
  <c r="C233" i="25"/>
  <c r="C234" i="25"/>
  <c r="V234" i="25" s="1"/>
  <c r="Y234" i="25" s="1"/>
  <c r="C235" i="25"/>
  <c r="C236" i="25"/>
  <c r="W237" i="25" s="1"/>
  <c r="Z237" i="25" s="1"/>
  <c r="C237" i="25"/>
  <c r="C238" i="25"/>
  <c r="V238" i="25" s="1"/>
  <c r="Y238" i="25" s="1"/>
  <c r="C239" i="25"/>
  <c r="C240" i="25"/>
  <c r="W241" i="25" s="1"/>
  <c r="Z241" i="25" s="1"/>
  <c r="C241" i="25"/>
  <c r="C242" i="25"/>
  <c r="C243" i="25"/>
  <c r="C244" i="25"/>
  <c r="U245" i="25" s="1"/>
  <c r="X245" i="25" s="1"/>
  <c r="C245" i="25"/>
  <c r="C246" i="25"/>
  <c r="V246" i="25" s="1"/>
  <c r="Y246" i="25" s="1"/>
  <c r="C247" i="25"/>
  <c r="C248" i="25"/>
  <c r="W249" i="25" s="1"/>
  <c r="Z249" i="25" s="1"/>
  <c r="C249" i="25"/>
  <c r="C250" i="25"/>
  <c r="V250" i="25" s="1"/>
  <c r="Y250" i="25" s="1"/>
  <c r="C251" i="25"/>
  <c r="C252" i="25"/>
  <c r="V253" i="25" s="1"/>
  <c r="Y253" i="25" s="1"/>
  <c r="C253" i="25"/>
  <c r="C254" i="25"/>
  <c r="V254" i="25" s="1"/>
  <c r="Y254" i="25" s="1"/>
  <c r="C255" i="25"/>
  <c r="C256" i="25"/>
  <c r="V257" i="25" s="1"/>
  <c r="Y257" i="25" s="1"/>
  <c r="C257" i="25"/>
  <c r="C258" i="25"/>
  <c r="C259" i="25"/>
  <c r="C260" i="25"/>
  <c r="U261" i="25" s="1"/>
  <c r="X261" i="25" s="1"/>
  <c r="C261" i="25"/>
  <c r="C262" i="25"/>
  <c r="V262" i="25" s="1"/>
  <c r="Y262" i="25" s="1"/>
  <c r="C263" i="25"/>
  <c r="C264" i="25"/>
  <c r="U265" i="25" s="1"/>
  <c r="X265" i="25" s="1"/>
  <c r="C265" i="25"/>
  <c r="C266" i="25"/>
  <c r="V266" i="25" s="1"/>
  <c r="Y266" i="25" s="1"/>
  <c r="C267" i="25"/>
  <c r="C268" i="25"/>
  <c r="V269" i="25" s="1"/>
  <c r="Y269" i="25" s="1"/>
  <c r="C269" i="25"/>
  <c r="C270" i="25"/>
  <c r="V270" i="25" s="1"/>
  <c r="C271" i="25"/>
  <c r="C272" i="25"/>
  <c r="V273" i="25" s="1"/>
  <c r="Y273" i="25" s="1"/>
  <c r="C273" i="25"/>
  <c r="C274" i="25"/>
  <c r="C275" i="25"/>
  <c r="C276" i="25"/>
  <c r="V277" i="25" s="1"/>
  <c r="Y277" i="25" s="1"/>
  <c r="C277" i="25"/>
  <c r="C278" i="25"/>
  <c r="V278" i="25" s="1"/>
  <c r="Y278" i="25" s="1"/>
  <c r="C279" i="25"/>
  <c r="C280" i="25"/>
  <c r="W281" i="25" s="1"/>
  <c r="Z281" i="25" s="1"/>
  <c r="C281" i="25"/>
  <c r="C282" i="25"/>
  <c r="V282" i="25" s="1"/>
  <c r="Y282" i="25" s="1"/>
  <c r="C283" i="25"/>
  <c r="C284" i="25"/>
  <c r="W285" i="25" s="1"/>
  <c r="Z285" i="25" s="1"/>
  <c r="C285" i="25"/>
  <c r="C286" i="25"/>
  <c r="V286" i="25" s="1"/>
  <c r="C287" i="25"/>
  <c r="C288" i="25"/>
  <c r="W289" i="25" s="1"/>
  <c r="Z289" i="25" s="1"/>
  <c r="C289" i="25"/>
  <c r="C290" i="25"/>
  <c r="C291" i="25"/>
  <c r="C292" i="25"/>
  <c r="U293" i="25" s="1"/>
  <c r="X293" i="25" s="1"/>
  <c r="C293" i="25"/>
  <c r="C294" i="25"/>
  <c r="V294" i="25" s="1"/>
  <c r="Y294" i="25" s="1"/>
  <c r="C295" i="25"/>
  <c r="C296" i="25"/>
  <c r="U297" i="25" s="1"/>
  <c r="X297" i="25" s="1"/>
  <c r="C297" i="25"/>
  <c r="C298" i="25"/>
  <c r="V298" i="25" s="1"/>
  <c r="Y298" i="25" s="1"/>
  <c r="C299" i="25"/>
  <c r="C300" i="25"/>
  <c r="V301" i="25" s="1"/>
  <c r="Y301" i="25" s="1"/>
  <c r="C301" i="25"/>
  <c r="C302" i="25"/>
  <c r="V302" i="25" s="1"/>
  <c r="Y302" i="25" s="1"/>
  <c r="C303" i="25"/>
  <c r="C304" i="25"/>
  <c r="U305" i="25" s="1"/>
  <c r="C305" i="25"/>
  <c r="C306" i="25"/>
  <c r="C307" i="25"/>
  <c r="C308" i="25"/>
  <c r="U309" i="25" s="1"/>
  <c r="X309" i="25" s="1"/>
  <c r="C309" i="25"/>
  <c r="C310" i="25"/>
  <c r="V310" i="25" s="1"/>
  <c r="Y310" i="25" s="1"/>
  <c r="C311" i="25"/>
  <c r="C312" i="25"/>
  <c r="U313" i="25" s="1"/>
  <c r="X313" i="25" s="1"/>
  <c r="C313" i="25"/>
  <c r="C314" i="25"/>
  <c r="V314" i="25" s="1"/>
  <c r="Y314" i="25" s="1"/>
  <c r="C315" i="25"/>
  <c r="V315" i="25" s="1"/>
  <c r="Y315" i="25" s="1"/>
  <c r="C316" i="25"/>
  <c r="V317" i="25" s="1"/>
  <c r="Y317" i="25" s="1"/>
  <c r="C317" i="25"/>
  <c r="C318" i="25"/>
  <c r="V318" i="25" s="1"/>
  <c r="Y318" i="25" s="1"/>
  <c r="C319" i="25"/>
  <c r="V319" i="25" s="1"/>
  <c r="Y319" i="25" s="1"/>
  <c r="C320" i="25"/>
  <c r="W321" i="25" s="1"/>
  <c r="Z321" i="25" s="1"/>
  <c r="C321" i="25"/>
  <c r="C322" i="25"/>
  <c r="C23" i="25"/>
  <c r="X25" i="25"/>
  <c r="Y222" i="25"/>
  <c r="Y270" i="25"/>
  <c r="Y286" i="25"/>
  <c r="V26" i="25"/>
  <c r="Y26" i="25" s="1"/>
  <c r="U31" i="25"/>
  <c r="V33" i="25"/>
  <c r="Y33" i="25" s="1"/>
  <c r="V41" i="25"/>
  <c r="Y41" i="25" s="1"/>
  <c r="U47" i="25"/>
  <c r="U49" i="25"/>
  <c r="X49" i="25" s="1"/>
  <c r="V54" i="25"/>
  <c r="Y54" i="25" s="1"/>
  <c r="V58" i="25"/>
  <c r="Y58" i="25" s="1"/>
  <c r="V61" i="25"/>
  <c r="Y61" i="25" s="1"/>
  <c r="W69" i="25"/>
  <c r="Z69" i="25" s="1"/>
  <c r="U76" i="25"/>
  <c r="U79" i="25"/>
  <c r="W82" i="25"/>
  <c r="Z82" i="25" s="1"/>
  <c r="W89" i="25"/>
  <c r="Z89" i="25" s="1"/>
  <c r="W98" i="25"/>
  <c r="Z98" i="25" s="1"/>
  <c r="V102" i="25"/>
  <c r="Y102" i="25" s="1"/>
  <c r="V105" i="25"/>
  <c r="Y105" i="25" s="1"/>
  <c r="V109" i="25"/>
  <c r="Y109" i="25" s="1"/>
  <c r="V117" i="25"/>
  <c r="Y117" i="25" s="1"/>
  <c r="V122" i="25"/>
  <c r="Y122" i="25" s="1"/>
  <c r="U127" i="25"/>
  <c r="V129" i="25"/>
  <c r="Y129" i="25" s="1"/>
  <c r="W130" i="25"/>
  <c r="Z130" i="25" s="1"/>
  <c r="W133" i="25"/>
  <c r="Z133" i="25" s="1"/>
  <c r="W137" i="25"/>
  <c r="Z137" i="25" s="1"/>
  <c r="V145" i="25"/>
  <c r="Y145" i="25" s="1"/>
  <c r="V150" i="25"/>
  <c r="Y150" i="25" s="1"/>
  <c r="U154" i="25"/>
  <c r="U158" i="25"/>
  <c r="V163" i="25"/>
  <c r="Y163" i="25" s="1"/>
  <c r="U166" i="25"/>
  <c r="V167" i="25"/>
  <c r="Y167" i="25" s="1"/>
  <c r="U170" i="25"/>
  <c r="V171" i="25"/>
  <c r="Y171" i="25" s="1"/>
  <c r="U174" i="25"/>
  <c r="U177" i="25"/>
  <c r="V181" i="25"/>
  <c r="Y181" i="25" s="1"/>
  <c r="W189" i="25"/>
  <c r="Z189" i="25" s="1"/>
  <c r="U197" i="25"/>
  <c r="X197" i="25" s="1"/>
  <c r="U198" i="25"/>
  <c r="X198" i="25" s="1"/>
  <c r="W201" i="25"/>
  <c r="Z201" i="25" s="1"/>
  <c r="U206" i="25"/>
  <c r="V211" i="25"/>
  <c r="Y211" i="25" s="1"/>
  <c r="U214" i="25"/>
  <c r="V215" i="25"/>
  <c r="Y215" i="25" s="1"/>
  <c r="U218" i="25"/>
  <c r="V219" i="25"/>
  <c r="Y219" i="25" s="1"/>
  <c r="U222" i="25"/>
  <c r="U225" i="25"/>
  <c r="V227" i="25"/>
  <c r="Y227" i="25" s="1"/>
  <c r="U229" i="25"/>
  <c r="X229" i="25" s="1"/>
  <c r="U230" i="25"/>
  <c r="V231" i="25"/>
  <c r="Y231" i="25" s="1"/>
  <c r="U233" i="25"/>
  <c r="X233" i="25" s="1"/>
  <c r="U234" i="25"/>
  <c r="V235" i="25"/>
  <c r="Y235" i="25" s="1"/>
  <c r="V237" i="25"/>
  <c r="Y237" i="25" s="1"/>
  <c r="U238" i="25"/>
  <c r="V241" i="25"/>
  <c r="Y241" i="25" s="1"/>
  <c r="U249" i="25"/>
  <c r="X249" i="25" s="1"/>
  <c r="U257" i="25"/>
  <c r="V261" i="25"/>
  <c r="Y261" i="25" s="1"/>
  <c r="U266" i="25"/>
  <c r="U270" i="25"/>
  <c r="U273" i="25"/>
  <c r="V275" i="25"/>
  <c r="Y275" i="25" s="1"/>
  <c r="U277" i="25"/>
  <c r="X277" i="25" s="1"/>
  <c r="U278" i="25"/>
  <c r="V279" i="25"/>
  <c r="Y279" i="25" s="1"/>
  <c r="U281" i="25"/>
  <c r="X281" i="25" s="1"/>
  <c r="U282" i="25"/>
  <c r="V283" i="25"/>
  <c r="Y283" i="25" s="1"/>
  <c r="V285" i="25"/>
  <c r="Y285" i="25" s="1"/>
  <c r="U286" i="25"/>
  <c r="V289" i="25"/>
  <c r="Y289" i="25" s="1"/>
  <c r="V291" i="25"/>
  <c r="Y291" i="25" s="1"/>
  <c r="V293" i="25"/>
  <c r="Y293" i="25" s="1"/>
  <c r="V295" i="25"/>
  <c r="Y295" i="25" s="1"/>
  <c r="W297" i="25"/>
  <c r="Z297" i="25" s="1"/>
  <c r="V299" i="25"/>
  <c r="Y299" i="25" s="1"/>
  <c r="W301" i="25"/>
  <c r="Z301" i="25" s="1"/>
  <c r="W305" i="25"/>
  <c r="Z305" i="25" s="1"/>
  <c r="W313" i="25"/>
  <c r="Z313" i="25" s="1"/>
  <c r="V321" i="25"/>
  <c r="Y321" i="25" s="1"/>
  <c r="D15" i="25"/>
  <c r="D12" i="25"/>
  <c r="D5" i="25"/>
  <c r="D4" i="25"/>
  <c r="Q24" i="8"/>
  <c r="BB95" i="25" l="1"/>
  <c r="BB159" i="25"/>
  <c r="AM26" i="25"/>
  <c r="AN26" i="25" s="1"/>
  <c r="AP24" i="25"/>
  <c r="AO24" i="25"/>
  <c r="AT231" i="25"/>
  <c r="AW231" i="25" s="1"/>
  <c r="AU231" i="25"/>
  <c r="AX231" i="25" s="1"/>
  <c r="AS235" i="25"/>
  <c r="AV235" i="25" s="1"/>
  <c r="AY235" i="25" s="1"/>
  <c r="BB235" i="25" s="1"/>
  <c r="AT235" i="25"/>
  <c r="AW235" i="25" s="1"/>
  <c r="AT247" i="25"/>
  <c r="AW247" i="25" s="1"/>
  <c r="AU247" i="25"/>
  <c r="AX247" i="25" s="1"/>
  <c r="AS251" i="25"/>
  <c r="AV251" i="25" s="1"/>
  <c r="AY251" i="25" s="1"/>
  <c r="AT251" i="25"/>
  <c r="AW251" i="25" s="1"/>
  <c r="AT263" i="25"/>
  <c r="AW263" i="25" s="1"/>
  <c r="AY263" i="25" s="1"/>
  <c r="AU263" i="25"/>
  <c r="AX263" i="25" s="1"/>
  <c r="AS267" i="25"/>
  <c r="AV267" i="25" s="1"/>
  <c r="AY267" i="25" s="1"/>
  <c r="AT267" i="25"/>
  <c r="AW267" i="25" s="1"/>
  <c r="AT279" i="25"/>
  <c r="AW279" i="25" s="1"/>
  <c r="AU279" i="25"/>
  <c r="AX279" i="25" s="1"/>
  <c r="AS283" i="25"/>
  <c r="AV283" i="25" s="1"/>
  <c r="AY283" i="25" s="1"/>
  <c r="AT283" i="25"/>
  <c r="AW283" i="25" s="1"/>
  <c r="AT295" i="25"/>
  <c r="AW295" i="25" s="1"/>
  <c r="AU295" i="25"/>
  <c r="AX295" i="25" s="1"/>
  <c r="AY295" i="25" s="1"/>
  <c r="AS299" i="25"/>
  <c r="AV299" i="25" s="1"/>
  <c r="AY299" i="25" s="1"/>
  <c r="AT299" i="25"/>
  <c r="AW299" i="25" s="1"/>
  <c r="AT311" i="25"/>
  <c r="AW311" i="25" s="1"/>
  <c r="AU311" i="25"/>
  <c r="AX311" i="25" s="1"/>
  <c r="AS315" i="25"/>
  <c r="AV315" i="25" s="1"/>
  <c r="AT315" i="25"/>
  <c r="AW315" i="25" s="1"/>
  <c r="AU319" i="25"/>
  <c r="AX319" i="25" s="1"/>
  <c r="AT316" i="25"/>
  <c r="AW316" i="25" s="1"/>
  <c r="AU312" i="25"/>
  <c r="AX312" i="25" s="1"/>
  <c r="AS307" i="25"/>
  <c r="AV307" i="25" s="1"/>
  <c r="AU303" i="25"/>
  <c r="AX303" i="25" s="1"/>
  <c r="AY303" i="25" s="1"/>
  <c r="AT300" i="25"/>
  <c r="AW300" i="25" s="1"/>
  <c r="AU296" i="25"/>
  <c r="AX296" i="25" s="1"/>
  <c r="AS291" i="25"/>
  <c r="AV291" i="25" s="1"/>
  <c r="AU287" i="25"/>
  <c r="AX287" i="25" s="1"/>
  <c r="AT284" i="25"/>
  <c r="AW284" i="25" s="1"/>
  <c r="AU280" i="25"/>
  <c r="AX280" i="25" s="1"/>
  <c r="AS275" i="25"/>
  <c r="AV275" i="25" s="1"/>
  <c r="AU271" i="25"/>
  <c r="AX271" i="25" s="1"/>
  <c r="AT268" i="25"/>
  <c r="AW268" i="25" s="1"/>
  <c r="AU264" i="25"/>
  <c r="AX264" i="25" s="1"/>
  <c r="AY264" i="25" s="1"/>
  <c r="AS259" i="25"/>
  <c r="AV259" i="25" s="1"/>
  <c r="AU255" i="25"/>
  <c r="AX255" i="25" s="1"/>
  <c r="AT252" i="25"/>
  <c r="AW252" i="25" s="1"/>
  <c r="AY252" i="25" s="1"/>
  <c r="AU248" i="25"/>
  <c r="AX248" i="25" s="1"/>
  <c r="AS243" i="25"/>
  <c r="AV243" i="25" s="1"/>
  <c r="AU239" i="25"/>
  <c r="AX239" i="25" s="1"/>
  <c r="AT236" i="25"/>
  <c r="AW236" i="25" s="1"/>
  <c r="AU232" i="25"/>
  <c r="AX232" i="25" s="1"/>
  <c r="AS227" i="25"/>
  <c r="AV227" i="25" s="1"/>
  <c r="AU223" i="25"/>
  <c r="AX223" i="25" s="1"/>
  <c r="AS224" i="25"/>
  <c r="AV224" i="25" s="1"/>
  <c r="AY224" i="25" s="1"/>
  <c r="AT224" i="25"/>
  <c r="AW224" i="25" s="1"/>
  <c r="AU224" i="25"/>
  <c r="AX224" i="25" s="1"/>
  <c r="AS228" i="25"/>
  <c r="AV228" i="25" s="1"/>
  <c r="AT228" i="25"/>
  <c r="AW228" i="25" s="1"/>
  <c r="AS232" i="25"/>
  <c r="AV232" i="25" s="1"/>
  <c r="AY232" i="25" s="1"/>
  <c r="AU233" i="25"/>
  <c r="AX233" i="25" s="1"/>
  <c r="AS236" i="25"/>
  <c r="AV236" i="25" s="1"/>
  <c r="AY236" i="25" s="1"/>
  <c r="AU236" i="25"/>
  <c r="AX236" i="25" s="1"/>
  <c r="AS237" i="25"/>
  <c r="AV237" i="25" s="1"/>
  <c r="AY237" i="25" s="1"/>
  <c r="BA237" i="25" s="1"/>
  <c r="AS240" i="25"/>
  <c r="AV240" i="25" s="1"/>
  <c r="AT240" i="25"/>
  <c r="AW240" i="25" s="1"/>
  <c r="AU240" i="25"/>
  <c r="AX240" i="25" s="1"/>
  <c r="AY240" i="25" s="1"/>
  <c r="AS244" i="25"/>
  <c r="AV244" i="25" s="1"/>
  <c r="AT244" i="25"/>
  <c r="AW244" i="25" s="1"/>
  <c r="AT319" i="25"/>
  <c r="AW319" i="25" s="1"/>
  <c r="AY319" i="25" s="1"/>
  <c r="AU315" i="25"/>
  <c r="AX315" i="25" s="1"/>
  <c r="AT312" i="25"/>
  <c r="AW312" i="25" s="1"/>
  <c r="AY312" i="25" s="1"/>
  <c r="AT303" i="25"/>
  <c r="AW303" i="25" s="1"/>
  <c r="AU299" i="25"/>
  <c r="AX299" i="25" s="1"/>
  <c r="AT296" i="25"/>
  <c r="AW296" i="25" s="1"/>
  <c r="AY296" i="25" s="1"/>
  <c r="BA296" i="25" s="1"/>
  <c r="AT287" i="25"/>
  <c r="AW287" i="25" s="1"/>
  <c r="AU283" i="25"/>
  <c r="AX283" i="25" s="1"/>
  <c r="AT280" i="25"/>
  <c r="AW280" i="25" s="1"/>
  <c r="AT271" i="25"/>
  <c r="AW271" i="25" s="1"/>
  <c r="AY271" i="25" s="1"/>
  <c r="AU267" i="25"/>
  <c r="AX267" i="25" s="1"/>
  <c r="AT264" i="25"/>
  <c r="AW264" i="25" s="1"/>
  <c r="AT255" i="25"/>
  <c r="AW255" i="25" s="1"/>
  <c r="AY255" i="25" s="1"/>
  <c r="AU251" i="25"/>
  <c r="AX251" i="25" s="1"/>
  <c r="AT248" i="25"/>
  <c r="AW248" i="25" s="1"/>
  <c r="AS245" i="25"/>
  <c r="AV245" i="25" s="1"/>
  <c r="AT239" i="25"/>
  <c r="AW239" i="25" s="1"/>
  <c r="AU235" i="25"/>
  <c r="AX235" i="25" s="1"/>
  <c r="AT232" i="25"/>
  <c r="AW232" i="25" s="1"/>
  <c r="AS229" i="25"/>
  <c r="AV229" i="25" s="1"/>
  <c r="AT223" i="25"/>
  <c r="AW223" i="25" s="1"/>
  <c r="AS311" i="25"/>
  <c r="AV311" i="25" s="1"/>
  <c r="AY311" i="25" s="1"/>
  <c r="AU308" i="25"/>
  <c r="AX308" i="25" s="1"/>
  <c r="AS295" i="25"/>
  <c r="AV295" i="25" s="1"/>
  <c r="AU292" i="25"/>
  <c r="AX292" i="25" s="1"/>
  <c r="AS279" i="25"/>
  <c r="AV279" i="25" s="1"/>
  <c r="AU276" i="25"/>
  <c r="AX276" i="25" s="1"/>
  <c r="AS263" i="25"/>
  <c r="AV263" i="25" s="1"/>
  <c r="AU260" i="25"/>
  <c r="AX260" i="25" s="1"/>
  <c r="AS247" i="25"/>
  <c r="AV247" i="25" s="1"/>
  <c r="AY247" i="25" s="1"/>
  <c r="AU244" i="25"/>
  <c r="AX244" i="25" s="1"/>
  <c r="AU241" i="25"/>
  <c r="AX241" i="25" s="1"/>
  <c r="AS231" i="25"/>
  <c r="AV231" i="25" s="1"/>
  <c r="AU228" i="25"/>
  <c r="AX228" i="25" s="1"/>
  <c r="AU225" i="25"/>
  <c r="AX225" i="25" s="1"/>
  <c r="AS248" i="25"/>
  <c r="AV248" i="25" s="1"/>
  <c r="AS252" i="25"/>
  <c r="AV252" i="25" s="1"/>
  <c r="AS256" i="25"/>
  <c r="AV256" i="25" s="1"/>
  <c r="AY256" i="25" s="1"/>
  <c r="AS260" i="25"/>
  <c r="AV260" i="25" s="1"/>
  <c r="AS264" i="25"/>
  <c r="AV264" i="25" s="1"/>
  <c r="AS268" i="25"/>
  <c r="AV268" i="25" s="1"/>
  <c r="AS272" i="25"/>
  <c r="AV272" i="25" s="1"/>
  <c r="AY272" i="25" s="1"/>
  <c r="AS276" i="25"/>
  <c r="AV276" i="25" s="1"/>
  <c r="AY276" i="25" s="1"/>
  <c r="AS280" i="25"/>
  <c r="AV280" i="25" s="1"/>
  <c r="AS284" i="25"/>
  <c r="AV284" i="25" s="1"/>
  <c r="AS288" i="25"/>
  <c r="AV288" i="25" s="1"/>
  <c r="AY288" i="25" s="1"/>
  <c r="AS292" i="25"/>
  <c r="AV292" i="25" s="1"/>
  <c r="AS296" i="25"/>
  <c r="AV296" i="25" s="1"/>
  <c r="AS300" i="25"/>
  <c r="AV300" i="25" s="1"/>
  <c r="AS304" i="25"/>
  <c r="AV304" i="25" s="1"/>
  <c r="AS308" i="25"/>
  <c r="AV308" i="25" s="1"/>
  <c r="AS312" i="25"/>
  <c r="AV312" i="25" s="1"/>
  <c r="AS316" i="25"/>
  <c r="AV316" i="25" s="1"/>
  <c r="AS320" i="25"/>
  <c r="AV320" i="25" s="1"/>
  <c r="AU320" i="25"/>
  <c r="AX320" i="25" s="1"/>
  <c r="AY320" i="25" s="1"/>
  <c r="AS317" i="25"/>
  <c r="AV317" i="25" s="1"/>
  <c r="AU313" i="25"/>
  <c r="AX313" i="25" s="1"/>
  <c r="AT308" i="25"/>
  <c r="AW308" i="25" s="1"/>
  <c r="AU304" i="25"/>
  <c r="AX304" i="25" s="1"/>
  <c r="AS301" i="25"/>
  <c r="AV301" i="25" s="1"/>
  <c r="AU297" i="25"/>
  <c r="AX297" i="25" s="1"/>
  <c r="AT292" i="25"/>
  <c r="AW292" i="25" s="1"/>
  <c r="AU288" i="25"/>
  <c r="AX288" i="25" s="1"/>
  <c r="AS285" i="25"/>
  <c r="AV285" i="25" s="1"/>
  <c r="AU281" i="25"/>
  <c r="AX281" i="25" s="1"/>
  <c r="AT276" i="25"/>
  <c r="AW276" i="25" s="1"/>
  <c r="AU272" i="25"/>
  <c r="AX272" i="25" s="1"/>
  <c r="AS269" i="25"/>
  <c r="AV269" i="25" s="1"/>
  <c r="AU265" i="25"/>
  <c r="AX265" i="25" s="1"/>
  <c r="AT260" i="25"/>
  <c r="AW260" i="25" s="1"/>
  <c r="AU256" i="25"/>
  <c r="AX256" i="25" s="1"/>
  <c r="AS253" i="25"/>
  <c r="AV253" i="25" s="1"/>
  <c r="AU249" i="25"/>
  <c r="AX249" i="25" s="1"/>
  <c r="AT225" i="25"/>
  <c r="AW225" i="25" s="1"/>
  <c r="AU226" i="25"/>
  <c r="AX226" i="25" s="1"/>
  <c r="AT229" i="25"/>
  <c r="AW229" i="25" s="1"/>
  <c r="AU230" i="25"/>
  <c r="AX230" i="25" s="1"/>
  <c r="AY230" i="25" s="1"/>
  <c r="AT233" i="25"/>
  <c r="AW233" i="25" s="1"/>
  <c r="AU234" i="25"/>
  <c r="AX234" i="25" s="1"/>
  <c r="AT237" i="25"/>
  <c r="AW237" i="25" s="1"/>
  <c r="AU238" i="25"/>
  <c r="AX238" i="25" s="1"/>
  <c r="AT241" i="25"/>
  <c r="AW241" i="25" s="1"/>
  <c r="AY241" i="25" s="1"/>
  <c r="AU242" i="25"/>
  <c r="AX242" i="25" s="1"/>
  <c r="AY242" i="25" s="1"/>
  <c r="AT245" i="25"/>
  <c r="AW245" i="25" s="1"/>
  <c r="AU246" i="25"/>
  <c r="AX246" i="25" s="1"/>
  <c r="AT249" i="25"/>
  <c r="AW249" i="25" s="1"/>
  <c r="AY249" i="25" s="1"/>
  <c r="AU250" i="25"/>
  <c r="AX250" i="25" s="1"/>
  <c r="AY250" i="25" s="1"/>
  <c r="BA250" i="25" s="1"/>
  <c r="AT253" i="25"/>
  <c r="AW253" i="25" s="1"/>
  <c r="AU254" i="25"/>
  <c r="AX254" i="25" s="1"/>
  <c r="AT257" i="25"/>
  <c r="AW257" i="25" s="1"/>
  <c r="AY257" i="25" s="1"/>
  <c r="AU258" i="25"/>
  <c r="AX258" i="25" s="1"/>
  <c r="AT261" i="25"/>
  <c r="AW261" i="25" s="1"/>
  <c r="AU262" i="25"/>
  <c r="AX262" i="25" s="1"/>
  <c r="AT265" i="25"/>
  <c r="AW265" i="25" s="1"/>
  <c r="AU266" i="25"/>
  <c r="AX266" i="25" s="1"/>
  <c r="AY266" i="25" s="1"/>
  <c r="AT269" i="25"/>
  <c r="AW269" i="25" s="1"/>
  <c r="AU270" i="25"/>
  <c r="AX270" i="25" s="1"/>
  <c r="AY270" i="25" s="1"/>
  <c r="AT273" i="25"/>
  <c r="AW273" i="25" s="1"/>
  <c r="AU274" i="25"/>
  <c r="AX274" i="25" s="1"/>
  <c r="AY274" i="25" s="1"/>
  <c r="BB274" i="25" s="1"/>
  <c r="AT277" i="25"/>
  <c r="AW277" i="25" s="1"/>
  <c r="AU278" i="25"/>
  <c r="AX278" i="25" s="1"/>
  <c r="AT281" i="25"/>
  <c r="AW281" i="25" s="1"/>
  <c r="AY281" i="25" s="1"/>
  <c r="AU282" i="25"/>
  <c r="AX282" i="25" s="1"/>
  <c r="AY282" i="25" s="1"/>
  <c r="AT285" i="25"/>
  <c r="AW285" i="25" s="1"/>
  <c r="AU286" i="25"/>
  <c r="AX286" i="25" s="1"/>
  <c r="AT289" i="25"/>
  <c r="AW289" i="25" s="1"/>
  <c r="AY289" i="25" s="1"/>
  <c r="AU290" i="25"/>
  <c r="AX290" i="25" s="1"/>
  <c r="AY290" i="25" s="1"/>
  <c r="AT293" i="25"/>
  <c r="AW293" i="25" s="1"/>
  <c r="AU294" i="25"/>
  <c r="AX294" i="25" s="1"/>
  <c r="AT297" i="25"/>
  <c r="AW297" i="25" s="1"/>
  <c r="AU298" i="25"/>
  <c r="AX298" i="25" s="1"/>
  <c r="AT301" i="25"/>
  <c r="AW301" i="25" s="1"/>
  <c r="AU302" i="25"/>
  <c r="AX302" i="25" s="1"/>
  <c r="AT305" i="25"/>
  <c r="AW305" i="25" s="1"/>
  <c r="AU306" i="25"/>
  <c r="AX306" i="25" s="1"/>
  <c r="AY306" i="25" s="1"/>
  <c r="AT309" i="25"/>
  <c r="AW309" i="25" s="1"/>
  <c r="AU310" i="25"/>
  <c r="AX310" i="25" s="1"/>
  <c r="AT313" i="25"/>
  <c r="AW313" i="25" s="1"/>
  <c r="AU314" i="25"/>
  <c r="AX314" i="25" s="1"/>
  <c r="AY314" i="25" s="1"/>
  <c r="AT317" i="25"/>
  <c r="AW317" i="25" s="1"/>
  <c r="AU318" i="25"/>
  <c r="AX318" i="25" s="1"/>
  <c r="AT321" i="25"/>
  <c r="AW321" i="25" s="1"/>
  <c r="AU322" i="25"/>
  <c r="AX322" i="25" s="1"/>
  <c r="AY322" i="25" s="1"/>
  <c r="BA322" i="25" s="1"/>
  <c r="AS322" i="25"/>
  <c r="AV322" i="25" s="1"/>
  <c r="AT320" i="25"/>
  <c r="AW320" i="25" s="1"/>
  <c r="AT318" i="25"/>
  <c r="AW318" i="25" s="1"/>
  <c r="AY318" i="25" s="1"/>
  <c r="AU316" i="25"/>
  <c r="AX316" i="25" s="1"/>
  <c r="AS313" i="25"/>
  <c r="AV313" i="25" s="1"/>
  <c r="AU309" i="25"/>
  <c r="AX309" i="25" s="1"/>
  <c r="AS306" i="25"/>
  <c r="AV306" i="25" s="1"/>
  <c r="AT304" i="25"/>
  <c r="AW304" i="25" s="1"/>
  <c r="AT302" i="25"/>
  <c r="AW302" i="25" s="1"/>
  <c r="AU300" i="25"/>
  <c r="AX300" i="25" s="1"/>
  <c r="AS297" i="25"/>
  <c r="AV297" i="25" s="1"/>
  <c r="AU293" i="25"/>
  <c r="AX293" i="25" s="1"/>
  <c r="AY293" i="25" s="1"/>
  <c r="AS290" i="25"/>
  <c r="AV290" i="25" s="1"/>
  <c r="AT288" i="25"/>
  <c r="AW288" i="25" s="1"/>
  <c r="AT286" i="25"/>
  <c r="AW286" i="25" s="1"/>
  <c r="AU284" i="25"/>
  <c r="AX284" i="25" s="1"/>
  <c r="AY284" i="25" s="1"/>
  <c r="AS281" i="25"/>
  <c r="AV281" i="25" s="1"/>
  <c r="AU277" i="25"/>
  <c r="AX277" i="25" s="1"/>
  <c r="AY277" i="25" s="1"/>
  <c r="AS274" i="25"/>
  <c r="AV274" i="25" s="1"/>
  <c r="AT272" i="25"/>
  <c r="AW272" i="25" s="1"/>
  <c r="AT270" i="25"/>
  <c r="AW270" i="25" s="1"/>
  <c r="AU268" i="25"/>
  <c r="AX268" i="25" s="1"/>
  <c r="AS265" i="25"/>
  <c r="AV265" i="25" s="1"/>
  <c r="AY265" i="25" s="1"/>
  <c r="AU261" i="25"/>
  <c r="AX261" i="25" s="1"/>
  <c r="AS258" i="25"/>
  <c r="AV258" i="25" s="1"/>
  <c r="AT256" i="25"/>
  <c r="AW256" i="25" s="1"/>
  <c r="AT254" i="25"/>
  <c r="AW254" i="25" s="1"/>
  <c r="AY254" i="25" s="1"/>
  <c r="AU252" i="25"/>
  <c r="AX252" i="25" s="1"/>
  <c r="AS249" i="25"/>
  <c r="AV249" i="25" s="1"/>
  <c r="AU245" i="25"/>
  <c r="AX245" i="25" s="1"/>
  <c r="AS242" i="25"/>
  <c r="AV242" i="25" s="1"/>
  <c r="AT238" i="25"/>
  <c r="AW238" i="25" s="1"/>
  <c r="AY238" i="25" s="1"/>
  <c r="AS233" i="25"/>
  <c r="AV233" i="25" s="1"/>
  <c r="AU229" i="25"/>
  <c r="AX229" i="25" s="1"/>
  <c r="AS226" i="25"/>
  <c r="AV226" i="25" s="1"/>
  <c r="AY226" i="25" s="1"/>
  <c r="AY141" i="25"/>
  <c r="BB141" i="25" s="1"/>
  <c r="AT216" i="25"/>
  <c r="AW216" i="25" s="1"/>
  <c r="AT211" i="25"/>
  <c r="AW211" i="25" s="1"/>
  <c r="AT207" i="25"/>
  <c r="AW207" i="25" s="1"/>
  <c r="AT203" i="25"/>
  <c r="AW203" i="25" s="1"/>
  <c r="AU200" i="25"/>
  <c r="AX200" i="25" s="1"/>
  <c r="AY200" i="25" s="1"/>
  <c r="BB200" i="25" s="1"/>
  <c r="AT196" i="25"/>
  <c r="AW196" i="25" s="1"/>
  <c r="AU191" i="25"/>
  <c r="AX191" i="25" s="1"/>
  <c r="AY191" i="25" s="1"/>
  <c r="BB191" i="25" s="1"/>
  <c r="AU187" i="25"/>
  <c r="AX187" i="25" s="1"/>
  <c r="AS183" i="25"/>
  <c r="AV183" i="25" s="1"/>
  <c r="AU180" i="25"/>
  <c r="AX180" i="25" s="1"/>
  <c r="AU176" i="25"/>
  <c r="AX176" i="25" s="1"/>
  <c r="AT172" i="25"/>
  <c r="AW172" i="25" s="1"/>
  <c r="AU167" i="25"/>
  <c r="AX167" i="25" s="1"/>
  <c r="AS163" i="25"/>
  <c r="AV163" i="25" s="1"/>
  <c r="AT152" i="25"/>
  <c r="AW152" i="25" s="1"/>
  <c r="AT147" i="25"/>
  <c r="AW147" i="25" s="1"/>
  <c r="AT143" i="25"/>
  <c r="AW143" i="25" s="1"/>
  <c r="AT139" i="25"/>
  <c r="AW139" i="25" s="1"/>
  <c r="AY139" i="25" s="1"/>
  <c r="AU136" i="25"/>
  <c r="AX136" i="25" s="1"/>
  <c r="AT132" i="25"/>
  <c r="AW132" i="25" s="1"/>
  <c r="AU127" i="25"/>
  <c r="AX127" i="25" s="1"/>
  <c r="AY127" i="25" s="1"/>
  <c r="AU123" i="25"/>
  <c r="AX123" i="25" s="1"/>
  <c r="AS124" i="25"/>
  <c r="AV124" i="25" s="1"/>
  <c r="AY124" i="25" s="1"/>
  <c r="AU124" i="25"/>
  <c r="AX124" i="25" s="1"/>
  <c r="AS128" i="25"/>
  <c r="AV128" i="25" s="1"/>
  <c r="AT128" i="25"/>
  <c r="AW128" i="25" s="1"/>
  <c r="AS132" i="25"/>
  <c r="AV132" i="25" s="1"/>
  <c r="AY132" i="25" s="1"/>
  <c r="AU133" i="25"/>
  <c r="AX133" i="25" s="1"/>
  <c r="AS136" i="25"/>
  <c r="AV136" i="25" s="1"/>
  <c r="AS137" i="25"/>
  <c r="AV137" i="25" s="1"/>
  <c r="AY137" i="25" s="1"/>
  <c r="BB137" i="25" s="1"/>
  <c r="AS140" i="25"/>
  <c r="AV140" i="25" s="1"/>
  <c r="AY140" i="25" s="1"/>
  <c r="BB140" i="25" s="1"/>
  <c r="AU140" i="25"/>
  <c r="AX140" i="25" s="1"/>
  <c r="AS144" i="25"/>
  <c r="AV144" i="25" s="1"/>
  <c r="AT144" i="25"/>
  <c r="AW144" i="25" s="1"/>
  <c r="AY144" i="25" s="1"/>
  <c r="AS148" i="25"/>
  <c r="AV148" i="25" s="1"/>
  <c r="AY148" i="25" s="1"/>
  <c r="AU149" i="25"/>
  <c r="AX149" i="25" s="1"/>
  <c r="AS152" i="25"/>
  <c r="AV152" i="25" s="1"/>
  <c r="AS153" i="25"/>
  <c r="AV153" i="25" s="1"/>
  <c r="AY153" i="25" s="1"/>
  <c r="AS156" i="25"/>
  <c r="AV156" i="25" s="1"/>
  <c r="AY156" i="25" s="1"/>
  <c r="BB156" i="25" s="1"/>
  <c r="AU156" i="25"/>
  <c r="AX156" i="25" s="1"/>
  <c r="AS160" i="25"/>
  <c r="AV160" i="25" s="1"/>
  <c r="AT160" i="25"/>
  <c r="AW160" i="25" s="1"/>
  <c r="AY160" i="25" s="1"/>
  <c r="AS164" i="25"/>
  <c r="AV164" i="25" s="1"/>
  <c r="AY164" i="25" s="1"/>
  <c r="AU165" i="25"/>
  <c r="AX165" i="25" s="1"/>
  <c r="AS168" i="25"/>
  <c r="AV168" i="25" s="1"/>
  <c r="AY168" i="25" s="1"/>
  <c r="BA168" i="25" s="1"/>
  <c r="AS169" i="25"/>
  <c r="AV169" i="25" s="1"/>
  <c r="AS172" i="25"/>
  <c r="AV172" i="25" s="1"/>
  <c r="AY172" i="25" s="1"/>
  <c r="BB172" i="25" s="1"/>
  <c r="AU172" i="25"/>
  <c r="AX172" i="25" s="1"/>
  <c r="AS176" i="25"/>
  <c r="AV176" i="25" s="1"/>
  <c r="AT176" i="25"/>
  <c r="AW176" i="25" s="1"/>
  <c r="AS180" i="25"/>
  <c r="AV180" i="25" s="1"/>
  <c r="AY180" i="25" s="1"/>
  <c r="BA180" i="25" s="1"/>
  <c r="AU181" i="25"/>
  <c r="AX181" i="25" s="1"/>
  <c r="AS184" i="25"/>
  <c r="AV184" i="25" s="1"/>
  <c r="AS185" i="25"/>
  <c r="AV185" i="25" s="1"/>
  <c r="AY185" i="25" s="1"/>
  <c r="BB185" i="25" s="1"/>
  <c r="AS188" i="25"/>
  <c r="AV188" i="25" s="1"/>
  <c r="AY188" i="25" s="1"/>
  <c r="AU188" i="25"/>
  <c r="AX188" i="25" s="1"/>
  <c r="AT220" i="25"/>
  <c r="AW220" i="25" s="1"/>
  <c r="AU215" i="25"/>
  <c r="AX215" i="25" s="1"/>
  <c r="AY215" i="25" s="1"/>
  <c r="AS211" i="25"/>
  <c r="AV211" i="25" s="1"/>
  <c r="AT200" i="25"/>
  <c r="AW200" i="25" s="1"/>
  <c r="AT195" i="25"/>
  <c r="AW195" i="25" s="1"/>
  <c r="AU189" i="25"/>
  <c r="AX189" i="25" s="1"/>
  <c r="AT187" i="25"/>
  <c r="AW187" i="25" s="1"/>
  <c r="AY187" i="25" s="1"/>
  <c r="BA187" i="25" s="1"/>
  <c r="AU184" i="25"/>
  <c r="AX184" i="25" s="1"/>
  <c r="AT180" i="25"/>
  <c r="AW180" i="25" s="1"/>
  <c r="AU171" i="25"/>
  <c r="AX171" i="25" s="1"/>
  <c r="AY171" i="25" s="1"/>
  <c r="AU169" i="25"/>
  <c r="AX169" i="25" s="1"/>
  <c r="AS167" i="25"/>
  <c r="AV167" i="25" s="1"/>
  <c r="AU164" i="25"/>
  <c r="AX164" i="25" s="1"/>
  <c r="AU160" i="25"/>
  <c r="AX160" i="25" s="1"/>
  <c r="AT156" i="25"/>
  <c r="AW156" i="25" s="1"/>
  <c r="AU151" i="25"/>
  <c r="AX151" i="25" s="1"/>
  <c r="AS149" i="25"/>
  <c r="AV149" i="25" s="1"/>
  <c r="AS147" i="25"/>
  <c r="AV147" i="25" s="1"/>
  <c r="AS145" i="25"/>
  <c r="AV145" i="25" s="1"/>
  <c r="AS141" i="25"/>
  <c r="AV141" i="25" s="1"/>
  <c r="AT136" i="25"/>
  <c r="AW136" i="25" s="1"/>
  <c r="AT131" i="25"/>
  <c r="AW131" i="25" s="1"/>
  <c r="AY131" i="25" s="1"/>
  <c r="AU129" i="25"/>
  <c r="AX129" i="25" s="1"/>
  <c r="AU125" i="25"/>
  <c r="AX125" i="25" s="1"/>
  <c r="AT123" i="25"/>
  <c r="AW123" i="25" s="1"/>
  <c r="AY123" i="25" s="1"/>
  <c r="AS192" i="25"/>
  <c r="AV192" i="25" s="1"/>
  <c r="AS196" i="25"/>
  <c r="AV196" i="25" s="1"/>
  <c r="AY196" i="25" s="1"/>
  <c r="BA196" i="25" s="1"/>
  <c r="AS200" i="25"/>
  <c r="AV200" i="25" s="1"/>
  <c r="AS204" i="25"/>
  <c r="AV204" i="25" s="1"/>
  <c r="AS208" i="25"/>
  <c r="AV208" i="25" s="1"/>
  <c r="AY208" i="25" s="1"/>
  <c r="BB208" i="25" s="1"/>
  <c r="AS212" i="25"/>
  <c r="AV212" i="25" s="1"/>
  <c r="AS216" i="25"/>
  <c r="AV216" i="25" s="1"/>
  <c r="AS220" i="25"/>
  <c r="AV220" i="25" s="1"/>
  <c r="AU220" i="25"/>
  <c r="AX220" i="25" s="1"/>
  <c r="AS217" i="25"/>
  <c r="AV217" i="25" s="1"/>
  <c r="AY217" i="25" s="1"/>
  <c r="AU213" i="25"/>
  <c r="AX213" i="25" s="1"/>
  <c r="AT208" i="25"/>
  <c r="AW208" i="25" s="1"/>
  <c r="AU204" i="25"/>
  <c r="AX204" i="25" s="1"/>
  <c r="AS201" i="25"/>
  <c r="AV201" i="25" s="1"/>
  <c r="AU197" i="25"/>
  <c r="AX197" i="25" s="1"/>
  <c r="AT192" i="25"/>
  <c r="AW192" i="25" s="1"/>
  <c r="AT125" i="25"/>
  <c r="AW125" i="25" s="1"/>
  <c r="AY125" i="25" s="1"/>
  <c r="BB125" i="25" s="1"/>
  <c r="AU126" i="25"/>
  <c r="AX126" i="25" s="1"/>
  <c r="AY126" i="25" s="1"/>
  <c r="BB126" i="25" s="1"/>
  <c r="AT129" i="25"/>
  <c r="AW129" i="25" s="1"/>
  <c r="AU130" i="25"/>
  <c r="AX130" i="25" s="1"/>
  <c r="AT133" i="25"/>
  <c r="AW133" i="25" s="1"/>
  <c r="AY133" i="25" s="1"/>
  <c r="BB133" i="25" s="1"/>
  <c r="AU134" i="25"/>
  <c r="AX134" i="25" s="1"/>
  <c r="AY134" i="25" s="1"/>
  <c r="BB134" i="25" s="1"/>
  <c r="AT137" i="25"/>
  <c r="AW137" i="25" s="1"/>
  <c r="AU138" i="25"/>
  <c r="AX138" i="25" s="1"/>
  <c r="AT141" i="25"/>
  <c r="AW141" i="25" s="1"/>
  <c r="AU142" i="25"/>
  <c r="AX142" i="25" s="1"/>
  <c r="AY142" i="25" s="1"/>
  <c r="AT145" i="25"/>
  <c r="AW145" i="25" s="1"/>
  <c r="AU146" i="25"/>
  <c r="AX146" i="25" s="1"/>
  <c r="AY146" i="25" s="1"/>
  <c r="BA146" i="25" s="1"/>
  <c r="AT149" i="25"/>
  <c r="AW149" i="25" s="1"/>
  <c r="AU150" i="25"/>
  <c r="AX150" i="25" s="1"/>
  <c r="AT153" i="25"/>
  <c r="AW153" i="25" s="1"/>
  <c r="AU154" i="25"/>
  <c r="AX154" i="25" s="1"/>
  <c r="AT157" i="25"/>
  <c r="AW157" i="25" s="1"/>
  <c r="AU158" i="25"/>
  <c r="AX158" i="25" s="1"/>
  <c r="AY158" i="25" s="1"/>
  <c r="AT161" i="25"/>
  <c r="AW161" i="25" s="1"/>
  <c r="AU162" i="25"/>
  <c r="AX162" i="25" s="1"/>
  <c r="AT165" i="25"/>
  <c r="AW165" i="25" s="1"/>
  <c r="AY165" i="25" s="1"/>
  <c r="BA165" i="25" s="1"/>
  <c r="AU166" i="25"/>
  <c r="AX166" i="25" s="1"/>
  <c r="AT169" i="25"/>
  <c r="AW169" i="25" s="1"/>
  <c r="AU170" i="25"/>
  <c r="AX170" i="25" s="1"/>
  <c r="AT173" i="25"/>
  <c r="AW173" i="25" s="1"/>
  <c r="AY173" i="25" s="1"/>
  <c r="AU174" i="25"/>
  <c r="AX174" i="25" s="1"/>
  <c r="AY174" i="25" s="1"/>
  <c r="AT177" i="25"/>
  <c r="AW177" i="25" s="1"/>
  <c r="AU178" i="25"/>
  <c r="AX178" i="25" s="1"/>
  <c r="AY178" i="25" s="1"/>
  <c r="AT181" i="25"/>
  <c r="AW181" i="25" s="1"/>
  <c r="AY181" i="25" s="1"/>
  <c r="AU182" i="25"/>
  <c r="AX182" i="25" s="1"/>
  <c r="AY182" i="25" s="1"/>
  <c r="AT185" i="25"/>
  <c r="AW185" i="25" s="1"/>
  <c r="AU186" i="25"/>
  <c r="AX186" i="25" s="1"/>
  <c r="AT189" i="25"/>
  <c r="AW189" i="25" s="1"/>
  <c r="AU190" i="25"/>
  <c r="AX190" i="25" s="1"/>
  <c r="AY190" i="25" s="1"/>
  <c r="AT193" i="25"/>
  <c r="AW193" i="25" s="1"/>
  <c r="AU194" i="25"/>
  <c r="AX194" i="25" s="1"/>
  <c r="AT197" i="25"/>
  <c r="AW197" i="25" s="1"/>
  <c r="AU198" i="25"/>
  <c r="AX198" i="25" s="1"/>
  <c r="AY198" i="25" s="1"/>
  <c r="AT201" i="25"/>
  <c r="AW201" i="25" s="1"/>
  <c r="AU202" i="25"/>
  <c r="AX202" i="25" s="1"/>
  <c r="AT205" i="25"/>
  <c r="AW205" i="25" s="1"/>
  <c r="AY205" i="25" s="1"/>
  <c r="AU206" i="25"/>
  <c r="AX206" i="25" s="1"/>
  <c r="AY206" i="25" s="1"/>
  <c r="AT209" i="25"/>
  <c r="AW209" i="25" s="1"/>
  <c r="AU210" i="25"/>
  <c r="AX210" i="25" s="1"/>
  <c r="AY210" i="25" s="1"/>
  <c r="AT213" i="25"/>
  <c r="AW213" i="25" s="1"/>
  <c r="AU214" i="25"/>
  <c r="AX214" i="25" s="1"/>
  <c r="AY214" i="25" s="1"/>
  <c r="BA214" i="25" s="1"/>
  <c r="AT217" i="25"/>
  <c r="AW217" i="25" s="1"/>
  <c r="AU218" i="25"/>
  <c r="AX218" i="25" s="1"/>
  <c r="AT221" i="25"/>
  <c r="AW221" i="25" s="1"/>
  <c r="AU222" i="25"/>
  <c r="AX222" i="25" s="1"/>
  <c r="AY222" i="25" s="1"/>
  <c r="AY233" i="25"/>
  <c r="BB233" i="25" s="1"/>
  <c r="AY309" i="25"/>
  <c r="BB309" i="25" s="1"/>
  <c r="AY221" i="25"/>
  <c r="BA221" i="25" s="1"/>
  <c r="AY225" i="25"/>
  <c r="BB225" i="25" s="1"/>
  <c r="AY145" i="25"/>
  <c r="BB145" i="25" s="1"/>
  <c r="AY161" i="25"/>
  <c r="BB161" i="25" s="1"/>
  <c r="AY136" i="25"/>
  <c r="BB136" i="25" s="1"/>
  <c r="AY261" i="25"/>
  <c r="BA261" i="25" s="1"/>
  <c r="AY302" i="25"/>
  <c r="BB302" i="25" s="1"/>
  <c r="AY298" i="25"/>
  <c r="BA298" i="25" s="1"/>
  <c r="AY294" i="25"/>
  <c r="BA294" i="25" s="1"/>
  <c r="AY286" i="25"/>
  <c r="BB286" i="25" s="1"/>
  <c r="AY262" i="25"/>
  <c r="BA262" i="25" s="1"/>
  <c r="AY258" i="25"/>
  <c r="BA258" i="25" s="1"/>
  <c r="AY246" i="25"/>
  <c r="BA246" i="25" s="1"/>
  <c r="AY234" i="25"/>
  <c r="BA234" i="25" s="1"/>
  <c r="AY218" i="25"/>
  <c r="BA218" i="25" s="1"/>
  <c r="AY212" i="25"/>
  <c r="BB212" i="25" s="1"/>
  <c r="AY204" i="25"/>
  <c r="BA204" i="25" s="1"/>
  <c r="AY202" i="25"/>
  <c r="BB202" i="25" s="1"/>
  <c r="AY194" i="25"/>
  <c r="AY186" i="25"/>
  <c r="BA186" i="25" s="1"/>
  <c r="AY170" i="25"/>
  <c r="BA170" i="25" s="1"/>
  <c r="AY166" i="25"/>
  <c r="BA166" i="25" s="1"/>
  <c r="AY152" i="25"/>
  <c r="BB152" i="25" s="1"/>
  <c r="AY128" i="25"/>
  <c r="BB128" i="25" s="1"/>
  <c r="BB258" i="25"/>
  <c r="AY54" i="25"/>
  <c r="BA54" i="25" s="1"/>
  <c r="AY38" i="25"/>
  <c r="BA38" i="25" s="1"/>
  <c r="AY76" i="25"/>
  <c r="AY107" i="25"/>
  <c r="BB107" i="25" s="1"/>
  <c r="AY111" i="25"/>
  <c r="BB111" i="25" s="1"/>
  <c r="AY175" i="25"/>
  <c r="BA175" i="25" s="1"/>
  <c r="AY192" i="25"/>
  <c r="BB192" i="25" s="1"/>
  <c r="AY275" i="25"/>
  <c r="AY280" i="25"/>
  <c r="BA280" i="25" s="1"/>
  <c r="AY243" i="25"/>
  <c r="BA243" i="25" s="1"/>
  <c r="AY239" i="25"/>
  <c r="BA239" i="25" s="1"/>
  <c r="AY227" i="25"/>
  <c r="AY155" i="25"/>
  <c r="BB155" i="25" s="1"/>
  <c r="AY151" i="25"/>
  <c r="BB151" i="25" s="1"/>
  <c r="AY147" i="25"/>
  <c r="BB147" i="25" s="1"/>
  <c r="AY119" i="25"/>
  <c r="BB119" i="25" s="1"/>
  <c r="AY115" i="25"/>
  <c r="BB115" i="25" s="1"/>
  <c r="AY44" i="25"/>
  <c r="AY72" i="25"/>
  <c r="BB72" i="25" s="1"/>
  <c r="AY114" i="25"/>
  <c r="BA114" i="25" s="1"/>
  <c r="AY135" i="25"/>
  <c r="BB135" i="25" s="1"/>
  <c r="AY176" i="25"/>
  <c r="BB176" i="25" s="1"/>
  <c r="AY308" i="25"/>
  <c r="BA308" i="25" s="1"/>
  <c r="AY40" i="25"/>
  <c r="AY93" i="25"/>
  <c r="BB93" i="25" s="1"/>
  <c r="AY143" i="25"/>
  <c r="BB143" i="25" s="1"/>
  <c r="AY157" i="25"/>
  <c r="BB157" i="25" s="1"/>
  <c r="AY184" i="25"/>
  <c r="BB184" i="25" s="1"/>
  <c r="AY32" i="25"/>
  <c r="BB32" i="25" s="1"/>
  <c r="AY64" i="25"/>
  <c r="AY99" i="25"/>
  <c r="BB99" i="25" s="1"/>
  <c r="AY106" i="25"/>
  <c r="BB106" i="25" s="1"/>
  <c r="AY138" i="25"/>
  <c r="BA138" i="25" s="1"/>
  <c r="AY163" i="25"/>
  <c r="BB163" i="25" s="1"/>
  <c r="AY177" i="25"/>
  <c r="BB177" i="25" s="1"/>
  <c r="AY193" i="25"/>
  <c r="BA193" i="25" s="1"/>
  <c r="AY219" i="25"/>
  <c r="BB219" i="25" s="1"/>
  <c r="AY231" i="25"/>
  <c r="BA231" i="25" s="1"/>
  <c r="AY269" i="25"/>
  <c r="AY315" i="25"/>
  <c r="AY307" i="25"/>
  <c r="AY304" i="25"/>
  <c r="BA304" i="25" s="1"/>
  <c r="AY291" i="25"/>
  <c r="AY279" i="25"/>
  <c r="BB279" i="25" s="1"/>
  <c r="AY259" i="25"/>
  <c r="BB259" i="25" s="1"/>
  <c r="AY223" i="25"/>
  <c r="BB223" i="25" s="1"/>
  <c r="AY28" i="25"/>
  <c r="AY56" i="25"/>
  <c r="BB56" i="25" s="1"/>
  <c r="AY60" i="25"/>
  <c r="BB60" i="25" s="1"/>
  <c r="AY88" i="25"/>
  <c r="AY92" i="25"/>
  <c r="AY98" i="25"/>
  <c r="BA98" i="25" s="1"/>
  <c r="AY130" i="25"/>
  <c r="BA130" i="25" s="1"/>
  <c r="AY162" i="25"/>
  <c r="BB162" i="25" s="1"/>
  <c r="AY167" i="25"/>
  <c r="BA167" i="25" s="1"/>
  <c r="AY183" i="25"/>
  <c r="BA183" i="25" s="1"/>
  <c r="AY189" i="25"/>
  <c r="BB189" i="25" s="1"/>
  <c r="AY203" i="25"/>
  <c r="BB203" i="25" s="1"/>
  <c r="AY245" i="25"/>
  <c r="BB245" i="25" s="1"/>
  <c r="AY297" i="25"/>
  <c r="BB297" i="25" s="1"/>
  <c r="AY220" i="25"/>
  <c r="BA220" i="25" s="1"/>
  <c r="AY213" i="25"/>
  <c r="BA213" i="25" s="1"/>
  <c r="AY209" i="25"/>
  <c r="BB209" i="25" s="1"/>
  <c r="AY150" i="25"/>
  <c r="BB150" i="25" s="1"/>
  <c r="AY118" i="25"/>
  <c r="AY110" i="25"/>
  <c r="BA110" i="25" s="1"/>
  <c r="AY102" i="25"/>
  <c r="BB102" i="25" s="1"/>
  <c r="AY94" i="25"/>
  <c r="AY84" i="25"/>
  <c r="AY68" i="25"/>
  <c r="BB68" i="25" s="1"/>
  <c r="AY52" i="25"/>
  <c r="BB52" i="25" s="1"/>
  <c r="AY36" i="25"/>
  <c r="AY48" i="25"/>
  <c r="AY80" i="25"/>
  <c r="BB80" i="25" s="1"/>
  <c r="AY122" i="25"/>
  <c r="BB122" i="25" s="1"/>
  <c r="AY154" i="25"/>
  <c r="BA154" i="25" s="1"/>
  <c r="AY169" i="25"/>
  <c r="BB169" i="25" s="1"/>
  <c r="AY179" i="25"/>
  <c r="BB179" i="25" s="1"/>
  <c r="AY195" i="25"/>
  <c r="BA195" i="25" s="1"/>
  <c r="AY211" i="25"/>
  <c r="BA211" i="25" s="1"/>
  <c r="AY253" i="25"/>
  <c r="BA253" i="25" s="1"/>
  <c r="AY301" i="25"/>
  <c r="AY197" i="25"/>
  <c r="BB197" i="25" s="1"/>
  <c r="AY285" i="25"/>
  <c r="BA285" i="25" s="1"/>
  <c r="AY199" i="25"/>
  <c r="BB199" i="25" s="1"/>
  <c r="AY207" i="25"/>
  <c r="BA207" i="25" s="1"/>
  <c r="AY317" i="25"/>
  <c r="BA317" i="25" s="1"/>
  <c r="BB96" i="25"/>
  <c r="BA96" i="25"/>
  <c r="BB104" i="25"/>
  <c r="BA104" i="25"/>
  <c r="BB112" i="25"/>
  <c r="BA112" i="25"/>
  <c r="BB120" i="25"/>
  <c r="BA120" i="25"/>
  <c r="BA128" i="25"/>
  <c r="BB175" i="25"/>
  <c r="BB193" i="25"/>
  <c r="BB207" i="25"/>
  <c r="BA209" i="25"/>
  <c r="BB98" i="25"/>
  <c r="BA106" i="25"/>
  <c r="BB114" i="25"/>
  <c r="BB130" i="25"/>
  <c r="BB138" i="25"/>
  <c r="BB146" i="25"/>
  <c r="BB100" i="25"/>
  <c r="BA100" i="25"/>
  <c r="BB108" i="25"/>
  <c r="BA108" i="25"/>
  <c r="BB116" i="25"/>
  <c r="BA116" i="25"/>
  <c r="BB165" i="25"/>
  <c r="BA179" i="25"/>
  <c r="BA189" i="25"/>
  <c r="BA197" i="25"/>
  <c r="BB211" i="25"/>
  <c r="BB24" i="25"/>
  <c r="BA24" i="25"/>
  <c r="BB26" i="25"/>
  <c r="BA26" i="25"/>
  <c r="BB28" i="25"/>
  <c r="BA28" i="25"/>
  <c r="BB30" i="25"/>
  <c r="BA30" i="25"/>
  <c r="BB34" i="25"/>
  <c r="BA34" i="25"/>
  <c r="BB36" i="25"/>
  <c r="BA36" i="25"/>
  <c r="BB38" i="25"/>
  <c r="BB40" i="25"/>
  <c r="BA40" i="25"/>
  <c r="BB42" i="25"/>
  <c r="BA42" i="25"/>
  <c r="BB44" i="25"/>
  <c r="BA44" i="25"/>
  <c r="BB46" i="25"/>
  <c r="BA46" i="25"/>
  <c r="BB48" i="25"/>
  <c r="BA48" i="25"/>
  <c r="BB50" i="25"/>
  <c r="BA50" i="25"/>
  <c r="BB54" i="25"/>
  <c r="BA56" i="25"/>
  <c r="BB58" i="25"/>
  <c r="BA58" i="25"/>
  <c r="BB62" i="25"/>
  <c r="BA62" i="25"/>
  <c r="BB64" i="25"/>
  <c r="BA64" i="25"/>
  <c r="BB66" i="25"/>
  <c r="BA66" i="25"/>
  <c r="BA68" i="25"/>
  <c r="BB70" i="25"/>
  <c r="BA70" i="25"/>
  <c r="BA72" i="25"/>
  <c r="BB74" i="25"/>
  <c r="BA74" i="25"/>
  <c r="BB76" i="25"/>
  <c r="BA76" i="25"/>
  <c r="BB78" i="25"/>
  <c r="BA78" i="25"/>
  <c r="BA80" i="25"/>
  <c r="BB82" i="25"/>
  <c r="BA82" i="25"/>
  <c r="BB84" i="25"/>
  <c r="BA84" i="25"/>
  <c r="BB86" i="25"/>
  <c r="BA86" i="25"/>
  <c r="BB88" i="25"/>
  <c r="BA88" i="25"/>
  <c r="BB90" i="25"/>
  <c r="BA90" i="25"/>
  <c r="BB92" i="25"/>
  <c r="BA92" i="25"/>
  <c r="BB94" i="25"/>
  <c r="BA94" i="25"/>
  <c r="BB110" i="25"/>
  <c r="BB118" i="25"/>
  <c r="BA118" i="25"/>
  <c r="BA150" i="25"/>
  <c r="BB220" i="25"/>
  <c r="BB227" i="25"/>
  <c r="BA227" i="25"/>
  <c r="BA233" i="25"/>
  <c r="BA291" i="25"/>
  <c r="BB291" i="25"/>
  <c r="BA297" i="25"/>
  <c r="AY25" i="25"/>
  <c r="AY29" i="25"/>
  <c r="AY33" i="25"/>
  <c r="AY37" i="25"/>
  <c r="AY41" i="25"/>
  <c r="AY45" i="25"/>
  <c r="AY49" i="25"/>
  <c r="AY53" i="25"/>
  <c r="AY57" i="25"/>
  <c r="AY61" i="25"/>
  <c r="AY65" i="25"/>
  <c r="AY69" i="25"/>
  <c r="AY73" i="25"/>
  <c r="AY77" i="25"/>
  <c r="AY81" i="25"/>
  <c r="AY85" i="25"/>
  <c r="AY89" i="25"/>
  <c r="BA95" i="25"/>
  <c r="BA97" i="25"/>
  <c r="BA99" i="25"/>
  <c r="BA101" i="25"/>
  <c r="BA103" i="25"/>
  <c r="BA105" i="25"/>
  <c r="BA107" i="25"/>
  <c r="BA109" i="25"/>
  <c r="BA113" i="25"/>
  <c r="BA115" i="25"/>
  <c r="BA117" i="25"/>
  <c r="BA121" i="25"/>
  <c r="BA125" i="25"/>
  <c r="BA133" i="25"/>
  <c r="BA137" i="25"/>
  <c r="BA147" i="25"/>
  <c r="BA155" i="25"/>
  <c r="BA159" i="25"/>
  <c r="BA161" i="25"/>
  <c r="BB166" i="25"/>
  <c r="BB186" i="25"/>
  <c r="BB194" i="25"/>
  <c r="BA194" i="25"/>
  <c r="BA202" i="25"/>
  <c r="BB237" i="25"/>
  <c r="BB246" i="25"/>
  <c r="BB262" i="25"/>
  <c r="BB294" i="25"/>
  <c r="BA219" i="25"/>
  <c r="AY228" i="25"/>
  <c r="AY244" i="25"/>
  <c r="AY260" i="25"/>
  <c r="BA302" i="25"/>
  <c r="AY31" i="25"/>
  <c r="AY35" i="25"/>
  <c r="AY39" i="25"/>
  <c r="AY43" i="25"/>
  <c r="AY47" i="25"/>
  <c r="AY51" i="25"/>
  <c r="AY55" i="25"/>
  <c r="AY59" i="25"/>
  <c r="AY63" i="25"/>
  <c r="AY67" i="25"/>
  <c r="AY71" i="25"/>
  <c r="AY75" i="25"/>
  <c r="AY79" i="25"/>
  <c r="AY83" i="25"/>
  <c r="AY87" i="25"/>
  <c r="AY91" i="25"/>
  <c r="BB168" i="25"/>
  <c r="BA176" i="25"/>
  <c r="BB196" i="25"/>
  <c r="AY216" i="25"/>
  <c r="BA245" i="25"/>
  <c r="AY248" i="25"/>
  <c r="BB261" i="25"/>
  <c r="BA286" i="25"/>
  <c r="AY273" i="25"/>
  <c r="AY305" i="25"/>
  <c r="AY287" i="25"/>
  <c r="BA309" i="25"/>
  <c r="AY313" i="25"/>
  <c r="AY316" i="25"/>
  <c r="AY278" i="25"/>
  <c r="AY292" i="25"/>
  <c r="AY310" i="25"/>
  <c r="AY268" i="25"/>
  <c r="AY300" i="25"/>
  <c r="AY321" i="25"/>
  <c r="AP188" i="25"/>
  <c r="AP208" i="25"/>
  <c r="AP75" i="25"/>
  <c r="AO154" i="25"/>
  <c r="AO163" i="25"/>
  <c r="AP248" i="25"/>
  <c r="AM306" i="25"/>
  <c r="AP306" i="25" s="1"/>
  <c r="AM290" i="25"/>
  <c r="AP290" i="25" s="1"/>
  <c r="AM178" i="25"/>
  <c r="AO138" i="25"/>
  <c r="AP138" i="25"/>
  <c r="AM130" i="25"/>
  <c r="AO122" i="25"/>
  <c r="AP122" i="25"/>
  <c r="AM102" i="25"/>
  <c r="AO102" i="25" s="1"/>
  <c r="AM62" i="25"/>
  <c r="AM40" i="25"/>
  <c r="AM71" i="25"/>
  <c r="AP71" i="25" s="1"/>
  <c r="AM83" i="25"/>
  <c r="AO83" i="25" s="1"/>
  <c r="AM94" i="25"/>
  <c r="AM146" i="25"/>
  <c r="AM164" i="25"/>
  <c r="AM199" i="25"/>
  <c r="AP199" i="25" s="1"/>
  <c r="AM202" i="25"/>
  <c r="AP224" i="25"/>
  <c r="AO224" i="25"/>
  <c r="AM242" i="25"/>
  <c r="AP242" i="25" s="1"/>
  <c r="AM263" i="25"/>
  <c r="AO263" i="25" s="1"/>
  <c r="AM249" i="25"/>
  <c r="AP249" i="25" s="1"/>
  <c r="AM209" i="25"/>
  <c r="AM197" i="25"/>
  <c r="AP197" i="25" s="1"/>
  <c r="AM182" i="25"/>
  <c r="AM166" i="25"/>
  <c r="AO166" i="25" s="1"/>
  <c r="AM150" i="25"/>
  <c r="AM149" i="25"/>
  <c r="AP149" i="25" s="1"/>
  <c r="AM134" i="25"/>
  <c r="AM133" i="25"/>
  <c r="AP133" i="25" s="1"/>
  <c r="AM27" i="25"/>
  <c r="AM38" i="25"/>
  <c r="AO38" i="25" s="1"/>
  <c r="AM46" i="25"/>
  <c r="AM50" i="25"/>
  <c r="AO50" i="25" s="1"/>
  <c r="AM72" i="25"/>
  <c r="AP72" i="25" s="1"/>
  <c r="AM90" i="25"/>
  <c r="AO90" i="25" s="1"/>
  <c r="AM103" i="25"/>
  <c r="AM107" i="25"/>
  <c r="AM115" i="25"/>
  <c r="AO115" i="25" s="1"/>
  <c r="AM118" i="25"/>
  <c r="AO118" i="25" s="1"/>
  <c r="AM140" i="25"/>
  <c r="AM162" i="25"/>
  <c r="AM170" i="25"/>
  <c r="AM179" i="25"/>
  <c r="AO179" i="25" s="1"/>
  <c r="AM180" i="25"/>
  <c r="AM204" i="25"/>
  <c r="AM214" i="25"/>
  <c r="AP214" i="25" s="1"/>
  <c r="AM219" i="25"/>
  <c r="AP219" i="25" s="1"/>
  <c r="AM230" i="25"/>
  <c r="AM322" i="25"/>
  <c r="AP322" i="25" s="1"/>
  <c r="AM278" i="25"/>
  <c r="AM270" i="25"/>
  <c r="AO270" i="25" s="1"/>
  <c r="AM262" i="25"/>
  <c r="AM258" i="25"/>
  <c r="AM52" i="25"/>
  <c r="AM59" i="25"/>
  <c r="AP59" i="25" s="1"/>
  <c r="AO75" i="25"/>
  <c r="AM104" i="25"/>
  <c r="AO104" i="25" s="1"/>
  <c r="AM112" i="25"/>
  <c r="AM131" i="25"/>
  <c r="AO131" i="25" s="1"/>
  <c r="AM132" i="25"/>
  <c r="AM136" i="25"/>
  <c r="AO136" i="25" s="1"/>
  <c r="AP154" i="25"/>
  <c r="AM156" i="25"/>
  <c r="AO156" i="25" s="1"/>
  <c r="AM226" i="25"/>
  <c r="AM257" i="25"/>
  <c r="AM247" i="25"/>
  <c r="AM231" i="25"/>
  <c r="AP231" i="25" s="1"/>
  <c r="AM176" i="25"/>
  <c r="AM171" i="25"/>
  <c r="AO171" i="25" s="1"/>
  <c r="AM160" i="25"/>
  <c r="AO160" i="25" s="1"/>
  <c r="AM155" i="25"/>
  <c r="AO155" i="25" s="1"/>
  <c r="AM144" i="25"/>
  <c r="AM139" i="25"/>
  <c r="AO139" i="25" s="1"/>
  <c r="AM128" i="25"/>
  <c r="AO128" i="25" s="1"/>
  <c r="AM123" i="25"/>
  <c r="AO123" i="25" s="1"/>
  <c r="AM111" i="25"/>
  <c r="AM79" i="25"/>
  <c r="AM64" i="25"/>
  <c r="AO64" i="25" s="1"/>
  <c r="AM47" i="25"/>
  <c r="AP47" i="25" s="1"/>
  <c r="AM32" i="25"/>
  <c r="AM39" i="25"/>
  <c r="AP39" i="25" s="1"/>
  <c r="AM43" i="25"/>
  <c r="AM51" i="25"/>
  <c r="AO51" i="25" s="1"/>
  <c r="AM84" i="25"/>
  <c r="AM88" i="25"/>
  <c r="AM91" i="25"/>
  <c r="AO91" i="25" s="1"/>
  <c r="AM147" i="25"/>
  <c r="AO147" i="25" s="1"/>
  <c r="AM148" i="25"/>
  <c r="AM152" i="25"/>
  <c r="AO152" i="25" s="1"/>
  <c r="AM172" i="25"/>
  <c r="AM203" i="25"/>
  <c r="AO203" i="25" s="1"/>
  <c r="AM206" i="25"/>
  <c r="AO208" i="25"/>
  <c r="AM210" i="25"/>
  <c r="AM216" i="25"/>
  <c r="AP216" i="25" s="1"/>
  <c r="AM232" i="25"/>
  <c r="AP232" i="25" s="1"/>
  <c r="AM246" i="25"/>
  <c r="AM260" i="25"/>
  <c r="AO260" i="25" s="1"/>
  <c r="AM276" i="25"/>
  <c r="AP276" i="25" s="1"/>
  <c r="AM319" i="25"/>
  <c r="AM311" i="25"/>
  <c r="AO311" i="25" s="1"/>
  <c r="AM303" i="25"/>
  <c r="AP303" i="25" s="1"/>
  <c r="AM295" i="25"/>
  <c r="AP295" i="25" s="1"/>
  <c r="AM287" i="25"/>
  <c r="AM259" i="25"/>
  <c r="AM235" i="25"/>
  <c r="AO235" i="25" s="1"/>
  <c r="AM215" i="25"/>
  <c r="AP215" i="25" s="1"/>
  <c r="AM222" i="25"/>
  <c r="AM236" i="25"/>
  <c r="AM268" i="25"/>
  <c r="AO268" i="25" s="1"/>
  <c r="AM288" i="25"/>
  <c r="AP288" i="25" s="1"/>
  <c r="AM304" i="25"/>
  <c r="AP304" i="25" s="1"/>
  <c r="AM320" i="25"/>
  <c r="AP320" i="25" s="1"/>
  <c r="AM198" i="25"/>
  <c r="AP198" i="25" s="1"/>
  <c r="AM200" i="25"/>
  <c r="AP200" i="25" s="1"/>
  <c r="AM220" i="25"/>
  <c r="AM238" i="25"/>
  <c r="AM240" i="25"/>
  <c r="AM273" i="25"/>
  <c r="AP273" i="25" s="1"/>
  <c r="AM280" i="25"/>
  <c r="AO40" i="25"/>
  <c r="AP40" i="25"/>
  <c r="AO48" i="25"/>
  <c r="AP48" i="25"/>
  <c r="AO53" i="25"/>
  <c r="AP53" i="25"/>
  <c r="AO54" i="25"/>
  <c r="AP54" i="25"/>
  <c r="AO59" i="25"/>
  <c r="AO70" i="25"/>
  <c r="AP70" i="25"/>
  <c r="AO74" i="25"/>
  <c r="AP74" i="25"/>
  <c r="AO78" i="25"/>
  <c r="AP78" i="25"/>
  <c r="AP79" i="25"/>
  <c r="AO79" i="25"/>
  <c r="AO94" i="25"/>
  <c r="AP94" i="25"/>
  <c r="AO98" i="25"/>
  <c r="AP98" i="25"/>
  <c r="AO116" i="25"/>
  <c r="AP116" i="25"/>
  <c r="AO124" i="25"/>
  <c r="AP124" i="25"/>
  <c r="AP136" i="25"/>
  <c r="AO140" i="25"/>
  <c r="AP140" i="25"/>
  <c r="AP152" i="25"/>
  <c r="AP156" i="25"/>
  <c r="AO168" i="25"/>
  <c r="AP168" i="25"/>
  <c r="AO172" i="25"/>
  <c r="AP172" i="25"/>
  <c r="AO184" i="25"/>
  <c r="AP184" i="25"/>
  <c r="AO197" i="25"/>
  <c r="AP206" i="25"/>
  <c r="AO206" i="25"/>
  <c r="AP225" i="25"/>
  <c r="AO225" i="25"/>
  <c r="AP230" i="25"/>
  <c r="AO230" i="25"/>
  <c r="AP233" i="25"/>
  <c r="AO233" i="25"/>
  <c r="AP237" i="25"/>
  <c r="AO237" i="25"/>
  <c r="AP27" i="25"/>
  <c r="AO27" i="25"/>
  <c r="AO32" i="25"/>
  <c r="AP32" i="25"/>
  <c r="AP38" i="25"/>
  <c r="AO39" i="25"/>
  <c r="AO42" i="25"/>
  <c r="AP42" i="25"/>
  <c r="AO46" i="25"/>
  <c r="AP46" i="25"/>
  <c r="AO47" i="25"/>
  <c r="AO62" i="25"/>
  <c r="AP62" i="25"/>
  <c r="AO66" i="25"/>
  <c r="AP66" i="25"/>
  <c r="AO84" i="25"/>
  <c r="AP84" i="25"/>
  <c r="AP90" i="25"/>
  <c r="AP109" i="25"/>
  <c r="AO109" i="25"/>
  <c r="AO114" i="25"/>
  <c r="AP114" i="25"/>
  <c r="AO120" i="25"/>
  <c r="AP120" i="25"/>
  <c r="AO126" i="25"/>
  <c r="AP126" i="25"/>
  <c r="AO142" i="25"/>
  <c r="AP142" i="25"/>
  <c r="AO158" i="25"/>
  <c r="AP158" i="25"/>
  <c r="AO174" i="25"/>
  <c r="AP174" i="25"/>
  <c r="AP209" i="25"/>
  <c r="AO209" i="25"/>
  <c r="AP217" i="25"/>
  <c r="AO217" i="25"/>
  <c r="AP221" i="25"/>
  <c r="AO221" i="25"/>
  <c r="AO242" i="25"/>
  <c r="AP245" i="25"/>
  <c r="AO245" i="25"/>
  <c r="AO30" i="25"/>
  <c r="AP30" i="25"/>
  <c r="AO34" i="25"/>
  <c r="AP34" i="25"/>
  <c r="AO52" i="25"/>
  <c r="AP52" i="25"/>
  <c r="AO58" i="25"/>
  <c r="AP58" i="25"/>
  <c r="AP77" i="25"/>
  <c r="AO77" i="25"/>
  <c r="AO82" i="25"/>
  <c r="AP82" i="25"/>
  <c r="AO88" i="25"/>
  <c r="AP88" i="25"/>
  <c r="AP104" i="25"/>
  <c r="AO112" i="25"/>
  <c r="AP112" i="25"/>
  <c r="AO117" i="25"/>
  <c r="AP117" i="25"/>
  <c r="AP118" i="25"/>
  <c r="AO132" i="25"/>
  <c r="AP132" i="25"/>
  <c r="AO144" i="25"/>
  <c r="AP144" i="25"/>
  <c r="AO148" i="25"/>
  <c r="AP148" i="25"/>
  <c r="AO164" i="25"/>
  <c r="AP164" i="25"/>
  <c r="AO176" i="25"/>
  <c r="AP176" i="25"/>
  <c r="AO180" i="25"/>
  <c r="AP180" i="25"/>
  <c r="AP201" i="25"/>
  <c r="AO201" i="25"/>
  <c r="AP205" i="25"/>
  <c r="AO205" i="25"/>
  <c r="AP226" i="25"/>
  <c r="AO226" i="25"/>
  <c r="AP229" i="25"/>
  <c r="AO229" i="25"/>
  <c r="AP238" i="25"/>
  <c r="AO238" i="25"/>
  <c r="AO26" i="25"/>
  <c r="AP26" i="25"/>
  <c r="AP45" i="25"/>
  <c r="AO45" i="25"/>
  <c r="AP50" i="25"/>
  <c r="AM56" i="25"/>
  <c r="AO72" i="25"/>
  <c r="AO80" i="25"/>
  <c r="AP80" i="25"/>
  <c r="AO85" i="25"/>
  <c r="AP85" i="25"/>
  <c r="AO86" i="25"/>
  <c r="AP86" i="25"/>
  <c r="AP91" i="25"/>
  <c r="AM96" i="25"/>
  <c r="AP102" i="25"/>
  <c r="AP103" i="25"/>
  <c r="AO103" i="25"/>
  <c r="AO106" i="25"/>
  <c r="AP106" i="25"/>
  <c r="AO110" i="25"/>
  <c r="AP110" i="25"/>
  <c r="AP111" i="25"/>
  <c r="AO111" i="25"/>
  <c r="AO134" i="25"/>
  <c r="AP134" i="25"/>
  <c r="AO150" i="25"/>
  <c r="AP150" i="25"/>
  <c r="AP166" i="25"/>
  <c r="AO182" i="25"/>
  <c r="AP182" i="25"/>
  <c r="AP190" i="25"/>
  <c r="AO190" i="25"/>
  <c r="AP210" i="25"/>
  <c r="AO210" i="25"/>
  <c r="AP213" i="25"/>
  <c r="AO213" i="25"/>
  <c r="AP222" i="25"/>
  <c r="AO222" i="25"/>
  <c r="AP241" i="25"/>
  <c r="AO241" i="25"/>
  <c r="AP246" i="25"/>
  <c r="AO246" i="25"/>
  <c r="AO249" i="25"/>
  <c r="AO258" i="25"/>
  <c r="AP258" i="25"/>
  <c r="AM41" i="25"/>
  <c r="AM73" i="25"/>
  <c r="AP83" i="25"/>
  <c r="AM105" i="25"/>
  <c r="AP131" i="25"/>
  <c r="AP163" i="25"/>
  <c r="AO199" i="25"/>
  <c r="AP202" i="25"/>
  <c r="AO202" i="25"/>
  <c r="AO215" i="25"/>
  <c r="AP218" i="25"/>
  <c r="AO218" i="25"/>
  <c r="AO231" i="25"/>
  <c r="AP234" i="25"/>
  <c r="AO234" i="25"/>
  <c r="AP247" i="25"/>
  <c r="AO247" i="25"/>
  <c r="AP250" i="25"/>
  <c r="AO250" i="25"/>
  <c r="AO257" i="25"/>
  <c r="AP257" i="25"/>
  <c r="AP270" i="25"/>
  <c r="AM33" i="25"/>
  <c r="AO37" i="25"/>
  <c r="AM44" i="25"/>
  <c r="AM65" i="25"/>
  <c r="AO69" i="25"/>
  <c r="AM76" i="25"/>
  <c r="AM97" i="25"/>
  <c r="AO101" i="25"/>
  <c r="AM108" i="25"/>
  <c r="AM121" i="25"/>
  <c r="AM129" i="25"/>
  <c r="AM137" i="25"/>
  <c r="AM145" i="25"/>
  <c r="AM153" i="25"/>
  <c r="AM161" i="25"/>
  <c r="AM169" i="25"/>
  <c r="AM177" i="25"/>
  <c r="AM185" i="25"/>
  <c r="AM193" i="25"/>
  <c r="AP203" i="25"/>
  <c r="AP235" i="25"/>
  <c r="AO251" i="25"/>
  <c r="AP251" i="25"/>
  <c r="AO265" i="25"/>
  <c r="AP265" i="25"/>
  <c r="AO290" i="25"/>
  <c r="AO322" i="25"/>
  <c r="AM25" i="25"/>
  <c r="AO29" i="25"/>
  <c r="AM31" i="25"/>
  <c r="AM35" i="25"/>
  <c r="AM36" i="25"/>
  <c r="AM57" i="25"/>
  <c r="AO61" i="25"/>
  <c r="AM63" i="25"/>
  <c r="AM67" i="25"/>
  <c r="AM68" i="25"/>
  <c r="AM89" i="25"/>
  <c r="AO93" i="25"/>
  <c r="AM95" i="25"/>
  <c r="AM99" i="25"/>
  <c r="AM100" i="25"/>
  <c r="AO125" i="25"/>
  <c r="AO141" i="25"/>
  <c r="AO157" i="25"/>
  <c r="AO165" i="25"/>
  <c r="AO173" i="25"/>
  <c r="AO181" i="25"/>
  <c r="AM186" i="25"/>
  <c r="AO188" i="25"/>
  <c r="AM192" i="25"/>
  <c r="AM194" i="25"/>
  <c r="AM207" i="25"/>
  <c r="AM223" i="25"/>
  <c r="AM239" i="25"/>
  <c r="AO275" i="25"/>
  <c r="AP275" i="25"/>
  <c r="AP278" i="25"/>
  <c r="AO278" i="25"/>
  <c r="AM291" i="25"/>
  <c r="AM307" i="25"/>
  <c r="AM28" i="25"/>
  <c r="AM49" i="25"/>
  <c r="AM55" i="25"/>
  <c r="AM60" i="25"/>
  <c r="AM81" i="25"/>
  <c r="AM87" i="25"/>
  <c r="AM92" i="25"/>
  <c r="AM113" i="25"/>
  <c r="AM119" i="25"/>
  <c r="AM189" i="25"/>
  <c r="AM195" i="25"/>
  <c r="AM196" i="25"/>
  <c r="AM211" i="25"/>
  <c r="AM212" i="25"/>
  <c r="AM227" i="25"/>
  <c r="AM228" i="25"/>
  <c r="AO232" i="25"/>
  <c r="AM243" i="25"/>
  <c r="AM244" i="25"/>
  <c r="AO248" i="25"/>
  <c r="AO261" i="25"/>
  <c r="AP261" i="25"/>
  <c r="AO273" i="25"/>
  <c r="AP311" i="25"/>
  <c r="AM127" i="25"/>
  <c r="AM135" i="25"/>
  <c r="AM143" i="25"/>
  <c r="AM151" i="25"/>
  <c r="AM159" i="25"/>
  <c r="AM167" i="25"/>
  <c r="AM175" i="25"/>
  <c r="AM183" i="25"/>
  <c r="AM253" i="25"/>
  <c r="AO259" i="25"/>
  <c r="AP259" i="25"/>
  <c r="AM274" i="25"/>
  <c r="AM282" i="25"/>
  <c r="AP287" i="25"/>
  <c r="AO287" i="25"/>
  <c r="AM298" i="25"/>
  <c r="AO303" i="25"/>
  <c r="AM314" i="25"/>
  <c r="AP319" i="25"/>
  <c r="AO319" i="25"/>
  <c r="AM187" i="25"/>
  <c r="AM191" i="25"/>
  <c r="AM254" i="25"/>
  <c r="AP263" i="25"/>
  <c r="AM264" i="25"/>
  <c r="AM279" i="25"/>
  <c r="AP280" i="25"/>
  <c r="AO280" i="25"/>
  <c r="AM294" i="25"/>
  <c r="AO304" i="25"/>
  <c r="AM310" i="25"/>
  <c r="AO320" i="25"/>
  <c r="AM255" i="25"/>
  <c r="AM267" i="25"/>
  <c r="AM269" i="25"/>
  <c r="AM271" i="25"/>
  <c r="AM284" i="25"/>
  <c r="AM292" i="25"/>
  <c r="AM300" i="25"/>
  <c r="AM308" i="25"/>
  <c r="AM316" i="25"/>
  <c r="AM252" i="25"/>
  <c r="AM256" i="25"/>
  <c r="AM283" i="25"/>
  <c r="AM286" i="25"/>
  <c r="AM296" i="25"/>
  <c r="AM299" i="25"/>
  <c r="AM302" i="25"/>
  <c r="AM312" i="25"/>
  <c r="AM315" i="25"/>
  <c r="AM318" i="25"/>
  <c r="AM266" i="25"/>
  <c r="AM272" i="25"/>
  <c r="AM277" i="25"/>
  <c r="AM281" i="25"/>
  <c r="AM285" i="25"/>
  <c r="AM289" i="25"/>
  <c r="AM293" i="25"/>
  <c r="AM297" i="25"/>
  <c r="AM301" i="25"/>
  <c r="AM305" i="25"/>
  <c r="AM309" i="25"/>
  <c r="AM313" i="25"/>
  <c r="AM317" i="25"/>
  <c r="AM321" i="25"/>
  <c r="U321" i="25"/>
  <c r="V305" i="25"/>
  <c r="Y305" i="25" s="1"/>
  <c r="U289" i="25"/>
  <c r="X289" i="25" s="1"/>
  <c r="AA289" i="25" s="1"/>
  <c r="W265" i="25"/>
  <c r="Z265" i="25" s="1"/>
  <c r="W253" i="25"/>
  <c r="Z253" i="25" s="1"/>
  <c r="V245" i="25"/>
  <c r="Y245" i="25" s="1"/>
  <c r="U241" i="25"/>
  <c r="W209" i="25"/>
  <c r="Z209" i="25" s="1"/>
  <c r="W205" i="25"/>
  <c r="Z205" i="25" s="1"/>
  <c r="W193" i="25"/>
  <c r="Z193" i="25" s="1"/>
  <c r="W161" i="25"/>
  <c r="Z161" i="25" s="1"/>
  <c r="AA161" i="25" s="1"/>
  <c r="W157" i="25"/>
  <c r="Z157" i="25" s="1"/>
  <c r="W153" i="25"/>
  <c r="Z153" i="25" s="1"/>
  <c r="V149" i="25"/>
  <c r="Y149" i="25" s="1"/>
  <c r="V137" i="25"/>
  <c r="Y137" i="25" s="1"/>
  <c r="W121" i="25"/>
  <c r="Z121" i="25" s="1"/>
  <c r="U109" i="25"/>
  <c r="X109" i="25" s="1"/>
  <c r="U105" i="25"/>
  <c r="X105" i="25" s="1"/>
  <c r="AA105" i="25" s="1"/>
  <c r="W97" i="25"/>
  <c r="Z97" i="25" s="1"/>
  <c r="U81" i="25"/>
  <c r="W73" i="25"/>
  <c r="Z73" i="25" s="1"/>
  <c r="V53" i="25"/>
  <c r="Y53" i="25" s="1"/>
  <c r="W37" i="25"/>
  <c r="Z37" i="25" s="1"/>
  <c r="W25" i="25"/>
  <c r="Z25" i="25" s="1"/>
  <c r="X24" i="25"/>
  <c r="W225" i="25"/>
  <c r="Z225" i="25" s="1"/>
  <c r="V213" i="25"/>
  <c r="Y213" i="25" s="1"/>
  <c r="AA213" i="25" s="1"/>
  <c r="W173" i="25"/>
  <c r="Z173" i="25" s="1"/>
  <c r="V113" i="25"/>
  <c r="Y113" i="25" s="1"/>
  <c r="V73" i="25"/>
  <c r="Y73" i="25" s="1"/>
  <c r="AA73" i="25" s="1"/>
  <c r="W317" i="25"/>
  <c r="Z317" i="25" s="1"/>
  <c r="V309" i="25"/>
  <c r="Y309" i="25" s="1"/>
  <c r="W273" i="25"/>
  <c r="Z273" i="25" s="1"/>
  <c r="W269" i="25"/>
  <c r="Z269" i="25" s="1"/>
  <c r="W257" i="25"/>
  <c r="Z257" i="25" s="1"/>
  <c r="W221" i="25"/>
  <c r="Z221" i="25" s="1"/>
  <c r="W217" i="25"/>
  <c r="Z217" i="25" s="1"/>
  <c r="V209" i="25"/>
  <c r="Y209" i="25" s="1"/>
  <c r="V193" i="25"/>
  <c r="Y193" i="25" s="1"/>
  <c r="W185" i="25"/>
  <c r="Z185" i="25" s="1"/>
  <c r="W177" i="25"/>
  <c r="Z177" i="25" s="1"/>
  <c r="W169" i="25"/>
  <c r="Z169" i="25" s="1"/>
  <c r="V165" i="25"/>
  <c r="Y165" i="25" s="1"/>
  <c r="V161" i="25"/>
  <c r="Y161" i="25" s="1"/>
  <c r="V141" i="25"/>
  <c r="Y141" i="25" s="1"/>
  <c r="W125" i="25"/>
  <c r="Z125" i="25" s="1"/>
  <c r="V85" i="25"/>
  <c r="Y85" i="25" s="1"/>
  <c r="V65" i="25"/>
  <c r="Y65" i="25" s="1"/>
  <c r="W57" i="25"/>
  <c r="Z57" i="25" s="1"/>
  <c r="U45" i="25"/>
  <c r="W29" i="25"/>
  <c r="Z29" i="25" s="1"/>
  <c r="U86" i="25"/>
  <c r="W86" i="25"/>
  <c r="Z86" i="25" s="1"/>
  <c r="U54" i="25"/>
  <c r="X54" i="25" s="1"/>
  <c r="AA54" i="25" s="1"/>
  <c r="W54" i="25"/>
  <c r="Z54" i="25" s="1"/>
  <c r="U50" i="25"/>
  <c r="X50" i="25" s="1"/>
  <c r="W50" i="25"/>
  <c r="Z50" i="25" s="1"/>
  <c r="U302" i="25"/>
  <c r="U298" i="25"/>
  <c r="X298" i="25" s="1"/>
  <c r="U294" i="25"/>
  <c r="U262" i="25"/>
  <c r="X262" i="25" s="1"/>
  <c r="U202" i="25"/>
  <c r="X202" i="25" s="1"/>
  <c r="V155" i="25"/>
  <c r="Y155" i="25" s="1"/>
  <c r="W150" i="25"/>
  <c r="Z150" i="25" s="1"/>
  <c r="W146" i="25"/>
  <c r="Z146" i="25" s="1"/>
  <c r="V118" i="25"/>
  <c r="Y118" i="25" s="1"/>
  <c r="W101" i="25"/>
  <c r="Z101" i="25" s="1"/>
  <c r="V93" i="25"/>
  <c r="Y93" i="25" s="1"/>
  <c r="V77" i="25"/>
  <c r="Y77" i="25" s="1"/>
  <c r="W61" i="25"/>
  <c r="Z61" i="25" s="1"/>
  <c r="W41" i="25"/>
  <c r="Z41" i="25" s="1"/>
  <c r="W34" i="25"/>
  <c r="Z34" i="25" s="1"/>
  <c r="U28" i="25"/>
  <c r="V311" i="25"/>
  <c r="Y311" i="25" s="1"/>
  <c r="V307" i="25"/>
  <c r="Y307" i="25" s="1"/>
  <c r="V303" i="25"/>
  <c r="Y303" i="25" s="1"/>
  <c r="V287" i="25"/>
  <c r="Y287" i="25" s="1"/>
  <c r="V271" i="25"/>
  <c r="Y271" i="25" s="1"/>
  <c r="V267" i="25"/>
  <c r="Y267" i="25" s="1"/>
  <c r="V263" i="25"/>
  <c r="Y263" i="25" s="1"/>
  <c r="V259" i="25"/>
  <c r="Y259" i="25" s="1"/>
  <c r="V255" i="25"/>
  <c r="Y255" i="25" s="1"/>
  <c r="V251" i="25"/>
  <c r="Y251" i="25" s="1"/>
  <c r="V247" i="25"/>
  <c r="Y247" i="25" s="1"/>
  <c r="V243" i="25"/>
  <c r="Y243" i="25" s="1"/>
  <c r="V239" i="25"/>
  <c r="Y239" i="25" s="1"/>
  <c r="V223" i="25"/>
  <c r="Y223" i="25" s="1"/>
  <c r="V207" i="25"/>
  <c r="Y207" i="25" s="1"/>
  <c r="V203" i="25"/>
  <c r="Y203" i="25" s="1"/>
  <c r="V199" i="25"/>
  <c r="Y199" i="25" s="1"/>
  <c r="V195" i="25"/>
  <c r="Y195" i="25" s="1"/>
  <c r="V191" i="25"/>
  <c r="Y191" i="25" s="1"/>
  <c r="V187" i="25"/>
  <c r="Y187" i="25" s="1"/>
  <c r="V183" i="25"/>
  <c r="Y183" i="25" s="1"/>
  <c r="V179" i="25"/>
  <c r="Y179" i="25" s="1"/>
  <c r="V175" i="25"/>
  <c r="Y175" i="25" s="1"/>
  <c r="V159" i="25"/>
  <c r="Y159" i="25" s="1"/>
  <c r="U143" i="25"/>
  <c r="U140" i="25"/>
  <c r="U124" i="25"/>
  <c r="U111" i="25"/>
  <c r="U95" i="25"/>
  <c r="X95" i="25" s="1"/>
  <c r="U92" i="25"/>
  <c r="X92" i="25" s="1"/>
  <c r="U63" i="25"/>
  <c r="U44" i="25"/>
  <c r="U317" i="25"/>
  <c r="X317" i="25" s="1"/>
  <c r="AA317" i="25" s="1"/>
  <c r="V313" i="25"/>
  <c r="Y313" i="25" s="1"/>
  <c r="AA313" i="25" s="1"/>
  <c r="W309" i="25"/>
  <c r="Z309" i="25" s="1"/>
  <c r="U301" i="25"/>
  <c r="X301" i="25" s="1"/>
  <c r="V297" i="25"/>
  <c r="Y297" i="25" s="1"/>
  <c r="W293" i="25"/>
  <c r="Z293" i="25" s="1"/>
  <c r="AA293" i="25" s="1"/>
  <c r="U285" i="25"/>
  <c r="X285" i="25" s="1"/>
  <c r="V281" i="25"/>
  <c r="Y281" i="25" s="1"/>
  <c r="W277" i="25"/>
  <c r="Z277" i="25" s="1"/>
  <c r="AA277" i="25" s="1"/>
  <c r="U269" i="25"/>
  <c r="X269" i="25" s="1"/>
  <c r="V265" i="25"/>
  <c r="Y265" i="25" s="1"/>
  <c r="W261" i="25"/>
  <c r="Z261" i="25" s="1"/>
  <c r="U253" i="25"/>
  <c r="X253" i="25" s="1"/>
  <c r="V249" i="25"/>
  <c r="Y249" i="25" s="1"/>
  <c r="W245" i="25"/>
  <c r="Z245" i="25" s="1"/>
  <c r="U237" i="25"/>
  <c r="X237" i="25" s="1"/>
  <c r="V233" i="25"/>
  <c r="Y233" i="25" s="1"/>
  <c r="AA233" i="25" s="1"/>
  <c r="AB233" i="25" s="1"/>
  <c r="W229" i="25"/>
  <c r="Z229" i="25" s="1"/>
  <c r="AA229" i="25" s="1"/>
  <c r="AB229" i="25" s="1"/>
  <c r="U221" i="25"/>
  <c r="X221" i="25" s="1"/>
  <c r="V217" i="25"/>
  <c r="Y217" i="25" s="1"/>
  <c r="W213" i="25"/>
  <c r="Z213" i="25" s="1"/>
  <c r="U205" i="25"/>
  <c r="X205" i="25" s="1"/>
  <c r="V201" i="25"/>
  <c r="Y201" i="25" s="1"/>
  <c r="W197" i="25"/>
  <c r="Z197" i="25" s="1"/>
  <c r="AA197" i="25" s="1"/>
  <c r="U189" i="25"/>
  <c r="X189" i="25" s="1"/>
  <c r="AA189" i="25" s="1"/>
  <c r="V185" i="25"/>
  <c r="Y185" i="25" s="1"/>
  <c r="AA185" i="25" s="1"/>
  <c r="W181" i="25"/>
  <c r="Z181" i="25" s="1"/>
  <c r="U173" i="25"/>
  <c r="X173" i="25" s="1"/>
  <c r="V169" i="25"/>
  <c r="Y169" i="25" s="1"/>
  <c r="W165" i="25"/>
  <c r="Z165" i="25" s="1"/>
  <c r="U157" i="25"/>
  <c r="V153" i="25"/>
  <c r="Y153" i="25" s="1"/>
  <c r="W149" i="25"/>
  <c r="Z149" i="25" s="1"/>
  <c r="W145" i="25"/>
  <c r="Z145" i="25" s="1"/>
  <c r="W141" i="25"/>
  <c r="Z141" i="25" s="1"/>
  <c r="U133" i="25"/>
  <c r="X133" i="25" s="1"/>
  <c r="AA133" i="25" s="1"/>
  <c r="U129" i="25"/>
  <c r="X129" i="25" s="1"/>
  <c r="AA129" i="25" s="1"/>
  <c r="U125" i="25"/>
  <c r="X125" i="25" s="1"/>
  <c r="AA125" i="25" s="1"/>
  <c r="V121" i="25"/>
  <c r="Y121" i="25" s="1"/>
  <c r="W117" i="25"/>
  <c r="Z117" i="25" s="1"/>
  <c r="W113" i="25"/>
  <c r="Z113" i="25" s="1"/>
  <c r="W109" i="25"/>
  <c r="Z109" i="25" s="1"/>
  <c r="AA109" i="25" s="1"/>
  <c r="U101" i="25"/>
  <c r="U97" i="25"/>
  <c r="X97" i="25" s="1"/>
  <c r="AA97" i="25" s="1"/>
  <c r="U93" i="25"/>
  <c r="V89" i="25"/>
  <c r="Y89" i="25" s="1"/>
  <c r="AA89" i="25" s="1"/>
  <c r="AB89" i="25" s="1"/>
  <c r="W85" i="25"/>
  <c r="Z85" i="25" s="1"/>
  <c r="W81" i="25"/>
  <c r="Z81" i="25" s="1"/>
  <c r="W77" i="25"/>
  <c r="Z77" i="25" s="1"/>
  <c r="U69" i="25"/>
  <c r="X69" i="25" s="1"/>
  <c r="AA69" i="25" s="1"/>
  <c r="U65" i="25"/>
  <c r="U61" i="25"/>
  <c r="V57" i="25"/>
  <c r="Y57" i="25" s="1"/>
  <c r="AA57" i="25" s="1"/>
  <c r="AB57" i="25" s="1"/>
  <c r="W53" i="25"/>
  <c r="Z53" i="25" s="1"/>
  <c r="W49" i="25"/>
  <c r="Z49" i="25" s="1"/>
  <c r="W45" i="25"/>
  <c r="Z45" i="25" s="1"/>
  <c r="U37" i="25"/>
  <c r="X37" i="25" s="1"/>
  <c r="AA37" i="25" s="1"/>
  <c r="U33" i="25"/>
  <c r="X33" i="25" s="1"/>
  <c r="U29" i="25"/>
  <c r="V25" i="25"/>
  <c r="Y25" i="25" s="1"/>
  <c r="AA281" i="25"/>
  <c r="AA70" i="25"/>
  <c r="AB70" i="25" s="1"/>
  <c r="V24" i="25"/>
  <c r="Y24" i="25" s="1"/>
  <c r="AA261" i="25"/>
  <c r="AB261" i="25" s="1"/>
  <c r="AA221" i="25"/>
  <c r="V322" i="25"/>
  <c r="Y322" i="25" s="1"/>
  <c r="U322" i="25"/>
  <c r="V306" i="25"/>
  <c r="Y306" i="25" s="1"/>
  <c r="U306" i="25"/>
  <c r="X306" i="25" s="1"/>
  <c r="AA306" i="25" s="1"/>
  <c r="AB306" i="25" s="1"/>
  <c r="V290" i="25"/>
  <c r="Y290" i="25" s="1"/>
  <c r="U290" i="25"/>
  <c r="X290" i="25" s="1"/>
  <c r="V274" i="25"/>
  <c r="Y274" i="25" s="1"/>
  <c r="U274" i="25"/>
  <c r="X274" i="25" s="1"/>
  <c r="V258" i="25"/>
  <c r="Y258" i="25" s="1"/>
  <c r="U258" i="25"/>
  <c r="V242" i="25"/>
  <c r="Y242" i="25" s="1"/>
  <c r="U242" i="25"/>
  <c r="V226" i="25"/>
  <c r="Y226" i="25" s="1"/>
  <c r="U226" i="25"/>
  <c r="X226" i="25" s="1"/>
  <c r="V210" i="25"/>
  <c r="Y210" i="25" s="1"/>
  <c r="U210" i="25"/>
  <c r="X210" i="25" s="1"/>
  <c r="V194" i="25"/>
  <c r="Y194" i="25" s="1"/>
  <c r="U194" i="25"/>
  <c r="V178" i="25"/>
  <c r="Y178" i="25" s="1"/>
  <c r="U178" i="25"/>
  <c r="X178" i="25" s="1"/>
  <c r="V162" i="25"/>
  <c r="Y162" i="25" s="1"/>
  <c r="U162" i="25"/>
  <c r="U138" i="25"/>
  <c r="X138" i="25" s="1"/>
  <c r="V138" i="25"/>
  <c r="Y138" i="25" s="1"/>
  <c r="U134" i="25"/>
  <c r="X134" i="25" s="1"/>
  <c r="W134" i="25"/>
  <c r="Z134" i="25" s="1"/>
  <c r="U106" i="25"/>
  <c r="X106" i="25" s="1"/>
  <c r="V106" i="25"/>
  <c r="Y106" i="25" s="1"/>
  <c r="U102" i="25"/>
  <c r="X102" i="25" s="1"/>
  <c r="W102" i="25"/>
  <c r="Z102" i="25" s="1"/>
  <c r="U74" i="25"/>
  <c r="X74" i="25" s="1"/>
  <c r="V74" i="25"/>
  <c r="Y74" i="25" s="1"/>
  <c r="U70" i="25"/>
  <c r="X70" i="25" s="1"/>
  <c r="W70" i="25"/>
  <c r="Z70" i="25" s="1"/>
  <c r="U42" i="25"/>
  <c r="X42" i="25" s="1"/>
  <c r="V42" i="25"/>
  <c r="Y42" i="25" s="1"/>
  <c r="U38" i="25"/>
  <c r="X38" i="25" s="1"/>
  <c r="W38" i="25"/>
  <c r="Z38" i="25" s="1"/>
  <c r="W24" i="25"/>
  <c r="Z24" i="25" s="1"/>
  <c r="U318" i="25"/>
  <c r="X318" i="25" s="1"/>
  <c r="U314" i="25"/>
  <c r="U310" i="25"/>
  <c r="X310" i="25" s="1"/>
  <c r="U254" i="25"/>
  <c r="X254" i="25" s="1"/>
  <c r="AA254" i="25" s="1"/>
  <c r="AB254" i="25" s="1"/>
  <c r="U250" i="25"/>
  <c r="X250" i="25" s="1"/>
  <c r="U246" i="25"/>
  <c r="X246" i="25" s="1"/>
  <c r="U190" i="25"/>
  <c r="X190" i="25" s="1"/>
  <c r="U186" i="25"/>
  <c r="X186" i="25" s="1"/>
  <c r="U182" i="25"/>
  <c r="X182" i="25" s="1"/>
  <c r="W118" i="25"/>
  <c r="Z118" i="25" s="1"/>
  <c r="W114" i="25"/>
  <c r="Z114" i="25" s="1"/>
  <c r="V90" i="25"/>
  <c r="Y90" i="25" s="1"/>
  <c r="V86" i="25"/>
  <c r="Y86" i="25" s="1"/>
  <c r="W66" i="25"/>
  <c r="Z66" i="25" s="1"/>
  <c r="V38" i="25"/>
  <c r="Y38" i="25" s="1"/>
  <c r="AA269" i="25"/>
  <c r="AA285" i="25"/>
  <c r="AA253" i="25"/>
  <c r="AB253" i="25" s="1"/>
  <c r="AA205" i="25"/>
  <c r="X149" i="25"/>
  <c r="X143" i="25"/>
  <c r="X140" i="25"/>
  <c r="X124" i="25"/>
  <c r="X117" i="25"/>
  <c r="AA117" i="25" s="1"/>
  <c r="X108" i="25"/>
  <c r="X101" i="25"/>
  <c r="X85" i="25"/>
  <c r="AA85" i="25" s="1"/>
  <c r="X79" i="25"/>
  <c r="X76" i="25"/>
  <c r="X63" i="25"/>
  <c r="X60" i="25"/>
  <c r="X53" i="25"/>
  <c r="X47" i="25"/>
  <c r="X44" i="25"/>
  <c r="X31" i="25"/>
  <c r="X28" i="25"/>
  <c r="AA297" i="25"/>
  <c r="AA169" i="25"/>
  <c r="X111" i="25"/>
  <c r="AA49" i="25"/>
  <c r="AA33" i="25"/>
  <c r="W319" i="25"/>
  <c r="Z319" i="25" s="1"/>
  <c r="U320" i="25"/>
  <c r="W315" i="25"/>
  <c r="Z315" i="25" s="1"/>
  <c r="U316" i="25"/>
  <c r="W311" i="25"/>
  <c r="Z311" i="25" s="1"/>
  <c r="U312" i="25"/>
  <c r="W307" i="25"/>
  <c r="Z307" i="25" s="1"/>
  <c r="U308" i="25"/>
  <c r="W303" i="25"/>
  <c r="Z303" i="25" s="1"/>
  <c r="U304" i="25"/>
  <c r="W299" i="25"/>
  <c r="Z299" i="25" s="1"/>
  <c r="U300" i="25"/>
  <c r="W295" i="25"/>
  <c r="Z295" i="25" s="1"/>
  <c r="U296" i="25"/>
  <c r="W291" i="25"/>
  <c r="Z291" i="25" s="1"/>
  <c r="U292" i="25"/>
  <c r="W287" i="25"/>
  <c r="Z287" i="25" s="1"/>
  <c r="U288" i="25"/>
  <c r="W283" i="25"/>
  <c r="Z283" i="25" s="1"/>
  <c r="U284" i="25"/>
  <c r="W279" i="25"/>
  <c r="Z279" i="25" s="1"/>
  <c r="U280" i="25"/>
  <c r="W275" i="25"/>
  <c r="Z275" i="25" s="1"/>
  <c r="U276" i="25"/>
  <c r="W271" i="25"/>
  <c r="Z271" i="25" s="1"/>
  <c r="U272" i="25"/>
  <c r="W267" i="25"/>
  <c r="Z267" i="25" s="1"/>
  <c r="U268" i="25"/>
  <c r="W263" i="25"/>
  <c r="Z263" i="25" s="1"/>
  <c r="U264" i="25"/>
  <c r="W259" i="25"/>
  <c r="Z259" i="25" s="1"/>
  <c r="U260" i="25"/>
  <c r="W255" i="25"/>
  <c r="Z255" i="25" s="1"/>
  <c r="U256" i="25"/>
  <c r="W251" i="25"/>
  <c r="Z251" i="25" s="1"/>
  <c r="U252" i="25"/>
  <c r="W247" i="25"/>
  <c r="Z247" i="25" s="1"/>
  <c r="U248" i="25"/>
  <c r="W243" i="25"/>
  <c r="Z243" i="25" s="1"/>
  <c r="U244" i="25"/>
  <c r="W239" i="25"/>
  <c r="Z239" i="25" s="1"/>
  <c r="U240" i="25"/>
  <c r="W235" i="25"/>
  <c r="Z235" i="25" s="1"/>
  <c r="U236" i="25"/>
  <c r="W231" i="25"/>
  <c r="Z231" i="25" s="1"/>
  <c r="U232" i="25"/>
  <c r="W227" i="25"/>
  <c r="Z227" i="25" s="1"/>
  <c r="U228" i="25"/>
  <c r="W223" i="25"/>
  <c r="Z223" i="25" s="1"/>
  <c r="U224" i="25"/>
  <c r="W219" i="25"/>
  <c r="Z219" i="25" s="1"/>
  <c r="U220" i="25"/>
  <c r="W215" i="25"/>
  <c r="Z215" i="25" s="1"/>
  <c r="U216" i="25"/>
  <c r="W211" i="25"/>
  <c r="Z211" i="25" s="1"/>
  <c r="U212" i="25"/>
  <c r="W207" i="25"/>
  <c r="Z207" i="25" s="1"/>
  <c r="U208" i="25"/>
  <c r="W203" i="25"/>
  <c r="Z203" i="25" s="1"/>
  <c r="U204" i="25"/>
  <c r="W199" i="25"/>
  <c r="Z199" i="25" s="1"/>
  <c r="U200" i="25"/>
  <c r="W195" i="25"/>
  <c r="Z195" i="25" s="1"/>
  <c r="U196" i="25"/>
  <c r="W191" i="25"/>
  <c r="Z191" i="25" s="1"/>
  <c r="U192" i="25"/>
  <c r="W187" i="25"/>
  <c r="Z187" i="25" s="1"/>
  <c r="U188" i="25"/>
  <c r="W183" i="25"/>
  <c r="Z183" i="25" s="1"/>
  <c r="U184" i="25"/>
  <c r="W179" i="25"/>
  <c r="Z179" i="25" s="1"/>
  <c r="U180" i="25"/>
  <c r="W175" i="25"/>
  <c r="Z175" i="25" s="1"/>
  <c r="U176" i="25"/>
  <c r="W171" i="25"/>
  <c r="Z171" i="25" s="1"/>
  <c r="U172" i="25"/>
  <c r="W167" i="25"/>
  <c r="Z167" i="25" s="1"/>
  <c r="U168" i="25"/>
  <c r="W163" i="25"/>
  <c r="Z163" i="25" s="1"/>
  <c r="U164" i="25"/>
  <c r="W159" i="25"/>
  <c r="Z159" i="25" s="1"/>
  <c r="U160" i="25"/>
  <c r="W155" i="25"/>
  <c r="Z155" i="25" s="1"/>
  <c r="U156" i="25"/>
  <c r="V151" i="25"/>
  <c r="Y151" i="25" s="1"/>
  <c r="W152" i="25"/>
  <c r="Z152" i="25" s="1"/>
  <c r="U151" i="25"/>
  <c r="W151" i="25"/>
  <c r="Z151" i="25" s="1"/>
  <c r="V147" i="25"/>
  <c r="Y147" i="25" s="1"/>
  <c r="W148" i="25"/>
  <c r="Z148" i="25" s="1"/>
  <c r="W147" i="25"/>
  <c r="Z147" i="25" s="1"/>
  <c r="U148" i="25"/>
  <c r="V143" i="25"/>
  <c r="Y143" i="25" s="1"/>
  <c r="W144" i="25"/>
  <c r="Z144" i="25" s="1"/>
  <c r="U144" i="25"/>
  <c r="V144" i="25"/>
  <c r="Y144" i="25" s="1"/>
  <c r="V139" i="25"/>
  <c r="Y139" i="25" s="1"/>
  <c r="W140" i="25"/>
  <c r="Z140" i="25" s="1"/>
  <c r="V140" i="25"/>
  <c r="Y140" i="25" s="1"/>
  <c r="U139" i="25"/>
  <c r="V135" i="25"/>
  <c r="Y135" i="25" s="1"/>
  <c r="W136" i="25"/>
  <c r="Z136" i="25" s="1"/>
  <c r="U135" i="25"/>
  <c r="W135" i="25"/>
  <c r="Z135" i="25" s="1"/>
  <c r="V131" i="25"/>
  <c r="Y131" i="25" s="1"/>
  <c r="W132" i="25"/>
  <c r="Z132" i="25" s="1"/>
  <c r="W131" i="25"/>
  <c r="Z131" i="25" s="1"/>
  <c r="U132" i="25"/>
  <c r="V127" i="25"/>
  <c r="Y127" i="25" s="1"/>
  <c r="W128" i="25"/>
  <c r="Z128" i="25" s="1"/>
  <c r="U128" i="25"/>
  <c r="V128" i="25"/>
  <c r="Y128" i="25" s="1"/>
  <c r="V123" i="25"/>
  <c r="Y123" i="25" s="1"/>
  <c r="W124" i="25"/>
  <c r="Z124" i="25" s="1"/>
  <c r="V124" i="25"/>
  <c r="Y124" i="25" s="1"/>
  <c r="U123" i="25"/>
  <c r="V119" i="25"/>
  <c r="Y119" i="25" s="1"/>
  <c r="W120" i="25"/>
  <c r="Z120" i="25" s="1"/>
  <c r="U119" i="25"/>
  <c r="W119" i="25"/>
  <c r="Z119" i="25" s="1"/>
  <c r="V115" i="25"/>
  <c r="Y115" i="25" s="1"/>
  <c r="W116" i="25"/>
  <c r="Z116" i="25" s="1"/>
  <c r="W115" i="25"/>
  <c r="Z115" i="25" s="1"/>
  <c r="U116" i="25"/>
  <c r="V111" i="25"/>
  <c r="Y111" i="25" s="1"/>
  <c r="W112" i="25"/>
  <c r="Z112" i="25" s="1"/>
  <c r="U112" i="25"/>
  <c r="V112" i="25"/>
  <c r="Y112" i="25" s="1"/>
  <c r="V107" i="25"/>
  <c r="Y107" i="25" s="1"/>
  <c r="W108" i="25"/>
  <c r="Z108" i="25" s="1"/>
  <c r="V108" i="25"/>
  <c r="Y108" i="25" s="1"/>
  <c r="U107" i="25"/>
  <c r="V103" i="25"/>
  <c r="Y103" i="25" s="1"/>
  <c r="W104" i="25"/>
  <c r="Z104" i="25" s="1"/>
  <c r="U103" i="25"/>
  <c r="W103" i="25"/>
  <c r="Z103" i="25" s="1"/>
  <c r="V99" i="25"/>
  <c r="Y99" i="25" s="1"/>
  <c r="W100" i="25"/>
  <c r="Z100" i="25" s="1"/>
  <c r="W99" i="25"/>
  <c r="Z99" i="25" s="1"/>
  <c r="U100" i="25"/>
  <c r="V95" i="25"/>
  <c r="Y95" i="25" s="1"/>
  <c r="W96" i="25"/>
  <c r="Z96" i="25" s="1"/>
  <c r="U96" i="25"/>
  <c r="V96" i="25"/>
  <c r="Y96" i="25" s="1"/>
  <c r="V91" i="25"/>
  <c r="Y91" i="25" s="1"/>
  <c r="W92" i="25"/>
  <c r="Z92" i="25" s="1"/>
  <c r="V92" i="25"/>
  <c r="Y92" i="25" s="1"/>
  <c r="U91" i="25"/>
  <c r="V87" i="25"/>
  <c r="Y87" i="25" s="1"/>
  <c r="W88" i="25"/>
  <c r="Z88" i="25" s="1"/>
  <c r="U87" i="25"/>
  <c r="W87" i="25"/>
  <c r="Z87" i="25" s="1"/>
  <c r="V83" i="25"/>
  <c r="Y83" i="25" s="1"/>
  <c r="W84" i="25"/>
  <c r="Z84" i="25" s="1"/>
  <c r="W83" i="25"/>
  <c r="Z83" i="25" s="1"/>
  <c r="U84" i="25"/>
  <c r="V79" i="25"/>
  <c r="Y79" i="25" s="1"/>
  <c r="W80" i="25"/>
  <c r="Z80" i="25" s="1"/>
  <c r="U80" i="25"/>
  <c r="V80" i="25"/>
  <c r="Y80" i="25" s="1"/>
  <c r="V75" i="25"/>
  <c r="Y75" i="25" s="1"/>
  <c r="W76" i="25"/>
  <c r="Z76" i="25" s="1"/>
  <c r="V76" i="25"/>
  <c r="Y76" i="25" s="1"/>
  <c r="U75" i="25"/>
  <c r="V71" i="25"/>
  <c r="Y71" i="25" s="1"/>
  <c r="W72" i="25"/>
  <c r="Z72" i="25" s="1"/>
  <c r="U71" i="25"/>
  <c r="W71" i="25"/>
  <c r="Z71" i="25" s="1"/>
  <c r="V67" i="25"/>
  <c r="Y67" i="25" s="1"/>
  <c r="W68" i="25"/>
  <c r="Z68" i="25" s="1"/>
  <c r="W67" i="25"/>
  <c r="Z67" i="25" s="1"/>
  <c r="U68" i="25"/>
  <c r="V63" i="25"/>
  <c r="Y63" i="25" s="1"/>
  <c r="W64" i="25"/>
  <c r="Z64" i="25" s="1"/>
  <c r="U64" i="25"/>
  <c r="V64" i="25"/>
  <c r="Y64" i="25" s="1"/>
  <c r="V59" i="25"/>
  <c r="Y59" i="25" s="1"/>
  <c r="W60" i="25"/>
  <c r="Z60" i="25" s="1"/>
  <c r="V60" i="25"/>
  <c r="Y60" i="25" s="1"/>
  <c r="U59" i="25"/>
  <c r="V55" i="25"/>
  <c r="Y55" i="25" s="1"/>
  <c r="W56" i="25"/>
  <c r="Z56" i="25" s="1"/>
  <c r="U55" i="25"/>
  <c r="W55" i="25"/>
  <c r="Z55" i="25" s="1"/>
  <c r="V51" i="25"/>
  <c r="Y51" i="25" s="1"/>
  <c r="W52" i="25"/>
  <c r="Z52" i="25" s="1"/>
  <c r="W51" i="25"/>
  <c r="Z51" i="25" s="1"/>
  <c r="U52" i="25"/>
  <c r="V47" i="25"/>
  <c r="Y47" i="25" s="1"/>
  <c r="W48" i="25"/>
  <c r="Z48" i="25" s="1"/>
  <c r="U48" i="25"/>
  <c r="V48" i="25"/>
  <c r="Y48" i="25" s="1"/>
  <c r="V43" i="25"/>
  <c r="Y43" i="25" s="1"/>
  <c r="W44" i="25"/>
  <c r="Z44" i="25" s="1"/>
  <c r="V44" i="25"/>
  <c r="Y44" i="25" s="1"/>
  <c r="U43" i="25"/>
  <c r="V39" i="25"/>
  <c r="Y39" i="25" s="1"/>
  <c r="W40" i="25"/>
  <c r="Z40" i="25" s="1"/>
  <c r="U39" i="25"/>
  <c r="W39" i="25"/>
  <c r="Z39" i="25" s="1"/>
  <c r="V35" i="25"/>
  <c r="Y35" i="25" s="1"/>
  <c r="W36" i="25"/>
  <c r="Z36" i="25" s="1"/>
  <c r="W35" i="25"/>
  <c r="Z35" i="25" s="1"/>
  <c r="U36" i="25"/>
  <c r="V31" i="25"/>
  <c r="Y31" i="25" s="1"/>
  <c r="W32" i="25"/>
  <c r="Z32" i="25" s="1"/>
  <c r="U32" i="25"/>
  <c r="V32" i="25"/>
  <c r="Y32" i="25" s="1"/>
  <c r="V27" i="25"/>
  <c r="Y27" i="25" s="1"/>
  <c r="W28" i="25"/>
  <c r="Z28" i="25" s="1"/>
  <c r="V28" i="25"/>
  <c r="Y28" i="25" s="1"/>
  <c r="U27" i="25"/>
  <c r="U319" i="25"/>
  <c r="U315" i="25"/>
  <c r="U311" i="25"/>
  <c r="U307" i="25"/>
  <c r="U303" i="25"/>
  <c r="U299" i="25"/>
  <c r="U295" i="25"/>
  <c r="U291" i="25"/>
  <c r="U287" i="25"/>
  <c r="U283" i="25"/>
  <c r="U279" i="25"/>
  <c r="U275" i="25"/>
  <c r="U271" i="25"/>
  <c r="U267" i="25"/>
  <c r="U263" i="25"/>
  <c r="U259" i="25"/>
  <c r="U255" i="25"/>
  <c r="U251" i="25"/>
  <c r="U247" i="25"/>
  <c r="U243" i="25"/>
  <c r="U239" i="25"/>
  <c r="U235" i="25"/>
  <c r="U231" i="25"/>
  <c r="U227" i="25"/>
  <c r="U223" i="25"/>
  <c r="U219" i="25"/>
  <c r="U215" i="25"/>
  <c r="U211" i="25"/>
  <c r="U207" i="25"/>
  <c r="U203" i="25"/>
  <c r="U199" i="25"/>
  <c r="U195" i="25"/>
  <c r="U191" i="25"/>
  <c r="U187" i="25"/>
  <c r="U183" i="25"/>
  <c r="U179" i="25"/>
  <c r="U175" i="25"/>
  <c r="U171" i="25"/>
  <c r="U167" i="25"/>
  <c r="U163" i="25"/>
  <c r="U159" i="25"/>
  <c r="U155" i="25"/>
  <c r="V148" i="25"/>
  <c r="Y148" i="25" s="1"/>
  <c r="W139" i="25"/>
  <c r="Z139" i="25" s="1"/>
  <c r="V132" i="25"/>
  <c r="Y132" i="25" s="1"/>
  <c r="W123" i="25"/>
  <c r="Z123" i="25" s="1"/>
  <c r="V116" i="25"/>
  <c r="Y116" i="25" s="1"/>
  <c r="W107" i="25"/>
  <c r="Z107" i="25" s="1"/>
  <c r="V100" i="25"/>
  <c r="Y100" i="25" s="1"/>
  <c r="W91" i="25"/>
  <c r="Z91" i="25" s="1"/>
  <c r="V84" i="25"/>
  <c r="Y84" i="25" s="1"/>
  <c r="W75" i="25"/>
  <c r="Z75" i="25" s="1"/>
  <c r="V68" i="25"/>
  <c r="Y68" i="25" s="1"/>
  <c r="W59" i="25"/>
  <c r="Z59" i="25" s="1"/>
  <c r="V52" i="25"/>
  <c r="Y52" i="25" s="1"/>
  <c r="W43" i="25"/>
  <c r="Z43" i="25" s="1"/>
  <c r="V36" i="25"/>
  <c r="Y36" i="25" s="1"/>
  <c r="Z27" i="25"/>
  <c r="AA249" i="25"/>
  <c r="AA78" i="25"/>
  <c r="AB78" i="25" s="1"/>
  <c r="W320" i="25"/>
  <c r="Z320" i="25" s="1"/>
  <c r="W316" i="25"/>
  <c r="Z316" i="25" s="1"/>
  <c r="X314" i="25"/>
  <c r="W312" i="25"/>
  <c r="Z312" i="25" s="1"/>
  <c r="W308" i="25"/>
  <c r="Z308" i="25" s="1"/>
  <c r="W304" i="25"/>
  <c r="Z304" i="25" s="1"/>
  <c r="X302" i="25"/>
  <c r="W300" i="25"/>
  <c r="Z300" i="25" s="1"/>
  <c r="W296" i="25"/>
  <c r="Z296" i="25" s="1"/>
  <c r="W292" i="25"/>
  <c r="Z292" i="25" s="1"/>
  <c r="W288" i="25"/>
  <c r="Z288" i="25" s="1"/>
  <c r="X286" i="25"/>
  <c r="W284" i="25"/>
  <c r="Z284" i="25" s="1"/>
  <c r="X282" i="25"/>
  <c r="W280" i="25"/>
  <c r="Z280" i="25" s="1"/>
  <c r="W276" i="25"/>
  <c r="Z276" i="25" s="1"/>
  <c r="W272" i="25"/>
  <c r="Z272" i="25" s="1"/>
  <c r="X270" i="25"/>
  <c r="W268" i="25"/>
  <c r="Z268" i="25" s="1"/>
  <c r="X266" i="25"/>
  <c r="W264" i="25"/>
  <c r="Z264" i="25" s="1"/>
  <c r="W260" i="25"/>
  <c r="Z260" i="25" s="1"/>
  <c r="W256" i="25"/>
  <c r="Z256" i="25" s="1"/>
  <c r="W252" i="25"/>
  <c r="Z252" i="25" s="1"/>
  <c r="W248" i="25"/>
  <c r="Z248" i="25" s="1"/>
  <c r="W244" i="25"/>
  <c r="Z244" i="25" s="1"/>
  <c r="W240" i="25"/>
  <c r="Z240" i="25" s="1"/>
  <c r="X238" i="25"/>
  <c r="W236" i="25"/>
  <c r="Z236" i="25" s="1"/>
  <c r="X234" i="25"/>
  <c r="W232" i="25"/>
  <c r="Z232" i="25" s="1"/>
  <c r="W228" i="25"/>
  <c r="Z228" i="25" s="1"/>
  <c r="W224" i="25"/>
  <c r="Z224" i="25" s="1"/>
  <c r="X222" i="25"/>
  <c r="W220" i="25"/>
  <c r="Z220" i="25" s="1"/>
  <c r="X218" i="25"/>
  <c r="W216" i="25"/>
  <c r="Z216" i="25" s="1"/>
  <c r="W212" i="25"/>
  <c r="Z212" i="25" s="1"/>
  <c r="W208" i="25"/>
  <c r="Z208" i="25" s="1"/>
  <c r="X206" i="25"/>
  <c r="W204" i="25"/>
  <c r="Z204" i="25" s="1"/>
  <c r="W200" i="25"/>
  <c r="Z200" i="25" s="1"/>
  <c r="W196" i="25"/>
  <c r="Z196" i="25" s="1"/>
  <c r="W192" i="25"/>
  <c r="Z192" i="25" s="1"/>
  <c r="W188" i="25"/>
  <c r="Z188" i="25" s="1"/>
  <c r="W184" i="25"/>
  <c r="Z184" i="25" s="1"/>
  <c r="W180" i="25"/>
  <c r="Z180" i="25" s="1"/>
  <c r="W176" i="25"/>
  <c r="Z176" i="25" s="1"/>
  <c r="X174" i="25"/>
  <c r="W172" i="25"/>
  <c r="Z172" i="25" s="1"/>
  <c r="X170" i="25"/>
  <c r="W168" i="25"/>
  <c r="Z168" i="25" s="1"/>
  <c r="X166" i="25"/>
  <c r="W164" i="25"/>
  <c r="Z164" i="25" s="1"/>
  <c r="X162" i="25"/>
  <c r="AA162" i="25" s="1"/>
  <c r="W160" i="25"/>
  <c r="Z160" i="25" s="1"/>
  <c r="X158" i="25"/>
  <c r="W156" i="25"/>
  <c r="Z156" i="25" s="1"/>
  <c r="X154" i="25"/>
  <c r="V152" i="25"/>
  <c r="Y152" i="25" s="1"/>
  <c r="U147" i="25"/>
  <c r="X145" i="25"/>
  <c r="V136" i="25"/>
  <c r="Y136" i="25" s="1"/>
  <c r="U131" i="25"/>
  <c r="V120" i="25"/>
  <c r="Y120" i="25" s="1"/>
  <c r="U115" i="25"/>
  <c r="V104" i="25"/>
  <c r="Y104" i="25" s="1"/>
  <c r="U99" i="25"/>
  <c r="V88" i="25"/>
  <c r="Y88" i="25" s="1"/>
  <c r="U83" i="25"/>
  <c r="X81" i="25"/>
  <c r="AA81" i="25" s="1"/>
  <c r="V72" i="25"/>
  <c r="Y72" i="25" s="1"/>
  <c r="U67" i="25"/>
  <c r="X65" i="25"/>
  <c r="AA65" i="25" s="1"/>
  <c r="V56" i="25"/>
  <c r="Y56" i="25" s="1"/>
  <c r="U51" i="25"/>
  <c r="V40" i="25"/>
  <c r="Y40" i="25" s="1"/>
  <c r="U35" i="25"/>
  <c r="X278" i="25"/>
  <c r="AA265" i="25"/>
  <c r="X242" i="25"/>
  <c r="X214" i="25"/>
  <c r="AA201" i="25"/>
  <c r="AA137" i="25"/>
  <c r="X127" i="25"/>
  <c r="V320" i="25"/>
  <c r="Y320" i="25" s="1"/>
  <c r="V316" i="25"/>
  <c r="Y316" i="25" s="1"/>
  <c r="V312" i="25"/>
  <c r="Y312" i="25" s="1"/>
  <c r="V308" i="25"/>
  <c r="Y308" i="25" s="1"/>
  <c r="V304" i="25"/>
  <c r="Y304" i="25" s="1"/>
  <c r="V300" i="25"/>
  <c r="Y300" i="25" s="1"/>
  <c r="V296" i="25"/>
  <c r="Y296" i="25" s="1"/>
  <c r="V292" i="25"/>
  <c r="Y292" i="25" s="1"/>
  <c r="V288" i="25"/>
  <c r="Y288" i="25" s="1"/>
  <c r="V284" i="25"/>
  <c r="Y284" i="25" s="1"/>
  <c r="V280" i="25"/>
  <c r="Y280" i="25" s="1"/>
  <c r="V276" i="25"/>
  <c r="Y276" i="25" s="1"/>
  <c r="V272" i="25"/>
  <c r="Y272" i="25" s="1"/>
  <c r="V268" i="25"/>
  <c r="Y268" i="25" s="1"/>
  <c r="V264" i="25"/>
  <c r="Y264" i="25" s="1"/>
  <c r="V260" i="25"/>
  <c r="Y260" i="25" s="1"/>
  <c r="V256" i="25"/>
  <c r="Y256" i="25" s="1"/>
  <c r="V252" i="25"/>
  <c r="Y252" i="25" s="1"/>
  <c r="V248" i="25"/>
  <c r="Y248" i="25" s="1"/>
  <c r="V244" i="25"/>
  <c r="Y244" i="25" s="1"/>
  <c r="V240" i="25"/>
  <c r="Y240" i="25" s="1"/>
  <c r="V236" i="25"/>
  <c r="Y236" i="25" s="1"/>
  <c r="V232" i="25"/>
  <c r="Y232" i="25" s="1"/>
  <c r="V228" i="25"/>
  <c r="Y228" i="25" s="1"/>
  <c r="V224" i="25"/>
  <c r="Y224" i="25" s="1"/>
  <c r="V220" i="25"/>
  <c r="Y220" i="25" s="1"/>
  <c r="V216" i="25"/>
  <c r="Y216" i="25" s="1"/>
  <c r="V212" i="25"/>
  <c r="Y212" i="25" s="1"/>
  <c r="V208" i="25"/>
  <c r="Y208" i="25" s="1"/>
  <c r="V204" i="25"/>
  <c r="Y204" i="25" s="1"/>
  <c r="V200" i="25"/>
  <c r="Y200" i="25" s="1"/>
  <c r="V196" i="25"/>
  <c r="Y196" i="25" s="1"/>
  <c r="V192" i="25"/>
  <c r="Y192" i="25" s="1"/>
  <c r="V188" i="25"/>
  <c r="Y188" i="25" s="1"/>
  <c r="V184" i="25"/>
  <c r="Y184" i="25" s="1"/>
  <c r="V180" i="25"/>
  <c r="Y180" i="25" s="1"/>
  <c r="V176" i="25"/>
  <c r="Y176" i="25" s="1"/>
  <c r="V172" i="25"/>
  <c r="Y172" i="25" s="1"/>
  <c r="V168" i="25"/>
  <c r="Y168" i="25" s="1"/>
  <c r="V164" i="25"/>
  <c r="Y164" i="25" s="1"/>
  <c r="V160" i="25"/>
  <c r="Y160" i="25" s="1"/>
  <c r="V156" i="25"/>
  <c r="Y156" i="25" s="1"/>
  <c r="U152" i="25"/>
  <c r="W143" i="25"/>
  <c r="Z143" i="25" s="1"/>
  <c r="U136" i="25"/>
  <c r="W127" i="25"/>
  <c r="Z127" i="25" s="1"/>
  <c r="U120" i="25"/>
  <c r="W111" i="25"/>
  <c r="Z111" i="25" s="1"/>
  <c r="U104" i="25"/>
  <c r="W95" i="25"/>
  <c r="Z95" i="25" s="1"/>
  <c r="U88" i="25"/>
  <c r="W79" i="25"/>
  <c r="Z79" i="25" s="1"/>
  <c r="U72" i="25"/>
  <c r="W63" i="25"/>
  <c r="Z63" i="25" s="1"/>
  <c r="U56" i="25"/>
  <c r="W47" i="25"/>
  <c r="Z47" i="25" s="1"/>
  <c r="U40" i="25"/>
  <c r="W31" i="25"/>
  <c r="Z31" i="25" s="1"/>
  <c r="X322" i="25"/>
  <c r="AA301" i="25"/>
  <c r="X294" i="25"/>
  <c r="X258" i="25"/>
  <c r="AA258" i="25" s="1"/>
  <c r="AA237" i="25"/>
  <c r="X230" i="25"/>
  <c r="AA217" i="25"/>
  <c r="X194" i="25"/>
  <c r="AA194" i="25" s="1"/>
  <c r="AA173" i="25"/>
  <c r="AA121" i="25"/>
  <c r="X113" i="25"/>
  <c r="AA113" i="25" s="1"/>
  <c r="X150" i="25"/>
  <c r="AA150" i="25" s="1"/>
  <c r="X146" i="25"/>
  <c r="X122" i="25"/>
  <c r="AA122" i="25" s="1"/>
  <c r="AB122" i="25" s="1"/>
  <c r="X118" i="25"/>
  <c r="X110" i="25"/>
  <c r="AA102" i="25"/>
  <c r="AB102" i="25" s="1"/>
  <c r="X98" i="25"/>
  <c r="X90" i="25"/>
  <c r="X86" i="25"/>
  <c r="X82" i="25"/>
  <c r="X58" i="25"/>
  <c r="X46" i="25"/>
  <c r="AA38" i="25"/>
  <c r="AB38" i="25" s="1"/>
  <c r="X34" i="25"/>
  <c r="W322" i="25"/>
  <c r="Z322" i="25" s="1"/>
  <c r="W318" i="25"/>
  <c r="Z318" i="25" s="1"/>
  <c r="W314" i="25"/>
  <c r="Z314" i="25" s="1"/>
  <c r="W310" i="25"/>
  <c r="Z310" i="25" s="1"/>
  <c r="W306" i="25"/>
  <c r="Z306" i="25" s="1"/>
  <c r="W302" i="25"/>
  <c r="Z302" i="25" s="1"/>
  <c r="W298" i="25"/>
  <c r="Z298" i="25" s="1"/>
  <c r="W294" i="25"/>
  <c r="Z294" i="25" s="1"/>
  <c r="W290" i="25"/>
  <c r="Z290" i="25" s="1"/>
  <c r="W286" i="25"/>
  <c r="Z286" i="25" s="1"/>
  <c r="W282" i="25"/>
  <c r="Z282" i="25" s="1"/>
  <c r="W278" i="25"/>
  <c r="Z278" i="25" s="1"/>
  <c r="W274" i="25"/>
  <c r="Z274" i="25" s="1"/>
  <c r="W270" i="25"/>
  <c r="Z270" i="25" s="1"/>
  <c r="W266" i="25"/>
  <c r="Z266" i="25" s="1"/>
  <c r="W262" i="25"/>
  <c r="Z262" i="25" s="1"/>
  <c r="AA262" i="25" s="1"/>
  <c r="AB262" i="25" s="1"/>
  <c r="W258" i="25"/>
  <c r="Z258" i="25" s="1"/>
  <c r="W254" i="25"/>
  <c r="Z254" i="25" s="1"/>
  <c r="W250" i="25"/>
  <c r="Z250" i="25" s="1"/>
  <c r="W246" i="25"/>
  <c r="Z246" i="25" s="1"/>
  <c r="AA246" i="25" s="1"/>
  <c r="W242" i="25"/>
  <c r="Z242" i="25" s="1"/>
  <c r="W238" i="25"/>
  <c r="Z238" i="25" s="1"/>
  <c r="W234" i="25"/>
  <c r="Z234" i="25" s="1"/>
  <c r="W230" i="25"/>
  <c r="Z230" i="25" s="1"/>
  <c r="W226" i="25"/>
  <c r="Z226" i="25" s="1"/>
  <c r="W222" i="25"/>
  <c r="Z222" i="25" s="1"/>
  <c r="W218" i="25"/>
  <c r="Z218" i="25" s="1"/>
  <c r="W214" i="25"/>
  <c r="Z214" i="25" s="1"/>
  <c r="W210" i="25"/>
  <c r="Z210" i="25" s="1"/>
  <c r="W206" i="25"/>
  <c r="Z206" i="25" s="1"/>
  <c r="W202" i="25"/>
  <c r="Z202" i="25" s="1"/>
  <c r="W198" i="25"/>
  <c r="Z198" i="25" s="1"/>
  <c r="AA198" i="25" s="1"/>
  <c r="AB198" i="25" s="1"/>
  <c r="W194" i="25"/>
  <c r="Z194" i="25" s="1"/>
  <c r="W190" i="25"/>
  <c r="Z190" i="25" s="1"/>
  <c r="W186" i="25"/>
  <c r="Z186" i="25" s="1"/>
  <c r="W182" i="25"/>
  <c r="Z182" i="25" s="1"/>
  <c r="AA182" i="25" s="1"/>
  <c r="W178" i="25"/>
  <c r="Z178" i="25" s="1"/>
  <c r="W174" i="25"/>
  <c r="Z174" i="25" s="1"/>
  <c r="W170" i="25"/>
  <c r="Z170" i="25" s="1"/>
  <c r="W166" i="25"/>
  <c r="Z166" i="25" s="1"/>
  <c r="W162" i="25"/>
  <c r="Z162" i="25" s="1"/>
  <c r="W158" i="25"/>
  <c r="Z158" i="25" s="1"/>
  <c r="W154" i="25"/>
  <c r="Z154" i="25" s="1"/>
  <c r="V146" i="25"/>
  <c r="Y146" i="25" s="1"/>
  <c r="W142" i="25"/>
  <c r="Z142" i="25" s="1"/>
  <c r="V130" i="25"/>
  <c r="Y130" i="25" s="1"/>
  <c r="AA130" i="25" s="1"/>
  <c r="W126" i="25"/>
  <c r="Z126" i="25" s="1"/>
  <c r="V114" i="25"/>
  <c r="Y114" i="25" s="1"/>
  <c r="AA114" i="25" s="1"/>
  <c r="W110" i="25"/>
  <c r="Z110" i="25" s="1"/>
  <c r="V98" i="25"/>
  <c r="Y98" i="25" s="1"/>
  <c r="W94" i="25"/>
  <c r="Z94" i="25" s="1"/>
  <c r="V82" i="25"/>
  <c r="Y82" i="25" s="1"/>
  <c r="W78" i="25"/>
  <c r="Z78" i="25" s="1"/>
  <c r="X77" i="25"/>
  <c r="V66" i="25"/>
  <c r="Y66" i="25" s="1"/>
  <c r="AA66" i="25" s="1"/>
  <c r="AB66" i="25" s="1"/>
  <c r="W62" i="25"/>
  <c r="Z62" i="25" s="1"/>
  <c r="X61" i="25"/>
  <c r="V50" i="25"/>
  <c r="Y50" i="25" s="1"/>
  <c r="AA50" i="25" s="1"/>
  <c r="AB50" i="25" s="1"/>
  <c r="W46" i="25"/>
  <c r="Z46" i="25" s="1"/>
  <c r="X45" i="25"/>
  <c r="AA45" i="25" s="1"/>
  <c r="V34" i="25"/>
  <c r="Y34" i="25" s="1"/>
  <c r="W30" i="25"/>
  <c r="Z30" i="25" s="1"/>
  <c r="X29" i="25"/>
  <c r="AA309" i="25"/>
  <c r="AA245" i="25"/>
  <c r="AB245" i="25" s="1"/>
  <c r="AA181" i="25"/>
  <c r="AA153" i="25"/>
  <c r="X141" i="25"/>
  <c r="AA141" i="25" s="1"/>
  <c r="AA25" i="25"/>
  <c r="X165" i="25"/>
  <c r="V142" i="25"/>
  <c r="Y142" i="25" s="1"/>
  <c r="AA142" i="25" s="1"/>
  <c r="W138" i="25"/>
  <c r="Z138" i="25" s="1"/>
  <c r="V126" i="25"/>
  <c r="Y126" i="25" s="1"/>
  <c r="W122" i="25"/>
  <c r="Z122" i="25" s="1"/>
  <c r="V110" i="25"/>
  <c r="Y110" i="25" s="1"/>
  <c r="W106" i="25"/>
  <c r="Z106" i="25" s="1"/>
  <c r="V94" i="25"/>
  <c r="Y94" i="25" s="1"/>
  <c r="W90" i="25"/>
  <c r="Z90" i="25" s="1"/>
  <c r="V78" i="25"/>
  <c r="Y78" i="25" s="1"/>
  <c r="W74" i="25"/>
  <c r="Z74" i="25" s="1"/>
  <c r="V62" i="25"/>
  <c r="Y62" i="25" s="1"/>
  <c r="W58" i="25"/>
  <c r="Z58" i="25" s="1"/>
  <c r="V46" i="25"/>
  <c r="Y46" i="25" s="1"/>
  <c r="W42" i="25"/>
  <c r="Z42" i="25" s="1"/>
  <c r="X41" i="25"/>
  <c r="AA41" i="25" s="1"/>
  <c r="V30" i="25"/>
  <c r="Y30" i="25" s="1"/>
  <c r="W26" i="25"/>
  <c r="Z26" i="25" s="1"/>
  <c r="AA26" i="25" s="1"/>
  <c r="X321" i="25"/>
  <c r="AA321" i="25" s="1"/>
  <c r="AB321" i="25" s="1"/>
  <c r="X305" i="25"/>
  <c r="AA305" i="25" s="1"/>
  <c r="X273" i="25"/>
  <c r="AA273" i="25" s="1"/>
  <c r="X257" i="25"/>
  <c r="X241" i="25"/>
  <c r="AA241" i="25" s="1"/>
  <c r="X225" i="25"/>
  <c r="X209" i="25"/>
  <c r="X193" i="25"/>
  <c r="X177" i="25"/>
  <c r="AA177" i="25" s="1"/>
  <c r="X157" i="25"/>
  <c r="AA157" i="25" s="1"/>
  <c r="X93" i="25"/>
  <c r="AA93" i="25" s="1"/>
  <c r="AB93" i="25" s="1"/>
  <c r="X62" i="25"/>
  <c r="D6" i="25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2" i="8"/>
  <c r="CC73" i="8"/>
  <c r="CC74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C125" i="8"/>
  <c r="CC126" i="8"/>
  <c r="CC127" i="8"/>
  <c r="CC128" i="8"/>
  <c r="CC129" i="8"/>
  <c r="CC130" i="8"/>
  <c r="CC131" i="8"/>
  <c r="CC132" i="8"/>
  <c r="CC133" i="8"/>
  <c r="CC134" i="8"/>
  <c r="CC135" i="8"/>
  <c r="CC136" i="8"/>
  <c r="CC137" i="8"/>
  <c r="CC138" i="8"/>
  <c r="CC139" i="8"/>
  <c r="CC140" i="8"/>
  <c r="CC141" i="8"/>
  <c r="CC142" i="8"/>
  <c r="CC143" i="8"/>
  <c r="CC144" i="8"/>
  <c r="CC145" i="8"/>
  <c r="CC146" i="8"/>
  <c r="CC147" i="8"/>
  <c r="CC148" i="8"/>
  <c r="CC149" i="8"/>
  <c r="CC150" i="8"/>
  <c r="CC151" i="8"/>
  <c r="CC152" i="8"/>
  <c r="CC153" i="8"/>
  <c r="CC154" i="8"/>
  <c r="CC155" i="8"/>
  <c r="CC156" i="8"/>
  <c r="CC157" i="8"/>
  <c r="CC158" i="8"/>
  <c r="CC159" i="8"/>
  <c r="CC160" i="8"/>
  <c r="CC161" i="8"/>
  <c r="CC162" i="8"/>
  <c r="CC163" i="8"/>
  <c r="CC164" i="8"/>
  <c r="CC165" i="8"/>
  <c r="CC166" i="8"/>
  <c r="CC167" i="8"/>
  <c r="CC168" i="8"/>
  <c r="CC169" i="8"/>
  <c r="CC170" i="8"/>
  <c r="CC171" i="8"/>
  <c r="CC172" i="8"/>
  <c r="CC173" i="8"/>
  <c r="CC174" i="8"/>
  <c r="CC175" i="8"/>
  <c r="CC176" i="8"/>
  <c r="CC177" i="8"/>
  <c r="CC178" i="8"/>
  <c r="CC179" i="8"/>
  <c r="CC180" i="8"/>
  <c r="CC181" i="8"/>
  <c r="CC182" i="8"/>
  <c r="CC183" i="8"/>
  <c r="CC184" i="8"/>
  <c r="CC185" i="8"/>
  <c r="CC186" i="8"/>
  <c r="CC187" i="8"/>
  <c r="CC188" i="8"/>
  <c r="CC189" i="8"/>
  <c r="CC190" i="8"/>
  <c r="CC191" i="8"/>
  <c r="CC192" i="8"/>
  <c r="CC193" i="8"/>
  <c r="CC194" i="8"/>
  <c r="CC195" i="8"/>
  <c r="CC196" i="8"/>
  <c r="CC197" i="8"/>
  <c r="CC198" i="8"/>
  <c r="CC199" i="8"/>
  <c r="CC200" i="8"/>
  <c r="CC201" i="8"/>
  <c r="CC202" i="8"/>
  <c r="CC203" i="8"/>
  <c r="CC204" i="8"/>
  <c r="CC205" i="8"/>
  <c r="CC206" i="8"/>
  <c r="CC207" i="8"/>
  <c r="CC208" i="8"/>
  <c r="CC209" i="8"/>
  <c r="CC210" i="8"/>
  <c r="CC211" i="8"/>
  <c r="CC212" i="8"/>
  <c r="CC213" i="8"/>
  <c r="CC214" i="8"/>
  <c r="CC215" i="8"/>
  <c r="CC216" i="8"/>
  <c r="CC217" i="8"/>
  <c r="CC218" i="8"/>
  <c r="CC219" i="8"/>
  <c r="CC220" i="8"/>
  <c r="CC221" i="8"/>
  <c r="CC222" i="8"/>
  <c r="CC223" i="8"/>
  <c r="CC224" i="8"/>
  <c r="CC225" i="8"/>
  <c r="CC226" i="8"/>
  <c r="CC227" i="8"/>
  <c r="CC228" i="8"/>
  <c r="CC229" i="8"/>
  <c r="CC230" i="8"/>
  <c r="CC231" i="8"/>
  <c r="CC232" i="8"/>
  <c r="CC233" i="8"/>
  <c r="CC234" i="8"/>
  <c r="CC235" i="8"/>
  <c r="CC236" i="8"/>
  <c r="CC237" i="8"/>
  <c r="CC238" i="8"/>
  <c r="CC239" i="8"/>
  <c r="CC240" i="8"/>
  <c r="CC241" i="8"/>
  <c r="CC242" i="8"/>
  <c r="CC243" i="8"/>
  <c r="CC244" i="8"/>
  <c r="CC245" i="8"/>
  <c r="CC246" i="8"/>
  <c r="CC247" i="8"/>
  <c r="CC248" i="8"/>
  <c r="CC249" i="8"/>
  <c r="CC250" i="8"/>
  <c r="CC251" i="8"/>
  <c r="CC252" i="8"/>
  <c r="CC253" i="8"/>
  <c r="CC254" i="8"/>
  <c r="CC255" i="8"/>
  <c r="CC256" i="8"/>
  <c r="CC257" i="8"/>
  <c r="CC258" i="8"/>
  <c r="CC259" i="8"/>
  <c r="CC260" i="8"/>
  <c r="CC261" i="8"/>
  <c r="CC262" i="8"/>
  <c r="CC263" i="8"/>
  <c r="CC264" i="8"/>
  <c r="CC265" i="8"/>
  <c r="CC266" i="8"/>
  <c r="CC267" i="8"/>
  <c r="CC268" i="8"/>
  <c r="CC269" i="8"/>
  <c r="CC270" i="8"/>
  <c r="CC271" i="8"/>
  <c r="CC272" i="8"/>
  <c r="CC273" i="8"/>
  <c r="CC274" i="8"/>
  <c r="CC275" i="8"/>
  <c r="CC276" i="8"/>
  <c r="CC277" i="8"/>
  <c r="CC278" i="8"/>
  <c r="CC279" i="8"/>
  <c r="CC280" i="8"/>
  <c r="CC281" i="8"/>
  <c r="CC282" i="8"/>
  <c r="CC283" i="8"/>
  <c r="CC284" i="8"/>
  <c r="CC285" i="8"/>
  <c r="CC286" i="8"/>
  <c r="CC287" i="8"/>
  <c r="CC288" i="8"/>
  <c r="CC289" i="8"/>
  <c r="CC290" i="8"/>
  <c r="CC291" i="8"/>
  <c r="CC292" i="8"/>
  <c r="CC293" i="8"/>
  <c r="CC294" i="8"/>
  <c r="CC295" i="8"/>
  <c r="CC296" i="8"/>
  <c r="CC297" i="8"/>
  <c r="CC298" i="8"/>
  <c r="CC299" i="8"/>
  <c r="CC300" i="8"/>
  <c r="CC301" i="8"/>
  <c r="CC302" i="8"/>
  <c r="CC303" i="8"/>
  <c r="CC304" i="8"/>
  <c r="CC305" i="8"/>
  <c r="CC306" i="8"/>
  <c r="CC307" i="8"/>
  <c r="CC308" i="8"/>
  <c r="CC309" i="8"/>
  <c r="CC310" i="8"/>
  <c r="CC311" i="8"/>
  <c r="CC312" i="8"/>
  <c r="CC313" i="8"/>
  <c r="CC314" i="8"/>
  <c r="CC315" i="8"/>
  <c r="CC316" i="8"/>
  <c r="CC317" i="8"/>
  <c r="CC318" i="8"/>
  <c r="CC319" i="8"/>
  <c r="CC320" i="8"/>
  <c r="CC321" i="8"/>
  <c r="CC322" i="8"/>
  <c r="CC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39" i="8"/>
  <c r="BG140" i="8"/>
  <c r="BG141" i="8"/>
  <c r="BG142" i="8"/>
  <c r="BG143" i="8"/>
  <c r="BG144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0" i="8"/>
  <c r="BG161" i="8"/>
  <c r="BG162" i="8"/>
  <c r="BG163" i="8"/>
  <c r="BG164" i="8"/>
  <c r="BG165" i="8"/>
  <c r="BG166" i="8"/>
  <c r="BG167" i="8"/>
  <c r="BG168" i="8"/>
  <c r="BG169" i="8"/>
  <c r="BG170" i="8"/>
  <c r="BG171" i="8"/>
  <c r="BG172" i="8"/>
  <c r="BG173" i="8"/>
  <c r="BG174" i="8"/>
  <c r="BG175" i="8"/>
  <c r="BG176" i="8"/>
  <c r="BG177" i="8"/>
  <c r="BG178" i="8"/>
  <c r="BG179" i="8"/>
  <c r="BG180" i="8"/>
  <c r="BG181" i="8"/>
  <c r="BG182" i="8"/>
  <c r="BG183" i="8"/>
  <c r="BG184" i="8"/>
  <c r="BG185" i="8"/>
  <c r="BG186" i="8"/>
  <c r="BG187" i="8"/>
  <c r="BG188" i="8"/>
  <c r="BG189" i="8"/>
  <c r="BG190" i="8"/>
  <c r="BG191" i="8"/>
  <c r="BG192" i="8"/>
  <c r="BG193" i="8"/>
  <c r="BG194" i="8"/>
  <c r="BG195" i="8"/>
  <c r="BG196" i="8"/>
  <c r="BG197" i="8"/>
  <c r="BG198" i="8"/>
  <c r="BG199" i="8"/>
  <c r="BG200" i="8"/>
  <c r="BG201" i="8"/>
  <c r="BG202" i="8"/>
  <c r="BG203" i="8"/>
  <c r="BG204" i="8"/>
  <c r="BG205" i="8"/>
  <c r="BG206" i="8"/>
  <c r="BG207" i="8"/>
  <c r="BG208" i="8"/>
  <c r="BG209" i="8"/>
  <c r="BG210" i="8"/>
  <c r="BG211" i="8"/>
  <c r="BG212" i="8"/>
  <c r="BG213" i="8"/>
  <c r="BG214" i="8"/>
  <c r="BG215" i="8"/>
  <c r="BG216" i="8"/>
  <c r="BG217" i="8"/>
  <c r="BG218" i="8"/>
  <c r="BG219" i="8"/>
  <c r="BG220" i="8"/>
  <c r="BG221" i="8"/>
  <c r="BG222" i="8"/>
  <c r="BG223" i="8"/>
  <c r="BG224" i="8"/>
  <c r="BG225" i="8"/>
  <c r="BG226" i="8"/>
  <c r="BG227" i="8"/>
  <c r="BG228" i="8"/>
  <c r="BG229" i="8"/>
  <c r="BG230" i="8"/>
  <c r="BG231" i="8"/>
  <c r="BG232" i="8"/>
  <c r="BG233" i="8"/>
  <c r="BG234" i="8"/>
  <c r="BG235" i="8"/>
  <c r="BG236" i="8"/>
  <c r="BG237" i="8"/>
  <c r="BG238" i="8"/>
  <c r="BG239" i="8"/>
  <c r="BG240" i="8"/>
  <c r="BG241" i="8"/>
  <c r="BG242" i="8"/>
  <c r="BG243" i="8"/>
  <c r="BG244" i="8"/>
  <c r="BG245" i="8"/>
  <c r="BG246" i="8"/>
  <c r="BG247" i="8"/>
  <c r="BG248" i="8"/>
  <c r="BG249" i="8"/>
  <c r="BG250" i="8"/>
  <c r="BG251" i="8"/>
  <c r="BG252" i="8"/>
  <c r="BG253" i="8"/>
  <c r="BG254" i="8"/>
  <c r="BG255" i="8"/>
  <c r="BG256" i="8"/>
  <c r="BG257" i="8"/>
  <c r="BG258" i="8"/>
  <c r="BG259" i="8"/>
  <c r="BG260" i="8"/>
  <c r="BG261" i="8"/>
  <c r="BG262" i="8"/>
  <c r="BG263" i="8"/>
  <c r="BG264" i="8"/>
  <c r="BG265" i="8"/>
  <c r="BG266" i="8"/>
  <c r="BG267" i="8"/>
  <c r="BG268" i="8"/>
  <c r="BG269" i="8"/>
  <c r="BG270" i="8"/>
  <c r="BG271" i="8"/>
  <c r="BG272" i="8"/>
  <c r="BG273" i="8"/>
  <c r="BG274" i="8"/>
  <c r="BG275" i="8"/>
  <c r="BG276" i="8"/>
  <c r="BG277" i="8"/>
  <c r="BG278" i="8"/>
  <c r="BG279" i="8"/>
  <c r="BG280" i="8"/>
  <c r="BG281" i="8"/>
  <c r="BG282" i="8"/>
  <c r="BG283" i="8"/>
  <c r="BG284" i="8"/>
  <c r="BG285" i="8"/>
  <c r="BG286" i="8"/>
  <c r="BG287" i="8"/>
  <c r="BG288" i="8"/>
  <c r="BG289" i="8"/>
  <c r="BG290" i="8"/>
  <c r="BG291" i="8"/>
  <c r="BG292" i="8"/>
  <c r="BG293" i="8"/>
  <c r="BG294" i="8"/>
  <c r="BG295" i="8"/>
  <c r="BG296" i="8"/>
  <c r="BG297" i="8"/>
  <c r="BG298" i="8"/>
  <c r="BG299" i="8"/>
  <c r="BG300" i="8"/>
  <c r="BG301" i="8"/>
  <c r="BG302" i="8"/>
  <c r="BG303" i="8"/>
  <c r="BG304" i="8"/>
  <c r="BG305" i="8"/>
  <c r="BG306" i="8"/>
  <c r="BG307" i="8"/>
  <c r="BG308" i="8"/>
  <c r="BG309" i="8"/>
  <c r="BG310" i="8"/>
  <c r="BG311" i="8"/>
  <c r="BG312" i="8"/>
  <c r="BG313" i="8"/>
  <c r="BG314" i="8"/>
  <c r="BG315" i="8"/>
  <c r="BG316" i="8"/>
  <c r="BG317" i="8"/>
  <c r="BG318" i="8"/>
  <c r="BG319" i="8"/>
  <c r="BG320" i="8"/>
  <c r="BG321" i="8"/>
  <c r="BG322" i="8"/>
  <c r="BG24" i="8"/>
  <c r="AV25" i="8"/>
  <c r="AV26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V42" i="8"/>
  <c r="AV43" i="8"/>
  <c r="AV44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2" i="8"/>
  <c r="AV73" i="8"/>
  <c r="AV74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V119" i="8"/>
  <c r="AV120" i="8"/>
  <c r="AV121" i="8"/>
  <c r="AV122" i="8"/>
  <c r="AV123" i="8"/>
  <c r="AV124" i="8"/>
  <c r="AV125" i="8"/>
  <c r="AV126" i="8"/>
  <c r="AV127" i="8"/>
  <c r="AV128" i="8"/>
  <c r="AV129" i="8"/>
  <c r="AV130" i="8"/>
  <c r="AV131" i="8"/>
  <c r="AV132" i="8"/>
  <c r="AV133" i="8"/>
  <c r="AV134" i="8"/>
  <c r="AV135" i="8"/>
  <c r="AV136" i="8"/>
  <c r="AV137" i="8"/>
  <c r="AV138" i="8"/>
  <c r="AV139" i="8"/>
  <c r="AV140" i="8"/>
  <c r="AV141" i="8"/>
  <c r="AV142" i="8"/>
  <c r="AV143" i="8"/>
  <c r="AV144" i="8"/>
  <c r="AV145" i="8"/>
  <c r="AV146" i="8"/>
  <c r="AV147" i="8"/>
  <c r="AV148" i="8"/>
  <c r="AV149" i="8"/>
  <c r="AV150" i="8"/>
  <c r="AV151" i="8"/>
  <c r="AV152" i="8"/>
  <c r="AV153" i="8"/>
  <c r="AV154" i="8"/>
  <c r="AV155" i="8"/>
  <c r="AV156" i="8"/>
  <c r="AV157" i="8"/>
  <c r="AV158" i="8"/>
  <c r="AV159" i="8"/>
  <c r="AV160" i="8"/>
  <c r="AV161" i="8"/>
  <c r="AV162" i="8"/>
  <c r="AV163" i="8"/>
  <c r="AV164" i="8"/>
  <c r="AV165" i="8"/>
  <c r="AV166" i="8"/>
  <c r="AV167" i="8"/>
  <c r="AV168" i="8"/>
  <c r="AV169" i="8"/>
  <c r="AV170" i="8"/>
  <c r="AV171" i="8"/>
  <c r="AV172" i="8"/>
  <c r="AV173" i="8"/>
  <c r="AV174" i="8"/>
  <c r="AV175" i="8"/>
  <c r="AV176" i="8"/>
  <c r="AV177" i="8"/>
  <c r="AV178" i="8"/>
  <c r="AV179" i="8"/>
  <c r="AV180" i="8"/>
  <c r="AV181" i="8"/>
  <c r="AV182" i="8"/>
  <c r="AV183" i="8"/>
  <c r="AV184" i="8"/>
  <c r="AV185" i="8"/>
  <c r="AV186" i="8"/>
  <c r="AV187" i="8"/>
  <c r="AV188" i="8"/>
  <c r="AV189" i="8"/>
  <c r="AV190" i="8"/>
  <c r="AV191" i="8"/>
  <c r="AV192" i="8"/>
  <c r="AV193" i="8"/>
  <c r="AV194" i="8"/>
  <c r="AV195" i="8"/>
  <c r="AV196" i="8"/>
  <c r="AV197" i="8"/>
  <c r="AV198" i="8"/>
  <c r="AV199" i="8"/>
  <c r="AV200" i="8"/>
  <c r="AV201" i="8"/>
  <c r="AV202" i="8"/>
  <c r="AV203" i="8"/>
  <c r="AV204" i="8"/>
  <c r="AV205" i="8"/>
  <c r="AV206" i="8"/>
  <c r="AV207" i="8"/>
  <c r="AV208" i="8"/>
  <c r="AV209" i="8"/>
  <c r="AV210" i="8"/>
  <c r="AV211" i="8"/>
  <c r="AV212" i="8"/>
  <c r="AV213" i="8"/>
  <c r="AV214" i="8"/>
  <c r="AV215" i="8"/>
  <c r="AV216" i="8"/>
  <c r="AV217" i="8"/>
  <c r="AV218" i="8"/>
  <c r="AV219" i="8"/>
  <c r="AV220" i="8"/>
  <c r="AV221" i="8"/>
  <c r="AV222" i="8"/>
  <c r="AV223" i="8"/>
  <c r="AV224" i="8"/>
  <c r="AV225" i="8"/>
  <c r="AV226" i="8"/>
  <c r="AV227" i="8"/>
  <c r="AV228" i="8"/>
  <c r="AV229" i="8"/>
  <c r="AV230" i="8"/>
  <c r="AV231" i="8"/>
  <c r="AV232" i="8"/>
  <c r="AV233" i="8"/>
  <c r="AV234" i="8"/>
  <c r="AV235" i="8"/>
  <c r="AV236" i="8"/>
  <c r="AV237" i="8"/>
  <c r="AV238" i="8"/>
  <c r="AV239" i="8"/>
  <c r="AV240" i="8"/>
  <c r="AV241" i="8"/>
  <c r="AV242" i="8"/>
  <c r="AV243" i="8"/>
  <c r="AV244" i="8"/>
  <c r="AV245" i="8"/>
  <c r="AV246" i="8"/>
  <c r="AV247" i="8"/>
  <c r="AV248" i="8"/>
  <c r="AV249" i="8"/>
  <c r="AV250" i="8"/>
  <c r="AV251" i="8"/>
  <c r="AV252" i="8"/>
  <c r="AV253" i="8"/>
  <c r="AV254" i="8"/>
  <c r="AV255" i="8"/>
  <c r="AV256" i="8"/>
  <c r="AV257" i="8"/>
  <c r="AV258" i="8"/>
  <c r="AV259" i="8"/>
  <c r="AV260" i="8"/>
  <c r="AV261" i="8"/>
  <c r="AV262" i="8"/>
  <c r="AV263" i="8"/>
  <c r="AV264" i="8"/>
  <c r="AV265" i="8"/>
  <c r="AV266" i="8"/>
  <c r="AV267" i="8"/>
  <c r="AV268" i="8"/>
  <c r="AV269" i="8"/>
  <c r="AV270" i="8"/>
  <c r="AV271" i="8"/>
  <c r="AV272" i="8"/>
  <c r="AV273" i="8"/>
  <c r="AV274" i="8"/>
  <c r="AV275" i="8"/>
  <c r="AV276" i="8"/>
  <c r="AV277" i="8"/>
  <c r="AV278" i="8"/>
  <c r="AV279" i="8"/>
  <c r="AV280" i="8"/>
  <c r="AV281" i="8"/>
  <c r="AV282" i="8"/>
  <c r="AV283" i="8"/>
  <c r="AV284" i="8"/>
  <c r="AV285" i="8"/>
  <c r="AV286" i="8"/>
  <c r="AV287" i="8"/>
  <c r="AV288" i="8"/>
  <c r="AV289" i="8"/>
  <c r="AV290" i="8"/>
  <c r="AV291" i="8"/>
  <c r="AV292" i="8"/>
  <c r="AV293" i="8"/>
  <c r="AV294" i="8"/>
  <c r="AV295" i="8"/>
  <c r="AV296" i="8"/>
  <c r="AV297" i="8"/>
  <c r="AV298" i="8"/>
  <c r="AV299" i="8"/>
  <c r="AV300" i="8"/>
  <c r="AV301" i="8"/>
  <c r="AV302" i="8"/>
  <c r="AV303" i="8"/>
  <c r="AV304" i="8"/>
  <c r="AV305" i="8"/>
  <c r="AV306" i="8"/>
  <c r="AV307" i="8"/>
  <c r="AV308" i="8"/>
  <c r="AV309" i="8"/>
  <c r="AV310" i="8"/>
  <c r="AV311" i="8"/>
  <c r="AV312" i="8"/>
  <c r="AV313" i="8"/>
  <c r="AV314" i="8"/>
  <c r="AV315" i="8"/>
  <c r="AV316" i="8"/>
  <c r="AV317" i="8"/>
  <c r="AV318" i="8"/>
  <c r="AV319" i="8"/>
  <c r="AV320" i="8"/>
  <c r="AV321" i="8"/>
  <c r="AV322" i="8"/>
  <c r="AV24" i="8"/>
  <c r="BA306" i="25" l="1"/>
  <c r="BB306" i="25"/>
  <c r="BA282" i="25"/>
  <c r="BB282" i="25"/>
  <c r="BA266" i="25"/>
  <c r="BB266" i="25"/>
  <c r="BB242" i="25"/>
  <c r="BA242" i="25"/>
  <c r="BB276" i="25"/>
  <c r="BA276" i="25"/>
  <c r="BB251" i="25"/>
  <c r="BA251" i="25"/>
  <c r="BA226" i="25"/>
  <c r="BB226" i="25"/>
  <c r="BA254" i="25"/>
  <c r="BB254" i="25"/>
  <c r="BB265" i="25"/>
  <c r="BA265" i="25"/>
  <c r="BB318" i="25"/>
  <c r="BA318" i="25"/>
  <c r="BA257" i="25"/>
  <c r="BB257" i="25"/>
  <c r="BB249" i="25"/>
  <c r="BA249" i="25"/>
  <c r="BB241" i="25"/>
  <c r="BA241" i="25"/>
  <c r="BA288" i="25"/>
  <c r="BB288" i="25"/>
  <c r="BA272" i="25"/>
  <c r="BB272" i="25"/>
  <c r="BB247" i="25"/>
  <c r="BA247" i="25"/>
  <c r="BB311" i="25"/>
  <c r="BA311" i="25"/>
  <c r="BB252" i="25"/>
  <c r="BA252" i="25"/>
  <c r="BA238" i="25"/>
  <c r="BB238" i="25"/>
  <c r="BB314" i="25"/>
  <c r="BA314" i="25"/>
  <c r="BB290" i="25"/>
  <c r="BA290" i="25"/>
  <c r="BB320" i="25"/>
  <c r="BA320" i="25"/>
  <c r="BA312" i="25"/>
  <c r="BB312" i="25"/>
  <c r="BB277" i="25"/>
  <c r="BA277" i="25"/>
  <c r="BB270" i="25"/>
  <c r="BA270" i="25"/>
  <c r="BA230" i="25"/>
  <c r="BB230" i="25"/>
  <c r="BB255" i="25"/>
  <c r="BA255" i="25"/>
  <c r="BA236" i="25"/>
  <c r="BB236" i="25"/>
  <c r="BA263" i="25"/>
  <c r="BB263" i="25"/>
  <c r="BB285" i="25"/>
  <c r="BA225" i="25"/>
  <c r="BB308" i="25"/>
  <c r="BB298" i="25"/>
  <c r="BB243" i="25"/>
  <c r="BB234" i="25"/>
  <c r="BB253" i="25"/>
  <c r="BB280" i="25"/>
  <c r="AY229" i="25"/>
  <c r="BA222" i="25"/>
  <c r="BB222" i="25"/>
  <c r="BB206" i="25"/>
  <c r="BA206" i="25"/>
  <c r="BB198" i="25"/>
  <c r="BA198" i="25"/>
  <c r="BB190" i="25"/>
  <c r="BA190" i="25"/>
  <c r="BB182" i="25"/>
  <c r="BA182" i="25"/>
  <c r="BB174" i="25"/>
  <c r="BA174" i="25"/>
  <c r="BB158" i="25"/>
  <c r="BA158" i="25"/>
  <c r="BA142" i="25"/>
  <c r="BB142" i="25"/>
  <c r="BB217" i="25"/>
  <c r="BA217" i="25"/>
  <c r="BA188" i="25"/>
  <c r="BB188" i="25"/>
  <c r="BB164" i="25"/>
  <c r="BA164" i="25"/>
  <c r="BA148" i="25"/>
  <c r="BB148" i="25"/>
  <c r="BA132" i="25"/>
  <c r="BB132" i="25"/>
  <c r="BB124" i="25"/>
  <c r="BA124" i="25"/>
  <c r="BA205" i="25"/>
  <c r="BB205" i="25"/>
  <c r="BB181" i="25"/>
  <c r="BA181" i="25"/>
  <c r="BA173" i="25"/>
  <c r="BB173" i="25"/>
  <c r="BB131" i="25"/>
  <c r="BA131" i="25"/>
  <c r="BB171" i="25"/>
  <c r="BA171" i="25"/>
  <c r="BB215" i="25"/>
  <c r="BA215" i="25"/>
  <c r="BB160" i="25"/>
  <c r="BA160" i="25"/>
  <c r="BB153" i="25"/>
  <c r="BA153" i="25"/>
  <c r="BB144" i="25"/>
  <c r="BA144" i="25"/>
  <c r="BB139" i="25"/>
  <c r="BA139" i="25"/>
  <c r="BB210" i="25"/>
  <c r="BA210" i="25"/>
  <c r="BA178" i="25"/>
  <c r="BB178" i="25"/>
  <c r="BB123" i="25"/>
  <c r="BA123" i="25"/>
  <c r="BB127" i="25"/>
  <c r="BA127" i="25"/>
  <c r="BA212" i="25"/>
  <c r="BA192" i="25"/>
  <c r="BA172" i="25"/>
  <c r="BA163" i="25"/>
  <c r="BA145" i="25"/>
  <c r="BA191" i="25"/>
  <c r="BA169" i="25"/>
  <c r="BA223" i="25"/>
  <c r="BA151" i="25"/>
  <c r="BA141" i="25"/>
  <c r="BB213" i="25"/>
  <c r="BA203" i="25"/>
  <c r="BB154" i="25"/>
  <c r="BA152" i="25"/>
  <c r="BA136" i="25"/>
  <c r="AY149" i="25"/>
  <c r="BA184" i="25"/>
  <c r="BB218" i="25"/>
  <c r="BB183" i="25"/>
  <c r="BB167" i="25"/>
  <c r="AY201" i="25"/>
  <c r="AY129" i="25"/>
  <c r="BB239" i="25"/>
  <c r="BB204" i="25"/>
  <c r="BB180" i="25"/>
  <c r="BB250" i="25"/>
  <c r="BB231" i="25"/>
  <c r="BB221" i="25"/>
  <c r="BB170" i="25"/>
  <c r="BA135" i="25"/>
  <c r="BB195" i="25"/>
  <c r="BB187" i="25"/>
  <c r="BA274" i="25"/>
  <c r="BA199" i="25"/>
  <c r="BB296" i="25"/>
  <c r="BB214" i="25"/>
  <c r="BA157" i="25"/>
  <c r="BB304" i="25"/>
  <c r="BA259" i="25"/>
  <c r="BA126" i="25"/>
  <c r="BA156" i="25"/>
  <c r="BA140" i="25"/>
  <c r="BA162" i="25"/>
  <c r="BB322" i="25"/>
  <c r="BB301" i="25"/>
  <c r="BA301" i="25"/>
  <c r="BA307" i="25"/>
  <c r="BB307" i="25"/>
  <c r="BB283" i="25"/>
  <c r="BA283" i="25"/>
  <c r="BA279" i="25"/>
  <c r="BA134" i="25"/>
  <c r="BA102" i="25"/>
  <c r="BA60" i="25"/>
  <c r="BA52" i="25"/>
  <c r="BA32" i="25"/>
  <c r="BA122" i="25"/>
  <c r="BA185" i="25"/>
  <c r="BA177" i="25"/>
  <c r="BA275" i="25"/>
  <c r="BB275" i="25"/>
  <c r="BA208" i="25"/>
  <c r="BA200" i="25"/>
  <c r="BA235" i="25"/>
  <c r="BA143" i="25"/>
  <c r="BA119" i="25"/>
  <c r="BA111" i="25"/>
  <c r="BB269" i="25"/>
  <c r="BA269" i="25"/>
  <c r="BB317" i="25"/>
  <c r="BA93" i="25"/>
  <c r="BB315" i="25"/>
  <c r="BA315" i="25"/>
  <c r="BB295" i="25"/>
  <c r="BA295" i="25"/>
  <c r="BA310" i="25"/>
  <c r="BB310" i="25"/>
  <c r="BA278" i="25"/>
  <c r="BB278" i="25"/>
  <c r="BA313" i="25"/>
  <c r="BB313" i="25"/>
  <c r="BA284" i="25"/>
  <c r="BB284" i="25"/>
  <c r="BA273" i="25"/>
  <c r="BB273" i="25"/>
  <c r="BB83" i="25"/>
  <c r="BA83" i="25"/>
  <c r="BB67" i="25"/>
  <c r="BA67" i="25"/>
  <c r="BB51" i="25"/>
  <c r="BA51" i="25"/>
  <c r="BB35" i="25"/>
  <c r="BA35" i="25"/>
  <c r="BA256" i="25"/>
  <c r="BB256" i="25"/>
  <c r="BA224" i="25"/>
  <c r="BB224" i="25"/>
  <c r="BB81" i="25"/>
  <c r="BA81" i="25"/>
  <c r="BB65" i="25"/>
  <c r="BA65" i="25"/>
  <c r="BB49" i="25"/>
  <c r="BA49" i="25"/>
  <c r="BB33" i="25"/>
  <c r="BA33" i="25"/>
  <c r="BA289" i="25"/>
  <c r="BB289" i="25"/>
  <c r="BB303" i="25"/>
  <c r="BA303" i="25"/>
  <c r="BB271" i="25"/>
  <c r="BA271" i="25"/>
  <c r="BA281" i="25"/>
  <c r="BB281" i="25"/>
  <c r="BA248" i="25"/>
  <c r="BB248" i="25"/>
  <c r="BA216" i="25"/>
  <c r="BB216" i="25"/>
  <c r="BB79" i="25"/>
  <c r="BA79" i="25"/>
  <c r="BB47" i="25"/>
  <c r="BA47" i="25"/>
  <c r="BB31" i="25"/>
  <c r="BA31" i="25"/>
  <c r="BB299" i="25"/>
  <c r="BA299" i="25"/>
  <c r="BA244" i="25"/>
  <c r="BB244" i="25"/>
  <c r="BB77" i="25"/>
  <c r="BA77" i="25"/>
  <c r="BB61" i="25"/>
  <c r="BA61" i="25"/>
  <c r="BB45" i="25"/>
  <c r="BA45" i="25"/>
  <c r="BB29" i="25"/>
  <c r="BA321" i="25"/>
  <c r="BB321" i="25"/>
  <c r="BA268" i="25"/>
  <c r="BB268" i="25"/>
  <c r="BA292" i="25"/>
  <c r="BB292" i="25"/>
  <c r="BB319" i="25"/>
  <c r="BA319" i="25"/>
  <c r="BA293" i="25"/>
  <c r="BB293" i="25"/>
  <c r="BB91" i="25"/>
  <c r="BA91" i="25"/>
  <c r="BB75" i="25"/>
  <c r="BA75" i="25"/>
  <c r="BB59" i="25"/>
  <c r="BA59" i="25"/>
  <c r="BB43" i="25"/>
  <c r="BA43" i="25"/>
  <c r="BB27" i="25"/>
  <c r="BA27" i="25"/>
  <c r="BB267" i="25"/>
  <c r="BA267" i="25"/>
  <c r="BA240" i="25"/>
  <c r="BB240" i="25"/>
  <c r="BB89" i="25"/>
  <c r="BA89" i="25"/>
  <c r="BB73" i="25"/>
  <c r="BA73" i="25"/>
  <c r="BB57" i="25"/>
  <c r="BA57" i="25"/>
  <c r="BB41" i="25"/>
  <c r="BA41" i="25"/>
  <c r="BB25" i="25"/>
  <c r="BA25" i="25"/>
  <c r="BA300" i="25"/>
  <c r="BB300" i="25"/>
  <c r="BA316" i="25"/>
  <c r="BB316" i="25"/>
  <c r="BB287" i="25"/>
  <c r="BA287" i="25"/>
  <c r="BA305" i="25"/>
  <c r="BB305" i="25"/>
  <c r="BA264" i="25"/>
  <c r="BB264" i="25"/>
  <c r="BA232" i="25"/>
  <c r="BB232" i="25"/>
  <c r="BB87" i="25"/>
  <c r="BA87" i="25"/>
  <c r="BB71" i="25"/>
  <c r="BA71" i="25"/>
  <c r="BB55" i="25"/>
  <c r="BA55" i="25"/>
  <c r="BB39" i="25"/>
  <c r="BA39" i="25"/>
  <c r="BA260" i="25"/>
  <c r="BB260" i="25"/>
  <c r="BA228" i="25"/>
  <c r="BB228" i="25"/>
  <c r="BB85" i="25"/>
  <c r="BA85" i="25"/>
  <c r="BB69" i="25"/>
  <c r="BA69" i="25"/>
  <c r="BB53" i="25"/>
  <c r="BA53" i="25"/>
  <c r="BB37" i="25"/>
  <c r="BA37" i="25"/>
  <c r="AO288" i="25"/>
  <c r="AO295" i="25"/>
  <c r="AO200" i="25"/>
  <c r="AO149" i="25"/>
  <c r="AO306" i="25"/>
  <c r="AO219" i="25"/>
  <c r="AP155" i="25"/>
  <c r="AP123" i="25"/>
  <c r="AP240" i="25"/>
  <c r="AO240" i="25"/>
  <c r="AP43" i="25"/>
  <c r="AO43" i="25"/>
  <c r="AO170" i="25"/>
  <c r="AP170" i="25"/>
  <c r="AO216" i="25"/>
  <c r="AO276" i="25"/>
  <c r="AP268" i="25"/>
  <c r="AP179" i="25"/>
  <c r="AP147" i="25"/>
  <c r="AP115" i="25"/>
  <c r="AP51" i="25"/>
  <c r="AO198" i="25"/>
  <c r="AP160" i="25"/>
  <c r="AP128" i="25"/>
  <c r="AO214" i="25"/>
  <c r="AO71" i="25"/>
  <c r="AP64" i="25"/>
  <c r="AP236" i="25"/>
  <c r="AO236" i="25"/>
  <c r="AP204" i="25"/>
  <c r="AO204" i="25"/>
  <c r="AO162" i="25"/>
  <c r="AP162" i="25"/>
  <c r="AP107" i="25"/>
  <c r="AO107" i="25"/>
  <c r="AO146" i="25"/>
  <c r="AP146" i="25"/>
  <c r="AO178" i="25"/>
  <c r="AP178" i="25"/>
  <c r="AP260" i="25"/>
  <c r="AO133" i="25"/>
  <c r="AP171" i="25"/>
  <c r="AP139" i="25"/>
  <c r="AP220" i="25"/>
  <c r="AO220" i="25"/>
  <c r="AO262" i="25"/>
  <c r="AP262" i="25"/>
  <c r="AO130" i="25"/>
  <c r="AP130" i="25"/>
  <c r="AP313" i="25"/>
  <c r="AO313" i="25"/>
  <c r="AP297" i="25"/>
  <c r="AO297" i="25"/>
  <c r="AP281" i="25"/>
  <c r="AO281" i="25"/>
  <c r="AP318" i="25"/>
  <c r="AO318" i="25"/>
  <c r="AP299" i="25"/>
  <c r="AO299" i="25"/>
  <c r="AP256" i="25"/>
  <c r="AO256" i="25"/>
  <c r="AP300" i="25"/>
  <c r="AO300" i="25"/>
  <c r="AO269" i="25"/>
  <c r="AP269" i="25"/>
  <c r="AP310" i="25"/>
  <c r="AO310" i="25"/>
  <c r="AP282" i="25"/>
  <c r="AO282" i="25"/>
  <c r="AO253" i="25"/>
  <c r="AP253" i="25"/>
  <c r="AP159" i="25"/>
  <c r="AO159" i="25"/>
  <c r="AP127" i="25"/>
  <c r="AO127" i="25"/>
  <c r="AP243" i="25"/>
  <c r="AO243" i="25"/>
  <c r="AP196" i="25"/>
  <c r="AO196" i="25"/>
  <c r="AO113" i="25"/>
  <c r="AP113" i="25"/>
  <c r="AO60" i="25"/>
  <c r="AP60" i="25"/>
  <c r="AP307" i="25"/>
  <c r="AO307" i="25"/>
  <c r="AP239" i="25"/>
  <c r="AO239" i="25"/>
  <c r="AP192" i="25"/>
  <c r="AO192" i="25"/>
  <c r="AP99" i="25"/>
  <c r="AO99" i="25"/>
  <c r="AO68" i="25"/>
  <c r="AP68" i="25"/>
  <c r="AO57" i="25"/>
  <c r="AP57" i="25"/>
  <c r="AP185" i="25"/>
  <c r="AO185" i="25"/>
  <c r="AO153" i="25"/>
  <c r="AP153" i="25"/>
  <c r="AO121" i="25"/>
  <c r="AP121" i="25"/>
  <c r="AO76" i="25"/>
  <c r="AP76" i="25"/>
  <c r="AO96" i="25"/>
  <c r="AP96" i="25"/>
  <c r="AP309" i="25"/>
  <c r="AO309" i="25"/>
  <c r="AP293" i="25"/>
  <c r="AO293" i="25"/>
  <c r="AO277" i="25"/>
  <c r="AP277" i="25"/>
  <c r="AP315" i="25"/>
  <c r="AO315" i="25"/>
  <c r="AP296" i="25"/>
  <c r="AO296" i="25"/>
  <c r="AP252" i="25"/>
  <c r="AO252" i="25"/>
  <c r="AP292" i="25"/>
  <c r="AO292" i="25"/>
  <c r="AO267" i="25"/>
  <c r="AP267" i="25"/>
  <c r="AP254" i="25"/>
  <c r="AO254" i="25"/>
  <c r="AP298" i="25"/>
  <c r="AO298" i="25"/>
  <c r="AO274" i="25"/>
  <c r="AP274" i="25"/>
  <c r="AP183" i="25"/>
  <c r="AO183" i="25"/>
  <c r="AP151" i="25"/>
  <c r="AO151" i="25"/>
  <c r="AP212" i="25"/>
  <c r="AO212" i="25"/>
  <c r="AP195" i="25"/>
  <c r="AO195" i="25"/>
  <c r="AO92" i="25"/>
  <c r="AP92" i="25"/>
  <c r="AP55" i="25"/>
  <c r="AO55" i="25"/>
  <c r="AP291" i="25"/>
  <c r="AO291" i="25"/>
  <c r="AP223" i="25"/>
  <c r="AO223" i="25"/>
  <c r="AP95" i="25"/>
  <c r="AO95" i="25"/>
  <c r="AP67" i="25"/>
  <c r="AO67" i="25"/>
  <c r="AO36" i="25"/>
  <c r="AP36" i="25"/>
  <c r="AO25" i="25"/>
  <c r="AP25" i="25"/>
  <c r="AO177" i="25"/>
  <c r="AP177" i="25"/>
  <c r="AO145" i="25"/>
  <c r="AP145" i="25"/>
  <c r="AO108" i="25"/>
  <c r="AP108" i="25"/>
  <c r="AO33" i="25"/>
  <c r="AP33" i="25"/>
  <c r="AO105" i="25"/>
  <c r="AP105" i="25"/>
  <c r="AO41" i="25"/>
  <c r="AP41" i="25"/>
  <c r="AP321" i="25"/>
  <c r="AO321" i="25"/>
  <c r="AP305" i="25"/>
  <c r="AO305" i="25"/>
  <c r="AP289" i="25"/>
  <c r="AO289" i="25"/>
  <c r="AP272" i="25"/>
  <c r="AO272" i="25"/>
  <c r="AP312" i="25"/>
  <c r="AO312" i="25"/>
  <c r="AP286" i="25"/>
  <c r="AO286" i="25"/>
  <c r="AP316" i="25"/>
  <c r="AO316" i="25"/>
  <c r="AP284" i="25"/>
  <c r="AO284" i="25"/>
  <c r="AO255" i="25"/>
  <c r="AP255" i="25"/>
  <c r="AP294" i="25"/>
  <c r="AO294" i="25"/>
  <c r="AO279" i="25"/>
  <c r="AP279" i="25"/>
  <c r="AP191" i="25"/>
  <c r="AO191" i="25"/>
  <c r="AP314" i="25"/>
  <c r="AO314" i="25"/>
  <c r="AP175" i="25"/>
  <c r="AO175" i="25"/>
  <c r="AP143" i="25"/>
  <c r="AO143" i="25"/>
  <c r="AP228" i="25"/>
  <c r="AO228" i="25"/>
  <c r="AP211" i="25"/>
  <c r="AO211" i="25"/>
  <c r="AP189" i="25"/>
  <c r="AO189" i="25"/>
  <c r="AP87" i="25"/>
  <c r="AO87" i="25"/>
  <c r="AO49" i="25"/>
  <c r="AP49" i="25"/>
  <c r="AP207" i="25"/>
  <c r="AO207" i="25"/>
  <c r="AP186" i="25"/>
  <c r="AO186" i="25"/>
  <c r="AP63" i="25"/>
  <c r="AO63" i="25"/>
  <c r="AP35" i="25"/>
  <c r="AO35" i="25"/>
  <c r="AO169" i="25"/>
  <c r="AP169" i="25"/>
  <c r="AO137" i="25"/>
  <c r="AP137" i="25"/>
  <c r="AO65" i="25"/>
  <c r="AP65" i="25"/>
  <c r="AP317" i="25"/>
  <c r="AO317" i="25"/>
  <c r="AP301" i="25"/>
  <c r="AO301" i="25"/>
  <c r="AP285" i="25"/>
  <c r="AO285" i="25"/>
  <c r="AO266" i="25"/>
  <c r="AP266" i="25"/>
  <c r="AP302" i="25"/>
  <c r="AO302" i="25"/>
  <c r="AP283" i="25"/>
  <c r="AO283" i="25"/>
  <c r="AP308" i="25"/>
  <c r="AO308" i="25"/>
  <c r="AO271" i="25"/>
  <c r="AP271" i="25"/>
  <c r="AP264" i="25"/>
  <c r="AO264" i="25"/>
  <c r="AO187" i="25"/>
  <c r="AP187" i="25"/>
  <c r="AP167" i="25"/>
  <c r="AO167" i="25"/>
  <c r="AP135" i="25"/>
  <c r="AO135" i="25"/>
  <c r="AP244" i="25"/>
  <c r="AO244" i="25"/>
  <c r="AP227" i="25"/>
  <c r="AO227" i="25"/>
  <c r="AP119" i="25"/>
  <c r="AO119" i="25"/>
  <c r="AO81" i="25"/>
  <c r="AP81" i="25"/>
  <c r="AO28" i="25"/>
  <c r="AP28" i="25"/>
  <c r="AP194" i="25"/>
  <c r="AO194" i="25"/>
  <c r="AO100" i="25"/>
  <c r="AP100" i="25"/>
  <c r="AO89" i="25"/>
  <c r="AP89" i="25"/>
  <c r="AP31" i="25"/>
  <c r="AO31" i="25"/>
  <c r="AP193" i="25"/>
  <c r="AO193" i="25"/>
  <c r="AO161" i="25"/>
  <c r="AP161" i="25"/>
  <c r="AO129" i="25"/>
  <c r="AP129" i="25"/>
  <c r="AO97" i="25"/>
  <c r="AP97" i="25"/>
  <c r="AO44" i="25"/>
  <c r="AP44" i="25"/>
  <c r="AO73" i="25"/>
  <c r="AP73" i="25"/>
  <c r="AO56" i="25"/>
  <c r="AP56" i="25"/>
  <c r="AA193" i="25"/>
  <c r="AB193" i="25" s="1"/>
  <c r="AA257" i="25"/>
  <c r="AB257" i="25" s="1"/>
  <c r="AC257" i="25" s="1"/>
  <c r="AA42" i="25"/>
  <c r="AB42" i="25" s="1"/>
  <c r="AC42" i="25" s="1"/>
  <c r="AA29" i="25"/>
  <c r="AB29" i="25" s="1"/>
  <c r="AA82" i="25"/>
  <c r="AB82" i="25" s="1"/>
  <c r="AA210" i="25"/>
  <c r="AB210" i="25" s="1"/>
  <c r="AD210" i="25" s="1"/>
  <c r="AA209" i="25"/>
  <c r="AB209" i="25" s="1"/>
  <c r="AA77" i="25"/>
  <c r="AA86" i="25"/>
  <c r="AB86" i="25" s="1"/>
  <c r="AA53" i="25"/>
  <c r="AB53" i="25" s="1"/>
  <c r="AA149" i="25"/>
  <c r="AB149" i="25" s="1"/>
  <c r="AC149" i="25" s="1"/>
  <c r="AA24" i="25"/>
  <c r="AA74" i="25"/>
  <c r="AB74" i="25" s="1"/>
  <c r="AA145" i="25"/>
  <c r="AB145" i="25" s="1"/>
  <c r="AA138" i="25"/>
  <c r="AB138" i="25" s="1"/>
  <c r="AD138" i="25" s="1"/>
  <c r="AB197" i="25"/>
  <c r="AA225" i="25"/>
  <c r="AA165" i="25"/>
  <c r="AA61" i="25"/>
  <c r="AB61" i="25" s="1"/>
  <c r="AA118" i="25"/>
  <c r="AB173" i="25"/>
  <c r="AB237" i="25"/>
  <c r="AC237" i="25" s="1"/>
  <c r="AA322" i="25"/>
  <c r="AB322" i="25" s="1"/>
  <c r="AD322" i="25" s="1"/>
  <c r="AA127" i="25"/>
  <c r="AB127" i="25" s="1"/>
  <c r="AA214" i="25"/>
  <c r="AB214" i="25" s="1"/>
  <c r="AB81" i="25"/>
  <c r="AA101" i="25"/>
  <c r="AB101" i="25" s="1"/>
  <c r="AA134" i="25"/>
  <c r="AB134" i="25" s="1"/>
  <c r="AC50" i="25"/>
  <c r="AD50" i="25"/>
  <c r="AC24" i="25"/>
  <c r="AD24" i="25"/>
  <c r="AC197" i="25"/>
  <c r="AD197" i="25"/>
  <c r="AC134" i="25"/>
  <c r="AD134" i="25"/>
  <c r="AD198" i="25"/>
  <c r="AC198" i="25"/>
  <c r="AD262" i="25"/>
  <c r="AC262" i="25"/>
  <c r="AD254" i="25"/>
  <c r="AC254" i="25"/>
  <c r="AC138" i="25"/>
  <c r="AC210" i="25"/>
  <c r="AC78" i="25"/>
  <c r="AD78" i="25"/>
  <c r="AC233" i="25"/>
  <c r="AD233" i="25"/>
  <c r="AA76" i="25"/>
  <c r="AB76" i="25" s="1"/>
  <c r="AC253" i="25"/>
  <c r="AD253" i="25"/>
  <c r="AC70" i="25"/>
  <c r="AD70" i="25"/>
  <c r="AB105" i="25"/>
  <c r="AB26" i="25"/>
  <c r="AB142" i="25"/>
  <c r="AB77" i="25"/>
  <c r="AB130" i="25"/>
  <c r="AB194" i="25"/>
  <c r="AB137" i="25"/>
  <c r="AB65" i="25"/>
  <c r="AB162" i="25"/>
  <c r="AB114" i="25"/>
  <c r="AB177" i="25"/>
  <c r="AB241" i="25"/>
  <c r="AB305" i="25"/>
  <c r="AB41" i="25"/>
  <c r="AA94" i="25"/>
  <c r="AB94" i="25" s="1"/>
  <c r="AA126" i="25"/>
  <c r="AB126" i="25" s="1"/>
  <c r="AB25" i="25"/>
  <c r="AB181" i="25"/>
  <c r="AB309" i="25"/>
  <c r="AB45" i="25"/>
  <c r="AB182" i="25"/>
  <c r="AA310" i="25"/>
  <c r="AB310" i="25" s="1"/>
  <c r="AA58" i="25"/>
  <c r="AB58" i="25" s="1"/>
  <c r="AA98" i="25"/>
  <c r="AB98" i="25" s="1"/>
  <c r="AB118" i="25"/>
  <c r="AB150" i="25"/>
  <c r="AB161" i="25"/>
  <c r="AB301" i="25"/>
  <c r="AB109" i="25"/>
  <c r="AB201" i="25"/>
  <c r="AB129" i="25"/>
  <c r="AA166" i="25"/>
  <c r="AB166" i="25" s="1"/>
  <c r="AA174" i="25"/>
  <c r="AB174" i="25" s="1"/>
  <c r="AA206" i="25"/>
  <c r="AB206" i="25" s="1"/>
  <c r="AA238" i="25"/>
  <c r="AB238" i="25" s="1"/>
  <c r="AB313" i="25"/>
  <c r="AB49" i="25"/>
  <c r="AB213" i="25"/>
  <c r="AB69" i="25"/>
  <c r="AB117" i="25"/>
  <c r="AB205" i="25"/>
  <c r="AB269" i="25"/>
  <c r="AB221" i="25"/>
  <c r="AB317" i="25"/>
  <c r="AC93" i="25"/>
  <c r="AD93" i="25"/>
  <c r="AD193" i="25"/>
  <c r="AC193" i="25"/>
  <c r="AC321" i="25"/>
  <c r="AD321" i="25"/>
  <c r="AC74" i="25"/>
  <c r="AD74" i="25"/>
  <c r="AC89" i="25"/>
  <c r="AD89" i="25"/>
  <c r="AC245" i="25"/>
  <c r="AD245" i="25"/>
  <c r="AC29" i="25"/>
  <c r="AD29" i="25"/>
  <c r="AC66" i="25"/>
  <c r="AD66" i="25"/>
  <c r="AC38" i="25"/>
  <c r="AD38" i="25"/>
  <c r="AC82" i="25"/>
  <c r="AD82" i="25"/>
  <c r="AC102" i="25"/>
  <c r="AD102" i="25"/>
  <c r="AC122" i="25"/>
  <c r="AD122" i="25"/>
  <c r="AC57" i="25"/>
  <c r="AD57" i="25"/>
  <c r="AC173" i="25"/>
  <c r="AD173" i="25"/>
  <c r="AC322" i="25"/>
  <c r="AD127" i="25"/>
  <c r="AC127" i="25"/>
  <c r="AD214" i="25"/>
  <c r="AC214" i="25"/>
  <c r="AD306" i="25"/>
  <c r="AC306" i="25"/>
  <c r="AC81" i="25"/>
  <c r="AD81" i="25"/>
  <c r="AC229" i="25"/>
  <c r="AD229" i="25"/>
  <c r="AC53" i="25"/>
  <c r="AD53" i="25"/>
  <c r="AC261" i="25"/>
  <c r="AD261" i="25"/>
  <c r="AB273" i="25"/>
  <c r="AB141" i="25"/>
  <c r="AB277" i="25"/>
  <c r="AB113" i="25"/>
  <c r="AB258" i="25"/>
  <c r="AA242" i="25"/>
  <c r="AB242" i="25" s="1"/>
  <c r="AA190" i="25"/>
  <c r="AB190" i="25" s="1"/>
  <c r="AA222" i="25"/>
  <c r="AB222" i="25" s="1"/>
  <c r="AB249" i="25"/>
  <c r="AB125" i="25"/>
  <c r="AB246" i="25"/>
  <c r="AB37" i="25"/>
  <c r="AB133" i="25"/>
  <c r="AB285" i="25"/>
  <c r="AB281" i="25"/>
  <c r="AB157" i="25"/>
  <c r="AB225" i="25"/>
  <c r="AB289" i="25"/>
  <c r="AA30" i="25"/>
  <c r="AB30" i="25" s="1"/>
  <c r="AB165" i="25"/>
  <c r="AB153" i="25"/>
  <c r="AB293" i="25"/>
  <c r="AA226" i="25"/>
  <c r="AB226" i="25" s="1"/>
  <c r="AA274" i="25"/>
  <c r="AB274" i="25" s="1"/>
  <c r="AA290" i="25"/>
  <c r="AB290" i="25" s="1"/>
  <c r="AB54" i="25"/>
  <c r="AA90" i="25"/>
  <c r="AB90" i="25" s="1"/>
  <c r="AA110" i="25"/>
  <c r="AB110" i="25" s="1"/>
  <c r="AB121" i="25"/>
  <c r="AB217" i="25"/>
  <c r="AA294" i="25"/>
  <c r="AB294" i="25" s="1"/>
  <c r="AB265" i="25"/>
  <c r="AB185" i="25"/>
  <c r="AB33" i="25"/>
  <c r="AB169" i="25"/>
  <c r="AB297" i="25"/>
  <c r="AA44" i="25"/>
  <c r="AB44" i="25" s="1"/>
  <c r="AB85" i="25"/>
  <c r="AA140" i="25"/>
  <c r="AB140" i="25" s="1"/>
  <c r="AB97" i="25"/>
  <c r="AB189" i="25"/>
  <c r="AB73" i="25"/>
  <c r="X56" i="25"/>
  <c r="AA56" i="25" s="1"/>
  <c r="AB56" i="25" s="1"/>
  <c r="X88" i="25"/>
  <c r="AA88" i="25" s="1"/>
  <c r="AB88" i="25" s="1"/>
  <c r="X120" i="25"/>
  <c r="AA120" i="25" s="1"/>
  <c r="AB120" i="25" s="1"/>
  <c r="X152" i="25"/>
  <c r="AA152" i="25" s="1"/>
  <c r="AB152" i="25" s="1"/>
  <c r="AA266" i="25"/>
  <c r="AB266" i="25" s="1"/>
  <c r="AA282" i="25"/>
  <c r="AB282" i="25" s="1"/>
  <c r="AA298" i="25"/>
  <c r="AB298" i="25" s="1"/>
  <c r="AA314" i="25"/>
  <c r="AB314" i="25" s="1"/>
  <c r="X159" i="25"/>
  <c r="AA159" i="25" s="1"/>
  <c r="AB159" i="25" s="1"/>
  <c r="X175" i="25"/>
  <c r="AA175" i="25" s="1"/>
  <c r="AB175" i="25" s="1"/>
  <c r="X191" i="25"/>
  <c r="AA191" i="25" s="1"/>
  <c r="AB191" i="25" s="1"/>
  <c r="X207" i="25"/>
  <c r="AA207" i="25" s="1"/>
  <c r="AB207" i="25" s="1"/>
  <c r="X223" i="25"/>
  <c r="AA223" i="25" s="1"/>
  <c r="AB223" i="25" s="1"/>
  <c r="X239" i="25"/>
  <c r="AA239" i="25" s="1"/>
  <c r="AB239" i="25" s="1"/>
  <c r="X255" i="25"/>
  <c r="AA255" i="25" s="1"/>
  <c r="AB255" i="25" s="1"/>
  <c r="X271" i="25"/>
  <c r="AA271" i="25" s="1"/>
  <c r="AB271" i="25" s="1"/>
  <c r="X287" i="25"/>
  <c r="AA287" i="25" s="1"/>
  <c r="AB287" i="25" s="1"/>
  <c r="X303" i="25"/>
  <c r="AA303" i="25" s="1"/>
  <c r="AB303" i="25" s="1"/>
  <c r="X319" i="25"/>
  <c r="AA319" i="25" s="1"/>
  <c r="AB319" i="25" s="1"/>
  <c r="AA111" i="25"/>
  <c r="AB111" i="25" s="1"/>
  <c r="X35" i="25"/>
  <c r="AA35" i="25" s="1"/>
  <c r="AB35" i="25" s="1"/>
  <c r="X99" i="25"/>
  <c r="AA99" i="25" s="1"/>
  <c r="AB99" i="25" s="1"/>
  <c r="AA154" i="25"/>
  <c r="AB154" i="25" s="1"/>
  <c r="AA158" i="25"/>
  <c r="AB158" i="25" s="1"/>
  <c r="AA170" i="25"/>
  <c r="AB170" i="25" s="1"/>
  <c r="AA186" i="25"/>
  <c r="AB186" i="25" s="1"/>
  <c r="AA202" i="25"/>
  <c r="AB202" i="25" s="1"/>
  <c r="AA218" i="25"/>
  <c r="AB218" i="25" s="1"/>
  <c r="AA234" i="25"/>
  <c r="AB234" i="25" s="1"/>
  <c r="AA250" i="25"/>
  <c r="AB250" i="25" s="1"/>
  <c r="X163" i="25"/>
  <c r="AA163" i="25" s="1"/>
  <c r="AB163" i="25" s="1"/>
  <c r="X179" i="25"/>
  <c r="AA179" i="25" s="1"/>
  <c r="AB179" i="25" s="1"/>
  <c r="X195" i="25"/>
  <c r="AA195" i="25" s="1"/>
  <c r="AB195" i="25" s="1"/>
  <c r="X211" i="25"/>
  <c r="AA211" i="25" s="1"/>
  <c r="AB211" i="25" s="1"/>
  <c r="X227" i="25"/>
  <c r="AA227" i="25" s="1"/>
  <c r="AB227" i="25" s="1"/>
  <c r="X243" i="25"/>
  <c r="AA243" i="25" s="1"/>
  <c r="AB243" i="25" s="1"/>
  <c r="X259" i="25"/>
  <c r="AA259" i="25" s="1"/>
  <c r="AB259" i="25" s="1"/>
  <c r="X275" i="25"/>
  <c r="AA275" i="25" s="1"/>
  <c r="AB275" i="25" s="1"/>
  <c r="X291" i="25"/>
  <c r="AA291" i="25" s="1"/>
  <c r="AB291" i="25" s="1"/>
  <c r="X307" i="25"/>
  <c r="AA307" i="25" s="1"/>
  <c r="AB307" i="25" s="1"/>
  <c r="X27" i="25"/>
  <c r="AA27" i="25" s="1"/>
  <c r="AB27" i="25" s="1"/>
  <c r="X36" i="25"/>
  <c r="AA36" i="25" s="1"/>
  <c r="AB36" i="25" s="1"/>
  <c r="X43" i="25"/>
  <c r="AA43" i="25" s="1"/>
  <c r="AB43" i="25" s="1"/>
  <c r="X52" i="25"/>
  <c r="AA52" i="25" s="1"/>
  <c r="AB52" i="25" s="1"/>
  <c r="X59" i="25"/>
  <c r="AA59" i="25" s="1"/>
  <c r="AB59" i="25" s="1"/>
  <c r="X68" i="25"/>
  <c r="AA68" i="25" s="1"/>
  <c r="AB68" i="25" s="1"/>
  <c r="X75" i="25"/>
  <c r="AA75" i="25" s="1"/>
  <c r="AB75" i="25" s="1"/>
  <c r="X84" i="25"/>
  <c r="AA84" i="25" s="1"/>
  <c r="AB84" i="25" s="1"/>
  <c r="X91" i="25"/>
  <c r="AA91" i="25" s="1"/>
  <c r="AB91" i="25" s="1"/>
  <c r="X100" i="25"/>
  <c r="AA100" i="25" s="1"/>
  <c r="AB100" i="25" s="1"/>
  <c r="X107" i="25"/>
  <c r="AA107" i="25" s="1"/>
  <c r="AB107" i="25" s="1"/>
  <c r="X116" i="25"/>
  <c r="AA116" i="25" s="1"/>
  <c r="AB116" i="25" s="1"/>
  <c r="X123" i="25"/>
  <c r="AA123" i="25" s="1"/>
  <c r="AB123" i="25" s="1"/>
  <c r="X132" i="25"/>
  <c r="AA132" i="25" s="1"/>
  <c r="AB132" i="25" s="1"/>
  <c r="X139" i="25"/>
  <c r="AA139" i="25" s="1"/>
  <c r="AB139" i="25" s="1"/>
  <c r="X148" i="25"/>
  <c r="AA148" i="25" s="1"/>
  <c r="AB148" i="25" s="1"/>
  <c r="X156" i="25"/>
  <c r="AA156" i="25" s="1"/>
  <c r="AB156" i="25" s="1"/>
  <c r="X164" i="25"/>
  <c r="AA164" i="25" s="1"/>
  <c r="AB164" i="25" s="1"/>
  <c r="X172" i="25"/>
  <c r="AA172" i="25" s="1"/>
  <c r="AB172" i="25" s="1"/>
  <c r="X180" i="25"/>
  <c r="AA180" i="25" s="1"/>
  <c r="AB180" i="25" s="1"/>
  <c r="X188" i="25"/>
  <c r="AA188" i="25" s="1"/>
  <c r="AB188" i="25" s="1"/>
  <c r="X196" i="25"/>
  <c r="AA196" i="25" s="1"/>
  <c r="AB196" i="25" s="1"/>
  <c r="X204" i="25"/>
  <c r="AA204" i="25" s="1"/>
  <c r="AB204" i="25" s="1"/>
  <c r="X212" i="25"/>
  <c r="AA212" i="25" s="1"/>
  <c r="AB212" i="25" s="1"/>
  <c r="X220" i="25"/>
  <c r="AA220" i="25" s="1"/>
  <c r="AB220" i="25" s="1"/>
  <c r="X228" i="25"/>
  <c r="AA228" i="25" s="1"/>
  <c r="AB228" i="25" s="1"/>
  <c r="X236" i="25"/>
  <c r="AA236" i="25" s="1"/>
  <c r="AB236" i="25" s="1"/>
  <c r="X244" i="25"/>
  <c r="AA244" i="25" s="1"/>
  <c r="AB244" i="25" s="1"/>
  <c r="X252" i="25"/>
  <c r="AA252" i="25" s="1"/>
  <c r="AB252" i="25" s="1"/>
  <c r="X260" i="25"/>
  <c r="AA260" i="25" s="1"/>
  <c r="AB260" i="25" s="1"/>
  <c r="X268" i="25"/>
  <c r="AA268" i="25" s="1"/>
  <c r="AB268" i="25" s="1"/>
  <c r="X276" i="25"/>
  <c r="AA276" i="25" s="1"/>
  <c r="AB276" i="25" s="1"/>
  <c r="X284" i="25"/>
  <c r="AA284" i="25" s="1"/>
  <c r="AB284" i="25" s="1"/>
  <c r="X292" i="25"/>
  <c r="AA292" i="25" s="1"/>
  <c r="AB292" i="25" s="1"/>
  <c r="X300" i="25"/>
  <c r="AA300" i="25" s="1"/>
  <c r="AB300" i="25" s="1"/>
  <c r="X308" i="25"/>
  <c r="AA308" i="25" s="1"/>
  <c r="AB308" i="25" s="1"/>
  <c r="X316" i="25"/>
  <c r="AA316" i="25" s="1"/>
  <c r="AB316" i="25" s="1"/>
  <c r="AA47" i="25"/>
  <c r="AB47" i="25" s="1"/>
  <c r="AA79" i="25"/>
  <c r="AB79" i="25" s="1"/>
  <c r="AA143" i="25"/>
  <c r="AB143" i="25" s="1"/>
  <c r="AA46" i="25"/>
  <c r="AB46" i="25" s="1"/>
  <c r="AA106" i="25"/>
  <c r="AB106" i="25" s="1"/>
  <c r="X40" i="25"/>
  <c r="AA40" i="25" s="1"/>
  <c r="AB40" i="25" s="1"/>
  <c r="X72" i="25"/>
  <c r="AA72" i="25" s="1"/>
  <c r="AB72" i="25" s="1"/>
  <c r="X104" i="25"/>
  <c r="AA104" i="25" s="1"/>
  <c r="AB104" i="25" s="1"/>
  <c r="X136" i="25"/>
  <c r="AA136" i="25" s="1"/>
  <c r="AB136" i="25" s="1"/>
  <c r="AA178" i="25"/>
  <c r="AB178" i="25" s="1"/>
  <c r="X167" i="25"/>
  <c r="AA167" i="25" s="1"/>
  <c r="AB167" i="25" s="1"/>
  <c r="X183" i="25"/>
  <c r="AA183" i="25" s="1"/>
  <c r="AB183" i="25" s="1"/>
  <c r="X199" i="25"/>
  <c r="AA199" i="25" s="1"/>
  <c r="AB199" i="25" s="1"/>
  <c r="X215" i="25"/>
  <c r="AA215" i="25" s="1"/>
  <c r="AB215" i="25" s="1"/>
  <c r="X231" i="25"/>
  <c r="AA231" i="25" s="1"/>
  <c r="AB231" i="25" s="1"/>
  <c r="X247" i="25"/>
  <c r="AA247" i="25" s="1"/>
  <c r="AB247" i="25" s="1"/>
  <c r="X263" i="25"/>
  <c r="AA263" i="25" s="1"/>
  <c r="AB263" i="25" s="1"/>
  <c r="X279" i="25"/>
  <c r="AA279" i="25" s="1"/>
  <c r="AB279" i="25" s="1"/>
  <c r="X295" i="25"/>
  <c r="AA295" i="25" s="1"/>
  <c r="AB295" i="25" s="1"/>
  <c r="X311" i="25"/>
  <c r="AA311" i="25" s="1"/>
  <c r="AB311" i="25" s="1"/>
  <c r="X32" i="25"/>
  <c r="AA32" i="25" s="1"/>
  <c r="AB32" i="25" s="1"/>
  <c r="X39" i="25"/>
  <c r="AA39" i="25" s="1"/>
  <c r="AB39" i="25" s="1"/>
  <c r="X48" i="25"/>
  <c r="AA48" i="25" s="1"/>
  <c r="AB48" i="25" s="1"/>
  <c r="X55" i="25"/>
  <c r="AA55" i="25" s="1"/>
  <c r="AB55" i="25" s="1"/>
  <c r="X64" i="25"/>
  <c r="AA64" i="25" s="1"/>
  <c r="AB64" i="25" s="1"/>
  <c r="X71" i="25"/>
  <c r="AA71" i="25" s="1"/>
  <c r="AB71" i="25" s="1"/>
  <c r="X80" i="25"/>
  <c r="AA80" i="25" s="1"/>
  <c r="AB80" i="25" s="1"/>
  <c r="X87" i="25"/>
  <c r="AA87" i="25" s="1"/>
  <c r="AB87" i="25" s="1"/>
  <c r="X96" i="25"/>
  <c r="AA96" i="25" s="1"/>
  <c r="AB96" i="25" s="1"/>
  <c r="X103" i="25"/>
  <c r="AA103" i="25" s="1"/>
  <c r="AB103" i="25" s="1"/>
  <c r="X112" i="25"/>
  <c r="AA112" i="25" s="1"/>
  <c r="AB112" i="25" s="1"/>
  <c r="X119" i="25"/>
  <c r="AA119" i="25" s="1"/>
  <c r="AB119" i="25" s="1"/>
  <c r="X128" i="25"/>
  <c r="AA128" i="25" s="1"/>
  <c r="AB128" i="25" s="1"/>
  <c r="X135" i="25"/>
  <c r="AA135" i="25" s="1"/>
  <c r="AB135" i="25" s="1"/>
  <c r="X144" i="25"/>
  <c r="AA144" i="25" s="1"/>
  <c r="AB144" i="25" s="1"/>
  <c r="X151" i="25"/>
  <c r="AA151" i="25" s="1"/>
  <c r="AB151" i="25" s="1"/>
  <c r="AA28" i="25"/>
  <c r="AB28" i="25" s="1"/>
  <c r="AA60" i="25"/>
  <c r="AB60" i="25" s="1"/>
  <c r="AA92" i="25"/>
  <c r="AB92" i="25" s="1"/>
  <c r="AA62" i="25"/>
  <c r="AB62" i="25" s="1"/>
  <c r="AA34" i="25"/>
  <c r="AB34" i="25" s="1"/>
  <c r="AA146" i="25"/>
  <c r="AB146" i="25" s="1"/>
  <c r="AA230" i="25"/>
  <c r="AB230" i="25" s="1"/>
  <c r="AA278" i="25"/>
  <c r="AB278" i="25" s="1"/>
  <c r="X51" i="25"/>
  <c r="AA51" i="25" s="1"/>
  <c r="AB51" i="25" s="1"/>
  <c r="X67" i="25"/>
  <c r="AA67" i="25" s="1"/>
  <c r="AB67" i="25" s="1"/>
  <c r="X83" i="25"/>
  <c r="AA83" i="25" s="1"/>
  <c r="AB83" i="25" s="1"/>
  <c r="X115" i="25"/>
  <c r="AA115" i="25" s="1"/>
  <c r="AB115" i="25" s="1"/>
  <c r="X131" i="25"/>
  <c r="AA131" i="25" s="1"/>
  <c r="AB131" i="25" s="1"/>
  <c r="X147" i="25"/>
  <c r="AA147" i="25" s="1"/>
  <c r="AB147" i="25" s="1"/>
  <c r="AA270" i="25"/>
  <c r="AB270" i="25" s="1"/>
  <c r="AA286" i="25"/>
  <c r="AB286" i="25" s="1"/>
  <c r="AA302" i="25"/>
  <c r="AB302" i="25" s="1"/>
  <c r="AA318" i="25"/>
  <c r="AB318" i="25" s="1"/>
  <c r="X155" i="25"/>
  <c r="AA155" i="25" s="1"/>
  <c r="AB155" i="25" s="1"/>
  <c r="X171" i="25"/>
  <c r="AA171" i="25" s="1"/>
  <c r="AB171" i="25" s="1"/>
  <c r="X187" i="25"/>
  <c r="AA187" i="25" s="1"/>
  <c r="AB187" i="25" s="1"/>
  <c r="X203" i="25"/>
  <c r="AA203" i="25" s="1"/>
  <c r="AB203" i="25" s="1"/>
  <c r="X219" i="25"/>
  <c r="AA219" i="25" s="1"/>
  <c r="AB219" i="25" s="1"/>
  <c r="X235" i="25"/>
  <c r="AA235" i="25" s="1"/>
  <c r="AB235" i="25" s="1"/>
  <c r="X251" i="25"/>
  <c r="AA251" i="25" s="1"/>
  <c r="AB251" i="25" s="1"/>
  <c r="X267" i="25"/>
  <c r="AA267" i="25" s="1"/>
  <c r="AB267" i="25" s="1"/>
  <c r="X283" i="25"/>
  <c r="AA283" i="25" s="1"/>
  <c r="AB283" i="25" s="1"/>
  <c r="X299" i="25"/>
  <c r="AA299" i="25" s="1"/>
  <c r="AB299" i="25" s="1"/>
  <c r="X315" i="25"/>
  <c r="AA315" i="25" s="1"/>
  <c r="AB315" i="25" s="1"/>
  <c r="X160" i="25"/>
  <c r="AA160" i="25" s="1"/>
  <c r="AB160" i="25" s="1"/>
  <c r="X168" i="25"/>
  <c r="AA168" i="25" s="1"/>
  <c r="AB168" i="25" s="1"/>
  <c r="X176" i="25"/>
  <c r="AA176" i="25" s="1"/>
  <c r="AB176" i="25" s="1"/>
  <c r="X184" i="25"/>
  <c r="AA184" i="25" s="1"/>
  <c r="AB184" i="25" s="1"/>
  <c r="X192" i="25"/>
  <c r="AA192" i="25" s="1"/>
  <c r="AB192" i="25" s="1"/>
  <c r="X200" i="25"/>
  <c r="AA200" i="25" s="1"/>
  <c r="AB200" i="25" s="1"/>
  <c r="X208" i="25"/>
  <c r="AA208" i="25" s="1"/>
  <c r="AB208" i="25" s="1"/>
  <c r="X216" i="25"/>
  <c r="AA216" i="25" s="1"/>
  <c r="AB216" i="25" s="1"/>
  <c r="X224" i="25"/>
  <c r="AA224" i="25" s="1"/>
  <c r="AB224" i="25" s="1"/>
  <c r="X232" i="25"/>
  <c r="AA232" i="25" s="1"/>
  <c r="AB232" i="25" s="1"/>
  <c r="X240" i="25"/>
  <c r="AA240" i="25" s="1"/>
  <c r="AB240" i="25" s="1"/>
  <c r="X248" i="25"/>
  <c r="AA248" i="25" s="1"/>
  <c r="AB248" i="25" s="1"/>
  <c r="X256" i="25"/>
  <c r="AA256" i="25" s="1"/>
  <c r="AB256" i="25" s="1"/>
  <c r="X264" i="25"/>
  <c r="AA264" i="25" s="1"/>
  <c r="AB264" i="25" s="1"/>
  <c r="X272" i="25"/>
  <c r="AA272" i="25" s="1"/>
  <c r="AB272" i="25" s="1"/>
  <c r="X280" i="25"/>
  <c r="AA280" i="25" s="1"/>
  <c r="AB280" i="25" s="1"/>
  <c r="X288" i="25"/>
  <c r="AA288" i="25" s="1"/>
  <c r="AB288" i="25" s="1"/>
  <c r="X296" i="25"/>
  <c r="AA296" i="25" s="1"/>
  <c r="AB296" i="25" s="1"/>
  <c r="X304" i="25"/>
  <c r="AA304" i="25" s="1"/>
  <c r="AB304" i="25" s="1"/>
  <c r="X312" i="25"/>
  <c r="AA312" i="25" s="1"/>
  <c r="AB312" i="25" s="1"/>
  <c r="X320" i="25"/>
  <c r="AA320" i="25" s="1"/>
  <c r="AB320" i="25" s="1"/>
  <c r="AA31" i="25"/>
  <c r="AB31" i="25" s="1"/>
  <c r="AA63" i="25"/>
  <c r="AB63" i="25" s="1"/>
  <c r="AA95" i="25"/>
  <c r="AB95" i="25" s="1"/>
  <c r="AA108" i="25"/>
  <c r="AB108" i="25" s="1"/>
  <c r="AA124" i="25"/>
  <c r="AB124" i="25" s="1"/>
  <c r="M24" i="8"/>
  <c r="N24" i="8"/>
  <c r="O24" i="8"/>
  <c r="M25" i="8"/>
  <c r="N25" i="8"/>
  <c r="O25" i="8"/>
  <c r="M26" i="8"/>
  <c r="N26" i="8"/>
  <c r="O26" i="8"/>
  <c r="M27" i="8"/>
  <c r="N27" i="8"/>
  <c r="O27" i="8"/>
  <c r="M28" i="8"/>
  <c r="N28" i="8"/>
  <c r="O28" i="8"/>
  <c r="M29" i="8"/>
  <c r="N29" i="8"/>
  <c r="O29" i="8"/>
  <c r="M30" i="8"/>
  <c r="N30" i="8"/>
  <c r="O30" i="8"/>
  <c r="M31" i="8"/>
  <c r="N31" i="8"/>
  <c r="O31" i="8"/>
  <c r="M32" i="8"/>
  <c r="N32" i="8"/>
  <c r="O32" i="8"/>
  <c r="M33" i="8"/>
  <c r="N33" i="8"/>
  <c r="O33" i="8"/>
  <c r="M34" i="8"/>
  <c r="N34" i="8"/>
  <c r="O34" i="8"/>
  <c r="M35" i="8"/>
  <c r="N35" i="8"/>
  <c r="O35" i="8"/>
  <c r="M36" i="8"/>
  <c r="N36" i="8"/>
  <c r="O36" i="8"/>
  <c r="M37" i="8"/>
  <c r="N37" i="8"/>
  <c r="O37" i="8"/>
  <c r="M38" i="8"/>
  <c r="N38" i="8"/>
  <c r="O38" i="8"/>
  <c r="M39" i="8"/>
  <c r="N39" i="8"/>
  <c r="O39" i="8"/>
  <c r="M40" i="8"/>
  <c r="N40" i="8"/>
  <c r="O40" i="8"/>
  <c r="M41" i="8"/>
  <c r="N41" i="8"/>
  <c r="O41" i="8"/>
  <c r="M42" i="8"/>
  <c r="N42" i="8"/>
  <c r="O42" i="8"/>
  <c r="M43" i="8"/>
  <c r="N43" i="8"/>
  <c r="O43" i="8"/>
  <c r="M44" i="8"/>
  <c r="N44" i="8"/>
  <c r="O44" i="8"/>
  <c r="M45" i="8"/>
  <c r="N45" i="8"/>
  <c r="O45" i="8"/>
  <c r="M46" i="8"/>
  <c r="N46" i="8"/>
  <c r="O46" i="8"/>
  <c r="M47" i="8"/>
  <c r="N47" i="8"/>
  <c r="O47" i="8"/>
  <c r="M48" i="8"/>
  <c r="N48" i="8"/>
  <c r="O48" i="8"/>
  <c r="M49" i="8"/>
  <c r="N49" i="8"/>
  <c r="O49" i="8"/>
  <c r="M50" i="8"/>
  <c r="N50" i="8"/>
  <c r="O50" i="8"/>
  <c r="M51" i="8"/>
  <c r="N51" i="8"/>
  <c r="O51" i="8"/>
  <c r="M52" i="8"/>
  <c r="N52" i="8"/>
  <c r="O52" i="8"/>
  <c r="M53" i="8"/>
  <c r="N53" i="8"/>
  <c r="O53" i="8"/>
  <c r="M54" i="8"/>
  <c r="N54" i="8"/>
  <c r="O54" i="8"/>
  <c r="M55" i="8"/>
  <c r="N55" i="8"/>
  <c r="O55" i="8"/>
  <c r="M56" i="8"/>
  <c r="N56" i="8"/>
  <c r="O56" i="8"/>
  <c r="M57" i="8"/>
  <c r="N57" i="8"/>
  <c r="O57" i="8"/>
  <c r="M58" i="8"/>
  <c r="N58" i="8"/>
  <c r="O58" i="8"/>
  <c r="M59" i="8"/>
  <c r="N59" i="8"/>
  <c r="O59" i="8"/>
  <c r="M60" i="8"/>
  <c r="N60" i="8"/>
  <c r="O60" i="8"/>
  <c r="M61" i="8"/>
  <c r="N61" i="8"/>
  <c r="O61" i="8"/>
  <c r="M62" i="8"/>
  <c r="N62" i="8"/>
  <c r="O62" i="8"/>
  <c r="M63" i="8"/>
  <c r="N63" i="8"/>
  <c r="O63" i="8"/>
  <c r="M64" i="8"/>
  <c r="N64" i="8"/>
  <c r="O64" i="8"/>
  <c r="M65" i="8"/>
  <c r="N65" i="8"/>
  <c r="O65" i="8"/>
  <c r="M66" i="8"/>
  <c r="N66" i="8"/>
  <c r="O66" i="8"/>
  <c r="M67" i="8"/>
  <c r="N67" i="8"/>
  <c r="O67" i="8"/>
  <c r="M68" i="8"/>
  <c r="N68" i="8"/>
  <c r="O68" i="8"/>
  <c r="M69" i="8"/>
  <c r="N69" i="8"/>
  <c r="O69" i="8"/>
  <c r="M70" i="8"/>
  <c r="N70" i="8"/>
  <c r="O70" i="8"/>
  <c r="M71" i="8"/>
  <c r="N71" i="8"/>
  <c r="O71" i="8"/>
  <c r="M72" i="8"/>
  <c r="N72" i="8"/>
  <c r="O72" i="8"/>
  <c r="M73" i="8"/>
  <c r="N73" i="8"/>
  <c r="O73" i="8"/>
  <c r="M74" i="8"/>
  <c r="N74" i="8"/>
  <c r="O74" i="8"/>
  <c r="M75" i="8"/>
  <c r="N75" i="8"/>
  <c r="O75" i="8"/>
  <c r="M76" i="8"/>
  <c r="N76" i="8"/>
  <c r="O76" i="8"/>
  <c r="M77" i="8"/>
  <c r="N77" i="8"/>
  <c r="O77" i="8"/>
  <c r="M78" i="8"/>
  <c r="N78" i="8"/>
  <c r="O78" i="8"/>
  <c r="M79" i="8"/>
  <c r="N79" i="8"/>
  <c r="O79" i="8"/>
  <c r="M80" i="8"/>
  <c r="N80" i="8"/>
  <c r="O80" i="8"/>
  <c r="M81" i="8"/>
  <c r="N81" i="8"/>
  <c r="O81" i="8"/>
  <c r="M82" i="8"/>
  <c r="N82" i="8"/>
  <c r="O82" i="8"/>
  <c r="M83" i="8"/>
  <c r="N83" i="8"/>
  <c r="O83" i="8"/>
  <c r="M84" i="8"/>
  <c r="N84" i="8"/>
  <c r="O84" i="8"/>
  <c r="M85" i="8"/>
  <c r="N85" i="8"/>
  <c r="O85" i="8"/>
  <c r="M86" i="8"/>
  <c r="N86" i="8"/>
  <c r="O86" i="8"/>
  <c r="M87" i="8"/>
  <c r="N87" i="8"/>
  <c r="O87" i="8"/>
  <c r="M88" i="8"/>
  <c r="N88" i="8"/>
  <c r="O88" i="8"/>
  <c r="M89" i="8"/>
  <c r="N89" i="8"/>
  <c r="O89" i="8"/>
  <c r="M90" i="8"/>
  <c r="N90" i="8"/>
  <c r="O90" i="8"/>
  <c r="M91" i="8"/>
  <c r="N91" i="8"/>
  <c r="O91" i="8"/>
  <c r="M92" i="8"/>
  <c r="N92" i="8"/>
  <c r="O92" i="8"/>
  <c r="M93" i="8"/>
  <c r="N93" i="8"/>
  <c r="O93" i="8"/>
  <c r="M94" i="8"/>
  <c r="N94" i="8"/>
  <c r="O94" i="8"/>
  <c r="M95" i="8"/>
  <c r="N95" i="8"/>
  <c r="O95" i="8"/>
  <c r="M96" i="8"/>
  <c r="N96" i="8"/>
  <c r="O96" i="8"/>
  <c r="M97" i="8"/>
  <c r="N97" i="8"/>
  <c r="O97" i="8"/>
  <c r="M98" i="8"/>
  <c r="N98" i="8"/>
  <c r="O98" i="8"/>
  <c r="M99" i="8"/>
  <c r="N99" i="8"/>
  <c r="O99" i="8"/>
  <c r="M100" i="8"/>
  <c r="N100" i="8"/>
  <c r="O100" i="8"/>
  <c r="M101" i="8"/>
  <c r="N101" i="8"/>
  <c r="O101" i="8"/>
  <c r="M102" i="8"/>
  <c r="N102" i="8"/>
  <c r="O102" i="8"/>
  <c r="M103" i="8"/>
  <c r="N103" i="8"/>
  <c r="O103" i="8"/>
  <c r="M104" i="8"/>
  <c r="N104" i="8"/>
  <c r="O104" i="8"/>
  <c r="M105" i="8"/>
  <c r="N105" i="8"/>
  <c r="O105" i="8"/>
  <c r="M106" i="8"/>
  <c r="N106" i="8"/>
  <c r="O106" i="8"/>
  <c r="M107" i="8"/>
  <c r="N107" i="8"/>
  <c r="O107" i="8"/>
  <c r="M108" i="8"/>
  <c r="N108" i="8"/>
  <c r="O108" i="8"/>
  <c r="M109" i="8"/>
  <c r="N109" i="8"/>
  <c r="O109" i="8"/>
  <c r="M110" i="8"/>
  <c r="N110" i="8"/>
  <c r="O110" i="8"/>
  <c r="M111" i="8"/>
  <c r="N111" i="8"/>
  <c r="O111" i="8"/>
  <c r="M112" i="8"/>
  <c r="N112" i="8"/>
  <c r="O112" i="8"/>
  <c r="M113" i="8"/>
  <c r="N113" i="8"/>
  <c r="O113" i="8"/>
  <c r="M114" i="8"/>
  <c r="N114" i="8"/>
  <c r="O114" i="8"/>
  <c r="M115" i="8"/>
  <c r="N115" i="8"/>
  <c r="O115" i="8"/>
  <c r="M116" i="8"/>
  <c r="N116" i="8"/>
  <c r="O116" i="8"/>
  <c r="M117" i="8"/>
  <c r="N117" i="8"/>
  <c r="O117" i="8"/>
  <c r="M118" i="8"/>
  <c r="N118" i="8"/>
  <c r="O118" i="8"/>
  <c r="M119" i="8"/>
  <c r="N119" i="8"/>
  <c r="O119" i="8"/>
  <c r="M120" i="8"/>
  <c r="N120" i="8"/>
  <c r="O120" i="8"/>
  <c r="M121" i="8"/>
  <c r="N121" i="8"/>
  <c r="O121" i="8"/>
  <c r="M122" i="8"/>
  <c r="N122" i="8"/>
  <c r="O122" i="8"/>
  <c r="M123" i="8"/>
  <c r="N123" i="8"/>
  <c r="O123" i="8"/>
  <c r="M124" i="8"/>
  <c r="N124" i="8"/>
  <c r="O124" i="8"/>
  <c r="M125" i="8"/>
  <c r="N125" i="8"/>
  <c r="O125" i="8"/>
  <c r="M126" i="8"/>
  <c r="N126" i="8"/>
  <c r="O126" i="8"/>
  <c r="M127" i="8"/>
  <c r="N127" i="8"/>
  <c r="O127" i="8"/>
  <c r="M128" i="8"/>
  <c r="N128" i="8"/>
  <c r="O128" i="8"/>
  <c r="M129" i="8"/>
  <c r="N129" i="8"/>
  <c r="O129" i="8"/>
  <c r="M130" i="8"/>
  <c r="N130" i="8"/>
  <c r="O130" i="8"/>
  <c r="M131" i="8"/>
  <c r="N131" i="8"/>
  <c r="O131" i="8"/>
  <c r="M132" i="8"/>
  <c r="N132" i="8"/>
  <c r="O132" i="8"/>
  <c r="M133" i="8"/>
  <c r="N133" i="8"/>
  <c r="O133" i="8"/>
  <c r="M134" i="8"/>
  <c r="N134" i="8"/>
  <c r="O134" i="8"/>
  <c r="M135" i="8"/>
  <c r="N135" i="8"/>
  <c r="O135" i="8"/>
  <c r="M136" i="8"/>
  <c r="N136" i="8"/>
  <c r="O136" i="8"/>
  <c r="M137" i="8"/>
  <c r="N137" i="8"/>
  <c r="O137" i="8"/>
  <c r="M138" i="8"/>
  <c r="N138" i="8"/>
  <c r="O138" i="8"/>
  <c r="M139" i="8"/>
  <c r="N139" i="8"/>
  <c r="O139" i="8"/>
  <c r="M140" i="8"/>
  <c r="N140" i="8"/>
  <c r="O140" i="8"/>
  <c r="M141" i="8"/>
  <c r="N141" i="8"/>
  <c r="O141" i="8"/>
  <c r="M142" i="8"/>
  <c r="N142" i="8"/>
  <c r="O142" i="8"/>
  <c r="M143" i="8"/>
  <c r="N143" i="8"/>
  <c r="O143" i="8"/>
  <c r="M144" i="8"/>
  <c r="N144" i="8"/>
  <c r="O144" i="8"/>
  <c r="M145" i="8"/>
  <c r="N145" i="8"/>
  <c r="O145" i="8"/>
  <c r="M146" i="8"/>
  <c r="N146" i="8"/>
  <c r="O146" i="8"/>
  <c r="M147" i="8"/>
  <c r="N147" i="8"/>
  <c r="O147" i="8"/>
  <c r="M148" i="8"/>
  <c r="N148" i="8"/>
  <c r="O148" i="8"/>
  <c r="M149" i="8"/>
  <c r="N149" i="8"/>
  <c r="O149" i="8"/>
  <c r="M150" i="8"/>
  <c r="N150" i="8"/>
  <c r="O150" i="8"/>
  <c r="M151" i="8"/>
  <c r="N151" i="8"/>
  <c r="O151" i="8"/>
  <c r="M152" i="8"/>
  <c r="N152" i="8"/>
  <c r="O152" i="8"/>
  <c r="M153" i="8"/>
  <c r="N153" i="8"/>
  <c r="O153" i="8"/>
  <c r="M154" i="8"/>
  <c r="N154" i="8"/>
  <c r="O154" i="8"/>
  <c r="M155" i="8"/>
  <c r="N155" i="8"/>
  <c r="O155" i="8"/>
  <c r="M156" i="8"/>
  <c r="N156" i="8"/>
  <c r="O156" i="8"/>
  <c r="M157" i="8"/>
  <c r="N157" i="8"/>
  <c r="O157" i="8"/>
  <c r="M158" i="8"/>
  <c r="N158" i="8"/>
  <c r="O158" i="8"/>
  <c r="M159" i="8"/>
  <c r="N159" i="8"/>
  <c r="O159" i="8"/>
  <c r="M160" i="8"/>
  <c r="N160" i="8"/>
  <c r="O160" i="8"/>
  <c r="M161" i="8"/>
  <c r="N161" i="8"/>
  <c r="O161" i="8"/>
  <c r="M162" i="8"/>
  <c r="N162" i="8"/>
  <c r="O162" i="8"/>
  <c r="M163" i="8"/>
  <c r="N163" i="8"/>
  <c r="O163" i="8"/>
  <c r="M164" i="8"/>
  <c r="N164" i="8"/>
  <c r="O164" i="8"/>
  <c r="M165" i="8"/>
  <c r="N165" i="8"/>
  <c r="O165" i="8"/>
  <c r="M166" i="8"/>
  <c r="N166" i="8"/>
  <c r="O166" i="8"/>
  <c r="M167" i="8"/>
  <c r="N167" i="8"/>
  <c r="O167" i="8"/>
  <c r="M168" i="8"/>
  <c r="N168" i="8"/>
  <c r="O168" i="8"/>
  <c r="M169" i="8"/>
  <c r="N169" i="8"/>
  <c r="O169" i="8"/>
  <c r="M170" i="8"/>
  <c r="N170" i="8"/>
  <c r="O170" i="8"/>
  <c r="M171" i="8"/>
  <c r="N171" i="8"/>
  <c r="O171" i="8"/>
  <c r="M172" i="8"/>
  <c r="N172" i="8"/>
  <c r="O172" i="8"/>
  <c r="M173" i="8"/>
  <c r="N173" i="8"/>
  <c r="O173" i="8"/>
  <c r="M174" i="8"/>
  <c r="N174" i="8"/>
  <c r="O174" i="8"/>
  <c r="M175" i="8"/>
  <c r="N175" i="8"/>
  <c r="O175" i="8"/>
  <c r="M176" i="8"/>
  <c r="N176" i="8"/>
  <c r="O176" i="8"/>
  <c r="M177" i="8"/>
  <c r="N177" i="8"/>
  <c r="O177" i="8"/>
  <c r="M178" i="8"/>
  <c r="N178" i="8"/>
  <c r="O178" i="8"/>
  <c r="M179" i="8"/>
  <c r="N179" i="8"/>
  <c r="O179" i="8"/>
  <c r="M180" i="8"/>
  <c r="N180" i="8"/>
  <c r="O180" i="8"/>
  <c r="M181" i="8"/>
  <c r="N181" i="8"/>
  <c r="O181" i="8"/>
  <c r="M182" i="8"/>
  <c r="N182" i="8"/>
  <c r="O182" i="8"/>
  <c r="M183" i="8"/>
  <c r="N183" i="8"/>
  <c r="O183" i="8"/>
  <c r="M184" i="8"/>
  <c r="N184" i="8"/>
  <c r="O184" i="8"/>
  <c r="M185" i="8"/>
  <c r="N185" i="8"/>
  <c r="O185" i="8"/>
  <c r="M186" i="8"/>
  <c r="N186" i="8"/>
  <c r="O186" i="8"/>
  <c r="M187" i="8"/>
  <c r="N187" i="8"/>
  <c r="O187" i="8"/>
  <c r="M188" i="8"/>
  <c r="N188" i="8"/>
  <c r="O188" i="8"/>
  <c r="M189" i="8"/>
  <c r="N189" i="8"/>
  <c r="O189" i="8"/>
  <c r="M190" i="8"/>
  <c r="N190" i="8"/>
  <c r="O190" i="8"/>
  <c r="M191" i="8"/>
  <c r="N191" i="8"/>
  <c r="O191" i="8"/>
  <c r="M192" i="8"/>
  <c r="N192" i="8"/>
  <c r="O192" i="8"/>
  <c r="M193" i="8"/>
  <c r="N193" i="8"/>
  <c r="O193" i="8"/>
  <c r="M194" i="8"/>
  <c r="N194" i="8"/>
  <c r="O194" i="8"/>
  <c r="M195" i="8"/>
  <c r="N195" i="8"/>
  <c r="O195" i="8"/>
  <c r="M196" i="8"/>
  <c r="N196" i="8"/>
  <c r="O196" i="8"/>
  <c r="M197" i="8"/>
  <c r="N197" i="8"/>
  <c r="O197" i="8"/>
  <c r="M198" i="8"/>
  <c r="N198" i="8"/>
  <c r="O198" i="8"/>
  <c r="M199" i="8"/>
  <c r="N199" i="8"/>
  <c r="O199" i="8"/>
  <c r="M200" i="8"/>
  <c r="N200" i="8"/>
  <c r="O200" i="8"/>
  <c r="M201" i="8"/>
  <c r="N201" i="8"/>
  <c r="O201" i="8"/>
  <c r="M202" i="8"/>
  <c r="N202" i="8"/>
  <c r="O202" i="8"/>
  <c r="M203" i="8"/>
  <c r="N203" i="8"/>
  <c r="O203" i="8"/>
  <c r="M204" i="8"/>
  <c r="N204" i="8"/>
  <c r="O204" i="8"/>
  <c r="M205" i="8"/>
  <c r="N205" i="8"/>
  <c r="O205" i="8"/>
  <c r="M206" i="8"/>
  <c r="N206" i="8"/>
  <c r="O206" i="8"/>
  <c r="M207" i="8"/>
  <c r="N207" i="8"/>
  <c r="O207" i="8"/>
  <c r="M208" i="8"/>
  <c r="N208" i="8"/>
  <c r="O208" i="8"/>
  <c r="M209" i="8"/>
  <c r="N209" i="8"/>
  <c r="O209" i="8"/>
  <c r="M210" i="8"/>
  <c r="N210" i="8"/>
  <c r="O210" i="8"/>
  <c r="M211" i="8"/>
  <c r="N211" i="8"/>
  <c r="O211" i="8"/>
  <c r="M212" i="8"/>
  <c r="N212" i="8"/>
  <c r="O212" i="8"/>
  <c r="M213" i="8"/>
  <c r="N213" i="8"/>
  <c r="O213" i="8"/>
  <c r="M214" i="8"/>
  <c r="N214" i="8"/>
  <c r="O214" i="8"/>
  <c r="M215" i="8"/>
  <c r="N215" i="8"/>
  <c r="O215" i="8"/>
  <c r="M216" i="8"/>
  <c r="N216" i="8"/>
  <c r="O216" i="8"/>
  <c r="M217" i="8"/>
  <c r="N217" i="8"/>
  <c r="O217" i="8"/>
  <c r="M218" i="8"/>
  <c r="N218" i="8"/>
  <c r="O218" i="8"/>
  <c r="M219" i="8"/>
  <c r="N219" i="8"/>
  <c r="O219" i="8"/>
  <c r="M220" i="8"/>
  <c r="N220" i="8"/>
  <c r="O220" i="8"/>
  <c r="M221" i="8"/>
  <c r="N221" i="8"/>
  <c r="O221" i="8"/>
  <c r="M222" i="8"/>
  <c r="N222" i="8"/>
  <c r="O222" i="8"/>
  <c r="M223" i="8"/>
  <c r="N223" i="8"/>
  <c r="O223" i="8"/>
  <c r="M224" i="8"/>
  <c r="N224" i="8"/>
  <c r="O224" i="8"/>
  <c r="M225" i="8"/>
  <c r="N225" i="8"/>
  <c r="O225" i="8"/>
  <c r="M226" i="8"/>
  <c r="N226" i="8"/>
  <c r="O226" i="8"/>
  <c r="M227" i="8"/>
  <c r="N227" i="8"/>
  <c r="O227" i="8"/>
  <c r="M228" i="8"/>
  <c r="N228" i="8"/>
  <c r="O228" i="8"/>
  <c r="M229" i="8"/>
  <c r="N229" i="8"/>
  <c r="O229" i="8"/>
  <c r="M230" i="8"/>
  <c r="N230" i="8"/>
  <c r="O230" i="8"/>
  <c r="M231" i="8"/>
  <c r="N231" i="8"/>
  <c r="O231" i="8"/>
  <c r="M232" i="8"/>
  <c r="N232" i="8"/>
  <c r="O232" i="8"/>
  <c r="M233" i="8"/>
  <c r="N233" i="8"/>
  <c r="O233" i="8"/>
  <c r="M234" i="8"/>
  <c r="N234" i="8"/>
  <c r="O234" i="8"/>
  <c r="M235" i="8"/>
  <c r="N235" i="8"/>
  <c r="O235" i="8"/>
  <c r="M236" i="8"/>
  <c r="N236" i="8"/>
  <c r="O236" i="8"/>
  <c r="M237" i="8"/>
  <c r="N237" i="8"/>
  <c r="O237" i="8"/>
  <c r="M238" i="8"/>
  <c r="N238" i="8"/>
  <c r="O238" i="8"/>
  <c r="M239" i="8"/>
  <c r="N239" i="8"/>
  <c r="O239" i="8"/>
  <c r="M240" i="8"/>
  <c r="N240" i="8"/>
  <c r="O240" i="8"/>
  <c r="M241" i="8"/>
  <c r="N241" i="8"/>
  <c r="O241" i="8"/>
  <c r="M242" i="8"/>
  <c r="N242" i="8"/>
  <c r="O242" i="8"/>
  <c r="M243" i="8"/>
  <c r="N243" i="8"/>
  <c r="O243" i="8"/>
  <c r="M244" i="8"/>
  <c r="N244" i="8"/>
  <c r="O244" i="8"/>
  <c r="M245" i="8"/>
  <c r="N245" i="8"/>
  <c r="O245" i="8"/>
  <c r="M246" i="8"/>
  <c r="N246" i="8"/>
  <c r="O246" i="8"/>
  <c r="M247" i="8"/>
  <c r="N247" i="8"/>
  <c r="O247" i="8"/>
  <c r="M248" i="8"/>
  <c r="N248" i="8"/>
  <c r="O248" i="8"/>
  <c r="M249" i="8"/>
  <c r="N249" i="8"/>
  <c r="O249" i="8"/>
  <c r="M250" i="8"/>
  <c r="N250" i="8"/>
  <c r="O250" i="8"/>
  <c r="M251" i="8"/>
  <c r="N251" i="8"/>
  <c r="O251" i="8"/>
  <c r="M252" i="8"/>
  <c r="N252" i="8"/>
  <c r="O252" i="8"/>
  <c r="M253" i="8"/>
  <c r="N253" i="8"/>
  <c r="O253" i="8"/>
  <c r="M254" i="8"/>
  <c r="N254" i="8"/>
  <c r="O254" i="8"/>
  <c r="M255" i="8"/>
  <c r="N255" i="8"/>
  <c r="O255" i="8"/>
  <c r="M256" i="8"/>
  <c r="N256" i="8"/>
  <c r="O256" i="8"/>
  <c r="M257" i="8"/>
  <c r="N257" i="8"/>
  <c r="O257" i="8"/>
  <c r="M258" i="8"/>
  <c r="N258" i="8"/>
  <c r="O258" i="8"/>
  <c r="M259" i="8"/>
  <c r="N259" i="8"/>
  <c r="O259" i="8"/>
  <c r="M260" i="8"/>
  <c r="N260" i="8"/>
  <c r="O260" i="8"/>
  <c r="M261" i="8"/>
  <c r="N261" i="8"/>
  <c r="O261" i="8"/>
  <c r="M262" i="8"/>
  <c r="N262" i="8"/>
  <c r="O262" i="8"/>
  <c r="M263" i="8"/>
  <c r="N263" i="8"/>
  <c r="O263" i="8"/>
  <c r="M264" i="8"/>
  <c r="N264" i="8"/>
  <c r="O264" i="8"/>
  <c r="M265" i="8"/>
  <c r="N265" i="8"/>
  <c r="O265" i="8"/>
  <c r="M266" i="8"/>
  <c r="N266" i="8"/>
  <c r="O266" i="8"/>
  <c r="M267" i="8"/>
  <c r="N267" i="8"/>
  <c r="O267" i="8"/>
  <c r="M268" i="8"/>
  <c r="N268" i="8"/>
  <c r="O268" i="8"/>
  <c r="M269" i="8"/>
  <c r="N269" i="8"/>
  <c r="O269" i="8"/>
  <c r="M270" i="8"/>
  <c r="N270" i="8"/>
  <c r="O270" i="8"/>
  <c r="M271" i="8"/>
  <c r="N271" i="8"/>
  <c r="O271" i="8"/>
  <c r="M272" i="8"/>
  <c r="N272" i="8"/>
  <c r="O272" i="8"/>
  <c r="M273" i="8"/>
  <c r="N273" i="8"/>
  <c r="O273" i="8"/>
  <c r="M274" i="8"/>
  <c r="N274" i="8"/>
  <c r="O274" i="8"/>
  <c r="M275" i="8"/>
  <c r="N275" i="8"/>
  <c r="O275" i="8"/>
  <c r="M276" i="8"/>
  <c r="N276" i="8"/>
  <c r="O276" i="8"/>
  <c r="M277" i="8"/>
  <c r="N277" i="8"/>
  <c r="O277" i="8"/>
  <c r="M278" i="8"/>
  <c r="N278" i="8"/>
  <c r="O278" i="8"/>
  <c r="M279" i="8"/>
  <c r="N279" i="8"/>
  <c r="O279" i="8"/>
  <c r="M280" i="8"/>
  <c r="N280" i="8"/>
  <c r="O280" i="8"/>
  <c r="M281" i="8"/>
  <c r="N281" i="8"/>
  <c r="O281" i="8"/>
  <c r="M282" i="8"/>
  <c r="N282" i="8"/>
  <c r="O282" i="8"/>
  <c r="M283" i="8"/>
  <c r="N283" i="8"/>
  <c r="O283" i="8"/>
  <c r="M284" i="8"/>
  <c r="N284" i="8"/>
  <c r="O284" i="8"/>
  <c r="M285" i="8"/>
  <c r="N285" i="8"/>
  <c r="O285" i="8"/>
  <c r="M286" i="8"/>
  <c r="N286" i="8"/>
  <c r="O286" i="8"/>
  <c r="M287" i="8"/>
  <c r="N287" i="8"/>
  <c r="O287" i="8"/>
  <c r="M288" i="8"/>
  <c r="N288" i="8"/>
  <c r="O288" i="8"/>
  <c r="M289" i="8"/>
  <c r="N289" i="8"/>
  <c r="O289" i="8"/>
  <c r="M290" i="8"/>
  <c r="N290" i="8"/>
  <c r="O290" i="8"/>
  <c r="M291" i="8"/>
  <c r="N291" i="8"/>
  <c r="O291" i="8"/>
  <c r="M292" i="8"/>
  <c r="N292" i="8"/>
  <c r="O292" i="8"/>
  <c r="M293" i="8"/>
  <c r="N293" i="8"/>
  <c r="O293" i="8"/>
  <c r="M294" i="8"/>
  <c r="N294" i="8"/>
  <c r="O294" i="8"/>
  <c r="M295" i="8"/>
  <c r="N295" i="8"/>
  <c r="O295" i="8"/>
  <c r="M296" i="8"/>
  <c r="N296" i="8"/>
  <c r="O296" i="8"/>
  <c r="M297" i="8"/>
  <c r="N297" i="8"/>
  <c r="O297" i="8"/>
  <c r="M298" i="8"/>
  <c r="N298" i="8"/>
  <c r="O298" i="8"/>
  <c r="M299" i="8"/>
  <c r="N299" i="8"/>
  <c r="O299" i="8"/>
  <c r="M300" i="8"/>
  <c r="N300" i="8"/>
  <c r="O300" i="8"/>
  <c r="M301" i="8"/>
  <c r="N301" i="8"/>
  <c r="O301" i="8"/>
  <c r="M302" i="8"/>
  <c r="N302" i="8"/>
  <c r="O302" i="8"/>
  <c r="M303" i="8"/>
  <c r="N303" i="8"/>
  <c r="O303" i="8"/>
  <c r="M304" i="8"/>
  <c r="N304" i="8"/>
  <c r="O304" i="8"/>
  <c r="M305" i="8"/>
  <c r="N305" i="8"/>
  <c r="O305" i="8"/>
  <c r="M306" i="8"/>
  <c r="N306" i="8"/>
  <c r="O306" i="8"/>
  <c r="M307" i="8"/>
  <c r="N307" i="8"/>
  <c r="O307" i="8"/>
  <c r="M308" i="8"/>
  <c r="N308" i="8"/>
  <c r="O308" i="8"/>
  <c r="M309" i="8"/>
  <c r="N309" i="8"/>
  <c r="O309" i="8"/>
  <c r="M310" i="8"/>
  <c r="N310" i="8"/>
  <c r="O310" i="8"/>
  <c r="M311" i="8"/>
  <c r="N311" i="8"/>
  <c r="O311" i="8"/>
  <c r="M312" i="8"/>
  <c r="N312" i="8"/>
  <c r="O312" i="8"/>
  <c r="M313" i="8"/>
  <c r="N313" i="8"/>
  <c r="O313" i="8"/>
  <c r="M314" i="8"/>
  <c r="N314" i="8"/>
  <c r="O314" i="8"/>
  <c r="M315" i="8"/>
  <c r="N315" i="8"/>
  <c r="O315" i="8"/>
  <c r="M316" i="8"/>
  <c r="N316" i="8"/>
  <c r="O316" i="8"/>
  <c r="M317" i="8"/>
  <c r="N317" i="8"/>
  <c r="O317" i="8"/>
  <c r="M318" i="8"/>
  <c r="N318" i="8"/>
  <c r="O318" i="8"/>
  <c r="M319" i="8"/>
  <c r="N319" i="8"/>
  <c r="O319" i="8"/>
  <c r="M320" i="8"/>
  <c r="N320" i="8"/>
  <c r="O320" i="8"/>
  <c r="M321" i="8"/>
  <c r="N321" i="8"/>
  <c r="O321" i="8"/>
  <c r="M322" i="8"/>
  <c r="N322" i="8"/>
  <c r="O322" i="8"/>
  <c r="N23" i="8"/>
  <c r="O23" i="8"/>
  <c r="M23" i="8"/>
  <c r="BB229" i="25" l="1"/>
  <c r="BA229" i="25"/>
  <c r="BB201" i="25"/>
  <c r="BA201" i="25"/>
  <c r="BB149" i="25"/>
  <c r="BA149" i="25"/>
  <c r="BB129" i="25"/>
  <c r="BA129" i="25"/>
  <c r="AD149" i="25"/>
  <c r="AD237" i="25"/>
  <c r="AD42" i="25"/>
  <c r="AD257" i="25"/>
  <c r="AD63" i="25"/>
  <c r="AC63" i="25"/>
  <c r="AD272" i="25"/>
  <c r="AC272" i="25"/>
  <c r="AD208" i="25"/>
  <c r="AC208" i="25"/>
  <c r="AC299" i="25"/>
  <c r="AD299" i="25"/>
  <c r="AC171" i="25"/>
  <c r="AD171" i="25"/>
  <c r="AD115" i="25"/>
  <c r="AC115" i="25"/>
  <c r="AC62" i="25"/>
  <c r="AD62" i="25"/>
  <c r="AD119" i="25"/>
  <c r="AC119" i="25"/>
  <c r="AD55" i="25"/>
  <c r="AC55" i="25"/>
  <c r="AD247" i="25"/>
  <c r="AC247" i="25"/>
  <c r="AC104" i="25"/>
  <c r="AD104" i="25"/>
  <c r="AD316" i="25"/>
  <c r="AC316" i="25"/>
  <c r="AD252" i="25"/>
  <c r="AC252" i="25"/>
  <c r="AC188" i="25"/>
  <c r="AD188" i="25"/>
  <c r="AC123" i="25"/>
  <c r="AD123" i="25"/>
  <c r="AC59" i="25"/>
  <c r="AD59" i="25"/>
  <c r="AC259" i="25"/>
  <c r="AD259" i="25"/>
  <c r="AD234" i="25"/>
  <c r="AC234" i="25"/>
  <c r="AC35" i="25"/>
  <c r="AD35" i="25"/>
  <c r="AD223" i="25"/>
  <c r="AC223" i="25"/>
  <c r="AC56" i="25"/>
  <c r="AD56" i="25"/>
  <c r="AC169" i="25"/>
  <c r="AD169" i="25"/>
  <c r="AC110" i="25"/>
  <c r="AD110" i="25"/>
  <c r="AC153" i="25"/>
  <c r="AD153" i="25"/>
  <c r="AC133" i="25"/>
  <c r="AD133" i="25"/>
  <c r="AD242" i="25"/>
  <c r="AC242" i="25"/>
  <c r="AC317" i="25"/>
  <c r="AD317" i="25"/>
  <c r="AC166" i="25"/>
  <c r="AD166" i="25"/>
  <c r="AC301" i="25"/>
  <c r="AD301" i="25"/>
  <c r="AC45" i="25"/>
  <c r="AD45" i="25"/>
  <c r="AC241" i="25"/>
  <c r="AD241" i="25"/>
  <c r="AC77" i="25"/>
  <c r="AD77" i="25"/>
  <c r="AC124" i="25"/>
  <c r="AD124" i="25"/>
  <c r="AD296" i="25"/>
  <c r="AC296" i="25"/>
  <c r="AD232" i="25"/>
  <c r="AC232" i="25"/>
  <c r="AC168" i="25"/>
  <c r="AD168" i="25"/>
  <c r="AC219" i="25"/>
  <c r="AD219" i="25"/>
  <c r="AD83" i="25"/>
  <c r="AC83" i="25"/>
  <c r="AD167" i="25"/>
  <c r="AC167" i="25"/>
  <c r="AD95" i="25"/>
  <c r="AC95" i="25"/>
  <c r="AD312" i="25"/>
  <c r="AC312" i="25"/>
  <c r="AD280" i="25"/>
  <c r="AC280" i="25"/>
  <c r="AD248" i="25"/>
  <c r="AC248" i="25"/>
  <c r="AD216" i="25"/>
  <c r="AC216" i="25"/>
  <c r="AC184" i="25"/>
  <c r="AD184" i="25"/>
  <c r="AD315" i="25"/>
  <c r="AC315" i="25"/>
  <c r="AD251" i="25"/>
  <c r="AC251" i="25"/>
  <c r="AC187" i="25"/>
  <c r="AD187" i="25"/>
  <c r="AD302" i="25"/>
  <c r="AC302" i="25"/>
  <c r="AC131" i="25"/>
  <c r="AD131" i="25"/>
  <c r="AD51" i="25"/>
  <c r="AC51" i="25"/>
  <c r="AC34" i="25"/>
  <c r="AD34" i="25"/>
  <c r="AC28" i="25"/>
  <c r="AD28" i="25"/>
  <c r="AC128" i="25"/>
  <c r="AD128" i="25"/>
  <c r="AC96" i="25"/>
  <c r="AD96" i="25"/>
  <c r="AC64" i="25"/>
  <c r="AD64" i="25"/>
  <c r="AC32" i="25"/>
  <c r="AD32" i="25"/>
  <c r="AD263" i="25"/>
  <c r="AC263" i="25"/>
  <c r="AD199" i="25"/>
  <c r="AC199" i="25"/>
  <c r="AC136" i="25"/>
  <c r="AD136" i="25"/>
  <c r="AC106" i="25"/>
  <c r="AD106" i="25"/>
  <c r="AD47" i="25"/>
  <c r="AC47" i="25"/>
  <c r="AD292" i="25"/>
  <c r="AC292" i="25"/>
  <c r="AD260" i="25"/>
  <c r="AC260" i="25"/>
  <c r="AD228" i="25"/>
  <c r="AC228" i="25"/>
  <c r="AD196" i="25"/>
  <c r="AC196" i="25"/>
  <c r="AC164" i="25"/>
  <c r="AD164" i="25"/>
  <c r="AC132" i="25"/>
  <c r="AD132" i="25"/>
  <c r="AC100" i="25"/>
  <c r="AD100" i="25"/>
  <c r="AC68" i="25"/>
  <c r="AD68" i="25"/>
  <c r="AC36" i="25"/>
  <c r="AD36" i="25"/>
  <c r="AC275" i="25"/>
  <c r="AD275" i="25"/>
  <c r="AC211" i="25"/>
  <c r="AD211" i="25"/>
  <c r="AD250" i="25"/>
  <c r="AC250" i="25"/>
  <c r="AC186" i="25"/>
  <c r="AD186" i="25"/>
  <c r="AC99" i="25"/>
  <c r="AD99" i="25"/>
  <c r="AD303" i="25"/>
  <c r="AC303" i="25"/>
  <c r="AD239" i="25"/>
  <c r="AC239" i="25"/>
  <c r="AD175" i="25"/>
  <c r="AC175" i="25"/>
  <c r="AD282" i="25"/>
  <c r="AC282" i="25"/>
  <c r="AC88" i="25"/>
  <c r="AD88" i="25"/>
  <c r="AD97" i="25"/>
  <c r="AC97" i="25"/>
  <c r="AD297" i="25"/>
  <c r="AC297" i="25"/>
  <c r="AC145" i="25"/>
  <c r="AD145" i="25"/>
  <c r="AC121" i="25"/>
  <c r="AD121" i="25"/>
  <c r="AD290" i="25"/>
  <c r="AC290" i="25"/>
  <c r="AC293" i="25"/>
  <c r="AD293" i="25"/>
  <c r="AC289" i="25"/>
  <c r="AD289" i="25"/>
  <c r="AC285" i="25"/>
  <c r="AD285" i="25"/>
  <c r="AD246" i="25"/>
  <c r="AC246" i="25"/>
  <c r="AC190" i="25"/>
  <c r="AD190" i="25"/>
  <c r="AC86" i="25"/>
  <c r="AD86" i="25"/>
  <c r="AC209" i="25"/>
  <c r="AD209" i="25"/>
  <c r="AC205" i="25"/>
  <c r="AD205" i="25"/>
  <c r="AC49" i="25"/>
  <c r="AD49" i="25"/>
  <c r="AC174" i="25"/>
  <c r="AD174" i="25"/>
  <c r="AC109" i="25"/>
  <c r="AD109" i="25"/>
  <c r="AC118" i="25"/>
  <c r="AD118" i="25"/>
  <c r="AC182" i="25"/>
  <c r="AD182" i="25"/>
  <c r="AC25" i="25"/>
  <c r="AD25" i="25"/>
  <c r="AC305" i="25"/>
  <c r="AD305" i="25"/>
  <c r="AC162" i="25"/>
  <c r="AD162" i="25"/>
  <c r="AC130" i="25"/>
  <c r="AD130" i="25"/>
  <c r="AC105" i="25"/>
  <c r="AD105" i="25"/>
  <c r="AD304" i="25"/>
  <c r="AC304" i="25"/>
  <c r="AD240" i="25"/>
  <c r="AC240" i="25"/>
  <c r="AC176" i="25"/>
  <c r="AD176" i="25"/>
  <c r="AC235" i="25"/>
  <c r="AD235" i="25"/>
  <c r="AD286" i="25"/>
  <c r="AC286" i="25"/>
  <c r="AD278" i="25"/>
  <c r="AC278" i="25"/>
  <c r="AD151" i="25"/>
  <c r="AC151" i="25"/>
  <c r="AD87" i="25"/>
  <c r="AC87" i="25"/>
  <c r="AD311" i="25"/>
  <c r="AC311" i="25"/>
  <c r="AD183" i="25"/>
  <c r="AC183" i="25"/>
  <c r="AC46" i="25"/>
  <c r="AD46" i="25"/>
  <c r="AD284" i="25"/>
  <c r="AC284" i="25"/>
  <c r="AD220" i="25"/>
  <c r="AC220" i="25"/>
  <c r="AC156" i="25"/>
  <c r="AD156" i="25"/>
  <c r="AC91" i="25"/>
  <c r="AD91" i="25"/>
  <c r="AC27" i="25"/>
  <c r="AD27" i="25"/>
  <c r="AC195" i="25"/>
  <c r="AD195" i="25"/>
  <c r="AC170" i="25"/>
  <c r="AD170" i="25"/>
  <c r="AD287" i="25"/>
  <c r="AC287" i="25"/>
  <c r="AD159" i="25"/>
  <c r="AC159" i="25"/>
  <c r="AD266" i="25"/>
  <c r="AC266" i="25"/>
  <c r="AC140" i="25"/>
  <c r="AD140" i="25"/>
  <c r="AD265" i="25"/>
  <c r="AC265" i="25"/>
  <c r="AD274" i="25"/>
  <c r="AC274" i="25"/>
  <c r="AC225" i="25"/>
  <c r="AD225" i="25"/>
  <c r="AC125" i="25"/>
  <c r="AD125" i="25"/>
  <c r="AC277" i="25"/>
  <c r="AD277" i="25"/>
  <c r="AC117" i="25"/>
  <c r="AD117" i="25"/>
  <c r="AC313" i="25"/>
  <c r="AD313" i="25"/>
  <c r="AC98" i="25"/>
  <c r="AD98" i="25"/>
  <c r="AC126" i="25"/>
  <c r="AD126" i="25"/>
  <c r="AD65" i="25"/>
  <c r="AC65" i="25"/>
  <c r="AC76" i="25"/>
  <c r="AD76" i="25"/>
  <c r="AD31" i="25"/>
  <c r="AC31" i="25"/>
  <c r="AD264" i="25"/>
  <c r="AC264" i="25"/>
  <c r="AD200" i="25"/>
  <c r="AC200" i="25"/>
  <c r="AD283" i="25"/>
  <c r="AC283" i="25"/>
  <c r="AC155" i="25"/>
  <c r="AD155" i="25"/>
  <c r="AD270" i="25"/>
  <c r="AC270" i="25"/>
  <c r="AD230" i="25"/>
  <c r="AC230" i="25"/>
  <c r="AC92" i="25"/>
  <c r="AD92" i="25"/>
  <c r="AC144" i="25"/>
  <c r="AD144" i="25"/>
  <c r="AC112" i="25"/>
  <c r="AD112" i="25"/>
  <c r="AC80" i="25"/>
  <c r="AD80" i="25"/>
  <c r="AC48" i="25"/>
  <c r="AD48" i="25"/>
  <c r="AD295" i="25"/>
  <c r="AC295" i="25"/>
  <c r="AD231" i="25"/>
  <c r="AC231" i="25"/>
  <c r="AC72" i="25"/>
  <c r="AD72" i="25"/>
  <c r="AD143" i="25"/>
  <c r="AC143" i="25"/>
  <c r="AD308" i="25"/>
  <c r="AC308" i="25"/>
  <c r="AD276" i="25"/>
  <c r="AC276" i="25"/>
  <c r="AD244" i="25"/>
  <c r="AC244" i="25"/>
  <c r="AD212" i="25"/>
  <c r="AC212" i="25"/>
  <c r="AC180" i="25"/>
  <c r="AD180" i="25"/>
  <c r="AC148" i="25"/>
  <c r="AD148" i="25"/>
  <c r="AC116" i="25"/>
  <c r="AD116" i="25"/>
  <c r="AC84" i="25"/>
  <c r="AD84" i="25"/>
  <c r="AC52" i="25"/>
  <c r="AD52" i="25"/>
  <c r="AC307" i="25"/>
  <c r="AD307" i="25"/>
  <c r="AC243" i="25"/>
  <c r="AD243" i="25"/>
  <c r="AD179" i="25"/>
  <c r="AC179" i="25"/>
  <c r="AD218" i="25"/>
  <c r="AC218" i="25"/>
  <c r="AC158" i="25"/>
  <c r="AD158" i="25"/>
  <c r="AD111" i="25"/>
  <c r="AC111" i="25"/>
  <c r="AD271" i="25"/>
  <c r="AC271" i="25"/>
  <c r="AD207" i="25"/>
  <c r="AC207" i="25"/>
  <c r="AD314" i="25"/>
  <c r="AC314" i="25"/>
  <c r="AC152" i="25"/>
  <c r="AD152" i="25"/>
  <c r="AC73" i="25"/>
  <c r="AD73" i="25"/>
  <c r="AC85" i="25"/>
  <c r="AD85" i="25"/>
  <c r="AD33" i="25"/>
  <c r="AC33" i="25"/>
  <c r="AD294" i="25"/>
  <c r="AC294" i="25"/>
  <c r="AC90" i="25"/>
  <c r="AD90" i="25"/>
  <c r="AD226" i="25"/>
  <c r="AC226" i="25"/>
  <c r="AC165" i="25"/>
  <c r="AD165" i="25"/>
  <c r="AC157" i="25"/>
  <c r="AD157" i="25"/>
  <c r="AC101" i="25"/>
  <c r="AD101" i="25"/>
  <c r="AC249" i="25"/>
  <c r="AD249" i="25"/>
  <c r="AD258" i="25"/>
  <c r="AC258" i="25"/>
  <c r="AC141" i="25"/>
  <c r="AD141" i="25"/>
  <c r="AC221" i="25"/>
  <c r="AD221" i="25"/>
  <c r="AC69" i="25"/>
  <c r="AD69" i="25"/>
  <c r="AD238" i="25"/>
  <c r="AC238" i="25"/>
  <c r="AD129" i="25"/>
  <c r="AC129" i="25"/>
  <c r="AD161" i="25"/>
  <c r="AC161" i="25"/>
  <c r="AC58" i="25"/>
  <c r="AD58" i="25"/>
  <c r="AC309" i="25"/>
  <c r="AD309" i="25"/>
  <c r="AC94" i="25"/>
  <c r="AD94" i="25"/>
  <c r="AC177" i="25"/>
  <c r="AD177" i="25"/>
  <c r="AC137" i="25"/>
  <c r="AD137" i="25"/>
  <c r="AC142" i="25"/>
  <c r="AD142" i="25"/>
  <c r="AC108" i="25"/>
  <c r="AD108" i="25"/>
  <c r="AD320" i="25"/>
  <c r="AC320" i="25"/>
  <c r="AD288" i="25"/>
  <c r="AC288" i="25"/>
  <c r="AD256" i="25"/>
  <c r="AC256" i="25"/>
  <c r="AD224" i="25"/>
  <c r="AC224" i="25"/>
  <c r="AC192" i="25"/>
  <c r="AD192" i="25"/>
  <c r="AC160" i="25"/>
  <c r="AD160" i="25"/>
  <c r="AC267" i="25"/>
  <c r="AD267" i="25"/>
  <c r="AC203" i="25"/>
  <c r="AD203" i="25"/>
  <c r="AD318" i="25"/>
  <c r="AC318" i="25"/>
  <c r="AD147" i="25"/>
  <c r="AC147" i="25"/>
  <c r="AC67" i="25"/>
  <c r="AD67" i="25"/>
  <c r="AC146" i="25"/>
  <c r="AD146" i="25"/>
  <c r="AC60" i="25"/>
  <c r="AD60" i="25"/>
  <c r="AD135" i="25"/>
  <c r="AC135" i="25"/>
  <c r="AD103" i="25"/>
  <c r="AC103" i="25"/>
  <c r="AD71" i="25"/>
  <c r="AC71" i="25"/>
  <c r="AD39" i="25"/>
  <c r="AC39" i="25"/>
  <c r="AD279" i="25"/>
  <c r="AC279" i="25"/>
  <c r="AD215" i="25"/>
  <c r="AC215" i="25"/>
  <c r="AC178" i="25"/>
  <c r="AD178" i="25"/>
  <c r="AC40" i="25"/>
  <c r="AD40" i="25"/>
  <c r="AD79" i="25"/>
  <c r="AC79" i="25"/>
  <c r="AD300" i="25"/>
  <c r="AC300" i="25"/>
  <c r="AD268" i="25"/>
  <c r="AC268" i="25"/>
  <c r="AD236" i="25"/>
  <c r="AC236" i="25"/>
  <c r="AD204" i="25"/>
  <c r="AC204" i="25"/>
  <c r="AC172" i="25"/>
  <c r="AD172" i="25"/>
  <c r="AC139" i="25"/>
  <c r="AD139" i="25"/>
  <c r="AC107" i="25"/>
  <c r="AD107" i="25"/>
  <c r="AC75" i="25"/>
  <c r="AD75" i="25"/>
  <c r="AC43" i="25"/>
  <c r="AD43" i="25"/>
  <c r="AC291" i="25"/>
  <c r="AD291" i="25"/>
  <c r="AC227" i="25"/>
  <c r="AD227" i="25"/>
  <c r="AC163" i="25"/>
  <c r="AD163" i="25"/>
  <c r="AD202" i="25"/>
  <c r="AC202" i="25"/>
  <c r="AC154" i="25"/>
  <c r="AD154" i="25"/>
  <c r="AD319" i="25"/>
  <c r="AC319" i="25"/>
  <c r="AD255" i="25"/>
  <c r="AC255" i="25"/>
  <c r="AD191" i="25"/>
  <c r="AC191" i="25"/>
  <c r="AD298" i="25"/>
  <c r="AC298" i="25"/>
  <c r="AC120" i="25"/>
  <c r="AD120" i="25"/>
  <c r="AC189" i="25"/>
  <c r="AD189" i="25"/>
  <c r="AC44" i="25"/>
  <c r="AD44" i="25"/>
  <c r="AC185" i="25"/>
  <c r="AD185" i="25"/>
  <c r="AC217" i="25"/>
  <c r="AD217" i="25"/>
  <c r="AC54" i="25"/>
  <c r="AD54" i="25"/>
  <c r="AC61" i="25"/>
  <c r="AD61" i="25"/>
  <c r="AC30" i="25"/>
  <c r="AD30" i="25"/>
  <c r="AC281" i="25"/>
  <c r="AD281" i="25"/>
  <c r="AC37" i="25"/>
  <c r="AD37" i="25"/>
  <c r="AD222" i="25"/>
  <c r="AC222" i="25"/>
  <c r="AC113" i="25"/>
  <c r="AD113" i="25"/>
  <c r="AC273" i="25"/>
  <c r="AD273" i="25"/>
  <c r="AC269" i="25"/>
  <c r="AD269" i="25"/>
  <c r="AC213" i="25"/>
  <c r="AD213" i="25"/>
  <c r="AD206" i="25"/>
  <c r="AC206" i="25"/>
  <c r="AC201" i="25"/>
  <c r="AD201" i="25"/>
  <c r="AC150" i="25"/>
  <c r="AD150" i="25"/>
  <c r="AD310" i="25"/>
  <c r="AC310" i="25"/>
  <c r="AC181" i="25"/>
  <c r="AD181" i="25"/>
  <c r="AC41" i="25"/>
  <c r="AD41" i="25"/>
  <c r="AC114" i="25"/>
  <c r="AD114" i="25"/>
  <c r="AC194" i="25"/>
  <c r="AD194" i="25"/>
  <c r="AC26" i="25"/>
  <c r="AD26" i="25"/>
  <c r="CJ324" i="8"/>
  <c r="CI324" i="8"/>
  <c r="CH324" i="8"/>
  <c r="CG324" i="8"/>
  <c r="CF324" i="8"/>
  <c r="CE324" i="8"/>
  <c r="F322" i="8"/>
  <c r="H322" i="8" s="1"/>
  <c r="F321" i="8"/>
  <c r="G321" i="8" s="1"/>
  <c r="F320" i="8"/>
  <c r="G320" i="8" s="1"/>
  <c r="C320" i="8"/>
  <c r="F319" i="8"/>
  <c r="G319" i="8" s="1"/>
  <c r="F318" i="8"/>
  <c r="F317" i="8"/>
  <c r="C317" i="8"/>
  <c r="F316" i="8"/>
  <c r="G316" i="8" s="1"/>
  <c r="C316" i="8"/>
  <c r="F315" i="8"/>
  <c r="E315" i="8" s="1"/>
  <c r="F314" i="8"/>
  <c r="E314" i="8" s="1"/>
  <c r="F313" i="8"/>
  <c r="C313" i="8"/>
  <c r="G312" i="8"/>
  <c r="F312" i="8"/>
  <c r="E312" i="8"/>
  <c r="C312" i="8"/>
  <c r="F311" i="8"/>
  <c r="F310" i="8"/>
  <c r="D310" i="8" s="1"/>
  <c r="E310" i="8"/>
  <c r="F309" i="8"/>
  <c r="D309" i="8" s="1"/>
  <c r="E309" i="8"/>
  <c r="F308" i="8"/>
  <c r="F307" i="8"/>
  <c r="E307" i="8" s="1"/>
  <c r="F306" i="8"/>
  <c r="F305" i="8"/>
  <c r="F304" i="8"/>
  <c r="F303" i="8"/>
  <c r="H303" i="8" s="1"/>
  <c r="E303" i="8"/>
  <c r="F302" i="8"/>
  <c r="D302" i="8"/>
  <c r="F301" i="8"/>
  <c r="AX301" i="8" s="1"/>
  <c r="BA301" i="8" s="1"/>
  <c r="D301" i="8"/>
  <c r="F300" i="8"/>
  <c r="H300" i="8" s="1"/>
  <c r="E300" i="8"/>
  <c r="F299" i="8"/>
  <c r="C299" i="8" s="1"/>
  <c r="F298" i="8"/>
  <c r="H297" i="8"/>
  <c r="F297" i="8"/>
  <c r="F296" i="8"/>
  <c r="G296" i="8" s="1"/>
  <c r="F295" i="8"/>
  <c r="H295" i="8" s="1"/>
  <c r="E295" i="8"/>
  <c r="F294" i="8"/>
  <c r="F293" i="8"/>
  <c r="F292" i="8"/>
  <c r="F291" i="8"/>
  <c r="H291" i="8" s="1"/>
  <c r="F290" i="8"/>
  <c r="F289" i="8"/>
  <c r="E289" i="8" s="1"/>
  <c r="D289" i="8"/>
  <c r="F288" i="8"/>
  <c r="F287" i="8"/>
  <c r="H287" i="8" s="1"/>
  <c r="E287" i="8"/>
  <c r="F286" i="8"/>
  <c r="F285" i="8"/>
  <c r="F284" i="8"/>
  <c r="F283" i="8"/>
  <c r="E283" i="8" s="1"/>
  <c r="F282" i="8"/>
  <c r="F281" i="8"/>
  <c r="F280" i="8"/>
  <c r="F279" i="8"/>
  <c r="F278" i="8"/>
  <c r="F277" i="8"/>
  <c r="D277" i="8" s="1"/>
  <c r="F276" i="8"/>
  <c r="F275" i="8"/>
  <c r="AY275" i="8" s="1"/>
  <c r="BB275" i="8" s="1"/>
  <c r="F274" i="8"/>
  <c r="F273" i="8"/>
  <c r="F272" i="8"/>
  <c r="F271" i="8"/>
  <c r="F270" i="8"/>
  <c r="F269" i="8"/>
  <c r="D269" i="8"/>
  <c r="F268" i="8"/>
  <c r="F267" i="8"/>
  <c r="E267" i="8" s="1"/>
  <c r="F266" i="8"/>
  <c r="D266" i="8" s="1"/>
  <c r="F265" i="8"/>
  <c r="F264" i="8"/>
  <c r="H264" i="8" s="1"/>
  <c r="C264" i="8"/>
  <c r="F263" i="8"/>
  <c r="H263" i="8" s="1"/>
  <c r="F262" i="8"/>
  <c r="C262" i="8" s="1"/>
  <c r="D262" i="8"/>
  <c r="F261" i="8"/>
  <c r="F260" i="8"/>
  <c r="F259" i="8"/>
  <c r="F258" i="8"/>
  <c r="H258" i="8" s="1"/>
  <c r="D258" i="8"/>
  <c r="F257" i="8"/>
  <c r="H256" i="8"/>
  <c r="G256" i="8"/>
  <c r="F256" i="8"/>
  <c r="C256" i="8" s="1"/>
  <c r="H255" i="8"/>
  <c r="G255" i="8"/>
  <c r="F255" i="8"/>
  <c r="D255" i="8" s="1"/>
  <c r="C255" i="8"/>
  <c r="AX254" i="8"/>
  <c r="BA254" i="8" s="1"/>
  <c r="F254" i="8"/>
  <c r="D254" i="8" s="1"/>
  <c r="F253" i="8"/>
  <c r="D253" i="8"/>
  <c r="F252" i="8"/>
  <c r="F251" i="8"/>
  <c r="F250" i="8"/>
  <c r="D250" i="8" s="1"/>
  <c r="C250" i="8"/>
  <c r="F249" i="8"/>
  <c r="D249" i="8" s="1"/>
  <c r="F248" i="8"/>
  <c r="F247" i="8"/>
  <c r="D247" i="8" s="1"/>
  <c r="F246" i="8"/>
  <c r="D246" i="8" s="1"/>
  <c r="C246" i="8"/>
  <c r="F245" i="8"/>
  <c r="F244" i="8"/>
  <c r="H244" i="8" s="1"/>
  <c r="C244" i="8"/>
  <c r="F243" i="8"/>
  <c r="H243" i="8" s="1"/>
  <c r="D243" i="8"/>
  <c r="F242" i="8"/>
  <c r="D242" i="8" s="1"/>
  <c r="C242" i="8"/>
  <c r="F241" i="8"/>
  <c r="D241" i="8" s="1"/>
  <c r="F240" i="8"/>
  <c r="F239" i="8"/>
  <c r="F238" i="8"/>
  <c r="D238" i="8" s="1"/>
  <c r="F237" i="8"/>
  <c r="D237" i="8" s="1"/>
  <c r="F236" i="8"/>
  <c r="F235" i="8"/>
  <c r="H235" i="8" s="1"/>
  <c r="F234" i="8"/>
  <c r="C234" i="8" s="1"/>
  <c r="D234" i="8"/>
  <c r="F233" i="8"/>
  <c r="D233" i="8" s="1"/>
  <c r="F232" i="8"/>
  <c r="H232" i="8" s="1"/>
  <c r="C232" i="8"/>
  <c r="F231" i="8"/>
  <c r="H231" i="8" s="1"/>
  <c r="F230" i="8"/>
  <c r="F229" i="8"/>
  <c r="F228" i="8"/>
  <c r="F227" i="8"/>
  <c r="H227" i="8" s="1"/>
  <c r="F226" i="8"/>
  <c r="H226" i="8" s="1"/>
  <c r="D226" i="8"/>
  <c r="F225" i="8"/>
  <c r="H224" i="8"/>
  <c r="G224" i="8"/>
  <c r="F224" i="8"/>
  <c r="F223" i="8"/>
  <c r="D223" i="8" s="1"/>
  <c r="F222" i="8"/>
  <c r="D222" i="8" s="1"/>
  <c r="F221" i="8"/>
  <c r="D221" i="8" s="1"/>
  <c r="F220" i="8"/>
  <c r="F219" i="8"/>
  <c r="F218" i="8"/>
  <c r="C218" i="8" s="1"/>
  <c r="F217" i="8"/>
  <c r="D217" i="8" s="1"/>
  <c r="F216" i="8"/>
  <c r="F215" i="8"/>
  <c r="H215" i="8" s="1"/>
  <c r="F214" i="8"/>
  <c r="C214" i="8" s="1"/>
  <c r="D214" i="8"/>
  <c r="F213" i="8"/>
  <c r="F212" i="8"/>
  <c r="F211" i="8"/>
  <c r="F210" i="8"/>
  <c r="AX210" i="8" s="1"/>
  <c r="BA210" i="8" s="1"/>
  <c r="F209" i="8"/>
  <c r="D209" i="8" s="1"/>
  <c r="F208" i="8"/>
  <c r="D208" i="8" s="1"/>
  <c r="F207" i="8"/>
  <c r="G207" i="8" s="1"/>
  <c r="H206" i="8"/>
  <c r="F206" i="8"/>
  <c r="G206" i="8" s="1"/>
  <c r="D206" i="8"/>
  <c r="C206" i="8"/>
  <c r="F205" i="8"/>
  <c r="H205" i="8" s="1"/>
  <c r="C205" i="8"/>
  <c r="F204" i="8"/>
  <c r="F203" i="8"/>
  <c r="F202" i="8"/>
  <c r="G202" i="8" s="1"/>
  <c r="F201" i="8"/>
  <c r="H201" i="8" s="1"/>
  <c r="F200" i="8"/>
  <c r="F199" i="8"/>
  <c r="G199" i="8" s="1"/>
  <c r="F198" i="8"/>
  <c r="F197" i="8"/>
  <c r="F196" i="8"/>
  <c r="D196" i="8" s="1"/>
  <c r="F195" i="8"/>
  <c r="G195" i="8" s="1"/>
  <c r="F194" i="8"/>
  <c r="F193" i="8"/>
  <c r="F192" i="8"/>
  <c r="D192" i="8" s="1"/>
  <c r="F191" i="8"/>
  <c r="G191" i="8" s="1"/>
  <c r="F190" i="8"/>
  <c r="F189" i="8"/>
  <c r="D189" i="8" s="1"/>
  <c r="F188" i="8"/>
  <c r="F187" i="8"/>
  <c r="G187" i="8" s="1"/>
  <c r="F186" i="8"/>
  <c r="F185" i="8"/>
  <c r="F184" i="8"/>
  <c r="F183" i="8"/>
  <c r="F182" i="8"/>
  <c r="F181" i="8"/>
  <c r="C181" i="8" s="1"/>
  <c r="D181" i="8"/>
  <c r="F180" i="8"/>
  <c r="F179" i="8"/>
  <c r="G178" i="8"/>
  <c r="F178" i="8"/>
  <c r="H178" i="8" s="1"/>
  <c r="F177" i="8"/>
  <c r="F176" i="8"/>
  <c r="F175" i="8"/>
  <c r="G175" i="8" s="1"/>
  <c r="F174" i="8"/>
  <c r="F173" i="8"/>
  <c r="H173" i="8" s="1"/>
  <c r="F172" i="8"/>
  <c r="F171" i="8"/>
  <c r="G171" i="8" s="1"/>
  <c r="F170" i="8"/>
  <c r="F169" i="8"/>
  <c r="F168" i="8"/>
  <c r="F167" i="8"/>
  <c r="G166" i="8"/>
  <c r="F166" i="8"/>
  <c r="H166" i="8" s="1"/>
  <c r="F165" i="8"/>
  <c r="C165" i="8" s="1"/>
  <c r="F164" i="8"/>
  <c r="D164" i="8" s="1"/>
  <c r="F163" i="8"/>
  <c r="G163" i="8" s="1"/>
  <c r="H162" i="8"/>
  <c r="F162" i="8"/>
  <c r="AZ163" i="8" s="1"/>
  <c r="BC163" i="8" s="1"/>
  <c r="F161" i="8"/>
  <c r="H161" i="8" s="1"/>
  <c r="D161" i="8"/>
  <c r="F160" i="8"/>
  <c r="AX160" i="8" s="1"/>
  <c r="BA160" i="8" s="1"/>
  <c r="F159" i="8"/>
  <c r="G159" i="8" s="1"/>
  <c r="G158" i="8"/>
  <c r="F158" i="8"/>
  <c r="H158" i="8" s="1"/>
  <c r="F157" i="8"/>
  <c r="H157" i="8" s="1"/>
  <c r="F156" i="8"/>
  <c r="F155" i="8"/>
  <c r="G155" i="8" s="1"/>
  <c r="H154" i="8"/>
  <c r="F154" i="8"/>
  <c r="G154" i="8" s="1"/>
  <c r="F153" i="8"/>
  <c r="F152" i="8"/>
  <c r="F151" i="8"/>
  <c r="F150" i="8"/>
  <c r="F149" i="8"/>
  <c r="H149" i="8" s="1"/>
  <c r="D149" i="8"/>
  <c r="F148" i="8"/>
  <c r="D148" i="8" s="1"/>
  <c r="F147" i="8"/>
  <c r="F146" i="8"/>
  <c r="G146" i="8" s="1"/>
  <c r="D146" i="8"/>
  <c r="F145" i="8"/>
  <c r="F144" i="8"/>
  <c r="F143" i="8"/>
  <c r="G143" i="8" s="1"/>
  <c r="H142" i="8"/>
  <c r="F142" i="8"/>
  <c r="D142" i="8" s="1"/>
  <c r="F141" i="8"/>
  <c r="D141" i="8" s="1"/>
  <c r="C141" i="8"/>
  <c r="F140" i="8"/>
  <c r="F139" i="8"/>
  <c r="G139" i="8" s="1"/>
  <c r="F138" i="8"/>
  <c r="F137" i="8"/>
  <c r="D137" i="8" s="1"/>
  <c r="F136" i="8"/>
  <c r="F135" i="8"/>
  <c r="F134" i="8"/>
  <c r="F133" i="8"/>
  <c r="F132" i="8"/>
  <c r="F131" i="8"/>
  <c r="F130" i="8"/>
  <c r="F129" i="8"/>
  <c r="F128" i="8"/>
  <c r="F127" i="8"/>
  <c r="G127" i="8" s="1"/>
  <c r="F126" i="8"/>
  <c r="G126" i="8" s="1"/>
  <c r="D126" i="8"/>
  <c r="F125" i="8"/>
  <c r="F124" i="8"/>
  <c r="AX124" i="8" s="1"/>
  <c r="BA124" i="8" s="1"/>
  <c r="F123" i="8"/>
  <c r="G123" i="8" s="1"/>
  <c r="F122" i="8"/>
  <c r="G122" i="8" s="1"/>
  <c r="F121" i="8"/>
  <c r="H121" i="8" s="1"/>
  <c r="C121" i="8"/>
  <c r="F120" i="8"/>
  <c r="F119" i="8"/>
  <c r="F118" i="8"/>
  <c r="H118" i="8" s="1"/>
  <c r="H117" i="8"/>
  <c r="F117" i="8"/>
  <c r="C117" i="8" s="1"/>
  <c r="F116" i="8"/>
  <c r="F115" i="8"/>
  <c r="F114" i="8"/>
  <c r="F113" i="8"/>
  <c r="F112" i="8"/>
  <c r="D112" i="8" s="1"/>
  <c r="F111" i="8"/>
  <c r="G111" i="8" s="1"/>
  <c r="F110" i="8"/>
  <c r="F109" i="8"/>
  <c r="H109" i="8" s="1"/>
  <c r="D109" i="8"/>
  <c r="C109" i="8"/>
  <c r="F108" i="8"/>
  <c r="AX109" i="8" s="1"/>
  <c r="BA109" i="8" s="1"/>
  <c r="F107" i="8"/>
  <c r="G107" i="8" s="1"/>
  <c r="F106" i="8"/>
  <c r="G106" i="8" s="1"/>
  <c r="F105" i="8"/>
  <c r="F104" i="8"/>
  <c r="F103" i="8"/>
  <c r="H102" i="8"/>
  <c r="F102" i="8"/>
  <c r="D102" i="8" s="1"/>
  <c r="F101" i="8"/>
  <c r="D101" i="8" s="1"/>
  <c r="C101" i="8"/>
  <c r="F100" i="8"/>
  <c r="F99" i="8"/>
  <c r="F98" i="8"/>
  <c r="H98" i="8" s="1"/>
  <c r="AX97" i="8"/>
  <c r="BA97" i="8" s="1"/>
  <c r="F97" i="8"/>
  <c r="D97" i="8" s="1"/>
  <c r="F96" i="8"/>
  <c r="D96" i="8" s="1"/>
  <c r="G95" i="8"/>
  <c r="F95" i="8"/>
  <c r="F94" i="8"/>
  <c r="F93" i="8"/>
  <c r="F92" i="8"/>
  <c r="F91" i="8"/>
  <c r="E91" i="8" s="1"/>
  <c r="F90" i="8"/>
  <c r="F89" i="8"/>
  <c r="E89" i="8"/>
  <c r="F88" i="8"/>
  <c r="E88" i="8" s="1"/>
  <c r="F87" i="8"/>
  <c r="F86" i="8"/>
  <c r="E86" i="8"/>
  <c r="F85" i="8"/>
  <c r="E85" i="8" s="1"/>
  <c r="F84" i="8"/>
  <c r="F83" i="8"/>
  <c r="E83" i="8"/>
  <c r="F82" i="8"/>
  <c r="E82" i="8" s="1"/>
  <c r="F81" i="8"/>
  <c r="E81" i="8" s="1"/>
  <c r="F80" i="8"/>
  <c r="F79" i="8"/>
  <c r="E79" i="8" s="1"/>
  <c r="F78" i="8"/>
  <c r="AY78" i="8" s="1"/>
  <c r="BB78" i="8" s="1"/>
  <c r="F77" i="8"/>
  <c r="E77" i="8"/>
  <c r="F76" i="8"/>
  <c r="AY76" i="8" s="1"/>
  <c r="BB76" i="8" s="1"/>
  <c r="F75" i="8"/>
  <c r="E75" i="8" s="1"/>
  <c r="F74" i="8"/>
  <c r="E74" i="8" s="1"/>
  <c r="F73" i="8"/>
  <c r="E73" i="8" s="1"/>
  <c r="F72" i="8"/>
  <c r="F71" i="8"/>
  <c r="E71" i="8" s="1"/>
  <c r="F70" i="8"/>
  <c r="AY70" i="8" s="1"/>
  <c r="BB70" i="8" s="1"/>
  <c r="F69" i="8"/>
  <c r="E69" i="8" s="1"/>
  <c r="F68" i="8"/>
  <c r="F67" i="8"/>
  <c r="E67" i="8" s="1"/>
  <c r="F66" i="8"/>
  <c r="F65" i="8"/>
  <c r="G65" i="8" s="1"/>
  <c r="F64" i="8"/>
  <c r="G64" i="8" s="1"/>
  <c r="F63" i="8"/>
  <c r="C63" i="8" s="1"/>
  <c r="E63" i="8"/>
  <c r="F62" i="8"/>
  <c r="F61" i="8"/>
  <c r="C61" i="8" s="1"/>
  <c r="F60" i="8"/>
  <c r="G60" i="8" s="1"/>
  <c r="E60" i="8"/>
  <c r="F59" i="8"/>
  <c r="C59" i="8" s="1"/>
  <c r="F58" i="8"/>
  <c r="F57" i="8"/>
  <c r="G57" i="8" s="1"/>
  <c r="E57" i="8"/>
  <c r="F56" i="8"/>
  <c r="G56" i="8" s="1"/>
  <c r="F55" i="8"/>
  <c r="C55" i="8" s="1"/>
  <c r="F54" i="8"/>
  <c r="F53" i="8"/>
  <c r="G53" i="8" s="1"/>
  <c r="F52" i="8"/>
  <c r="G52" i="8" s="1"/>
  <c r="F51" i="8"/>
  <c r="C51" i="8" s="1"/>
  <c r="F50" i="8"/>
  <c r="F49" i="8"/>
  <c r="G49" i="8" s="1"/>
  <c r="F48" i="8"/>
  <c r="G48" i="8" s="1"/>
  <c r="F47" i="8"/>
  <c r="E47" i="8" s="1"/>
  <c r="F46" i="8"/>
  <c r="F45" i="8"/>
  <c r="G45" i="8" s="1"/>
  <c r="F44" i="8"/>
  <c r="G44" i="8" s="1"/>
  <c r="F43" i="8"/>
  <c r="F42" i="8"/>
  <c r="F41" i="8"/>
  <c r="G41" i="8" s="1"/>
  <c r="F40" i="8"/>
  <c r="G40" i="8" s="1"/>
  <c r="F39" i="8"/>
  <c r="E39" i="8" s="1"/>
  <c r="F38" i="8"/>
  <c r="F37" i="8"/>
  <c r="G37" i="8" s="1"/>
  <c r="F36" i="8"/>
  <c r="G36" i="8" s="1"/>
  <c r="F35" i="8"/>
  <c r="E35" i="8" s="1"/>
  <c r="F34" i="8"/>
  <c r="F33" i="8"/>
  <c r="G33" i="8" s="1"/>
  <c r="F32" i="8"/>
  <c r="G32" i="8" s="1"/>
  <c r="F31" i="8"/>
  <c r="E31" i="8" s="1"/>
  <c r="F30" i="8"/>
  <c r="G30" i="8" s="1"/>
  <c r="F29" i="8"/>
  <c r="G29" i="8" s="1"/>
  <c r="F28" i="8"/>
  <c r="G28" i="8" s="1"/>
  <c r="F27" i="8"/>
  <c r="AY27" i="8" s="1"/>
  <c r="BB27" i="8" s="1"/>
  <c r="F26" i="8"/>
  <c r="G26" i="8" s="1"/>
  <c r="G25" i="8"/>
  <c r="F25" i="8"/>
  <c r="C25" i="8" s="1"/>
  <c r="F24" i="8"/>
  <c r="G24" i="8" s="1"/>
  <c r="F23" i="8"/>
  <c r="G23" i="8" s="1"/>
  <c r="D15" i="8"/>
  <c r="D12" i="8"/>
  <c r="D5" i="8"/>
  <c r="D4" i="8"/>
  <c r="F30" i="11"/>
  <c r="E30" i="11"/>
  <c r="D30" i="11"/>
  <c r="G30" i="11" s="1"/>
  <c r="F29" i="11"/>
  <c r="G29" i="11" s="1"/>
  <c r="E29" i="11"/>
  <c r="D29" i="11"/>
  <c r="F28" i="11"/>
  <c r="E28" i="11"/>
  <c r="H28" i="11" s="1"/>
  <c r="I28" i="11" s="1"/>
  <c r="D28" i="11"/>
  <c r="F27" i="11"/>
  <c r="E27" i="11"/>
  <c r="G27" i="11" s="1"/>
  <c r="D27" i="11"/>
  <c r="G26" i="11"/>
  <c r="F26" i="11"/>
  <c r="E26" i="11"/>
  <c r="D26" i="11"/>
  <c r="H26" i="11" s="1"/>
  <c r="I26" i="11" s="1"/>
  <c r="F25" i="11"/>
  <c r="E25" i="11"/>
  <c r="G25" i="11" s="1"/>
  <c r="D25" i="11"/>
  <c r="J39" i="11"/>
  <c r="F39" i="11"/>
  <c r="H39" i="11" s="1"/>
  <c r="I39" i="11" s="1"/>
  <c r="E39" i="11"/>
  <c r="D39" i="11"/>
  <c r="G24" i="11"/>
  <c r="F24" i="11"/>
  <c r="E24" i="11"/>
  <c r="D24" i="11"/>
  <c r="H24" i="11" s="1"/>
  <c r="I24" i="11" s="1"/>
  <c r="J38" i="11"/>
  <c r="F38" i="11"/>
  <c r="E38" i="11"/>
  <c r="G38" i="11" s="1"/>
  <c r="D38" i="11"/>
  <c r="F23" i="11"/>
  <c r="E23" i="11"/>
  <c r="D23" i="11"/>
  <c r="G23" i="11" s="1"/>
  <c r="J37" i="11"/>
  <c r="F37" i="11"/>
  <c r="E37" i="11"/>
  <c r="D37" i="11"/>
  <c r="G37" i="11" s="1"/>
  <c r="F22" i="11"/>
  <c r="H22" i="11" s="1"/>
  <c r="I22" i="11" s="1"/>
  <c r="E22" i="11"/>
  <c r="D22" i="11"/>
  <c r="J36" i="11"/>
  <c r="F36" i="11"/>
  <c r="E36" i="11"/>
  <c r="D36" i="11"/>
  <c r="F21" i="11"/>
  <c r="G21" i="11" s="1"/>
  <c r="E21" i="11"/>
  <c r="D21" i="11"/>
  <c r="J35" i="11"/>
  <c r="F35" i="11"/>
  <c r="E35" i="11"/>
  <c r="D35" i="11"/>
  <c r="F20" i="11"/>
  <c r="E20" i="11"/>
  <c r="D20" i="11"/>
  <c r="J34" i="11"/>
  <c r="G34" i="11"/>
  <c r="F34" i="11"/>
  <c r="E34" i="11"/>
  <c r="H34" i="11"/>
  <c r="I34" i="11" s="1"/>
  <c r="F19" i="11"/>
  <c r="E19" i="11"/>
  <c r="D19" i="11"/>
  <c r="G19" i="11" s="1"/>
  <c r="AI2006" i="1"/>
  <c r="AE2006" i="1"/>
  <c r="AA2006" i="1"/>
  <c r="W2006" i="1"/>
  <c r="S2006" i="1"/>
  <c r="O2006" i="1"/>
  <c r="K2006" i="1"/>
  <c r="G2006" i="1"/>
  <c r="C2006" i="1"/>
  <c r="AI2005" i="1"/>
  <c r="AE2005" i="1"/>
  <c r="AA2005" i="1"/>
  <c r="W2005" i="1"/>
  <c r="S2005" i="1"/>
  <c r="O2005" i="1"/>
  <c r="K2005" i="1"/>
  <c r="G2005" i="1"/>
  <c r="C2005" i="1"/>
  <c r="AI2004" i="1"/>
  <c r="AE2004" i="1"/>
  <c r="AA2004" i="1"/>
  <c r="W2004" i="1"/>
  <c r="S2004" i="1"/>
  <c r="O2004" i="1"/>
  <c r="K2004" i="1"/>
  <c r="G2004" i="1"/>
  <c r="C2004" i="1"/>
  <c r="AI2003" i="1"/>
  <c r="AE2003" i="1"/>
  <c r="AA2003" i="1"/>
  <c r="W2003" i="1"/>
  <c r="S2003" i="1"/>
  <c r="O2003" i="1"/>
  <c r="K2003" i="1"/>
  <c r="G2003" i="1"/>
  <c r="C2003" i="1"/>
  <c r="AI2002" i="1"/>
  <c r="AE2002" i="1"/>
  <c r="AA2002" i="1"/>
  <c r="W2002" i="1"/>
  <c r="S2002" i="1"/>
  <c r="O2002" i="1"/>
  <c r="K2002" i="1"/>
  <c r="G2002" i="1"/>
  <c r="C2002" i="1"/>
  <c r="AI2001" i="1"/>
  <c r="AE2001" i="1"/>
  <c r="AA2001" i="1"/>
  <c r="W2001" i="1"/>
  <c r="S2001" i="1"/>
  <c r="O2001" i="1"/>
  <c r="K2001" i="1"/>
  <c r="G2001" i="1"/>
  <c r="C2001" i="1"/>
  <c r="AI2000" i="1"/>
  <c r="AE2000" i="1"/>
  <c r="AA2000" i="1"/>
  <c r="W2000" i="1"/>
  <c r="S2000" i="1"/>
  <c r="O2000" i="1"/>
  <c r="K2000" i="1"/>
  <c r="G2000" i="1"/>
  <c r="C2000" i="1"/>
  <c r="AI1999" i="1"/>
  <c r="AE1999" i="1"/>
  <c r="AA1999" i="1"/>
  <c r="W1999" i="1"/>
  <c r="S1999" i="1"/>
  <c r="O1999" i="1"/>
  <c r="K1999" i="1"/>
  <c r="G1999" i="1"/>
  <c r="C1999" i="1"/>
  <c r="AI1998" i="1"/>
  <c r="AE1998" i="1"/>
  <c r="AA1998" i="1"/>
  <c r="W1998" i="1"/>
  <c r="S1998" i="1"/>
  <c r="O1998" i="1"/>
  <c r="K1998" i="1"/>
  <c r="G1998" i="1"/>
  <c r="C1998" i="1"/>
  <c r="AI1997" i="1"/>
  <c r="AE1997" i="1"/>
  <c r="AA1997" i="1"/>
  <c r="W1997" i="1"/>
  <c r="S1997" i="1"/>
  <c r="O1997" i="1"/>
  <c r="K1997" i="1"/>
  <c r="G1997" i="1"/>
  <c r="C1997" i="1"/>
  <c r="AI1996" i="1"/>
  <c r="AE1996" i="1"/>
  <c r="AA1996" i="1"/>
  <c r="W1996" i="1"/>
  <c r="S1996" i="1"/>
  <c r="O1996" i="1"/>
  <c r="K1996" i="1"/>
  <c r="G1996" i="1"/>
  <c r="C1996" i="1"/>
  <c r="AI1995" i="1"/>
  <c r="AE1995" i="1"/>
  <c r="AA1995" i="1"/>
  <c r="W1995" i="1"/>
  <c r="S1995" i="1"/>
  <c r="O1995" i="1"/>
  <c r="K1995" i="1"/>
  <c r="G1995" i="1"/>
  <c r="C1995" i="1"/>
  <c r="AI1994" i="1"/>
  <c r="AE1994" i="1"/>
  <c r="AA1994" i="1"/>
  <c r="W1994" i="1"/>
  <c r="S1994" i="1"/>
  <c r="O1994" i="1"/>
  <c r="K1994" i="1"/>
  <c r="G1994" i="1"/>
  <c r="C1994" i="1"/>
  <c r="AI1993" i="1"/>
  <c r="AE1993" i="1"/>
  <c r="AA1993" i="1"/>
  <c r="W1993" i="1"/>
  <c r="S1993" i="1"/>
  <c r="O1993" i="1"/>
  <c r="K1993" i="1"/>
  <c r="G1993" i="1"/>
  <c r="C1993" i="1"/>
  <c r="AI1992" i="1"/>
  <c r="AE1992" i="1"/>
  <c r="AA1992" i="1"/>
  <c r="W1992" i="1"/>
  <c r="S1992" i="1"/>
  <c r="O1992" i="1"/>
  <c r="K1992" i="1"/>
  <c r="G1992" i="1"/>
  <c r="C1992" i="1"/>
  <c r="AI1991" i="1"/>
  <c r="AE1991" i="1"/>
  <c r="AA1991" i="1"/>
  <c r="W1991" i="1"/>
  <c r="S1991" i="1"/>
  <c r="O1991" i="1"/>
  <c r="K1991" i="1"/>
  <c r="G1991" i="1"/>
  <c r="C1991" i="1"/>
  <c r="AI1990" i="1"/>
  <c r="AE1990" i="1"/>
  <c r="AA1990" i="1"/>
  <c r="W1990" i="1"/>
  <c r="S1990" i="1"/>
  <c r="O1990" i="1"/>
  <c r="K1990" i="1"/>
  <c r="G1990" i="1"/>
  <c r="C1990" i="1"/>
  <c r="AI1989" i="1"/>
  <c r="AE1989" i="1"/>
  <c r="AA1989" i="1"/>
  <c r="W1989" i="1"/>
  <c r="S1989" i="1"/>
  <c r="O1989" i="1"/>
  <c r="K1989" i="1"/>
  <c r="G1989" i="1"/>
  <c r="C1989" i="1"/>
  <c r="AI1988" i="1"/>
  <c r="AE1988" i="1"/>
  <c r="AA1988" i="1"/>
  <c r="W1988" i="1"/>
  <c r="S1988" i="1"/>
  <c r="O1988" i="1"/>
  <c r="K1988" i="1"/>
  <c r="G1988" i="1"/>
  <c r="C1988" i="1"/>
  <c r="AI1987" i="1"/>
  <c r="AE1987" i="1"/>
  <c r="AA1987" i="1"/>
  <c r="W1987" i="1"/>
  <c r="S1987" i="1"/>
  <c r="O1987" i="1"/>
  <c r="K1987" i="1"/>
  <c r="G1987" i="1"/>
  <c r="C1987" i="1"/>
  <c r="AI1986" i="1"/>
  <c r="AE1986" i="1"/>
  <c r="AA1986" i="1"/>
  <c r="W1986" i="1"/>
  <c r="S1986" i="1"/>
  <c r="O1986" i="1"/>
  <c r="K1986" i="1"/>
  <c r="G1986" i="1"/>
  <c r="C1986" i="1"/>
  <c r="AI1985" i="1"/>
  <c r="AE1985" i="1"/>
  <c r="AA1985" i="1"/>
  <c r="W1985" i="1"/>
  <c r="S1985" i="1"/>
  <c r="O1985" i="1"/>
  <c r="K1985" i="1"/>
  <c r="G1985" i="1"/>
  <c r="C1985" i="1"/>
  <c r="AI1984" i="1"/>
  <c r="AE1984" i="1"/>
  <c r="AA1984" i="1"/>
  <c r="W1984" i="1"/>
  <c r="S1984" i="1"/>
  <c r="O1984" i="1"/>
  <c r="K1984" i="1"/>
  <c r="G1984" i="1"/>
  <c r="C1984" i="1"/>
  <c r="AI1983" i="1"/>
  <c r="AE1983" i="1"/>
  <c r="AA1983" i="1"/>
  <c r="W1983" i="1"/>
  <c r="S1983" i="1"/>
  <c r="O1983" i="1"/>
  <c r="K1983" i="1"/>
  <c r="G1983" i="1"/>
  <c r="C1983" i="1"/>
  <c r="AI1982" i="1"/>
  <c r="AE1982" i="1"/>
  <c r="AA1982" i="1"/>
  <c r="W1982" i="1"/>
  <c r="S1982" i="1"/>
  <c r="O1982" i="1"/>
  <c r="K1982" i="1"/>
  <c r="G1982" i="1"/>
  <c r="C1982" i="1"/>
  <c r="AI1981" i="1"/>
  <c r="AE1981" i="1"/>
  <c r="AA1981" i="1"/>
  <c r="W1981" i="1"/>
  <c r="S1981" i="1"/>
  <c r="O1981" i="1"/>
  <c r="K1981" i="1"/>
  <c r="G1981" i="1"/>
  <c r="C1981" i="1"/>
  <c r="AI1980" i="1"/>
  <c r="AE1980" i="1"/>
  <c r="AA1980" i="1"/>
  <c r="W1980" i="1"/>
  <c r="S1980" i="1"/>
  <c r="O1980" i="1"/>
  <c r="K1980" i="1"/>
  <c r="G1980" i="1"/>
  <c r="C1980" i="1"/>
  <c r="AI1979" i="1"/>
  <c r="AE1979" i="1"/>
  <c r="AA1979" i="1"/>
  <c r="W1979" i="1"/>
  <c r="S1979" i="1"/>
  <c r="O1979" i="1"/>
  <c r="K1979" i="1"/>
  <c r="G1979" i="1"/>
  <c r="C1979" i="1"/>
  <c r="AI1978" i="1"/>
  <c r="AE1978" i="1"/>
  <c r="AA1978" i="1"/>
  <c r="W1978" i="1"/>
  <c r="S1978" i="1"/>
  <c r="O1978" i="1"/>
  <c r="K1978" i="1"/>
  <c r="G1978" i="1"/>
  <c r="C1978" i="1"/>
  <c r="AI1977" i="1"/>
  <c r="AE1977" i="1"/>
  <c r="AA1977" i="1"/>
  <c r="W1977" i="1"/>
  <c r="S1977" i="1"/>
  <c r="O1977" i="1"/>
  <c r="K1977" i="1"/>
  <c r="G1977" i="1"/>
  <c r="C1977" i="1"/>
  <c r="AI1976" i="1"/>
  <c r="AE1976" i="1"/>
  <c r="AA1976" i="1"/>
  <c r="W1976" i="1"/>
  <c r="S1976" i="1"/>
  <c r="O1976" i="1"/>
  <c r="K1976" i="1"/>
  <c r="G1976" i="1"/>
  <c r="C1976" i="1"/>
  <c r="AI1975" i="1"/>
  <c r="AE1975" i="1"/>
  <c r="AA1975" i="1"/>
  <c r="W1975" i="1"/>
  <c r="S1975" i="1"/>
  <c r="O1975" i="1"/>
  <c r="K1975" i="1"/>
  <c r="G1975" i="1"/>
  <c r="C1975" i="1"/>
  <c r="AI1974" i="1"/>
  <c r="AE1974" i="1"/>
  <c r="AA1974" i="1"/>
  <c r="W1974" i="1"/>
  <c r="S1974" i="1"/>
  <c r="O1974" i="1"/>
  <c r="K1974" i="1"/>
  <c r="G1974" i="1"/>
  <c r="C1974" i="1"/>
  <c r="AI1973" i="1"/>
  <c r="AE1973" i="1"/>
  <c r="AA1973" i="1"/>
  <c r="W1973" i="1"/>
  <c r="S1973" i="1"/>
  <c r="O1973" i="1"/>
  <c r="K1973" i="1"/>
  <c r="G1973" i="1"/>
  <c r="C1973" i="1"/>
  <c r="AI1972" i="1"/>
  <c r="AE1972" i="1"/>
  <c r="AA1972" i="1"/>
  <c r="W1972" i="1"/>
  <c r="S1972" i="1"/>
  <c r="O1972" i="1"/>
  <c r="K1972" i="1"/>
  <c r="G1972" i="1"/>
  <c r="C1972" i="1"/>
  <c r="AI1971" i="1"/>
  <c r="AE1971" i="1"/>
  <c r="AA1971" i="1"/>
  <c r="W1971" i="1"/>
  <c r="S1971" i="1"/>
  <c r="O1971" i="1"/>
  <c r="K1971" i="1"/>
  <c r="G1971" i="1"/>
  <c r="C1971" i="1"/>
  <c r="AI1970" i="1"/>
  <c r="AE1970" i="1"/>
  <c r="AA1970" i="1"/>
  <c r="W1970" i="1"/>
  <c r="S1970" i="1"/>
  <c r="O1970" i="1"/>
  <c r="K1970" i="1"/>
  <c r="G1970" i="1"/>
  <c r="C1970" i="1"/>
  <c r="AI1969" i="1"/>
  <c r="AE1969" i="1"/>
  <c r="AA1969" i="1"/>
  <c r="W1969" i="1"/>
  <c r="S1969" i="1"/>
  <c r="O1969" i="1"/>
  <c r="K1969" i="1"/>
  <c r="G1969" i="1"/>
  <c r="C1969" i="1"/>
  <c r="AI1968" i="1"/>
  <c r="AE1968" i="1"/>
  <c r="AA1968" i="1"/>
  <c r="W1968" i="1"/>
  <c r="S1968" i="1"/>
  <c r="O1968" i="1"/>
  <c r="K1968" i="1"/>
  <c r="G1968" i="1"/>
  <c r="C1968" i="1"/>
  <c r="AI1967" i="1"/>
  <c r="AE1967" i="1"/>
  <c r="AA1967" i="1"/>
  <c r="W1967" i="1"/>
  <c r="S1967" i="1"/>
  <c r="O1967" i="1"/>
  <c r="K1967" i="1"/>
  <c r="G1967" i="1"/>
  <c r="C1967" i="1"/>
  <c r="AI1966" i="1"/>
  <c r="AE1966" i="1"/>
  <c r="AA1966" i="1"/>
  <c r="W1966" i="1"/>
  <c r="S1966" i="1"/>
  <c r="O1966" i="1"/>
  <c r="K1966" i="1"/>
  <c r="G1966" i="1"/>
  <c r="C1966" i="1"/>
  <c r="AI1965" i="1"/>
  <c r="AE1965" i="1"/>
  <c r="AA1965" i="1"/>
  <c r="W1965" i="1"/>
  <c r="S1965" i="1"/>
  <c r="O1965" i="1"/>
  <c r="K1965" i="1"/>
  <c r="G1965" i="1"/>
  <c r="C1965" i="1"/>
  <c r="AI1964" i="1"/>
  <c r="AE1964" i="1"/>
  <c r="AA1964" i="1"/>
  <c r="W1964" i="1"/>
  <c r="S1964" i="1"/>
  <c r="O1964" i="1"/>
  <c r="K1964" i="1"/>
  <c r="G1964" i="1"/>
  <c r="C1964" i="1"/>
  <c r="AI1963" i="1"/>
  <c r="AE1963" i="1"/>
  <c r="AA1963" i="1"/>
  <c r="W1963" i="1"/>
  <c r="S1963" i="1"/>
  <c r="O1963" i="1"/>
  <c r="K1963" i="1"/>
  <c r="G1963" i="1"/>
  <c r="C1963" i="1"/>
  <c r="AI1962" i="1"/>
  <c r="AE1962" i="1"/>
  <c r="AA1962" i="1"/>
  <c r="W1962" i="1"/>
  <c r="S1962" i="1"/>
  <c r="O1962" i="1"/>
  <c r="K1962" i="1"/>
  <c r="G1962" i="1"/>
  <c r="C1962" i="1"/>
  <c r="AI1961" i="1"/>
  <c r="AE1961" i="1"/>
  <c r="AA1961" i="1"/>
  <c r="W1961" i="1"/>
  <c r="S1961" i="1"/>
  <c r="O1961" i="1"/>
  <c r="K1961" i="1"/>
  <c r="G1961" i="1"/>
  <c r="C1961" i="1"/>
  <c r="AI1960" i="1"/>
  <c r="AE1960" i="1"/>
  <c r="AA1960" i="1"/>
  <c r="W1960" i="1"/>
  <c r="S1960" i="1"/>
  <c r="O1960" i="1"/>
  <c r="K1960" i="1"/>
  <c r="G1960" i="1"/>
  <c r="C1960" i="1"/>
  <c r="AI1959" i="1"/>
  <c r="AE1959" i="1"/>
  <c r="AA1959" i="1"/>
  <c r="W1959" i="1"/>
  <c r="S1959" i="1"/>
  <c r="O1959" i="1"/>
  <c r="K1959" i="1"/>
  <c r="G1959" i="1"/>
  <c r="C1959" i="1"/>
  <c r="AI1958" i="1"/>
  <c r="AE1958" i="1"/>
  <c r="AA1958" i="1"/>
  <c r="W1958" i="1"/>
  <c r="S1958" i="1"/>
  <c r="O1958" i="1"/>
  <c r="K1958" i="1"/>
  <c r="G1958" i="1"/>
  <c r="C1958" i="1"/>
  <c r="AI1957" i="1"/>
  <c r="AE1957" i="1"/>
  <c r="AA1957" i="1"/>
  <c r="W1957" i="1"/>
  <c r="S1957" i="1"/>
  <c r="O1957" i="1"/>
  <c r="K1957" i="1"/>
  <c r="G1957" i="1"/>
  <c r="C1957" i="1"/>
  <c r="AI1956" i="1"/>
  <c r="AE1956" i="1"/>
  <c r="AA1956" i="1"/>
  <c r="W1956" i="1"/>
  <c r="S1956" i="1"/>
  <c r="O1956" i="1"/>
  <c r="K1956" i="1"/>
  <c r="G1956" i="1"/>
  <c r="C1956" i="1"/>
  <c r="AI1955" i="1"/>
  <c r="AE1955" i="1"/>
  <c r="AA1955" i="1"/>
  <c r="W1955" i="1"/>
  <c r="S1955" i="1"/>
  <c r="O1955" i="1"/>
  <c r="K1955" i="1"/>
  <c r="G1955" i="1"/>
  <c r="C1955" i="1"/>
  <c r="AI1954" i="1"/>
  <c r="AE1954" i="1"/>
  <c r="AA1954" i="1"/>
  <c r="W1954" i="1"/>
  <c r="S1954" i="1"/>
  <c r="O1954" i="1"/>
  <c r="K1954" i="1"/>
  <c r="G1954" i="1"/>
  <c r="C1954" i="1"/>
  <c r="AI1953" i="1"/>
  <c r="AE1953" i="1"/>
  <c r="AA1953" i="1"/>
  <c r="W1953" i="1"/>
  <c r="S1953" i="1"/>
  <c r="O1953" i="1"/>
  <c r="K1953" i="1"/>
  <c r="G1953" i="1"/>
  <c r="C1953" i="1"/>
  <c r="AI1952" i="1"/>
  <c r="AE1952" i="1"/>
  <c r="AA1952" i="1"/>
  <c r="W1952" i="1"/>
  <c r="S1952" i="1"/>
  <c r="O1952" i="1"/>
  <c r="K1952" i="1"/>
  <c r="G1952" i="1"/>
  <c r="C1952" i="1"/>
  <c r="AI1951" i="1"/>
  <c r="AE1951" i="1"/>
  <c r="AA1951" i="1"/>
  <c r="W1951" i="1"/>
  <c r="S1951" i="1"/>
  <c r="O1951" i="1"/>
  <c r="K1951" i="1"/>
  <c r="G1951" i="1"/>
  <c r="C1951" i="1"/>
  <c r="AI1950" i="1"/>
  <c r="AE1950" i="1"/>
  <c r="AA1950" i="1"/>
  <c r="W1950" i="1"/>
  <c r="S1950" i="1"/>
  <c r="O1950" i="1"/>
  <c r="K1950" i="1"/>
  <c r="G1950" i="1"/>
  <c r="C1950" i="1"/>
  <c r="AI1949" i="1"/>
  <c r="AE1949" i="1"/>
  <c r="AA1949" i="1"/>
  <c r="W1949" i="1"/>
  <c r="S1949" i="1"/>
  <c r="O1949" i="1"/>
  <c r="K1949" i="1"/>
  <c r="G1949" i="1"/>
  <c r="C1949" i="1"/>
  <c r="AI1948" i="1"/>
  <c r="AE1948" i="1"/>
  <c r="AA1948" i="1"/>
  <c r="W1948" i="1"/>
  <c r="S1948" i="1"/>
  <c r="O1948" i="1"/>
  <c r="K1948" i="1"/>
  <c r="G1948" i="1"/>
  <c r="C1948" i="1"/>
  <c r="AI1947" i="1"/>
  <c r="AE1947" i="1"/>
  <c r="AA1947" i="1"/>
  <c r="W1947" i="1"/>
  <c r="S1947" i="1"/>
  <c r="O1947" i="1"/>
  <c r="K1947" i="1"/>
  <c r="G1947" i="1"/>
  <c r="C1947" i="1"/>
  <c r="AI1946" i="1"/>
  <c r="AE1946" i="1"/>
  <c r="AA1946" i="1"/>
  <c r="W1946" i="1"/>
  <c r="S1946" i="1"/>
  <c r="O1946" i="1"/>
  <c r="K1946" i="1"/>
  <c r="G1946" i="1"/>
  <c r="C1946" i="1"/>
  <c r="AI1945" i="1"/>
  <c r="AE1945" i="1"/>
  <c r="AA1945" i="1"/>
  <c r="W1945" i="1"/>
  <c r="S1945" i="1"/>
  <c r="O1945" i="1"/>
  <c r="K1945" i="1"/>
  <c r="G1945" i="1"/>
  <c r="C1945" i="1"/>
  <c r="AI1944" i="1"/>
  <c r="AE1944" i="1"/>
  <c r="AA1944" i="1"/>
  <c r="W1944" i="1"/>
  <c r="S1944" i="1"/>
  <c r="O1944" i="1"/>
  <c r="K1944" i="1"/>
  <c r="G1944" i="1"/>
  <c r="C1944" i="1"/>
  <c r="AI1943" i="1"/>
  <c r="AE1943" i="1"/>
  <c r="AA1943" i="1"/>
  <c r="W1943" i="1"/>
  <c r="S1943" i="1"/>
  <c r="O1943" i="1"/>
  <c r="K1943" i="1"/>
  <c r="G1943" i="1"/>
  <c r="C1943" i="1"/>
  <c r="AI1942" i="1"/>
  <c r="AE1942" i="1"/>
  <c r="AA1942" i="1"/>
  <c r="W1942" i="1"/>
  <c r="S1942" i="1"/>
  <c r="O1942" i="1"/>
  <c r="K1942" i="1"/>
  <c r="G1942" i="1"/>
  <c r="C1942" i="1"/>
  <c r="AI1941" i="1"/>
  <c r="AE1941" i="1"/>
  <c r="AA1941" i="1"/>
  <c r="W1941" i="1"/>
  <c r="S1941" i="1"/>
  <c r="O1941" i="1"/>
  <c r="K1941" i="1"/>
  <c r="G1941" i="1"/>
  <c r="C1941" i="1"/>
  <c r="AI1940" i="1"/>
  <c r="AE1940" i="1"/>
  <c r="AA1940" i="1"/>
  <c r="W1940" i="1"/>
  <c r="S1940" i="1"/>
  <c r="O1940" i="1"/>
  <c r="K1940" i="1"/>
  <c r="G1940" i="1"/>
  <c r="C1940" i="1"/>
  <c r="AI1939" i="1"/>
  <c r="AE1939" i="1"/>
  <c r="AA1939" i="1"/>
  <c r="W1939" i="1"/>
  <c r="S1939" i="1"/>
  <c r="O1939" i="1"/>
  <c r="K1939" i="1"/>
  <c r="G1939" i="1"/>
  <c r="C1939" i="1"/>
  <c r="AI1938" i="1"/>
  <c r="AE1938" i="1"/>
  <c r="AA1938" i="1"/>
  <c r="W1938" i="1"/>
  <c r="S1938" i="1"/>
  <c r="O1938" i="1"/>
  <c r="K1938" i="1"/>
  <c r="G1938" i="1"/>
  <c r="C1938" i="1"/>
  <c r="AI1937" i="1"/>
  <c r="AE1937" i="1"/>
  <c r="AA1937" i="1"/>
  <c r="W1937" i="1"/>
  <c r="S1937" i="1"/>
  <c r="O1937" i="1"/>
  <c r="K1937" i="1"/>
  <c r="G1937" i="1"/>
  <c r="C1937" i="1"/>
  <c r="AI1936" i="1"/>
  <c r="AE1936" i="1"/>
  <c r="AA1936" i="1"/>
  <c r="W1936" i="1"/>
  <c r="S1936" i="1"/>
  <c r="O1936" i="1"/>
  <c r="K1936" i="1"/>
  <c r="G1936" i="1"/>
  <c r="C1936" i="1"/>
  <c r="AI1935" i="1"/>
  <c r="AE1935" i="1"/>
  <c r="AA1935" i="1"/>
  <c r="W1935" i="1"/>
  <c r="S1935" i="1"/>
  <c r="O1935" i="1"/>
  <c r="K1935" i="1"/>
  <c r="G1935" i="1"/>
  <c r="C1935" i="1"/>
  <c r="AI1934" i="1"/>
  <c r="AE1934" i="1"/>
  <c r="AA1934" i="1"/>
  <c r="W1934" i="1"/>
  <c r="S1934" i="1"/>
  <c r="O1934" i="1"/>
  <c r="K1934" i="1"/>
  <c r="G1934" i="1"/>
  <c r="C1934" i="1"/>
  <c r="AI1933" i="1"/>
  <c r="AE1933" i="1"/>
  <c r="AA1933" i="1"/>
  <c r="W1933" i="1"/>
  <c r="S1933" i="1"/>
  <c r="O1933" i="1"/>
  <c r="K1933" i="1"/>
  <c r="G1933" i="1"/>
  <c r="C1933" i="1"/>
  <c r="AI1932" i="1"/>
  <c r="AE1932" i="1"/>
  <c r="AA1932" i="1"/>
  <c r="W1932" i="1"/>
  <c r="S1932" i="1"/>
  <c r="O1932" i="1"/>
  <c r="K1932" i="1"/>
  <c r="G1932" i="1"/>
  <c r="C1932" i="1"/>
  <c r="AI1931" i="1"/>
  <c r="AE1931" i="1"/>
  <c r="AA1931" i="1"/>
  <c r="W1931" i="1"/>
  <c r="S1931" i="1"/>
  <c r="O1931" i="1"/>
  <c r="K1931" i="1"/>
  <c r="G1931" i="1"/>
  <c r="C1931" i="1"/>
  <c r="AI1930" i="1"/>
  <c r="AE1930" i="1"/>
  <c r="AA1930" i="1"/>
  <c r="W1930" i="1"/>
  <c r="S1930" i="1"/>
  <c r="O1930" i="1"/>
  <c r="K1930" i="1"/>
  <c r="G1930" i="1"/>
  <c r="C1930" i="1"/>
  <c r="AI1929" i="1"/>
  <c r="AE1929" i="1"/>
  <c r="AA1929" i="1"/>
  <c r="W1929" i="1"/>
  <c r="S1929" i="1"/>
  <c r="O1929" i="1"/>
  <c r="K1929" i="1"/>
  <c r="G1929" i="1"/>
  <c r="C1929" i="1"/>
  <c r="AI1928" i="1"/>
  <c r="AE1928" i="1"/>
  <c r="AA1928" i="1"/>
  <c r="W1928" i="1"/>
  <c r="S1928" i="1"/>
  <c r="O1928" i="1"/>
  <c r="K1928" i="1"/>
  <c r="G1928" i="1"/>
  <c r="C1928" i="1"/>
  <c r="AI1927" i="1"/>
  <c r="AE1927" i="1"/>
  <c r="AA1927" i="1"/>
  <c r="W1927" i="1"/>
  <c r="S1927" i="1"/>
  <c r="O1927" i="1"/>
  <c r="K1927" i="1"/>
  <c r="G1927" i="1"/>
  <c r="C1927" i="1"/>
  <c r="AI1926" i="1"/>
  <c r="AE1926" i="1"/>
  <c r="AA1926" i="1"/>
  <c r="W1926" i="1"/>
  <c r="S1926" i="1"/>
  <c r="O1926" i="1"/>
  <c r="K1926" i="1"/>
  <c r="G1926" i="1"/>
  <c r="C1926" i="1"/>
  <c r="AI1925" i="1"/>
  <c r="AE1925" i="1"/>
  <c r="AA1925" i="1"/>
  <c r="W1925" i="1"/>
  <c r="S1925" i="1"/>
  <c r="O1925" i="1"/>
  <c r="K1925" i="1"/>
  <c r="G1925" i="1"/>
  <c r="C1925" i="1"/>
  <c r="AI1924" i="1"/>
  <c r="AE1924" i="1"/>
  <c r="AA1924" i="1"/>
  <c r="W1924" i="1"/>
  <c r="S1924" i="1"/>
  <c r="O1924" i="1"/>
  <c r="K1924" i="1"/>
  <c r="G1924" i="1"/>
  <c r="C1924" i="1"/>
  <c r="AI1923" i="1"/>
  <c r="AE1923" i="1"/>
  <c r="AA1923" i="1"/>
  <c r="W1923" i="1"/>
  <c r="S1923" i="1"/>
  <c r="O1923" i="1"/>
  <c r="K1923" i="1"/>
  <c r="G1923" i="1"/>
  <c r="C1923" i="1"/>
  <c r="AI1922" i="1"/>
  <c r="AE1922" i="1"/>
  <c r="AA1922" i="1"/>
  <c r="W1922" i="1"/>
  <c r="S1922" i="1"/>
  <c r="O1922" i="1"/>
  <c r="K1922" i="1"/>
  <c r="G1922" i="1"/>
  <c r="C1922" i="1"/>
  <c r="AI1921" i="1"/>
  <c r="AE1921" i="1"/>
  <c r="AA1921" i="1"/>
  <c r="W1921" i="1"/>
  <c r="S1921" i="1"/>
  <c r="O1921" i="1"/>
  <c r="K1921" i="1"/>
  <c r="G1921" i="1"/>
  <c r="C1921" i="1"/>
  <c r="AI1920" i="1"/>
  <c r="AE1920" i="1"/>
  <c r="AA1920" i="1"/>
  <c r="W1920" i="1"/>
  <c r="S1920" i="1"/>
  <c r="O1920" i="1"/>
  <c r="K1920" i="1"/>
  <c r="G1920" i="1"/>
  <c r="C1920" i="1"/>
  <c r="AI1919" i="1"/>
  <c r="AE1919" i="1"/>
  <c r="AA1919" i="1"/>
  <c r="W1919" i="1"/>
  <c r="S1919" i="1"/>
  <c r="O1919" i="1"/>
  <c r="K1919" i="1"/>
  <c r="G1919" i="1"/>
  <c r="C1919" i="1"/>
  <c r="AI1918" i="1"/>
  <c r="AE1918" i="1"/>
  <c r="AA1918" i="1"/>
  <c r="W1918" i="1"/>
  <c r="S1918" i="1"/>
  <c r="O1918" i="1"/>
  <c r="K1918" i="1"/>
  <c r="G1918" i="1"/>
  <c r="C1918" i="1"/>
  <c r="AI1917" i="1"/>
  <c r="AE1917" i="1"/>
  <c r="AA1917" i="1"/>
  <c r="W1917" i="1"/>
  <c r="S1917" i="1"/>
  <c r="O1917" i="1"/>
  <c r="K1917" i="1"/>
  <c r="G1917" i="1"/>
  <c r="C1917" i="1"/>
  <c r="AI1916" i="1"/>
  <c r="AE1916" i="1"/>
  <c r="AA1916" i="1"/>
  <c r="W1916" i="1"/>
  <c r="S1916" i="1"/>
  <c r="O1916" i="1"/>
  <c r="K1916" i="1"/>
  <c r="G1916" i="1"/>
  <c r="C1916" i="1"/>
  <c r="AI1915" i="1"/>
  <c r="AE1915" i="1"/>
  <c r="AA1915" i="1"/>
  <c r="W1915" i="1"/>
  <c r="S1915" i="1"/>
  <c r="O1915" i="1"/>
  <c r="K1915" i="1"/>
  <c r="G1915" i="1"/>
  <c r="C1915" i="1"/>
  <c r="AI1914" i="1"/>
  <c r="AE1914" i="1"/>
  <c r="AA1914" i="1"/>
  <c r="W1914" i="1"/>
  <c r="S1914" i="1"/>
  <c r="O1914" i="1"/>
  <c r="K1914" i="1"/>
  <c r="G1914" i="1"/>
  <c r="C1914" i="1"/>
  <c r="AI1913" i="1"/>
  <c r="AE1913" i="1"/>
  <c r="AA1913" i="1"/>
  <c r="W1913" i="1"/>
  <c r="S1913" i="1"/>
  <c r="O1913" i="1"/>
  <c r="K1913" i="1"/>
  <c r="G1913" i="1"/>
  <c r="C1913" i="1"/>
  <c r="AI1912" i="1"/>
  <c r="AE1912" i="1"/>
  <c r="AA1912" i="1"/>
  <c r="W1912" i="1"/>
  <c r="S1912" i="1"/>
  <c r="O1912" i="1"/>
  <c r="K1912" i="1"/>
  <c r="G1912" i="1"/>
  <c r="C1912" i="1"/>
  <c r="AI1911" i="1"/>
  <c r="AE1911" i="1"/>
  <c r="AA1911" i="1"/>
  <c r="W1911" i="1"/>
  <c r="S1911" i="1"/>
  <c r="O1911" i="1"/>
  <c r="K1911" i="1"/>
  <c r="G1911" i="1"/>
  <c r="C1911" i="1"/>
  <c r="AI1910" i="1"/>
  <c r="AE1910" i="1"/>
  <c r="AA1910" i="1"/>
  <c r="W1910" i="1"/>
  <c r="S1910" i="1"/>
  <c r="O1910" i="1"/>
  <c r="K1910" i="1"/>
  <c r="G1910" i="1"/>
  <c r="C1910" i="1"/>
  <c r="AI1909" i="1"/>
  <c r="AE1909" i="1"/>
  <c r="AA1909" i="1"/>
  <c r="W1909" i="1"/>
  <c r="S1909" i="1"/>
  <c r="O1909" i="1"/>
  <c r="K1909" i="1"/>
  <c r="G1909" i="1"/>
  <c r="C1909" i="1"/>
  <c r="AI1908" i="1"/>
  <c r="AE1908" i="1"/>
  <c r="AA1908" i="1"/>
  <c r="W1908" i="1"/>
  <c r="S1908" i="1"/>
  <c r="O1908" i="1"/>
  <c r="K1908" i="1"/>
  <c r="G1908" i="1"/>
  <c r="C1908" i="1"/>
  <c r="AI1907" i="1"/>
  <c r="AE1907" i="1"/>
  <c r="AA1907" i="1"/>
  <c r="W1907" i="1"/>
  <c r="S1907" i="1"/>
  <c r="O1907" i="1"/>
  <c r="K1907" i="1"/>
  <c r="G1907" i="1"/>
  <c r="C1907" i="1"/>
  <c r="AI1906" i="1"/>
  <c r="AE1906" i="1"/>
  <c r="AA1906" i="1"/>
  <c r="W1906" i="1"/>
  <c r="S1906" i="1"/>
  <c r="O1906" i="1"/>
  <c r="K1906" i="1"/>
  <c r="G1906" i="1"/>
  <c r="C1906" i="1"/>
  <c r="AI1905" i="1"/>
  <c r="AE1905" i="1"/>
  <c r="AA1905" i="1"/>
  <c r="W1905" i="1"/>
  <c r="S1905" i="1"/>
  <c r="O1905" i="1"/>
  <c r="K1905" i="1"/>
  <c r="G1905" i="1"/>
  <c r="C1905" i="1"/>
  <c r="AI1904" i="1"/>
  <c r="AE1904" i="1"/>
  <c r="AA1904" i="1"/>
  <c r="W1904" i="1"/>
  <c r="S1904" i="1"/>
  <c r="O1904" i="1"/>
  <c r="K1904" i="1"/>
  <c r="G1904" i="1"/>
  <c r="C1904" i="1"/>
  <c r="AI1903" i="1"/>
  <c r="AE1903" i="1"/>
  <c r="AA1903" i="1"/>
  <c r="W1903" i="1"/>
  <c r="S1903" i="1"/>
  <c r="O1903" i="1"/>
  <c r="K1903" i="1"/>
  <c r="G1903" i="1"/>
  <c r="C1903" i="1"/>
  <c r="AI1902" i="1"/>
  <c r="AE1902" i="1"/>
  <c r="AA1902" i="1"/>
  <c r="W1902" i="1"/>
  <c r="S1902" i="1"/>
  <c r="O1902" i="1"/>
  <c r="K1902" i="1"/>
  <c r="G1902" i="1"/>
  <c r="C1902" i="1"/>
  <c r="AI1901" i="1"/>
  <c r="AE1901" i="1"/>
  <c r="AA1901" i="1"/>
  <c r="W1901" i="1"/>
  <c r="S1901" i="1"/>
  <c r="O1901" i="1"/>
  <c r="K1901" i="1"/>
  <c r="G1901" i="1"/>
  <c r="C1901" i="1"/>
  <c r="AI1900" i="1"/>
  <c r="AE1900" i="1"/>
  <c r="AA1900" i="1"/>
  <c r="W1900" i="1"/>
  <c r="S1900" i="1"/>
  <c r="O1900" i="1"/>
  <c r="K1900" i="1"/>
  <c r="G1900" i="1"/>
  <c r="C1900" i="1"/>
  <c r="AI1899" i="1"/>
  <c r="AE1899" i="1"/>
  <c r="AA1899" i="1"/>
  <c r="W1899" i="1"/>
  <c r="S1899" i="1"/>
  <c r="O1899" i="1"/>
  <c r="K1899" i="1"/>
  <c r="G1899" i="1"/>
  <c r="C1899" i="1"/>
  <c r="AI1898" i="1"/>
  <c r="AE1898" i="1"/>
  <c r="AA1898" i="1"/>
  <c r="W1898" i="1"/>
  <c r="S1898" i="1"/>
  <c r="O1898" i="1"/>
  <c r="K1898" i="1"/>
  <c r="G1898" i="1"/>
  <c r="C1898" i="1"/>
  <c r="AI1897" i="1"/>
  <c r="AE1897" i="1"/>
  <c r="AA1897" i="1"/>
  <c r="W1897" i="1"/>
  <c r="S1897" i="1"/>
  <c r="O1897" i="1"/>
  <c r="K1897" i="1"/>
  <c r="G1897" i="1"/>
  <c r="C1897" i="1"/>
  <c r="AI1896" i="1"/>
  <c r="AE1896" i="1"/>
  <c r="AA1896" i="1"/>
  <c r="W1896" i="1"/>
  <c r="S1896" i="1"/>
  <c r="O1896" i="1"/>
  <c r="K1896" i="1"/>
  <c r="G1896" i="1"/>
  <c r="C1896" i="1"/>
  <c r="AI1895" i="1"/>
  <c r="AE1895" i="1"/>
  <c r="AA1895" i="1"/>
  <c r="W1895" i="1"/>
  <c r="S1895" i="1"/>
  <c r="O1895" i="1"/>
  <c r="K1895" i="1"/>
  <c r="G1895" i="1"/>
  <c r="C1895" i="1"/>
  <c r="AI1894" i="1"/>
  <c r="AE1894" i="1"/>
  <c r="AA1894" i="1"/>
  <c r="W1894" i="1"/>
  <c r="S1894" i="1"/>
  <c r="O1894" i="1"/>
  <c r="K1894" i="1"/>
  <c r="G1894" i="1"/>
  <c r="C1894" i="1"/>
  <c r="AI1893" i="1"/>
  <c r="AE1893" i="1"/>
  <c r="AA1893" i="1"/>
  <c r="W1893" i="1"/>
  <c r="S1893" i="1"/>
  <c r="O1893" i="1"/>
  <c r="K1893" i="1"/>
  <c r="G1893" i="1"/>
  <c r="C1893" i="1"/>
  <c r="AI1892" i="1"/>
  <c r="AE1892" i="1"/>
  <c r="AA1892" i="1"/>
  <c r="W1892" i="1"/>
  <c r="S1892" i="1"/>
  <c r="O1892" i="1"/>
  <c r="K1892" i="1"/>
  <c r="G1892" i="1"/>
  <c r="C1892" i="1"/>
  <c r="AI1891" i="1"/>
  <c r="AE1891" i="1"/>
  <c r="AA1891" i="1"/>
  <c r="W1891" i="1"/>
  <c r="S1891" i="1"/>
  <c r="O1891" i="1"/>
  <c r="K1891" i="1"/>
  <c r="G1891" i="1"/>
  <c r="C1891" i="1"/>
  <c r="AI1890" i="1"/>
  <c r="AE1890" i="1"/>
  <c r="AA1890" i="1"/>
  <c r="W1890" i="1"/>
  <c r="S1890" i="1"/>
  <c r="O1890" i="1"/>
  <c r="K1890" i="1"/>
  <c r="G1890" i="1"/>
  <c r="C1890" i="1"/>
  <c r="AI1889" i="1"/>
  <c r="AE1889" i="1"/>
  <c r="AA1889" i="1"/>
  <c r="W1889" i="1"/>
  <c r="S1889" i="1"/>
  <c r="O1889" i="1"/>
  <c r="K1889" i="1"/>
  <c r="G1889" i="1"/>
  <c r="C1889" i="1"/>
  <c r="AI1888" i="1"/>
  <c r="AE1888" i="1"/>
  <c r="AA1888" i="1"/>
  <c r="W1888" i="1"/>
  <c r="S1888" i="1"/>
  <c r="O1888" i="1"/>
  <c r="K1888" i="1"/>
  <c r="G1888" i="1"/>
  <c r="C1888" i="1"/>
  <c r="AI1887" i="1"/>
  <c r="AE1887" i="1"/>
  <c r="AA1887" i="1"/>
  <c r="W1887" i="1"/>
  <c r="S1887" i="1"/>
  <c r="O1887" i="1"/>
  <c r="K1887" i="1"/>
  <c r="G1887" i="1"/>
  <c r="C1887" i="1"/>
  <c r="AI1886" i="1"/>
  <c r="AE1886" i="1"/>
  <c r="AA1886" i="1"/>
  <c r="W1886" i="1"/>
  <c r="S1886" i="1"/>
  <c r="O1886" i="1"/>
  <c r="K1886" i="1"/>
  <c r="G1886" i="1"/>
  <c r="C1886" i="1"/>
  <c r="AI1885" i="1"/>
  <c r="AE1885" i="1"/>
  <c r="AA1885" i="1"/>
  <c r="W1885" i="1"/>
  <c r="S1885" i="1"/>
  <c r="O1885" i="1"/>
  <c r="K1885" i="1"/>
  <c r="G1885" i="1"/>
  <c r="C1885" i="1"/>
  <c r="AI1884" i="1"/>
  <c r="AE1884" i="1"/>
  <c r="AA1884" i="1"/>
  <c r="W1884" i="1"/>
  <c r="S1884" i="1"/>
  <c r="O1884" i="1"/>
  <c r="K1884" i="1"/>
  <c r="G1884" i="1"/>
  <c r="C1884" i="1"/>
  <c r="AI1883" i="1"/>
  <c r="AE1883" i="1"/>
  <c r="AA1883" i="1"/>
  <c r="W1883" i="1"/>
  <c r="S1883" i="1"/>
  <c r="O1883" i="1"/>
  <c r="K1883" i="1"/>
  <c r="G1883" i="1"/>
  <c r="C1883" i="1"/>
  <c r="AI1882" i="1"/>
  <c r="AE1882" i="1"/>
  <c r="AA1882" i="1"/>
  <c r="W1882" i="1"/>
  <c r="S1882" i="1"/>
  <c r="O1882" i="1"/>
  <c r="K1882" i="1"/>
  <c r="G1882" i="1"/>
  <c r="C1882" i="1"/>
  <c r="AI1881" i="1"/>
  <c r="AE1881" i="1"/>
  <c r="AA1881" i="1"/>
  <c r="W1881" i="1"/>
  <c r="S1881" i="1"/>
  <c r="O1881" i="1"/>
  <c r="K1881" i="1"/>
  <c r="G1881" i="1"/>
  <c r="C1881" i="1"/>
  <c r="AI1880" i="1"/>
  <c r="AE1880" i="1"/>
  <c r="AA1880" i="1"/>
  <c r="W1880" i="1"/>
  <c r="S1880" i="1"/>
  <c r="O1880" i="1"/>
  <c r="K1880" i="1"/>
  <c r="G1880" i="1"/>
  <c r="C1880" i="1"/>
  <c r="AI1879" i="1"/>
  <c r="AE1879" i="1"/>
  <c r="AA1879" i="1"/>
  <c r="W1879" i="1"/>
  <c r="S1879" i="1"/>
  <c r="O1879" i="1"/>
  <c r="K1879" i="1"/>
  <c r="G1879" i="1"/>
  <c r="C1879" i="1"/>
  <c r="AI1878" i="1"/>
  <c r="AE1878" i="1"/>
  <c r="AA1878" i="1"/>
  <c r="W1878" i="1"/>
  <c r="S1878" i="1"/>
  <c r="O1878" i="1"/>
  <c r="K1878" i="1"/>
  <c r="G1878" i="1"/>
  <c r="C1878" i="1"/>
  <c r="AI1877" i="1"/>
  <c r="AE1877" i="1"/>
  <c r="AA1877" i="1"/>
  <c r="W1877" i="1"/>
  <c r="S1877" i="1"/>
  <c r="O1877" i="1"/>
  <c r="K1877" i="1"/>
  <c r="G1877" i="1"/>
  <c r="C1877" i="1"/>
  <c r="AI1876" i="1"/>
  <c r="AE1876" i="1"/>
  <c r="AA1876" i="1"/>
  <c r="W1876" i="1"/>
  <c r="S1876" i="1"/>
  <c r="O1876" i="1"/>
  <c r="K1876" i="1"/>
  <c r="G1876" i="1"/>
  <c r="C1876" i="1"/>
  <c r="AI1875" i="1"/>
  <c r="AE1875" i="1"/>
  <c r="AA1875" i="1"/>
  <c r="W1875" i="1"/>
  <c r="S1875" i="1"/>
  <c r="O1875" i="1"/>
  <c r="K1875" i="1"/>
  <c r="G1875" i="1"/>
  <c r="C1875" i="1"/>
  <c r="AI1874" i="1"/>
  <c r="AE1874" i="1"/>
  <c r="AA1874" i="1"/>
  <c r="W1874" i="1"/>
  <c r="S1874" i="1"/>
  <c r="O1874" i="1"/>
  <c r="K1874" i="1"/>
  <c r="G1874" i="1"/>
  <c r="C1874" i="1"/>
  <c r="AI1873" i="1"/>
  <c r="AE1873" i="1"/>
  <c r="AA1873" i="1"/>
  <c r="W1873" i="1"/>
  <c r="S1873" i="1"/>
  <c r="O1873" i="1"/>
  <c r="K1873" i="1"/>
  <c r="G1873" i="1"/>
  <c r="C1873" i="1"/>
  <c r="AI1872" i="1"/>
  <c r="AE1872" i="1"/>
  <c r="AA1872" i="1"/>
  <c r="W1872" i="1"/>
  <c r="S1872" i="1"/>
  <c r="O1872" i="1"/>
  <c r="K1872" i="1"/>
  <c r="G1872" i="1"/>
  <c r="C1872" i="1"/>
  <c r="AI1871" i="1"/>
  <c r="AE1871" i="1"/>
  <c r="AA1871" i="1"/>
  <c r="W1871" i="1"/>
  <c r="S1871" i="1"/>
  <c r="O1871" i="1"/>
  <c r="K1871" i="1"/>
  <c r="G1871" i="1"/>
  <c r="C1871" i="1"/>
  <c r="AI1870" i="1"/>
  <c r="AE1870" i="1"/>
  <c r="AA1870" i="1"/>
  <c r="W1870" i="1"/>
  <c r="S1870" i="1"/>
  <c r="O1870" i="1"/>
  <c r="K1870" i="1"/>
  <c r="G1870" i="1"/>
  <c r="C1870" i="1"/>
  <c r="AI1869" i="1"/>
  <c r="AE1869" i="1"/>
  <c r="AA1869" i="1"/>
  <c r="W1869" i="1"/>
  <c r="S1869" i="1"/>
  <c r="O1869" i="1"/>
  <c r="K1869" i="1"/>
  <c r="G1869" i="1"/>
  <c r="C1869" i="1"/>
  <c r="AI1868" i="1"/>
  <c r="AE1868" i="1"/>
  <c r="AA1868" i="1"/>
  <c r="W1868" i="1"/>
  <c r="S1868" i="1"/>
  <c r="O1868" i="1"/>
  <c r="K1868" i="1"/>
  <c r="G1868" i="1"/>
  <c r="C1868" i="1"/>
  <c r="AI1867" i="1"/>
  <c r="AE1867" i="1"/>
  <c r="AA1867" i="1"/>
  <c r="W1867" i="1"/>
  <c r="S1867" i="1"/>
  <c r="O1867" i="1"/>
  <c r="K1867" i="1"/>
  <c r="G1867" i="1"/>
  <c r="C1867" i="1"/>
  <c r="AI1866" i="1"/>
  <c r="AE1866" i="1"/>
  <c r="AA1866" i="1"/>
  <c r="W1866" i="1"/>
  <c r="S1866" i="1"/>
  <c r="O1866" i="1"/>
  <c r="K1866" i="1"/>
  <c r="G1866" i="1"/>
  <c r="C1866" i="1"/>
  <c r="AI1865" i="1"/>
  <c r="AE1865" i="1"/>
  <c r="AA1865" i="1"/>
  <c r="W1865" i="1"/>
  <c r="S1865" i="1"/>
  <c r="O1865" i="1"/>
  <c r="K1865" i="1"/>
  <c r="G1865" i="1"/>
  <c r="C1865" i="1"/>
  <c r="AI1864" i="1"/>
  <c r="AE1864" i="1"/>
  <c r="AA1864" i="1"/>
  <c r="W1864" i="1"/>
  <c r="S1864" i="1"/>
  <c r="O1864" i="1"/>
  <c r="K1864" i="1"/>
  <c r="G1864" i="1"/>
  <c r="C1864" i="1"/>
  <c r="AI1863" i="1"/>
  <c r="AE1863" i="1"/>
  <c r="AA1863" i="1"/>
  <c r="W1863" i="1"/>
  <c r="S1863" i="1"/>
  <c r="O1863" i="1"/>
  <c r="K1863" i="1"/>
  <c r="G1863" i="1"/>
  <c r="C1863" i="1"/>
  <c r="AI1862" i="1"/>
  <c r="AE1862" i="1"/>
  <c r="AA1862" i="1"/>
  <c r="W1862" i="1"/>
  <c r="S1862" i="1"/>
  <c r="O1862" i="1"/>
  <c r="K1862" i="1"/>
  <c r="G1862" i="1"/>
  <c r="C1862" i="1"/>
  <c r="AI1861" i="1"/>
  <c r="AE1861" i="1"/>
  <c r="AA1861" i="1"/>
  <c r="W1861" i="1"/>
  <c r="S1861" i="1"/>
  <c r="O1861" i="1"/>
  <c r="K1861" i="1"/>
  <c r="G1861" i="1"/>
  <c r="C1861" i="1"/>
  <c r="AI1860" i="1"/>
  <c r="AE1860" i="1"/>
  <c r="AA1860" i="1"/>
  <c r="W1860" i="1"/>
  <c r="S1860" i="1"/>
  <c r="O1860" i="1"/>
  <c r="K1860" i="1"/>
  <c r="G1860" i="1"/>
  <c r="C1860" i="1"/>
  <c r="AI1859" i="1"/>
  <c r="AE1859" i="1"/>
  <c r="AA1859" i="1"/>
  <c r="W1859" i="1"/>
  <c r="S1859" i="1"/>
  <c r="O1859" i="1"/>
  <c r="K1859" i="1"/>
  <c r="G1859" i="1"/>
  <c r="C1859" i="1"/>
  <c r="AI1858" i="1"/>
  <c r="AE1858" i="1"/>
  <c r="AA1858" i="1"/>
  <c r="W1858" i="1"/>
  <c r="S1858" i="1"/>
  <c r="O1858" i="1"/>
  <c r="K1858" i="1"/>
  <c r="G1858" i="1"/>
  <c r="C1858" i="1"/>
  <c r="AI1857" i="1"/>
  <c r="AE1857" i="1"/>
  <c r="AA1857" i="1"/>
  <c r="W1857" i="1"/>
  <c r="S1857" i="1"/>
  <c r="O1857" i="1"/>
  <c r="K1857" i="1"/>
  <c r="G1857" i="1"/>
  <c r="C1857" i="1"/>
  <c r="AI1856" i="1"/>
  <c r="AE1856" i="1"/>
  <c r="AA1856" i="1"/>
  <c r="W1856" i="1"/>
  <c r="S1856" i="1"/>
  <c r="O1856" i="1"/>
  <c r="K1856" i="1"/>
  <c r="G1856" i="1"/>
  <c r="C1856" i="1"/>
  <c r="AI1855" i="1"/>
  <c r="AE1855" i="1"/>
  <c r="AA1855" i="1"/>
  <c r="W1855" i="1"/>
  <c r="S1855" i="1"/>
  <c r="O1855" i="1"/>
  <c r="K1855" i="1"/>
  <c r="G1855" i="1"/>
  <c r="C1855" i="1"/>
  <c r="AI1854" i="1"/>
  <c r="AE1854" i="1"/>
  <c r="AA1854" i="1"/>
  <c r="W1854" i="1"/>
  <c r="S1854" i="1"/>
  <c r="O1854" i="1"/>
  <c r="K1854" i="1"/>
  <c r="G1854" i="1"/>
  <c r="C1854" i="1"/>
  <c r="AI1853" i="1"/>
  <c r="AE1853" i="1"/>
  <c r="AA1853" i="1"/>
  <c r="W1853" i="1"/>
  <c r="S1853" i="1"/>
  <c r="O1853" i="1"/>
  <c r="K1853" i="1"/>
  <c r="G1853" i="1"/>
  <c r="C1853" i="1"/>
  <c r="AI1852" i="1"/>
  <c r="AE1852" i="1"/>
  <c r="AA1852" i="1"/>
  <c r="W1852" i="1"/>
  <c r="S1852" i="1"/>
  <c r="O1852" i="1"/>
  <c r="K1852" i="1"/>
  <c r="G1852" i="1"/>
  <c r="C1852" i="1"/>
  <c r="AI1851" i="1"/>
  <c r="AE1851" i="1"/>
  <c r="AA1851" i="1"/>
  <c r="W1851" i="1"/>
  <c r="S1851" i="1"/>
  <c r="O1851" i="1"/>
  <c r="K1851" i="1"/>
  <c r="G1851" i="1"/>
  <c r="C1851" i="1"/>
  <c r="AI1850" i="1"/>
  <c r="AE1850" i="1"/>
  <c r="AA1850" i="1"/>
  <c r="W1850" i="1"/>
  <c r="S1850" i="1"/>
  <c r="O1850" i="1"/>
  <c r="K1850" i="1"/>
  <c r="G1850" i="1"/>
  <c r="C1850" i="1"/>
  <c r="AI1849" i="1"/>
  <c r="AE1849" i="1"/>
  <c r="AA1849" i="1"/>
  <c r="W1849" i="1"/>
  <c r="S1849" i="1"/>
  <c r="O1849" i="1"/>
  <c r="K1849" i="1"/>
  <c r="G1849" i="1"/>
  <c r="C1849" i="1"/>
  <c r="AI1848" i="1"/>
  <c r="AE1848" i="1"/>
  <c r="AA1848" i="1"/>
  <c r="W1848" i="1"/>
  <c r="S1848" i="1"/>
  <c r="O1848" i="1"/>
  <c r="K1848" i="1"/>
  <c r="G1848" i="1"/>
  <c r="C1848" i="1"/>
  <c r="AI1847" i="1"/>
  <c r="AE1847" i="1"/>
  <c r="AA1847" i="1"/>
  <c r="W1847" i="1"/>
  <c r="S1847" i="1"/>
  <c r="O1847" i="1"/>
  <c r="K1847" i="1"/>
  <c r="G1847" i="1"/>
  <c r="C1847" i="1"/>
  <c r="AI1846" i="1"/>
  <c r="AE1846" i="1"/>
  <c r="AA1846" i="1"/>
  <c r="W1846" i="1"/>
  <c r="S1846" i="1"/>
  <c r="O1846" i="1"/>
  <c r="K1846" i="1"/>
  <c r="G1846" i="1"/>
  <c r="C1846" i="1"/>
  <c r="AI1845" i="1"/>
  <c r="AE1845" i="1"/>
  <c r="AA1845" i="1"/>
  <c r="W1845" i="1"/>
  <c r="S1845" i="1"/>
  <c r="O1845" i="1"/>
  <c r="K1845" i="1"/>
  <c r="G1845" i="1"/>
  <c r="C1845" i="1"/>
  <c r="AI1844" i="1"/>
  <c r="AE1844" i="1"/>
  <c r="AA1844" i="1"/>
  <c r="W1844" i="1"/>
  <c r="S1844" i="1"/>
  <c r="O1844" i="1"/>
  <c r="K1844" i="1"/>
  <c r="G1844" i="1"/>
  <c r="C1844" i="1"/>
  <c r="AI1843" i="1"/>
  <c r="AE1843" i="1"/>
  <c r="AA1843" i="1"/>
  <c r="W1843" i="1"/>
  <c r="S1843" i="1"/>
  <c r="O1843" i="1"/>
  <c r="K1843" i="1"/>
  <c r="G1843" i="1"/>
  <c r="C1843" i="1"/>
  <c r="AI1842" i="1"/>
  <c r="AE1842" i="1"/>
  <c r="AA1842" i="1"/>
  <c r="W1842" i="1"/>
  <c r="S1842" i="1"/>
  <c r="O1842" i="1"/>
  <c r="K1842" i="1"/>
  <c r="G1842" i="1"/>
  <c r="C1842" i="1"/>
  <c r="AI1841" i="1"/>
  <c r="AE1841" i="1"/>
  <c r="AA1841" i="1"/>
  <c r="W1841" i="1"/>
  <c r="S1841" i="1"/>
  <c r="O1841" i="1"/>
  <c r="K1841" i="1"/>
  <c r="G1841" i="1"/>
  <c r="C1841" i="1"/>
  <c r="AI1840" i="1"/>
  <c r="AE1840" i="1"/>
  <c r="AA1840" i="1"/>
  <c r="W1840" i="1"/>
  <c r="S1840" i="1"/>
  <c r="O1840" i="1"/>
  <c r="K1840" i="1"/>
  <c r="G1840" i="1"/>
  <c r="C1840" i="1"/>
  <c r="AI1839" i="1"/>
  <c r="AE1839" i="1"/>
  <c r="AA1839" i="1"/>
  <c r="W1839" i="1"/>
  <c r="S1839" i="1"/>
  <c r="O1839" i="1"/>
  <c r="K1839" i="1"/>
  <c r="G1839" i="1"/>
  <c r="C1839" i="1"/>
  <c r="AI1838" i="1"/>
  <c r="AE1838" i="1"/>
  <c r="AA1838" i="1"/>
  <c r="W1838" i="1"/>
  <c r="S1838" i="1"/>
  <c r="O1838" i="1"/>
  <c r="K1838" i="1"/>
  <c r="G1838" i="1"/>
  <c r="C1838" i="1"/>
  <c r="AI1837" i="1"/>
  <c r="AE1837" i="1"/>
  <c r="AA1837" i="1"/>
  <c r="W1837" i="1"/>
  <c r="S1837" i="1"/>
  <c r="O1837" i="1"/>
  <c r="K1837" i="1"/>
  <c r="G1837" i="1"/>
  <c r="C1837" i="1"/>
  <c r="AI1836" i="1"/>
  <c r="AE1836" i="1"/>
  <c r="AA1836" i="1"/>
  <c r="W1836" i="1"/>
  <c r="S1836" i="1"/>
  <c r="O1836" i="1"/>
  <c r="K1836" i="1"/>
  <c r="G1836" i="1"/>
  <c r="C1836" i="1"/>
  <c r="AI1835" i="1"/>
  <c r="AE1835" i="1"/>
  <c r="AA1835" i="1"/>
  <c r="W1835" i="1"/>
  <c r="S1835" i="1"/>
  <c r="O1835" i="1"/>
  <c r="K1835" i="1"/>
  <c r="G1835" i="1"/>
  <c r="C1835" i="1"/>
  <c r="AI1834" i="1"/>
  <c r="AE1834" i="1"/>
  <c r="AA1834" i="1"/>
  <c r="W1834" i="1"/>
  <c r="S1834" i="1"/>
  <c r="O1834" i="1"/>
  <c r="K1834" i="1"/>
  <c r="G1834" i="1"/>
  <c r="C1834" i="1"/>
  <c r="AI1833" i="1"/>
  <c r="AE1833" i="1"/>
  <c r="AA1833" i="1"/>
  <c r="W1833" i="1"/>
  <c r="S1833" i="1"/>
  <c r="O1833" i="1"/>
  <c r="K1833" i="1"/>
  <c r="G1833" i="1"/>
  <c r="C1833" i="1"/>
  <c r="AI1832" i="1"/>
  <c r="AE1832" i="1"/>
  <c r="AA1832" i="1"/>
  <c r="W1832" i="1"/>
  <c r="S1832" i="1"/>
  <c r="O1832" i="1"/>
  <c r="K1832" i="1"/>
  <c r="G1832" i="1"/>
  <c r="C1832" i="1"/>
  <c r="AI1831" i="1"/>
  <c r="AE1831" i="1"/>
  <c r="AA1831" i="1"/>
  <c r="W1831" i="1"/>
  <c r="S1831" i="1"/>
  <c r="O1831" i="1"/>
  <c r="K1831" i="1"/>
  <c r="G1831" i="1"/>
  <c r="C1831" i="1"/>
  <c r="AI1830" i="1"/>
  <c r="AE1830" i="1"/>
  <c r="AA1830" i="1"/>
  <c r="W1830" i="1"/>
  <c r="S1830" i="1"/>
  <c r="O1830" i="1"/>
  <c r="K1830" i="1"/>
  <c r="G1830" i="1"/>
  <c r="C1830" i="1"/>
  <c r="AI1829" i="1"/>
  <c r="AE1829" i="1"/>
  <c r="AA1829" i="1"/>
  <c r="W1829" i="1"/>
  <c r="S1829" i="1"/>
  <c r="O1829" i="1"/>
  <c r="K1829" i="1"/>
  <c r="G1829" i="1"/>
  <c r="C1829" i="1"/>
  <c r="AI1828" i="1"/>
  <c r="AE1828" i="1"/>
  <c r="AA1828" i="1"/>
  <c r="W1828" i="1"/>
  <c r="S1828" i="1"/>
  <c r="O1828" i="1"/>
  <c r="K1828" i="1"/>
  <c r="G1828" i="1"/>
  <c r="C1828" i="1"/>
  <c r="AI1827" i="1"/>
  <c r="AE1827" i="1"/>
  <c r="AA1827" i="1"/>
  <c r="W1827" i="1"/>
  <c r="S1827" i="1"/>
  <c r="O1827" i="1"/>
  <c r="K1827" i="1"/>
  <c r="G1827" i="1"/>
  <c r="C1827" i="1"/>
  <c r="AI1826" i="1"/>
  <c r="AE1826" i="1"/>
  <c r="AA1826" i="1"/>
  <c r="W1826" i="1"/>
  <c r="S1826" i="1"/>
  <c r="O1826" i="1"/>
  <c r="K1826" i="1"/>
  <c r="G1826" i="1"/>
  <c r="C1826" i="1"/>
  <c r="AI1825" i="1"/>
  <c r="AE1825" i="1"/>
  <c r="AA1825" i="1"/>
  <c r="W1825" i="1"/>
  <c r="S1825" i="1"/>
  <c r="O1825" i="1"/>
  <c r="K1825" i="1"/>
  <c r="G1825" i="1"/>
  <c r="C1825" i="1"/>
  <c r="AI1824" i="1"/>
  <c r="AE1824" i="1"/>
  <c r="AA1824" i="1"/>
  <c r="W1824" i="1"/>
  <c r="S1824" i="1"/>
  <c r="O1824" i="1"/>
  <c r="K1824" i="1"/>
  <c r="G1824" i="1"/>
  <c r="C1824" i="1"/>
  <c r="AI1823" i="1"/>
  <c r="AE1823" i="1"/>
  <c r="AA1823" i="1"/>
  <c r="W1823" i="1"/>
  <c r="S1823" i="1"/>
  <c r="O1823" i="1"/>
  <c r="K1823" i="1"/>
  <c r="G1823" i="1"/>
  <c r="C1823" i="1"/>
  <c r="AI1822" i="1"/>
  <c r="AE1822" i="1"/>
  <c r="AA1822" i="1"/>
  <c r="W1822" i="1"/>
  <c r="S1822" i="1"/>
  <c r="O1822" i="1"/>
  <c r="K1822" i="1"/>
  <c r="G1822" i="1"/>
  <c r="C1822" i="1"/>
  <c r="AI1821" i="1"/>
  <c r="AE1821" i="1"/>
  <c r="AA1821" i="1"/>
  <c r="W1821" i="1"/>
  <c r="S1821" i="1"/>
  <c r="O1821" i="1"/>
  <c r="K1821" i="1"/>
  <c r="G1821" i="1"/>
  <c r="C1821" i="1"/>
  <c r="AI1820" i="1"/>
  <c r="AE1820" i="1"/>
  <c r="AA1820" i="1"/>
  <c r="W1820" i="1"/>
  <c r="S1820" i="1"/>
  <c r="O1820" i="1"/>
  <c r="K1820" i="1"/>
  <c r="G1820" i="1"/>
  <c r="C1820" i="1"/>
  <c r="AI1819" i="1"/>
  <c r="AE1819" i="1"/>
  <c r="AA1819" i="1"/>
  <c r="W1819" i="1"/>
  <c r="S1819" i="1"/>
  <c r="O1819" i="1"/>
  <c r="K1819" i="1"/>
  <c r="G1819" i="1"/>
  <c r="C1819" i="1"/>
  <c r="AI1818" i="1"/>
  <c r="AE1818" i="1"/>
  <c r="AA1818" i="1"/>
  <c r="W1818" i="1"/>
  <c r="S1818" i="1"/>
  <c r="O1818" i="1"/>
  <c r="K1818" i="1"/>
  <c r="G1818" i="1"/>
  <c r="C1818" i="1"/>
  <c r="AI1817" i="1"/>
  <c r="AE1817" i="1"/>
  <c r="AA1817" i="1"/>
  <c r="W1817" i="1"/>
  <c r="S1817" i="1"/>
  <c r="O1817" i="1"/>
  <c r="K1817" i="1"/>
  <c r="G1817" i="1"/>
  <c r="C1817" i="1"/>
  <c r="AI1816" i="1"/>
  <c r="AE1816" i="1"/>
  <c r="AA1816" i="1"/>
  <c r="W1816" i="1"/>
  <c r="S1816" i="1"/>
  <c r="O1816" i="1"/>
  <c r="K1816" i="1"/>
  <c r="G1816" i="1"/>
  <c r="C1816" i="1"/>
  <c r="AI1815" i="1"/>
  <c r="AE1815" i="1"/>
  <c r="AA1815" i="1"/>
  <c r="W1815" i="1"/>
  <c r="S1815" i="1"/>
  <c r="O1815" i="1"/>
  <c r="K1815" i="1"/>
  <c r="G1815" i="1"/>
  <c r="C1815" i="1"/>
  <c r="AI1814" i="1"/>
  <c r="AE1814" i="1"/>
  <c r="AA1814" i="1"/>
  <c r="W1814" i="1"/>
  <c r="S1814" i="1"/>
  <c r="O1814" i="1"/>
  <c r="K1814" i="1"/>
  <c r="G1814" i="1"/>
  <c r="C1814" i="1"/>
  <c r="AI1813" i="1"/>
  <c r="AE1813" i="1"/>
  <c r="AA1813" i="1"/>
  <c r="W1813" i="1"/>
  <c r="S1813" i="1"/>
  <c r="O1813" i="1"/>
  <c r="K1813" i="1"/>
  <c r="G1813" i="1"/>
  <c r="C1813" i="1"/>
  <c r="AI1812" i="1"/>
  <c r="AE1812" i="1"/>
  <c r="AA1812" i="1"/>
  <c r="W1812" i="1"/>
  <c r="S1812" i="1"/>
  <c r="O1812" i="1"/>
  <c r="K1812" i="1"/>
  <c r="G1812" i="1"/>
  <c r="C1812" i="1"/>
  <c r="AI1811" i="1"/>
  <c r="AE1811" i="1"/>
  <c r="AA1811" i="1"/>
  <c r="W1811" i="1"/>
  <c r="S1811" i="1"/>
  <c r="O1811" i="1"/>
  <c r="K1811" i="1"/>
  <c r="G1811" i="1"/>
  <c r="C1811" i="1"/>
  <c r="AI1810" i="1"/>
  <c r="AE1810" i="1"/>
  <c r="AA1810" i="1"/>
  <c r="W1810" i="1"/>
  <c r="S1810" i="1"/>
  <c r="O1810" i="1"/>
  <c r="K1810" i="1"/>
  <c r="G1810" i="1"/>
  <c r="C1810" i="1"/>
  <c r="AI1809" i="1"/>
  <c r="AE1809" i="1"/>
  <c r="AA1809" i="1"/>
  <c r="W1809" i="1"/>
  <c r="S1809" i="1"/>
  <c r="O1809" i="1"/>
  <c r="K1809" i="1"/>
  <c r="G1809" i="1"/>
  <c r="C1809" i="1"/>
  <c r="AI1808" i="1"/>
  <c r="AE1808" i="1"/>
  <c r="AA1808" i="1"/>
  <c r="W1808" i="1"/>
  <c r="S1808" i="1"/>
  <c r="O1808" i="1"/>
  <c r="K1808" i="1"/>
  <c r="G1808" i="1"/>
  <c r="C1808" i="1"/>
  <c r="AI1807" i="1"/>
  <c r="AE1807" i="1"/>
  <c r="AA1807" i="1"/>
  <c r="W1807" i="1"/>
  <c r="S1807" i="1"/>
  <c r="O1807" i="1"/>
  <c r="K1807" i="1"/>
  <c r="G1807" i="1"/>
  <c r="C1807" i="1"/>
  <c r="AI1806" i="1"/>
  <c r="AE1806" i="1"/>
  <c r="AA1806" i="1"/>
  <c r="W1806" i="1"/>
  <c r="S1806" i="1"/>
  <c r="O1806" i="1"/>
  <c r="K1806" i="1"/>
  <c r="G1806" i="1"/>
  <c r="C1806" i="1"/>
  <c r="AI1805" i="1"/>
  <c r="AE1805" i="1"/>
  <c r="AA1805" i="1"/>
  <c r="W1805" i="1"/>
  <c r="S1805" i="1"/>
  <c r="O1805" i="1"/>
  <c r="K1805" i="1"/>
  <c r="G1805" i="1"/>
  <c r="C1805" i="1"/>
  <c r="AI1804" i="1"/>
  <c r="AE1804" i="1"/>
  <c r="AA1804" i="1"/>
  <c r="W1804" i="1"/>
  <c r="S1804" i="1"/>
  <c r="O1804" i="1"/>
  <c r="K1804" i="1"/>
  <c r="G1804" i="1"/>
  <c r="C1804" i="1"/>
  <c r="AI1803" i="1"/>
  <c r="AE1803" i="1"/>
  <c r="AA1803" i="1"/>
  <c r="W1803" i="1"/>
  <c r="S1803" i="1"/>
  <c r="O1803" i="1"/>
  <c r="K1803" i="1"/>
  <c r="G1803" i="1"/>
  <c r="C1803" i="1"/>
  <c r="AI1802" i="1"/>
  <c r="AE1802" i="1"/>
  <c r="AA1802" i="1"/>
  <c r="W1802" i="1"/>
  <c r="S1802" i="1"/>
  <c r="O1802" i="1"/>
  <c r="K1802" i="1"/>
  <c r="G1802" i="1"/>
  <c r="C1802" i="1"/>
  <c r="AI1801" i="1"/>
  <c r="AE1801" i="1"/>
  <c r="AA1801" i="1"/>
  <c r="W1801" i="1"/>
  <c r="S1801" i="1"/>
  <c r="O1801" i="1"/>
  <c r="K1801" i="1"/>
  <c r="G1801" i="1"/>
  <c r="C1801" i="1"/>
  <c r="AI1800" i="1"/>
  <c r="AE1800" i="1"/>
  <c r="AA1800" i="1"/>
  <c r="W1800" i="1"/>
  <c r="S1800" i="1"/>
  <c r="O1800" i="1"/>
  <c r="K1800" i="1"/>
  <c r="G1800" i="1"/>
  <c r="C1800" i="1"/>
  <c r="AI1799" i="1"/>
  <c r="AE1799" i="1"/>
  <c r="AA1799" i="1"/>
  <c r="W1799" i="1"/>
  <c r="S1799" i="1"/>
  <c r="O1799" i="1"/>
  <c r="K1799" i="1"/>
  <c r="G1799" i="1"/>
  <c r="C1799" i="1"/>
  <c r="AI1798" i="1"/>
  <c r="AE1798" i="1"/>
  <c r="AA1798" i="1"/>
  <c r="W1798" i="1"/>
  <c r="S1798" i="1"/>
  <c r="O1798" i="1"/>
  <c r="K1798" i="1"/>
  <c r="G1798" i="1"/>
  <c r="C1798" i="1"/>
  <c r="AI1797" i="1"/>
  <c r="AE1797" i="1"/>
  <c r="AA1797" i="1"/>
  <c r="W1797" i="1"/>
  <c r="S1797" i="1"/>
  <c r="O1797" i="1"/>
  <c r="K1797" i="1"/>
  <c r="G1797" i="1"/>
  <c r="C1797" i="1"/>
  <c r="AI1796" i="1"/>
  <c r="AE1796" i="1"/>
  <c r="AA1796" i="1"/>
  <c r="W1796" i="1"/>
  <c r="S1796" i="1"/>
  <c r="O1796" i="1"/>
  <c r="K1796" i="1"/>
  <c r="G1796" i="1"/>
  <c r="C1796" i="1"/>
  <c r="AI1795" i="1"/>
  <c r="AE1795" i="1"/>
  <c r="AA1795" i="1"/>
  <c r="W1795" i="1"/>
  <c r="S1795" i="1"/>
  <c r="O1795" i="1"/>
  <c r="K1795" i="1"/>
  <c r="G1795" i="1"/>
  <c r="C1795" i="1"/>
  <c r="AI1794" i="1"/>
  <c r="AE1794" i="1"/>
  <c r="AA1794" i="1"/>
  <c r="W1794" i="1"/>
  <c r="S1794" i="1"/>
  <c r="O1794" i="1"/>
  <c r="K1794" i="1"/>
  <c r="G1794" i="1"/>
  <c r="C1794" i="1"/>
  <c r="AI1793" i="1"/>
  <c r="AE1793" i="1"/>
  <c r="AA1793" i="1"/>
  <c r="W1793" i="1"/>
  <c r="S1793" i="1"/>
  <c r="O1793" i="1"/>
  <c r="K1793" i="1"/>
  <c r="G1793" i="1"/>
  <c r="C1793" i="1"/>
  <c r="AI1792" i="1"/>
  <c r="AE1792" i="1"/>
  <c r="AA1792" i="1"/>
  <c r="W1792" i="1"/>
  <c r="S1792" i="1"/>
  <c r="O1792" i="1"/>
  <c r="K1792" i="1"/>
  <c r="G1792" i="1"/>
  <c r="C1792" i="1"/>
  <c r="AI1791" i="1"/>
  <c r="AE1791" i="1"/>
  <c r="AA1791" i="1"/>
  <c r="W1791" i="1"/>
  <c r="S1791" i="1"/>
  <c r="O1791" i="1"/>
  <c r="K1791" i="1"/>
  <c r="G1791" i="1"/>
  <c r="C1791" i="1"/>
  <c r="AI1790" i="1"/>
  <c r="AE1790" i="1"/>
  <c r="AA1790" i="1"/>
  <c r="W1790" i="1"/>
  <c r="S1790" i="1"/>
  <c r="O1790" i="1"/>
  <c r="K1790" i="1"/>
  <c r="G1790" i="1"/>
  <c r="C1790" i="1"/>
  <c r="AI1789" i="1"/>
  <c r="AE1789" i="1"/>
  <c r="AA1789" i="1"/>
  <c r="W1789" i="1"/>
  <c r="S1789" i="1"/>
  <c r="O1789" i="1"/>
  <c r="K1789" i="1"/>
  <c r="G1789" i="1"/>
  <c r="C1789" i="1"/>
  <c r="AI1788" i="1"/>
  <c r="AE1788" i="1"/>
  <c r="AA1788" i="1"/>
  <c r="W1788" i="1"/>
  <c r="S1788" i="1"/>
  <c r="O1788" i="1"/>
  <c r="K1788" i="1"/>
  <c r="G1788" i="1"/>
  <c r="C1788" i="1"/>
  <c r="AI1787" i="1"/>
  <c r="AE1787" i="1"/>
  <c r="AA1787" i="1"/>
  <c r="W1787" i="1"/>
  <c r="S1787" i="1"/>
  <c r="O1787" i="1"/>
  <c r="K1787" i="1"/>
  <c r="G1787" i="1"/>
  <c r="C1787" i="1"/>
  <c r="AI1786" i="1"/>
  <c r="AE1786" i="1"/>
  <c r="AA1786" i="1"/>
  <c r="W1786" i="1"/>
  <c r="S1786" i="1"/>
  <c r="O1786" i="1"/>
  <c r="K1786" i="1"/>
  <c r="G1786" i="1"/>
  <c r="C1786" i="1"/>
  <c r="AI1785" i="1"/>
  <c r="AE1785" i="1"/>
  <c r="AA1785" i="1"/>
  <c r="W1785" i="1"/>
  <c r="S1785" i="1"/>
  <c r="O1785" i="1"/>
  <c r="K1785" i="1"/>
  <c r="G1785" i="1"/>
  <c r="C1785" i="1"/>
  <c r="AI1784" i="1"/>
  <c r="AE1784" i="1"/>
  <c r="AA1784" i="1"/>
  <c r="W1784" i="1"/>
  <c r="S1784" i="1"/>
  <c r="O1784" i="1"/>
  <c r="K1784" i="1"/>
  <c r="G1784" i="1"/>
  <c r="C1784" i="1"/>
  <c r="AI1783" i="1"/>
  <c r="AE1783" i="1"/>
  <c r="AA1783" i="1"/>
  <c r="W1783" i="1"/>
  <c r="S1783" i="1"/>
  <c r="O1783" i="1"/>
  <c r="K1783" i="1"/>
  <c r="G1783" i="1"/>
  <c r="C1783" i="1"/>
  <c r="AI1782" i="1"/>
  <c r="AE1782" i="1"/>
  <c r="AA1782" i="1"/>
  <c r="W1782" i="1"/>
  <c r="S1782" i="1"/>
  <c r="O1782" i="1"/>
  <c r="K1782" i="1"/>
  <c r="G1782" i="1"/>
  <c r="C1782" i="1"/>
  <c r="AI1781" i="1"/>
  <c r="AE1781" i="1"/>
  <c r="AA1781" i="1"/>
  <c r="W1781" i="1"/>
  <c r="S1781" i="1"/>
  <c r="O1781" i="1"/>
  <c r="K1781" i="1"/>
  <c r="G1781" i="1"/>
  <c r="C1781" i="1"/>
  <c r="AI1780" i="1"/>
  <c r="AE1780" i="1"/>
  <c r="AA1780" i="1"/>
  <c r="W1780" i="1"/>
  <c r="S1780" i="1"/>
  <c r="O1780" i="1"/>
  <c r="K1780" i="1"/>
  <c r="G1780" i="1"/>
  <c r="C1780" i="1"/>
  <c r="AI1779" i="1"/>
  <c r="AE1779" i="1"/>
  <c r="AA1779" i="1"/>
  <c r="W1779" i="1"/>
  <c r="S1779" i="1"/>
  <c r="O1779" i="1"/>
  <c r="K1779" i="1"/>
  <c r="G1779" i="1"/>
  <c r="C1779" i="1"/>
  <c r="AI1778" i="1"/>
  <c r="AE1778" i="1"/>
  <c r="AA1778" i="1"/>
  <c r="W1778" i="1"/>
  <c r="S1778" i="1"/>
  <c r="O1778" i="1"/>
  <c r="K1778" i="1"/>
  <c r="G1778" i="1"/>
  <c r="C1778" i="1"/>
  <c r="AI1777" i="1"/>
  <c r="AE1777" i="1"/>
  <c r="AA1777" i="1"/>
  <c r="W1777" i="1"/>
  <c r="S1777" i="1"/>
  <c r="O1777" i="1"/>
  <c r="K1777" i="1"/>
  <c r="G1777" i="1"/>
  <c r="C1777" i="1"/>
  <c r="AI1776" i="1"/>
  <c r="AE1776" i="1"/>
  <c r="AA1776" i="1"/>
  <c r="W1776" i="1"/>
  <c r="S1776" i="1"/>
  <c r="O1776" i="1"/>
  <c r="K1776" i="1"/>
  <c r="G1776" i="1"/>
  <c r="C1776" i="1"/>
  <c r="AI1775" i="1"/>
  <c r="AE1775" i="1"/>
  <c r="AA1775" i="1"/>
  <c r="W1775" i="1"/>
  <c r="S1775" i="1"/>
  <c r="O1775" i="1"/>
  <c r="K1775" i="1"/>
  <c r="G1775" i="1"/>
  <c r="C1775" i="1"/>
  <c r="AI1774" i="1"/>
  <c r="AE1774" i="1"/>
  <c r="AA1774" i="1"/>
  <c r="W1774" i="1"/>
  <c r="S1774" i="1"/>
  <c r="O1774" i="1"/>
  <c r="K1774" i="1"/>
  <c r="G1774" i="1"/>
  <c r="C1774" i="1"/>
  <c r="AI1773" i="1"/>
  <c r="AE1773" i="1"/>
  <c r="AA1773" i="1"/>
  <c r="W1773" i="1"/>
  <c r="S1773" i="1"/>
  <c r="O1773" i="1"/>
  <c r="K1773" i="1"/>
  <c r="G1773" i="1"/>
  <c r="C1773" i="1"/>
  <c r="AI1772" i="1"/>
  <c r="AE1772" i="1"/>
  <c r="AA1772" i="1"/>
  <c r="W1772" i="1"/>
  <c r="S1772" i="1"/>
  <c r="O1772" i="1"/>
  <c r="K1772" i="1"/>
  <c r="G1772" i="1"/>
  <c r="C1772" i="1"/>
  <c r="AI1771" i="1"/>
  <c r="AE1771" i="1"/>
  <c r="AA1771" i="1"/>
  <c r="W1771" i="1"/>
  <c r="S1771" i="1"/>
  <c r="O1771" i="1"/>
  <c r="K1771" i="1"/>
  <c r="G1771" i="1"/>
  <c r="C1771" i="1"/>
  <c r="AI1770" i="1"/>
  <c r="AE1770" i="1"/>
  <c r="AA1770" i="1"/>
  <c r="W1770" i="1"/>
  <c r="S1770" i="1"/>
  <c r="O1770" i="1"/>
  <c r="K1770" i="1"/>
  <c r="G1770" i="1"/>
  <c r="C1770" i="1"/>
  <c r="AI1769" i="1"/>
  <c r="AE1769" i="1"/>
  <c r="AA1769" i="1"/>
  <c r="W1769" i="1"/>
  <c r="S1769" i="1"/>
  <c r="O1769" i="1"/>
  <c r="K1769" i="1"/>
  <c r="G1769" i="1"/>
  <c r="C1769" i="1"/>
  <c r="AI1768" i="1"/>
  <c r="AE1768" i="1"/>
  <c r="AA1768" i="1"/>
  <c r="W1768" i="1"/>
  <c r="S1768" i="1"/>
  <c r="O1768" i="1"/>
  <c r="K1768" i="1"/>
  <c r="G1768" i="1"/>
  <c r="C1768" i="1"/>
  <c r="AI1767" i="1"/>
  <c r="AE1767" i="1"/>
  <c r="AA1767" i="1"/>
  <c r="W1767" i="1"/>
  <c r="S1767" i="1"/>
  <c r="O1767" i="1"/>
  <c r="K1767" i="1"/>
  <c r="G1767" i="1"/>
  <c r="C1767" i="1"/>
  <c r="AI1766" i="1"/>
  <c r="AE1766" i="1"/>
  <c r="AA1766" i="1"/>
  <c r="W1766" i="1"/>
  <c r="S1766" i="1"/>
  <c r="O1766" i="1"/>
  <c r="K1766" i="1"/>
  <c r="G1766" i="1"/>
  <c r="C1766" i="1"/>
  <c r="AI1765" i="1"/>
  <c r="AE1765" i="1"/>
  <c r="AA1765" i="1"/>
  <c r="W1765" i="1"/>
  <c r="S1765" i="1"/>
  <c r="O1765" i="1"/>
  <c r="K1765" i="1"/>
  <c r="G1765" i="1"/>
  <c r="C1765" i="1"/>
  <c r="AI1764" i="1"/>
  <c r="AE1764" i="1"/>
  <c r="AA1764" i="1"/>
  <c r="W1764" i="1"/>
  <c r="S1764" i="1"/>
  <c r="O1764" i="1"/>
  <c r="K1764" i="1"/>
  <c r="G1764" i="1"/>
  <c r="C1764" i="1"/>
  <c r="AI1763" i="1"/>
  <c r="AE1763" i="1"/>
  <c r="AA1763" i="1"/>
  <c r="W1763" i="1"/>
  <c r="S1763" i="1"/>
  <c r="O1763" i="1"/>
  <c r="K1763" i="1"/>
  <c r="G1763" i="1"/>
  <c r="C1763" i="1"/>
  <c r="AI1762" i="1"/>
  <c r="AE1762" i="1"/>
  <c r="AA1762" i="1"/>
  <c r="W1762" i="1"/>
  <c r="S1762" i="1"/>
  <c r="O1762" i="1"/>
  <c r="K1762" i="1"/>
  <c r="G1762" i="1"/>
  <c r="C1762" i="1"/>
  <c r="AI1761" i="1"/>
  <c r="AE1761" i="1"/>
  <c r="AA1761" i="1"/>
  <c r="W1761" i="1"/>
  <c r="S1761" i="1"/>
  <c r="O1761" i="1"/>
  <c r="K1761" i="1"/>
  <c r="G1761" i="1"/>
  <c r="C1761" i="1"/>
  <c r="AI1760" i="1"/>
  <c r="AE1760" i="1"/>
  <c r="AA1760" i="1"/>
  <c r="W1760" i="1"/>
  <c r="S1760" i="1"/>
  <c r="O1760" i="1"/>
  <c r="K1760" i="1"/>
  <c r="G1760" i="1"/>
  <c r="C1760" i="1"/>
  <c r="AI1759" i="1"/>
  <c r="AE1759" i="1"/>
  <c r="AA1759" i="1"/>
  <c r="W1759" i="1"/>
  <c r="S1759" i="1"/>
  <c r="O1759" i="1"/>
  <c r="K1759" i="1"/>
  <c r="G1759" i="1"/>
  <c r="C1759" i="1"/>
  <c r="AI1758" i="1"/>
  <c r="AE1758" i="1"/>
  <c r="AA1758" i="1"/>
  <c r="W1758" i="1"/>
  <c r="S1758" i="1"/>
  <c r="O1758" i="1"/>
  <c r="K1758" i="1"/>
  <c r="G1758" i="1"/>
  <c r="C1758" i="1"/>
  <c r="AI1757" i="1"/>
  <c r="AE1757" i="1"/>
  <c r="AA1757" i="1"/>
  <c r="W1757" i="1"/>
  <c r="S1757" i="1"/>
  <c r="O1757" i="1"/>
  <c r="K1757" i="1"/>
  <c r="G1757" i="1"/>
  <c r="C1757" i="1"/>
  <c r="AI1756" i="1"/>
  <c r="AE1756" i="1"/>
  <c r="AA1756" i="1"/>
  <c r="W1756" i="1"/>
  <c r="S1756" i="1"/>
  <c r="O1756" i="1"/>
  <c r="K1756" i="1"/>
  <c r="G1756" i="1"/>
  <c r="C1756" i="1"/>
  <c r="AI1755" i="1"/>
  <c r="AE1755" i="1"/>
  <c r="AA1755" i="1"/>
  <c r="W1755" i="1"/>
  <c r="S1755" i="1"/>
  <c r="O1755" i="1"/>
  <c r="K1755" i="1"/>
  <c r="G1755" i="1"/>
  <c r="C1755" i="1"/>
  <c r="AI1754" i="1"/>
  <c r="AE1754" i="1"/>
  <c r="AA1754" i="1"/>
  <c r="W1754" i="1"/>
  <c r="S1754" i="1"/>
  <c r="O1754" i="1"/>
  <c r="K1754" i="1"/>
  <c r="G1754" i="1"/>
  <c r="C1754" i="1"/>
  <c r="AI1753" i="1"/>
  <c r="AE1753" i="1"/>
  <c r="AA1753" i="1"/>
  <c r="W1753" i="1"/>
  <c r="S1753" i="1"/>
  <c r="O1753" i="1"/>
  <c r="K1753" i="1"/>
  <c r="G1753" i="1"/>
  <c r="C1753" i="1"/>
  <c r="AI1752" i="1"/>
  <c r="AE1752" i="1"/>
  <c r="AA1752" i="1"/>
  <c r="W1752" i="1"/>
  <c r="S1752" i="1"/>
  <c r="O1752" i="1"/>
  <c r="K1752" i="1"/>
  <c r="G1752" i="1"/>
  <c r="C1752" i="1"/>
  <c r="AI1751" i="1"/>
  <c r="AE1751" i="1"/>
  <c r="AA1751" i="1"/>
  <c r="W1751" i="1"/>
  <c r="S1751" i="1"/>
  <c r="O1751" i="1"/>
  <c r="K1751" i="1"/>
  <c r="G1751" i="1"/>
  <c r="C1751" i="1"/>
  <c r="AI1750" i="1"/>
  <c r="AE1750" i="1"/>
  <c r="AA1750" i="1"/>
  <c r="W1750" i="1"/>
  <c r="S1750" i="1"/>
  <c r="O1750" i="1"/>
  <c r="K1750" i="1"/>
  <c r="G1750" i="1"/>
  <c r="C1750" i="1"/>
  <c r="AI1749" i="1"/>
  <c r="AE1749" i="1"/>
  <c r="AA1749" i="1"/>
  <c r="W1749" i="1"/>
  <c r="S1749" i="1"/>
  <c r="O1749" i="1"/>
  <c r="K1749" i="1"/>
  <c r="G1749" i="1"/>
  <c r="C1749" i="1"/>
  <c r="AI1748" i="1"/>
  <c r="AE1748" i="1"/>
  <c r="AA1748" i="1"/>
  <c r="W1748" i="1"/>
  <c r="S1748" i="1"/>
  <c r="O1748" i="1"/>
  <c r="K1748" i="1"/>
  <c r="G1748" i="1"/>
  <c r="C1748" i="1"/>
  <c r="AI1747" i="1"/>
  <c r="AE1747" i="1"/>
  <c r="AA1747" i="1"/>
  <c r="W1747" i="1"/>
  <c r="S1747" i="1"/>
  <c r="O1747" i="1"/>
  <c r="K1747" i="1"/>
  <c r="G1747" i="1"/>
  <c r="C1747" i="1"/>
  <c r="AI1746" i="1"/>
  <c r="AE1746" i="1"/>
  <c r="AA1746" i="1"/>
  <c r="W1746" i="1"/>
  <c r="S1746" i="1"/>
  <c r="O1746" i="1"/>
  <c r="K1746" i="1"/>
  <c r="G1746" i="1"/>
  <c r="C1746" i="1"/>
  <c r="AI1745" i="1"/>
  <c r="AE1745" i="1"/>
  <c r="AA1745" i="1"/>
  <c r="W1745" i="1"/>
  <c r="S1745" i="1"/>
  <c r="O1745" i="1"/>
  <c r="K1745" i="1"/>
  <c r="G1745" i="1"/>
  <c r="C1745" i="1"/>
  <c r="AI1744" i="1"/>
  <c r="AE1744" i="1"/>
  <c r="AA1744" i="1"/>
  <c r="W1744" i="1"/>
  <c r="S1744" i="1"/>
  <c r="O1744" i="1"/>
  <c r="K1744" i="1"/>
  <c r="G1744" i="1"/>
  <c r="C1744" i="1"/>
  <c r="AI1743" i="1"/>
  <c r="AE1743" i="1"/>
  <c r="AA1743" i="1"/>
  <c r="W1743" i="1"/>
  <c r="S1743" i="1"/>
  <c r="O1743" i="1"/>
  <c r="K1743" i="1"/>
  <c r="G1743" i="1"/>
  <c r="C1743" i="1"/>
  <c r="AI1742" i="1"/>
  <c r="AE1742" i="1"/>
  <c r="AA1742" i="1"/>
  <c r="W1742" i="1"/>
  <c r="S1742" i="1"/>
  <c r="O1742" i="1"/>
  <c r="K1742" i="1"/>
  <c r="G1742" i="1"/>
  <c r="C1742" i="1"/>
  <c r="AI1741" i="1"/>
  <c r="AE1741" i="1"/>
  <c r="AA1741" i="1"/>
  <c r="W1741" i="1"/>
  <c r="S1741" i="1"/>
  <c r="O1741" i="1"/>
  <c r="K1741" i="1"/>
  <c r="G1741" i="1"/>
  <c r="C1741" i="1"/>
  <c r="AI1740" i="1"/>
  <c r="AE1740" i="1"/>
  <c r="AA1740" i="1"/>
  <c r="W1740" i="1"/>
  <c r="S1740" i="1"/>
  <c r="O1740" i="1"/>
  <c r="K1740" i="1"/>
  <c r="G1740" i="1"/>
  <c r="C1740" i="1"/>
  <c r="AI1739" i="1"/>
  <c r="AE1739" i="1"/>
  <c r="AA1739" i="1"/>
  <c r="W1739" i="1"/>
  <c r="S1739" i="1"/>
  <c r="O1739" i="1"/>
  <c r="K1739" i="1"/>
  <c r="G1739" i="1"/>
  <c r="C1739" i="1"/>
  <c r="AI1738" i="1"/>
  <c r="AE1738" i="1"/>
  <c r="AA1738" i="1"/>
  <c r="W1738" i="1"/>
  <c r="S1738" i="1"/>
  <c r="O1738" i="1"/>
  <c r="K1738" i="1"/>
  <c r="G1738" i="1"/>
  <c r="C1738" i="1"/>
  <c r="AI1737" i="1"/>
  <c r="AE1737" i="1"/>
  <c r="AA1737" i="1"/>
  <c r="W1737" i="1"/>
  <c r="S1737" i="1"/>
  <c r="O1737" i="1"/>
  <c r="K1737" i="1"/>
  <c r="G1737" i="1"/>
  <c r="C1737" i="1"/>
  <c r="AI1736" i="1"/>
  <c r="AE1736" i="1"/>
  <c r="AA1736" i="1"/>
  <c r="W1736" i="1"/>
  <c r="S1736" i="1"/>
  <c r="O1736" i="1"/>
  <c r="K1736" i="1"/>
  <c r="G1736" i="1"/>
  <c r="C1736" i="1"/>
  <c r="AI1735" i="1"/>
  <c r="AE1735" i="1"/>
  <c r="AA1735" i="1"/>
  <c r="W1735" i="1"/>
  <c r="S1735" i="1"/>
  <c r="O1735" i="1"/>
  <c r="K1735" i="1"/>
  <c r="G1735" i="1"/>
  <c r="C1735" i="1"/>
  <c r="AI1734" i="1"/>
  <c r="AE1734" i="1"/>
  <c r="AA1734" i="1"/>
  <c r="W1734" i="1"/>
  <c r="S1734" i="1"/>
  <c r="O1734" i="1"/>
  <c r="K1734" i="1"/>
  <c r="G1734" i="1"/>
  <c r="C1734" i="1"/>
  <c r="AI1733" i="1"/>
  <c r="AE1733" i="1"/>
  <c r="AA1733" i="1"/>
  <c r="W1733" i="1"/>
  <c r="S1733" i="1"/>
  <c r="O1733" i="1"/>
  <c r="K1733" i="1"/>
  <c r="G1733" i="1"/>
  <c r="C1733" i="1"/>
  <c r="AI1732" i="1"/>
  <c r="AE1732" i="1"/>
  <c r="AA1732" i="1"/>
  <c r="W1732" i="1"/>
  <c r="S1732" i="1"/>
  <c r="O1732" i="1"/>
  <c r="K1732" i="1"/>
  <c r="G1732" i="1"/>
  <c r="C1732" i="1"/>
  <c r="AI1731" i="1"/>
  <c r="AE1731" i="1"/>
  <c r="AA1731" i="1"/>
  <c r="W1731" i="1"/>
  <c r="S1731" i="1"/>
  <c r="O1731" i="1"/>
  <c r="K1731" i="1"/>
  <c r="G1731" i="1"/>
  <c r="C1731" i="1"/>
  <c r="AI1730" i="1"/>
  <c r="AE1730" i="1"/>
  <c r="AA1730" i="1"/>
  <c r="W1730" i="1"/>
  <c r="S1730" i="1"/>
  <c r="O1730" i="1"/>
  <c r="K1730" i="1"/>
  <c r="G1730" i="1"/>
  <c r="C1730" i="1"/>
  <c r="AI1729" i="1"/>
  <c r="AE1729" i="1"/>
  <c r="AA1729" i="1"/>
  <c r="W1729" i="1"/>
  <c r="S1729" i="1"/>
  <c r="O1729" i="1"/>
  <c r="K1729" i="1"/>
  <c r="G1729" i="1"/>
  <c r="C1729" i="1"/>
  <c r="AI1728" i="1"/>
  <c r="AE1728" i="1"/>
  <c r="AA1728" i="1"/>
  <c r="W1728" i="1"/>
  <c r="S1728" i="1"/>
  <c r="O1728" i="1"/>
  <c r="K1728" i="1"/>
  <c r="G1728" i="1"/>
  <c r="C1728" i="1"/>
  <c r="AI1727" i="1"/>
  <c r="AE1727" i="1"/>
  <c r="AA1727" i="1"/>
  <c r="W1727" i="1"/>
  <c r="S1727" i="1"/>
  <c r="O1727" i="1"/>
  <c r="K1727" i="1"/>
  <c r="G1727" i="1"/>
  <c r="C1727" i="1"/>
  <c r="AI1726" i="1"/>
  <c r="AE1726" i="1"/>
  <c r="AA1726" i="1"/>
  <c r="W1726" i="1"/>
  <c r="S1726" i="1"/>
  <c r="O1726" i="1"/>
  <c r="K1726" i="1"/>
  <c r="G1726" i="1"/>
  <c r="C1726" i="1"/>
  <c r="AI1725" i="1"/>
  <c r="AE1725" i="1"/>
  <c r="AA1725" i="1"/>
  <c r="W1725" i="1"/>
  <c r="S1725" i="1"/>
  <c r="O1725" i="1"/>
  <c r="K1725" i="1"/>
  <c r="G1725" i="1"/>
  <c r="C1725" i="1"/>
  <c r="AI1724" i="1"/>
  <c r="AE1724" i="1"/>
  <c r="AA1724" i="1"/>
  <c r="W1724" i="1"/>
  <c r="S1724" i="1"/>
  <c r="O1724" i="1"/>
  <c r="K1724" i="1"/>
  <c r="G1724" i="1"/>
  <c r="C1724" i="1"/>
  <c r="AI1723" i="1"/>
  <c r="AE1723" i="1"/>
  <c r="AA1723" i="1"/>
  <c r="W1723" i="1"/>
  <c r="S1723" i="1"/>
  <c r="O1723" i="1"/>
  <c r="K1723" i="1"/>
  <c r="G1723" i="1"/>
  <c r="C1723" i="1"/>
  <c r="AI1722" i="1"/>
  <c r="AE1722" i="1"/>
  <c r="AA1722" i="1"/>
  <c r="W1722" i="1"/>
  <c r="S1722" i="1"/>
  <c r="O1722" i="1"/>
  <c r="K1722" i="1"/>
  <c r="G1722" i="1"/>
  <c r="C1722" i="1"/>
  <c r="AI1721" i="1"/>
  <c r="AE1721" i="1"/>
  <c r="AA1721" i="1"/>
  <c r="W1721" i="1"/>
  <c r="S1721" i="1"/>
  <c r="O1721" i="1"/>
  <c r="K1721" i="1"/>
  <c r="G1721" i="1"/>
  <c r="C1721" i="1"/>
  <c r="AI1720" i="1"/>
  <c r="AE1720" i="1"/>
  <c r="AA1720" i="1"/>
  <c r="W1720" i="1"/>
  <c r="S1720" i="1"/>
  <c r="O1720" i="1"/>
  <c r="K1720" i="1"/>
  <c r="G1720" i="1"/>
  <c r="C1720" i="1"/>
  <c r="AI1719" i="1"/>
  <c r="AE1719" i="1"/>
  <c r="AA1719" i="1"/>
  <c r="W1719" i="1"/>
  <c r="S1719" i="1"/>
  <c r="O1719" i="1"/>
  <c r="K1719" i="1"/>
  <c r="G1719" i="1"/>
  <c r="C1719" i="1"/>
  <c r="AI1718" i="1"/>
  <c r="AE1718" i="1"/>
  <c r="AA1718" i="1"/>
  <c r="W1718" i="1"/>
  <c r="S1718" i="1"/>
  <c r="O1718" i="1"/>
  <c r="K1718" i="1"/>
  <c r="G1718" i="1"/>
  <c r="C1718" i="1"/>
  <c r="AI1717" i="1"/>
  <c r="AE1717" i="1"/>
  <c r="AA1717" i="1"/>
  <c r="W1717" i="1"/>
  <c r="S1717" i="1"/>
  <c r="O1717" i="1"/>
  <c r="K1717" i="1"/>
  <c r="G1717" i="1"/>
  <c r="C1717" i="1"/>
  <c r="AI1716" i="1"/>
  <c r="AE1716" i="1"/>
  <c r="AA1716" i="1"/>
  <c r="W1716" i="1"/>
  <c r="S1716" i="1"/>
  <c r="O1716" i="1"/>
  <c r="K1716" i="1"/>
  <c r="G1716" i="1"/>
  <c r="C1716" i="1"/>
  <c r="AI1715" i="1"/>
  <c r="AE1715" i="1"/>
  <c r="AA1715" i="1"/>
  <c r="W1715" i="1"/>
  <c r="S1715" i="1"/>
  <c r="O1715" i="1"/>
  <c r="K1715" i="1"/>
  <c r="G1715" i="1"/>
  <c r="C1715" i="1"/>
  <c r="AI1714" i="1"/>
  <c r="AE1714" i="1"/>
  <c r="AA1714" i="1"/>
  <c r="W1714" i="1"/>
  <c r="S1714" i="1"/>
  <c r="O1714" i="1"/>
  <c r="K1714" i="1"/>
  <c r="G1714" i="1"/>
  <c r="C1714" i="1"/>
  <c r="AI1713" i="1"/>
  <c r="AE1713" i="1"/>
  <c r="AA1713" i="1"/>
  <c r="W1713" i="1"/>
  <c r="S1713" i="1"/>
  <c r="O1713" i="1"/>
  <c r="K1713" i="1"/>
  <c r="G1713" i="1"/>
  <c r="C1713" i="1"/>
  <c r="AI1712" i="1"/>
  <c r="AE1712" i="1"/>
  <c r="AA1712" i="1"/>
  <c r="W1712" i="1"/>
  <c r="S1712" i="1"/>
  <c r="O1712" i="1"/>
  <c r="K1712" i="1"/>
  <c r="G1712" i="1"/>
  <c r="C1712" i="1"/>
  <c r="AI1711" i="1"/>
  <c r="AE1711" i="1"/>
  <c r="AA1711" i="1"/>
  <c r="W1711" i="1"/>
  <c r="S1711" i="1"/>
  <c r="O1711" i="1"/>
  <c r="K1711" i="1"/>
  <c r="G1711" i="1"/>
  <c r="C1711" i="1"/>
  <c r="AI1710" i="1"/>
  <c r="AE1710" i="1"/>
  <c r="AA1710" i="1"/>
  <c r="W1710" i="1"/>
  <c r="S1710" i="1"/>
  <c r="O1710" i="1"/>
  <c r="K1710" i="1"/>
  <c r="G1710" i="1"/>
  <c r="C1710" i="1"/>
  <c r="AI1709" i="1"/>
  <c r="AE1709" i="1"/>
  <c r="AA1709" i="1"/>
  <c r="W1709" i="1"/>
  <c r="S1709" i="1"/>
  <c r="O1709" i="1"/>
  <c r="K1709" i="1"/>
  <c r="G1709" i="1"/>
  <c r="C1709" i="1"/>
  <c r="AI1708" i="1"/>
  <c r="AE1708" i="1"/>
  <c r="AA1708" i="1"/>
  <c r="W1708" i="1"/>
  <c r="S1708" i="1"/>
  <c r="O1708" i="1"/>
  <c r="K1708" i="1"/>
  <c r="G1708" i="1"/>
  <c r="C1708" i="1"/>
  <c r="AI1707" i="1"/>
  <c r="AE1707" i="1"/>
  <c r="AA1707" i="1"/>
  <c r="W1707" i="1"/>
  <c r="S1707" i="1"/>
  <c r="O1707" i="1"/>
  <c r="K1707" i="1"/>
  <c r="G1707" i="1"/>
  <c r="C1707" i="1"/>
  <c r="AI1706" i="1"/>
  <c r="AE1706" i="1"/>
  <c r="AA1706" i="1"/>
  <c r="W1706" i="1"/>
  <c r="S1706" i="1"/>
  <c r="O1706" i="1"/>
  <c r="K1706" i="1"/>
  <c r="G1706" i="1"/>
  <c r="C1706" i="1"/>
  <c r="AI1705" i="1"/>
  <c r="AE1705" i="1"/>
  <c r="AA1705" i="1"/>
  <c r="W1705" i="1"/>
  <c r="S1705" i="1"/>
  <c r="O1705" i="1"/>
  <c r="K1705" i="1"/>
  <c r="G1705" i="1"/>
  <c r="C1705" i="1"/>
  <c r="AI1704" i="1"/>
  <c r="AE1704" i="1"/>
  <c r="AA1704" i="1"/>
  <c r="W1704" i="1"/>
  <c r="S1704" i="1"/>
  <c r="O1704" i="1"/>
  <c r="K1704" i="1"/>
  <c r="G1704" i="1"/>
  <c r="C1704" i="1"/>
  <c r="AI1703" i="1"/>
  <c r="AE1703" i="1"/>
  <c r="AA1703" i="1"/>
  <c r="W1703" i="1"/>
  <c r="S1703" i="1"/>
  <c r="O1703" i="1"/>
  <c r="K1703" i="1"/>
  <c r="G1703" i="1"/>
  <c r="C1703" i="1"/>
  <c r="AI1702" i="1"/>
  <c r="AE1702" i="1"/>
  <c r="AA1702" i="1"/>
  <c r="W1702" i="1"/>
  <c r="S1702" i="1"/>
  <c r="O1702" i="1"/>
  <c r="K1702" i="1"/>
  <c r="G1702" i="1"/>
  <c r="C1702" i="1"/>
  <c r="AI1701" i="1"/>
  <c r="AE1701" i="1"/>
  <c r="AA1701" i="1"/>
  <c r="W1701" i="1"/>
  <c r="S1701" i="1"/>
  <c r="O1701" i="1"/>
  <c r="K1701" i="1"/>
  <c r="G1701" i="1"/>
  <c r="C1701" i="1"/>
  <c r="AI1700" i="1"/>
  <c r="AE1700" i="1"/>
  <c r="AA1700" i="1"/>
  <c r="W1700" i="1"/>
  <c r="S1700" i="1"/>
  <c r="O1700" i="1"/>
  <c r="K1700" i="1"/>
  <c r="G1700" i="1"/>
  <c r="C1700" i="1"/>
  <c r="AI1699" i="1"/>
  <c r="AE1699" i="1"/>
  <c r="AA1699" i="1"/>
  <c r="W1699" i="1"/>
  <c r="S1699" i="1"/>
  <c r="O1699" i="1"/>
  <c r="K1699" i="1"/>
  <c r="G1699" i="1"/>
  <c r="C1699" i="1"/>
  <c r="AI1698" i="1"/>
  <c r="AE1698" i="1"/>
  <c r="AA1698" i="1"/>
  <c r="W1698" i="1"/>
  <c r="S1698" i="1"/>
  <c r="O1698" i="1"/>
  <c r="K1698" i="1"/>
  <c r="G1698" i="1"/>
  <c r="C1698" i="1"/>
  <c r="AI1697" i="1"/>
  <c r="AE1697" i="1"/>
  <c r="AA1697" i="1"/>
  <c r="W1697" i="1"/>
  <c r="S1697" i="1"/>
  <c r="O1697" i="1"/>
  <c r="K1697" i="1"/>
  <c r="G1697" i="1"/>
  <c r="C1697" i="1"/>
  <c r="AI1696" i="1"/>
  <c r="AE1696" i="1"/>
  <c r="AA1696" i="1"/>
  <c r="W1696" i="1"/>
  <c r="S1696" i="1"/>
  <c r="O1696" i="1"/>
  <c r="K1696" i="1"/>
  <c r="G1696" i="1"/>
  <c r="C1696" i="1"/>
  <c r="AI1695" i="1"/>
  <c r="AE1695" i="1"/>
  <c r="AA1695" i="1"/>
  <c r="W1695" i="1"/>
  <c r="S1695" i="1"/>
  <c r="O1695" i="1"/>
  <c r="K1695" i="1"/>
  <c r="G1695" i="1"/>
  <c r="C1695" i="1"/>
  <c r="AI1694" i="1"/>
  <c r="AE1694" i="1"/>
  <c r="AA1694" i="1"/>
  <c r="W1694" i="1"/>
  <c r="S1694" i="1"/>
  <c r="O1694" i="1"/>
  <c r="K1694" i="1"/>
  <c r="G1694" i="1"/>
  <c r="C1694" i="1"/>
  <c r="AI1693" i="1"/>
  <c r="AE1693" i="1"/>
  <c r="AA1693" i="1"/>
  <c r="W1693" i="1"/>
  <c r="S1693" i="1"/>
  <c r="O1693" i="1"/>
  <c r="K1693" i="1"/>
  <c r="G1693" i="1"/>
  <c r="C1693" i="1"/>
  <c r="AI1692" i="1"/>
  <c r="AE1692" i="1"/>
  <c r="AA1692" i="1"/>
  <c r="W1692" i="1"/>
  <c r="S1692" i="1"/>
  <c r="O1692" i="1"/>
  <c r="K1692" i="1"/>
  <c r="G1692" i="1"/>
  <c r="C1692" i="1"/>
  <c r="AI1691" i="1"/>
  <c r="AE1691" i="1"/>
  <c r="AA1691" i="1"/>
  <c r="W1691" i="1"/>
  <c r="S1691" i="1"/>
  <c r="O1691" i="1"/>
  <c r="K1691" i="1"/>
  <c r="G1691" i="1"/>
  <c r="C1691" i="1"/>
  <c r="AI1690" i="1"/>
  <c r="AE1690" i="1"/>
  <c r="AA1690" i="1"/>
  <c r="W1690" i="1"/>
  <c r="S1690" i="1"/>
  <c r="O1690" i="1"/>
  <c r="K1690" i="1"/>
  <c r="G1690" i="1"/>
  <c r="C1690" i="1"/>
  <c r="AI1689" i="1"/>
  <c r="AE1689" i="1"/>
  <c r="AA1689" i="1"/>
  <c r="W1689" i="1"/>
  <c r="S1689" i="1"/>
  <c r="O1689" i="1"/>
  <c r="K1689" i="1"/>
  <c r="G1689" i="1"/>
  <c r="C1689" i="1"/>
  <c r="AI1688" i="1"/>
  <c r="AE1688" i="1"/>
  <c r="AA1688" i="1"/>
  <c r="W1688" i="1"/>
  <c r="S1688" i="1"/>
  <c r="O1688" i="1"/>
  <c r="K1688" i="1"/>
  <c r="G1688" i="1"/>
  <c r="C1688" i="1"/>
  <c r="AI1687" i="1"/>
  <c r="AE1687" i="1"/>
  <c r="AA1687" i="1"/>
  <c r="W1687" i="1"/>
  <c r="S1687" i="1"/>
  <c r="O1687" i="1"/>
  <c r="K1687" i="1"/>
  <c r="G1687" i="1"/>
  <c r="C1687" i="1"/>
  <c r="AI1686" i="1"/>
  <c r="AE1686" i="1"/>
  <c r="AA1686" i="1"/>
  <c r="W1686" i="1"/>
  <c r="S1686" i="1"/>
  <c r="O1686" i="1"/>
  <c r="K1686" i="1"/>
  <c r="G1686" i="1"/>
  <c r="C1686" i="1"/>
  <c r="AI1685" i="1"/>
  <c r="AE1685" i="1"/>
  <c r="AA1685" i="1"/>
  <c r="W1685" i="1"/>
  <c r="S1685" i="1"/>
  <c r="O1685" i="1"/>
  <c r="K1685" i="1"/>
  <c r="G1685" i="1"/>
  <c r="C1685" i="1"/>
  <c r="AI1684" i="1"/>
  <c r="AE1684" i="1"/>
  <c r="AA1684" i="1"/>
  <c r="W1684" i="1"/>
  <c r="S1684" i="1"/>
  <c r="O1684" i="1"/>
  <c r="K1684" i="1"/>
  <c r="G1684" i="1"/>
  <c r="C1684" i="1"/>
  <c r="AI1683" i="1"/>
  <c r="AE1683" i="1"/>
  <c r="AA1683" i="1"/>
  <c r="W1683" i="1"/>
  <c r="S1683" i="1"/>
  <c r="O1683" i="1"/>
  <c r="K1683" i="1"/>
  <c r="G1683" i="1"/>
  <c r="C1683" i="1"/>
  <c r="AI1682" i="1"/>
  <c r="AE1682" i="1"/>
  <c r="AA1682" i="1"/>
  <c r="W1682" i="1"/>
  <c r="S1682" i="1"/>
  <c r="O1682" i="1"/>
  <c r="K1682" i="1"/>
  <c r="G1682" i="1"/>
  <c r="C1682" i="1"/>
  <c r="AI1681" i="1"/>
  <c r="AE1681" i="1"/>
  <c r="AA1681" i="1"/>
  <c r="W1681" i="1"/>
  <c r="S1681" i="1"/>
  <c r="O1681" i="1"/>
  <c r="K1681" i="1"/>
  <c r="G1681" i="1"/>
  <c r="C1681" i="1"/>
  <c r="AI1680" i="1"/>
  <c r="AE1680" i="1"/>
  <c r="AA1680" i="1"/>
  <c r="W1680" i="1"/>
  <c r="S1680" i="1"/>
  <c r="O1680" i="1"/>
  <c r="K1680" i="1"/>
  <c r="G1680" i="1"/>
  <c r="C1680" i="1"/>
  <c r="AI1679" i="1"/>
  <c r="AE1679" i="1"/>
  <c r="AA1679" i="1"/>
  <c r="W1679" i="1"/>
  <c r="S1679" i="1"/>
  <c r="O1679" i="1"/>
  <c r="K1679" i="1"/>
  <c r="G1679" i="1"/>
  <c r="C1679" i="1"/>
  <c r="AI1678" i="1"/>
  <c r="AE1678" i="1"/>
  <c r="AA1678" i="1"/>
  <c r="W1678" i="1"/>
  <c r="S1678" i="1"/>
  <c r="O1678" i="1"/>
  <c r="K1678" i="1"/>
  <c r="G1678" i="1"/>
  <c r="C1678" i="1"/>
  <c r="AI1677" i="1"/>
  <c r="AE1677" i="1"/>
  <c r="AA1677" i="1"/>
  <c r="W1677" i="1"/>
  <c r="S1677" i="1"/>
  <c r="O1677" i="1"/>
  <c r="K1677" i="1"/>
  <c r="G1677" i="1"/>
  <c r="C1677" i="1"/>
  <c r="AI1676" i="1"/>
  <c r="AE1676" i="1"/>
  <c r="AA1676" i="1"/>
  <c r="W1676" i="1"/>
  <c r="S1676" i="1"/>
  <c r="O1676" i="1"/>
  <c r="K1676" i="1"/>
  <c r="G1676" i="1"/>
  <c r="C1676" i="1"/>
  <c r="AI1675" i="1"/>
  <c r="AE1675" i="1"/>
  <c r="AA1675" i="1"/>
  <c r="W1675" i="1"/>
  <c r="S1675" i="1"/>
  <c r="O1675" i="1"/>
  <c r="K1675" i="1"/>
  <c r="G1675" i="1"/>
  <c r="C1675" i="1"/>
  <c r="AI1674" i="1"/>
  <c r="AE1674" i="1"/>
  <c r="AA1674" i="1"/>
  <c r="W1674" i="1"/>
  <c r="S1674" i="1"/>
  <c r="O1674" i="1"/>
  <c r="K1674" i="1"/>
  <c r="G1674" i="1"/>
  <c r="C1674" i="1"/>
  <c r="AI1673" i="1"/>
  <c r="AE1673" i="1"/>
  <c r="AA1673" i="1"/>
  <c r="W1673" i="1"/>
  <c r="S1673" i="1"/>
  <c r="O1673" i="1"/>
  <c r="K1673" i="1"/>
  <c r="G1673" i="1"/>
  <c r="C1673" i="1"/>
  <c r="AI1672" i="1"/>
  <c r="AE1672" i="1"/>
  <c r="AA1672" i="1"/>
  <c r="W1672" i="1"/>
  <c r="S1672" i="1"/>
  <c r="O1672" i="1"/>
  <c r="K1672" i="1"/>
  <c r="G1672" i="1"/>
  <c r="C1672" i="1"/>
  <c r="AI1671" i="1"/>
  <c r="AE1671" i="1"/>
  <c r="AA1671" i="1"/>
  <c r="W1671" i="1"/>
  <c r="S1671" i="1"/>
  <c r="O1671" i="1"/>
  <c r="K1671" i="1"/>
  <c r="G1671" i="1"/>
  <c r="C1671" i="1"/>
  <c r="AI1670" i="1"/>
  <c r="AE1670" i="1"/>
  <c r="AA1670" i="1"/>
  <c r="W1670" i="1"/>
  <c r="S1670" i="1"/>
  <c r="O1670" i="1"/>
  <c r="K1670" i="1"/>
  <c r="G1670" i="1"/>
  <c r="C1670" i="1"/>
  <c r="AI1669" i="1"/>
  <c r="AE1669" i="1"/>
  <c r="AA1669" i="1"/>
  <c r="W1669" i="1"/>
  <c r="S1669" i="1"/>
  <c r="O1669" i="1"/>
  <c r="K1669" i="1"/>
  <c r="G1669" i="1"/>
  <c r="C1669" i="1"/>
  <c r="AI1668" i="1"/>
  <c r="AE1668" i="1"/>
  <c r="AA1668" i="1"/>
  <c r="W1668" i="1"/>
  <c r="S1668" i="1"/>
  <c r="O1668" i="1"/>
  <c r="K1668" i="1"/>
  <c r="G1668" i="1"/>
  <c r="C1668" i="1"/>
  <c r="AI1667" i="1"/>
  <c r="AE1667" i="1"/>
  <c r="AA1667" i="1"/>
  <c r="W1667" i="1"/>
  <c r="S1667" i="1"/>
  <c r="O1667" i="1"/>
  <c r="K1667" i="1"/>
  <c r="G1667" i="1"/>
  <c r="C1667" i="1"/>
  <c r="AI1666" i="1"/>
  <c r="AE1666" i="1"/>
  <c r="AA1666" i="1"/>
  <c r="W1666" i="1"/>
  <c r="S1666" i="1"/>
  <c r="O1666" i="1"/>
  <c r="K1666" i="1"/>
  <c r="G1666" i="1"/>
  <c r="C1666" i="1"/>
  <c r="AI1665" i="1"/>
  <c r="AE1665" i="1"/>
  <c r="AA1665" i="1"/>
  <c r="W1665" i="1"/>
  <c r="S1665" i="1"/>
  <c r="O1665" i="1"/>
  <c r="K1665" i="1"/>
  <c r="G1665" i="1"/>
  <c r="C1665" i="1"/>
  <c r="AI1664" i="1"/>
  <c r="AE1664" i="1"/>
  <c r="AA1664" i="1"/>
  <c r="W1664" i="1"/>
  <c r="S1664" i="1"/>
  <c r="O1664" i="1"/>
  <c r="K1664" i="1"/>
  <c r="G1664" i="1"/>
  <c r="C1664" i="1"/>
  <c r="AI1663" i="1"/>
  <c r="AE1663" i="1"/>
  <c r="AA1663" i="1"/>
  <c r="W1663" i="1"/>
  <c r="S1663" i="1"/>
  <c r="O1663" i="1"/>
  <c r="K1663" i="1"/>
  <c r="G1663" i="1"/>
  <c r="C1663" i="1"/>
  <c r="AI1662" i="1"/>
  <c r="AE1662" i="1"/>
  <c r="AA1662" i="1"/>
  <c r="W1662" i="1"/>
  <c r="S1662" i="1"/>
  <c r="O1662" i="1"/>
  <c r="K1662" i="1"/>
  <c r="G1662" i="1"/>
  <c r="C1662" i="1"/>
  <c r="AI1661" i="1"/>
  <c r="AE1661" i="1"/>
  <c r="AA1661" i="1"/>
  <c r="W1661" i="1"/>
  <c r="S1661" i="1"/>
  <c r="O1661" i="1"/>
  <c r="K1661" i="1"/>
  <c r="G1661" i="1"/>
  <c r="C1661" i="1"/>
  <c r="AI1660" i="1"/>
  <c r="AE1660" i="1"/>
  <c r="AA1660" i="1"/>
  <c r="W1660" i="1"/>
  <c r="S1660" i="1"/>
  <c r="O1660" i="1"/>
  <c r="K1660" i="1"/>
  <c r="G1660" i="1"/>
  <c r="C1660" i="1"/>
  <c r="AI1659" i="1"/>
  <c r="AE1659" i="1"/>
  <c r="AA1659" i="1"/>
  <c r="W1659" i="1"/>
  <c r="S1659" i="1"/>
  <c r="O1659" i="1"/>
  <c r="K1659" i="1"/>
  <c r="G1659" i="1"/>
  <c r="C1659" i="1"/>
  <c r="AI1658" i="1"/>
  <c r="AE1658" i="1"/>
  <c r="AA1658" i="1"/>
  <c r="W1658" i="1"/>
  <c r="S1658" i="1"/>
  <c r="O1658" i="1"/>
  <c r="K1658" i="1"/>
  <c r="G1658" i="1"/>
  <c r="C1658" i="1"/>
  <c r="AI1657" i="1"/>
  <c r="AE1657" i="1"/>
  <c r="AA1657" i="1"/>
  <c r="W1657" i="1"/>
  <c r="S1657" i="1"/>
  <c r="O1657" i="1"/>
  <c r="K1657" i="1"/>
  <c r="G1657" i="1"/>
  <c r="C1657" i="1"/>
  <c r="AI1656" i="1"/>
  <c r="AE1656" i="1"/>
  <c r="AA1656" i="1"/>
  <c r="W1656" i="1"/>
  <c r="S1656" i="1"/>
  <c r="O1656" i="1"/>
  <c r="K1656" i="1"/>
  <c r="G1656" i="1"/>
  <c r="C1656" i="1"/>
  <c r="AI1655" i="1"/>
  <c r="AE1655" i="1"/>
  <c r="AA1655" i="1"/>
  <c r="W1655" i="1"/>
  <c r="S1655" i="1"/>
  <c r="O1655" i="1"/>
  <c r="K1655" i="1"/>
  <c r="G1655" i="1"/>
  <c r="C1655" i="1"/>
  <c r="AI1654" i="1"/>
  <c r="AE1654" i="1"/>
  <c r="AA1654" i="1"/>
  <c r="W1654" i="1"/>
  <c r="S1654" i="1"/>
  <c r="O1654" i="1"/>
  <c r="K1654" i="1"/>
  <c r="G1654" i="1"/>
  <c r="C1654" i="1"/>
  <c r="AI1653" i="1"/>
  <c r="AE1653" i="1"/>
  <c r="AA1653" i="1"/>
  <c r="W1653" i="1"/>
  <c r="S1653" i="1"/>
  <c r="O1653" i="1"/>
  <c r="K1653" i="1"/>
  <c r="G1653" i="1"/>
  <c r="C1653" i="1"/>
  <c r="AI1652" i="1"/>
  <c r="AE1652" i="1"/>
  <c r="AA1652" i="1"/>
  <c r="W1652" i="1"/>
  <c r="S1652" i="1"/>
  <c r="O1652" i="1"/>
  <c r="K1652" i="1"/>
  <c r="G1652" i="1"/>
  <c r="C1652" i="1"/>
  <c r="AI1651" i="1"/>
  <c r="AE1651" i="1"/>
  <c r="AA1651" i="1"/>
  <c r="W1651" i="1"/>
  <c r="S1651" i="1"/>
  <c r="O1651" i="1"/>
  <c r="K1651" i="1"/>
  <c r="G1651" i="1"/>
  <c r="C1651" i="1"/>
  <c r="AI1650" i="1"/>
  <c r="AE1650" i="1"/>
  <c r="AA1650" i="1"/>
  <c r="W1650" i="1"/>
  <c r="S1650" i="1"/>
  <c r="O1650" i="1"/>
  <c r="K1650" i="1"/>
  <c r="G1650" i="1"/>
  <c r="C1650" i="1"/>
  <c r="AI1649" i="1"/>
  <c r="AE1649" i="1"/>
  <c r="AA1649" i="1"/>
  <c r="W1649" i="1"/>
  <c r="S1649" i="1"/>
  <c r="O1649" i="1"/>
  <c r="K1649" i="1"/>
  <c r="G1649" i="1"/>
  <c r="C1649" i="1"/>
  <c r="AI1648" i="1"/>
  <c r="AE1648" i="1"/>
  <c r="AA1648" i="1"/>
  <c r="W1648" i="1"/>
  <c r="S1648" i="1"/>
  <c r="O1648" i="1"/>
  <c r="K1648" i="1"/>
  <c r="G1648" i="1"/>
  <c r="C1648" i="1"/>
  <c r="AI1647" i="1"/>
  <c r="AE1647" i="1"/>
  <c r="AA1647" i="1"/>
  <c r="W1647" i="1"/>
  <c r="S1647" i="1"/>
  <c r="O1647" i="1"/>
  <c r="K1647" i="1"/>
  <c r="G1647" i="1"/>
  <c r="C1647" i="1"/>
  <c r="AI1646" i="1"/>
  <c r="AE1646" i="1"/>
  <c r="AA1646" i="1"/>
  <c r="W1646" i="1"/>
  <c r="S1646" i="1"/>
  <c r="O1646" i="1"/>
  <c r="K1646" i="1"/>
  <c r="G1646" i="1"/>
  <c r="C1646" i="1"/>
  <c r="AI1645" i="1"/>
  <c r="AE1645" i="1"/>
  <c r="AA1645" i="1"/>
  <c r="W1645" i="1"/>
  <c r="S1645" i="1"/>
  <c r="O1645" i="1"/>
  <c r="K1645" i="1"/>
  <c r="G1645" i="1"/>
  <c r="C1645" i="1"/>
  <c r="AI1644" i="1"/>
  <c r="AE1644" i="1"/>
  <c r="AA1644" i="1"/>
  <c r="W1644" i="1"/>
  <c r="S1644" i="1"/>
  <c r="O1644" i="1"/>
  <c r="K1644" i="1"/>
  <c r="G1644" i="1"/>
  <c r="C1644" i="1"/>
  <c r="AI1643" i="1"/>
  <c r="AE1643" i="1"/>
  <c r="AA1643" i="1"/>
  <c r="W1643" i="1"/>
  <c r="S1643" i="1"/>
  <c r="O1643" i="1"/>
  <c r="K1643" i="1"/>
  <c r="G1643" i="1"/>
  <c r="C1643" i="1"/>
  <c r="AI1642" i="1"/>
  <c r="AE1642" i="1"/>
  <c r="AA1642" i="1"/>
  <c r="W1642" i="1"/>
  <c r="S1642" i="1"/>
  <c r="O1642" i="1"/>
  <c r="K1642" i="1"/>
  <c r="G1642" i="1"/>
  <c r="C1642" i="1"/>
  <c r="AI1641" i="1"/>
  <c r="AE1641" i="1"/>
  <c r="AA1641" i="1"/>
  <c r="W1641" i="1"/>
  <c r="S1641" i="1"/>
  <c r="O1641" i="1"/>
  <c r="K1641" i="1"/>
  <c r="G1641" i="1"/>
  <c r="C1641" i="1"/>
  <c r="AI1640" i="1"/>
  <c r="AE1640" i="1"/>
  <c r="AA1640" i="1"/>
  <c r="W1640" i="1"/>
  <c r="S1640" i="1"/>
  <c r="O1640" i="1"/>
  <c r="K1640" i="1"/>
  <c r="G1640" i="1"/>
  <c r="C1640" i="1"/>
  <c r="AI1639" i="1"/>
  <c r="AE1639" i="1"/>
  <c r="AA1639" i="1"/>
  <c r="W1639" i="1"/>
  <c r="S1639" i="1"/>
  <c r="O1639" i="1"/>
  <c r="K1639" i="1"/>
  <c r="G1639" i="1"/>
  <c r="C1639" i="1"/>
  <c r="AI1638" i="1"/>
  <c r="AE1638" i="1"/>
  <c r="AA1638" i="1"/>
  <c r="W1638" i="1"/>
  <c r="S1638" i="1"/>
  <c r="O1638" i="1"/>
  <c r="K1638" i="1"/>
  <c r="G1638" i="1"/>
  <c r="C1638" i="1"/>
  <c r="AI1637" i="1"/>
  <c r="AE1637" i="1"/>
  <c r="AA1637" i="1"/>
  <c r="W1637" i="1"/>
  <c r="S1637" i="1"/>
  <c r="O1637" i="1"/>
  <c r="K1637" i="1"/>
  <c r="G1637" i="1"/>
  <c r="C1637" i="1"/>
  <c r="AI1636" i="1"/>
  <c r="AE1636" i="1"/>
  <c r="AA1636" i="1"/>
  <c r="W1636" i="1"/>
  <c r="S1636" i="1"/>
  <c r="O1636" i="1"/>
  <c r="K1636" i="1"/>
  <c r="G1636" i="1"/>
  <c r="C1636" i="1"/>
  <c r="AI1635" i="1"/>
  <c r="AE1635" i="1"/>
  <c r="AA1635" i="1"/>
  <c r="W1635" i="1"/>
  <c r="S1635" i="1"/>
  <c r="O1635" i="1"/>
  <c r="K1635" i="1"/>
  <c r="G1635" i="1"/>
  <c r="C1635" i="1"/>
  <c r="AI1634" i="1"/>
  <c r="AE1634" i="1"/>
  <c r="AA1634" i="1"/>
  <c r="W1634" i="1"/>
  <c r="S1634" i="1"/>
  <c r="O1634" i="1"/>
  <c r="K1634" i="1"/>
  <c r="G1634" i="1"/>
  <c r="C1634" i="1"/>
  <c r="AI1633" i="1"/>
  <c r="AE1633" i="1"/>
  <c r="AA1633" i="1"/>
  <c r="W1633" i="1"/>
  <c r="S1633" i="1"/>
  <c r="O1633" i="1"/>
  <c r="K1633" i="1"/>
  <c r="G1633" i="1"/>
  <c r="C1633" i="1"/>
  <c r="AI1632" i="1"/>
  <c r="AE1632" i="1"/>
  <c r="AA1632" i="1"/>
  <c r="W1632" i="1"/>
  <c r="S1632" i="1"/>
  <c r="O1632" i="1"/>
  <c r="K1632" i="1"/>
  <c r="G1632" i="1"/>
  <c r="C1632" i="1"/>
  <c r="AI1631" i="1"/>
  <c r="AE1631" i="1"/>
  <c r="AA1631" i="1"/>
  <c r="W1631" i="1"/>
  <c r="S1631" i="1"/>
  <c r="O1631" i="1"/>
  <c r="K1631" i="1"/>
  <c r="G1631" i="1"/>
  <c r="C1631" i="1"/>
  <c r="AI1630" i="1"/>
  <c r="AE1630" i="1"/>
  <c r="AA1630" i="1"/>
  <c r="W1630" i="1"/>
  <c r="S1630" i="1"/>
  <c r="O1630" i="1"/>
  <c r="K1630" i="1"/>
  <c r="G1630" i="1"/>
  <c r="C1630" i="1"/>
  <c r="AI1629" i="1"/>
  <c r="AE1629" i="1"/>
  <c r="AA1629" i="1"/>
  <c r="W1629" i="1"/>
  <c r="S1629" i="1"/>
  <c r="O1629" i="1"/>
  <c r="K1629" i="1"/>
  <c r="G1629" i="1"/>
  <c r="C1629" i="1"/>
  <c r="AI1628" i="1"/>
  <c r="AE1628" i="1"/>
  <c r="AA1628" i="1"/>
  <c r="W1628" i="1"/>
  <c r="S1628" i="1"/>
  <c r="O1628" i="1"/>
  <c r="K1628" i="1"/>
  <c r="G1628" i="1"/>
  <c r="C1628" i="1"/>
  <c r="AI1627" i="1"/>
  <c r="AE1627" i="1"/>
  <c r="AA1627" i="1"/>
  <c r="W1627" i="1"/>
  <c r="S1627" i="1"/>
  <c r="O1627" i="1"/>
  <c r="K1627" i="1"/>
  <c r="G1627" i="1"/>
  <c r="C1627" i="1"/>
  <c r="AI1626" i="1"/>
  <c r="AE1626" i="1"/>
  <c r="AA1626" i="1"/>
  <c r="W1626" i="1"/>
  <c r="S1626" i="1"/>
  <c r="O1626" i="1"/>
  <c r="K1626" i="1"/>
  <c r="G1626" i="1"/>
  <c r="C1626" i="1"/>
  <c r="AI1625" i="1"/>
  <c r="AE1625" i="1"/>
  <c r="AA1625" i="1"/>
  <c r="W1625" i="1"/>
  <c r="S1625" i="1"/>
  <c r="O1625" i="1"/>
  <c r="K1625" i="1"/>
  <c r="G1625" i="1"/>
  <c r="C1625" i="1"/>
  <c r="AI1624" i="1"/>
  <c r="AE1624" i="1"/>
  <c r="AA1624" i="1"/>
  <c r="W1624" i="1"/>
  <c r="S1624" i="1"/>
  <c r="O1624" i="1"/>
  <c r="K1624" i="1"/>
  <c r="G1624" i="1"/>
  <c r="C1624" i="1"/>
  <c r="AI1623" i="1"/>
  <c r="AE1623" i="1"/>
  <c r="AA1623" i="1"/>
  <c r="W1623" i="1"/>
  <c r="S1623" i="1"/>
  <c r="O1623" i="1"/>
  <c r="K1623" i="1"/>
  <c r="G1623" i="1"/>
  <c r="C1623" i="1"/>
  <c r="AI1622" i="1"/>
  <c r="AE1622" i="1"/>
  <c r="AA1622" i="1"/>
  <c r="W1622" i="1"/>
  <c r="S1622" i="1"/>
  <c r="O1622" i="1"/>
  <c r="K1622" i="1"/>
  <c r="G1622" i="1"/>
  <c r="C1622" i="1"/>
  <c r="AI1621" i="1"/>
  <c r="AE1621" i="1"/>
  <c r="AA1621" i="1"/>
  <c r="W1621" i="1"/>
  <c r="S1621" i="1"/>
  <c r="O1621" i="1"/>
  <c r="K1621" i="1"/>
  <c r="G1621" i="1"/>
  <c r="C1621" i="1"/>
  <c r="AI1620" i="1"/>
  <c r="AE1620" i="1"/>
  <c r="AA1620" i="1"/>
  <c r="W1620" i="1"/>
  <c r="S1620" i="1"/>
  <c r="O1620" i="1"/>
  <c r="K1620" i="1"/>
  <c r="G1620" i="1"/>
  <c r="C1620" i="1"/>
  <c r="AI1619" i="1"/>
  <c r="AE1619" i="1"/>
  <c r="AA1619" i="1"/>
  <c r="W1619" i="1"/>
  <c r="S1619" i="1"/>
  <c r="O1619" i="1"/>
  <c r="K1619" i="1"/>
  <c r="G1619" i="1"/>
  <c r="C1619" i="1"/>
  <c r="AI1618" i="1"/>
  <c r="AE1618" i="1"/>
  <c r="AA1618" i="1"/>
  <c r="W1618" i="1"/>
  <c r="S1618" i="1"/>
  <c r="O1618" i="1"/>
  <c r="K1618" i="1"/>
  <c r="G1618" i="1"/>
  <c r="C1618" i="1"/>
  <c r="AI1617" i="1"/>
  <c r="AE1617" i="1"/>
  <c r="AA1617" i="1"/>
  <c r="W1617" i="1"/>
  <c r="S1617" i="1"/>
  <c r="O1617" i="1"/>
  <c r="K1617" i="1"/>
  <c r="G1617" i="1"/>
  <c r="C1617" i="1"/>
  <c r="AI1616" i="1"/>
  <c r="AE1616" i="1"/>
  <c r="AA1616" i="1"/>
  <c r="W1616" i="1"/>
  <c r="S1616" i="1"/>
  <c r="O1616" i="1"/>
  <c r="K1616" i="1"/>
  <c r="G1616" i="1"/>
  <c r="C1616" i="1"/>
  <c r="AI1615" i="1"/>
  <c r="AE1615" i="1"/>
  <c r="AA1615" i="1"/>
  <c r="W1615" i="1"/>
  <c r="S1615" i="1"/>
  <c r="O1615" i="1"/>
  <c r="K1615" i="1"/>
  <c r="G1615" i="1"/>
  <c r="C1615" i="1"/>
  <c r="AI1614" i="1"/>
  <c r="AE1614" i="1"/>
  <c r="AA1614" i="1"/>
  <c r="W1614" i="1"/>
  <c r="S1614" i="1"/>
  <c r="O1614" i="1"/>
  <c r="K1614" i="1"/>
  <c r="G1614" i="1"/>
  <c r="C1614" i="1"/>
  <c r="AI1613" i="1"/>
  <c r="AE1613" i="1"/>
  <c r="AA1613" i="1"/>
  <c r="W1613" i="1"/>
  <c r="S1613" i="1"/>
  <c r="O1613" i="1"/>
  <c r="K1613" i="1"/>
  <c r="G1613" i="1"/>
  <c r="C1613" i="1"/>
  <c r="AI1612" i="1"/>
  <c r="AE1612" i="1"/>
  <c r="AA1612" i="1"/>
  <c r="W1612" i="1"/>
  <c r="S1612" i="1"/>
  <c r="O1612" i="1"/>
  <c r="K1612" i="1"/>
  <c r="G1612" i="1"/>
  <c r="C1612" i="1"/>
  <c r="AI1611" i="1"/>
  <c r="AE1611" i="1"/>
  <c r="AA1611" i="1"/>
  <c r="W1611" i="1"/>
  <c r="S1611" i="1"/>
  <c r="O1611" i="1"/>
  <c r="K1611" i="1"/>
  <c r="G1611" i="1"/>
  <c r="C1611" i="1"/>
  <c r="AI1610" i="1"/>
  <c r="AE1610" i="1"/>
  <c r="AA1610" i="1"/>
  <c r="W1610" i="1"/>
  <c r="S1610" i="1"/>
  <c r="O1610" i="1"/>
  <c r="K1610" i="1"/>
  <c r="G1610" i="1"/>
  <c r="C1610" i="1"/>
  <c r="AI1609" i="1"/>
  <c r="AE1609" i="1"/>
  <c r="AA1609" i="1"/>
  <c r="W1609" i="1"/>
  <c r="S1609" i="1"/>
  <c r="O1609" i="1"/>
  <c r="K1609" i="1"/>
  <c r="G1609" i="1"/>
  <c r="C1609" i="1"/>
  <c r="AI1608" i="1"/>
  <c r="AE1608" i="1"/>
  <c r="AA1608" i="1"/>
  <c r="W1608" i="1"/>
  <c r="S1608" i="1"/>
  <c r="O1608" i="1"/>
  <c r="K1608" i="1"/>
  <c r="G1608" i="1"/>
  <c r="C1608" i="1"/>
  <c r="AI1607" i="1"/>
  <c r="AE1607" i="1"/>
  <c r="AA1607" i="1"/>
  <c r="W1607" i="1"/>
  <c r="S1607" i="1"/>
  <c r="O1607" i="1"/>
  <c r="K1607" i="1"/>
  <c r="G1607" i="1"/>
  <c r="C1607" i="1"/>
  <c r="AI1606" i="1"/>
  <c r="AE1606" i="1"/>
  <c r="AA1606" i="1"/>
  <c r="W1606" i="1"/>
  <c r="S1606" i="1"/>
  <c r="O1606" i="1"/>
  <c r="K1606" i="1"/>
  <c r="G1606" i="1"/>
  <c r="C1606" i="1"/>
  <c r="AI1605" i="1"/>
  <c r="AE1605" i="1"/>
  <c r="AA1605" i="1"/>
  <c r="W1605" i="1"/>
  <c r="S1605" i="1"/>
  <c r="O1605" i="1"/>
  <c r="K1605" i="1"/>
  <c r="G1605" i="1"/>
  <c r="C1605" i="1"/>
  <c r="AI1604" i="1"/>
  <c r="AE1604" i="1"/>
  <c r="AA1604" i="1"/>
  <c r="W1604" i="1"/>
  <c r="S1604" i="1"/>
  <c r="O1604" i="1"/>
  <c r="K1604" i="1"/>
  <c r="G1604" i="1"/>
  <c r="C1604" i="1"/>
  <c r="AI1603" i="1"/>
  <c r="AE1603" i="1"/>
  <c r="AA1603" i="1"/>
  <c r="W1603" i="1"/>
  <c r="S1603" i="1"/>
  <c r="O1603" i="1"/>
  <c r="K1603" i="1"/>
  <c r="G1603" i="1"/>
  <c r="C1603" i="1"/>
  <c r="AI1602" i="1"/>
  <c r="AE1602" i="1"/>
  <c r="AA1602" i="1"/>
  <c r="W1602" i="1"/>
  <c r="S1602" i="1"/>
  <c r="O1602" i="1"/>
  <c r="K1602" i="1"/>
  <c r="G1602" i="1"/>
  <c r="C1602" i="1"/>
  <c r="AI1601" i="1"/>
  <c r="AE1601" i="1"/>
  <c r="AA1601" i="1"/>
  <c r="W1601" i="1"/>
  <c r="S1601" i="1"/>
  <c r="O1601" i="1"/>
  <c r="K1601" i="1"/>
  <c r="G1601" i="1"/>
  <c r="C1601" i="1"/>
  <c r="AI1600" i="1"/>
  <c r="AE1600" i="1"/>
  <c r="AA1600" i="1"/>
  <c r="W1600" i="1"/>
  <c r="S1600" i="1"/>
  <c r="O1600" i="1"/>
  <c r="K1600" i="1"/>
  <c r="G1600" i="1"/>
  <c r="C1600" i="1"/>
  <c r="AI1599" i="1"/>
  <c r="AE1599" i="1"/>
  <c r="AA1599" i="1"/>
  <c r="W1599" i="1"/>
  <c r="S1599" i="1"/>
  <c r="O1599" i="1"/>
  <c r="K1599" i="1"/>
  <c r="G1599" i="1"/>
  <c r="C1599" i="1"/>
  <c r="AI1598" i="1"/>
  <c r="AE1598" i="1"/>
  <c r="AA1598" i="1"/>
  <c r="W1598" i="1"/>
  <c r="S1598" i="1"/>
  <c r="O1598" i="1"/>
  <c r="K1598" i="1"/>
  <c r="G1598" i="1"/>
  <c r="C1598" i="1"/>
  <c r="AI1597" i="1"/>
  <c r="AE1597" i="1"/>
  <c r="AA1597" i="1"/>
  <c r="W1597" i="1"/>
  <c r="S1597" i="1"/>
  <c r="O1597" i="1"/>
  <c r="K1597" i="1"/>
  <c r="G1597" i="1"/>
  <c r="C1597" i="1"/>
  <c r="AI1596" i="1"/>
  <c r="AE1596" i="1"/>
  <c r="AA1596" i="1"/>
  <c r="W1596" i="1"/>
  <c r="S1596" i="1"/>
  <c r="O1596" i="1"/>
  <c r="K1596" i="1"/>
  <c r="G1596" i="1"/>
  <c r="C1596" i="1"/>
  <c r="AI1595" i="1"/>
  <c r="AE1595" i="1"/>
  <c r="AA1595" i="1"/>
  <c r="W1595" i="1"/>
  <c r="S1595" i="1"/>
  <c r="O1595" i="1"/>
  <c r="K1595" i="1"/>
  <c r="G1595" i="1"/>
  <c r="C1595" i="1"/>
  <c r="AI1594" i="1"/>
  <c r="AE1594" i="1"/>
  <c r="AA1594" i="1"/>
  <c r="W1594" i="1"/>
  <c r="S1594" i="1"/>
  <c r="O1594" i="1"/>
  <c r="K1594" i="1"/>
  <c r="G1594" i="1"/>
  <c r="C1594" i="1"/>
  <c r="AI1593" i="1"/>
  <c r="AE1593" i="1"/>
  <c r="AA1593" i="1"/>
  <c r="W1593" i="1"/>
  <c r="S1593" i="1"/>
  <c r="O1593" i="1"/>
  <c r="K1593" i="1"/>
  <c r="G1593" i="1"/>
  <c r="C1593" i="1"/>
  <c r="AI1592" i="1"/>
  <c r="AE1592" i="1"/>
  <c r="AA1592" i="1"/>
  <c r="W1592" i="1"/>
  <c r="S1592" i="1"/>
  <c r="O1592" i="1"/>
  <c r="K1592" i="1"/>
  <c r="G1592" i="1"/>
  <c r="C1592" i="1"/>
  <c r="AI1591" i="1"/>
  <c r="AE1591" i="1"/>
  <c r="AA1591" i="1"/>
  <c r="W1591" i="1"/>
  <c r="S1591" i="1"/>
  <c r="O1591" i="1"/>
  <c r="K1591" i="1"/>
  <c r="G1591" i="1"/>
  <c r="C1591" i="1"/>
  <c r="AI1590" i="1"/>
  <c r="AE1590" i="1"/>
  <c r="AA1590" i="1"/>
  <c r="W1590" i="1"/>
  <c r="S1590" i="1"/>
  <c r="O1590" i="1"/>
  <c r="K1590" i="1"/>
  <c r="G1590" i="1"/>
  <c r="C1590" i="1"/>
  <c r="AI1589" i="1"/>
  <c r="AE1589" i="1"/>
  <c r="AA1589" i="1"/>
  <c r="W1589" i="1"/>
  <c r="S1589" i="1"/>
  <c r="O1589" i="1"/>
  <c r="K1589" i="1"/>
  <c r="G1589" i="1"/>
  <c r="C1589" i="1"/>
  <c r="AI1588" i="1"/>
  <c r="AE1588" i="1"/>
  <c r="AA1588" i="1"/>
  <c r="W1588" i="1"/>
  <c r="S1588" i="1"/>
  <c r="O1588" i="1"/>
  <c r="K1588" i="1"/>
  <c r="G1588" i="1"/>
  <c r="C1588" i="1"/>
  <c r="AI1587" i="1"/>
  <c r="AE1587" i="1"/>
  <c r="AA1587" i="1"/>
  <c r="W1587" i="1"/>
  <c r="S1587" i="1"/>
  <c r="O1587" i="1"/>
  <c r="K1587" i="1"/>
  <c r="G1587" i="1"/>
  <c r="C1587" i="1"/>
  <c r="AI1586" i="1"/>
  <c r="AE1586" i="1"/>
  <c r="AA1586" i="1"/>
  <c r="W1586" i="1"/>
  <c r="S1586" i="1"/>
  <c r="O1586" i="1"/>
  <c r="K1586" i="1"/>
  <c r="G1586" i="1"/>
  <c r="C1586" i="1"/>
  <c r="AI1585" i="1"/>
  <c r="AE1585" i="1"/>
  <c r="AA1585" i="1"/>
  <c r="W1585" i="1"/>
  <c r="S1585" i="1"/>
  <c r="O1585" i="1"/>
  <c r="K1585" i="1"/>
  <c r="G1585" i="1"/>
  <c r="C1585" i="1"/>
  <c r="AI1584" i="1"/>
  <c r="AE1584" i="1"/>
  <c r="AA1584" i="1"/>
  <c r="W1584" i="1"/>
  <c r="S1584" i="1"/>
  <c r="O1584" i="1"/>
  <c r="K1584" i="1"/>
  <c r="G1584" i="1"/>
  <c r="C1584" i="1"/>
  <c r="AI1583" i="1"/>
  <c r="AE1583" i="1"/>
  <c r="AA1583" i="1"/>
  <c r="W1583" i="1"/>
  <c r="S1583" i="1"/>
  <c r="O1583" i="1"/>
  <c r="K1583" i="1"/>
  <c r="G1583" i="1"/>
  <c r="C1583" i="1"/>
  <c r="AI1582" i="1"/>
  <c r="AE1582" i="1"/>
  <c r="AA1582" i="1"/>
  <c r="W1582" i="1"/>
  <c r="S1582" i="1"/>
  <c r="O1582" i="1"/>
  <c r="K1582" i="1"/>
  <c r="G1582" i="1"/>
  <c r="C1582" i="1"/>
  <c r="AI1581" i="1"/>
  <c r="AE1581" i="1"/>
  <c r="AA1581" i="1"/>
  <c r="W1581" i="1"/>
  <c r="S1581" i="1"/>
  <c r="O1581" i="1"/>
  <c r="K1581" i="1"/>
  <c r="G1581" i="1"/>
  <c r="C1581" i="1"/>
  <c r="AI1580" i="1"/>
  <c r="AE1580" i="1"/>
  <c r="AA1580" i="1"/>
  <c r="W1580" i="1"/>
  <c r="S1580" i="1"/>
  <c r="O1580" i="1"/>
  <c r="K1580" i="1"/>
  <c r="G1580" i="1"/>
  <c r="C1580" i="1"/>
  <c r="AI1579" i="1"/>
  <c r="AE1579" i="1"/>
  <c r="AA1579" i="1"/>
  <c r="W1579" i="1"/>
  <c r="S1579" i="1"/>
  <c r="O1579" i="1"/>
  <c r="K1579" i="1"/>
  <c r="G1579" i="1"/>
  <c r="C1579" i="1"/>
  <c r="AI1578" i="1"/>
  <c r="AE1578" i="1"/>
  <c r="AA1578" i="1"/>
  <c r="W1578" i="1"/>
  <c r="S1578" i="1"/>
  <c r="O1578" i="1"/>
  <c r="K1578" i="1"/>
  <c r="G1578" i="1"/>
  <c r="C1578" i="1"/>
  <c r="AI1577" i="1"/>
  <c r="AE1577" i="1"/>
  <c r="AA1577" i="1"/>
  <c r="W1577" i="1"/>
  <c r="S1577" i="1"/>
  <c r="O1577" i="1"/>
  <c r="K1577" i="1"/>
  <c r="G1577" i="1"/>
  <c r="C1577" i="1"/>
  <c r="AI1576" i="1"/>
  <c r="AE1576" i="1"/>
  <c r="AA1576" i="1"/>
  <c r="W1576" i="1"/>
  <c r="S1576" i="1"/>
  <c r="O1576" i="1"/>
  <c r="K1576" i="1"/>
  <c r="G1576" i="1"/>
  <c r="C1576" i="1"/>
  <c r="AI1575" i="1"/>
  <c r="AE1575" i="1"/>
  <c r="AA1575" i="1"/>
  <c r="W1575" i="1"/>
  <c r="S1575" i="1"/>
  <c r="O1575" i="1"/>
  <c r="K1575" i="1"/>
  <c r="G1575" i="1"/>
  <c r="C1575" i="1"/>
  <c r="AI1574" i="1"/>
  <c r="AE1574" i="1"/>
  <c r="AA1574" i="1"/>
  <c r="W1574" i="1"/>
  <c r="S1574" i="1"/>
  <c r="O1574" i="1"/>
  <c r="K1574" i="1"/>
  <c r="G1574" i="1"/>
  <c r="C1574" i="1"/>
  <c r="AI1573" i="1"/>
  <c r="AE1573" i="1"/>
  <c r="AA1573" i="1"/>
  <c r="W1573" i="1"/>
  <c r="S1573" i="1"/>
  <c r="O1573" i="1"/>
  <c r="K1573" i="1"/>
  <c r="G1573" i="1"/>
  <c r="C1573" i="1"/>
  <c r="AI1572" i="1"/>
  <c r="AE1572" i="1"/>
  <c r="AA1572" i="1"/>
  <c r="W1572" i="1"/>
  <c r="S1572" i="1"/>
  <c r="O1572" i="1"/>
  <c r="K1572" i="1"/>
  <c r="G1572" i="1"/>
  <c r="C1572" i="1"/>
  <c r="AI1571" i="1"/>
  <c r="AE1571" i="1"/>
  <c r="AA1571" i="1"/>
  <c r="W1571" i="1"/>
  <c r="S1571" i="1"/>
  <c r="O1571" i="1"/>
  <c r="K1571" i="1"/>
  <c r="G1571" i="1"/>
  <c r="C1571" i="1"/>
  <c r="AI1570" i="1"/>
  <c r="AE1570" i="1"/>
  <c r="AA1570" i="1"/>
  <c r="W1570" i="1"/>
  <c r="S1570" i="1"/>
  <c r="O1570" i="1"/>
  <c r="K1570" i="1"/>
  <c r="G1570" i="1"/>
  <c r="C1570" i="1"/>
  <c r="AI1569" i="1"/>
  <c r="AE1569" i="1"/>
  <c r="AA1569" i="1"/>
  <c r="W1569" i="1"/>
  <c r="S1569" i="1"/>
  <c r="O1569" i="1"/>
  <c r="K1569" i="1"/>
  <c r="G1569" i="1"/>
  <c r="C1569" i="1"/>
  <c r="AI1568" i="1"/>
  <c r="AE1568" i="1"/>
  <c r="AA1568" i="1"/>
  <c r="W1568" i="1"/>
  <c r="S1568" i="1"/>
  <c r="O1568" i="1"/>
  <c r="K1568" i="1"/>
  <c r="G1568" i="1"/>
  <c r="C1568" i="1"/>
  <c r="AI1567" i="1"/>
  <c r="AE1567" i="1"/>
  <c r="AA1567" i="1"/>
  <c r="W1567" i="1"/>
  <c r="S1567" i="1"/>
  <c r="O1567" i="1"/>
  <c r="K1567" i="1"/>
  <c r="G1567" i="1"/>
  <c r="C1567" i="1"/>
  <c r="AI1566" i="1"/>
  <c r="AE1566" i="1"/>
  <c r="AA1566" i="1"/>
  <c r="W1566" i="1"/>
  <c r="S1566" i="1"/>
  <c r="O1566" i="1"/>
  <c r="K1566" i="1"/>
  <c r="G1566" i="1"/>
  <c r="C1566" i="1"/>
  <c r="AI1565" i="1"/>
  <c r="AE1565" i="1"/>
  <c r="AA1565" i="1"/>
  <c r="W1565" i="1"/>
  <c r="S1565" i="1"/>
  <c r="O1565" i="1"/>
  <c r="K1565" i="1"/>
  <c r="G1565" i="1"/>
  <c r="C1565" i="1"/>
  <c r="AI1564" i="1"/>
  <c r="AE1564" i="1"/>
  <c r="AA1564" i="1"/>
  <c r="W1564" i="1"/>
  <c r="S1564" i="1"/>
  <c r="O1564" i="1"/>
  <c r="K1564" i="1"/>
  <c r="G1564" i="1"/>
  <c r="C1564" i="1"/>
  <c r="AI1563" i="1"/>
  <c r="AE1563" i="1"/>
  <c r="AA1563" i="1"/>
  <c r="W1563" i="1"/>
  <c r="S1563" i="1"/>
  <c r="O1563" i="1"/>
  <c r="K1563" i="1"/>
  <c r="G1563" i="1"/>
  <c r="C1563" i="1"/>
  <c r="AI1562" i="1"/>
  <c r="AE1562" i="1"/>
  <c r="AA1562" i="1"/>
  <c r="W1562" i="1"/>
  <c r="S1562" i="1"/>
  <c r="O1562" i="1"/>
  <c r="K1562" i="1"/>
  <c r="G1562" i="1"/>
  <c r="C1562" i="1"/>
  <c r="AI1561" i="1"/>
  <c r="AE1561" i="1"/>
  <c r="AA1561" i="1"/>
  <c r="W1561" i="1"/>
  <c r="S1561" i="1"/>
  <c r="O1561" i="1"/>
  <c r="K1561" i="1"/>
  <c r="G1561" i="1"/>
  <c r="C1561" i="1"/>
  <c r="AI1560" i="1"/>
  <c r="AE1560" i="1"/>
  <c r="AA1560" i="1"/>
  <c r="W1560" i="1"/>
  <c r="S1560" i="1"/>
  <c r="O1560" i="1"/>
  <c r="K1560" i="1"/>
  <c r="G1560" i="1"/>
  <c r="C1560" i="1"/>
  <c r="AI1559" i="1"/>
  <c r="AE1559" i="1"/>
  <c r="AA1559" i="1"/>
  <c r="W1559" i="1"/>
  <c r="S1559" i="1"/>
  <c r="O1559" i="1"/>
  <c r="K1559" i="1"/>
  <c r="G1559" i="1"/>
  <c r="C1559" i="1"/>
  <c r="AI1558" i="1"/>
  <c r="AE1558" i="1"/>
  <c r="AA1558" i="1"/>
  <c r="W1558" i="1"/>
  <c r="S1558" i="1"/>
  <c r="O1558" i="1"/>
  <c r="K1558" i="1"/>
  <c r="G1558" i="1"/>
  <c r="C1558" i="1"/>
  <c r="AI1557" i="1"/>
  <c r="AE1557" i="1"/>
  <c r="AA1557" i="1"/>
  <c r="W1557" i="1"/>
  <c r="S1557" i="1"/>
  <c r="O1557" i="1"/>
  <c r="K1557" i="1"/>
  <c r="G1557" i="1"/>
  <c r="C1557" i="1"/>
  <c r="AI1556" i="1"/>
  <c r="AE1556" i="1"/>
  <c r="AA1556" i="1"/>
  <c r="W1556" i="1"/>
  <c r="S1556" i="1"/>
  <c r="O1556" i="1"/>
  <c r="K1556" i="1"/>
  <c r="G1556" i="1"/>
  <c r="C1556" i="1"/>
  <c r="AI1555" i="1"/>
  <c r="AE1555" i="1"/>
  <c r="AA1555" i="1"/>
  <c r="W1555" i="1"/>
  <c r="S1555" i="1"/>
  <c r="O1555" i="1"/>
  <c r="K1555" i="1"/>
  <c r="G1555" i="1"/>
  <c r="C1555" i="1"/>
  <c r="AI1554" i="1"/>
  <c r="AE1554" i="1"/>
  <c r="AA1554" i="1"/>
  <c r="W1554" i="1"/>
  <c r="S1554" i="1"/>
  <c r="O1554" i="1"/>
  <c r="K1554" i="1"/>
  <c r="G1554" i="1"/>
  <c r="C1554" i="1"/>
  <c r="AI1553" i="1"/>
  <c r="AE1553" i="1"/>
  <c r="AA1553" i="1"/>
  <c r="W1553" i="1"/>
  <c r="S1553" i="1"/>
  <c r="O1553" i="1"/>
  <c r="K1553" i="1"/>
  <c r="G1553" i="1"/>
  <c r="C1553" i="1"/>
  <c r="AI1552" i="1"/>
  <c r="AE1552" i="1"/>
  <c r="AA1552" i="1"/>
  <c r="W1552" i="1"/>
  <c r="S1552" i="1"/>
  <c r="O1552" i="1"/>
  <c r="K1552" i="1"/>
  <c r="G1552" i="1"/>
  <c r="C1552" i="1"/>
  <c r="AI1551" i="1"/>
  <c r="AE1551" i="1"/>
  <c r="AA1551" i="1"/>
  <c r="W1551" i="1"/>
  <c r="S1551" i="1"/>
  <c r="O1551" i="1"/>
  <c r="K1551" i="1"/>
  <c r="G1551" i="1"/>
  <c r="C1551" i="1"/>
  <c r="AI1550" i="1"/>
  <c r="AE1550" i="1"/>
  <c r="AA1550" i="1"/>
  <c r="W1550" i="1"/>
  <c r="S1550" i="1"/>
  <c r="O1550" i="1"/>
  <c r="K1550" i="1"/>
  <c r="G1550" i="1"/>
  <c r="C1550" i="1"/>
  <c r="AI1549" i="1"/>
  <c r="AE1549" i="1"/>
  <c r="AA1549" i="1"/>
  <c r="W1549" i="1"/>
  <c r="S1549" i="1"/>
  <c r="O1549" i="1"/>
  <c r="K1549" i="1"/>
  <c r="G1549" i="1"/>
  <c r="C1549" i="1"/>
  <c r="AI1548" i="1"/>
  <c r="AE1548" i="1"/>
  <c r="AA1548" i="1"/>
  <c r="W1548" i="1"/>
  <c r="S1548" i="1"/>
  <c r="O1548" i="1"/>
  <c r="K1548" i="1"/>
  <c r="G1548" i="1"/>
  <c r="C1548" i="1"/>
  <c r="AI1547" i="1"/>
  <c r="AE1547" i="1"/>
  <c r="AA1547" i="1"/>
  <c r="W1547" i="1"/>
  <c r="S1547" i="1"/>
  <c r="O1547" i="1"/>
  <c r="K1547" i="1"/>
  <c r="G1547" i="1"/>
  <c r="C1547" i="1"/>
  <c r="AI1546" i="1"/>
  <c r="AE1546" i="1"/>
  <c r="AA1546" i="1"/>
  <c r="W1546" i="1"/>
  <c r="S1546" i="1"/>
  <c r="O1546" i="1"/>
  <c r="K1546" i="1"/>
  <c r="G1546" i="1"/>
  <c r="C1546" i="1"/>
  <c r="AI1545" i="1"/>
  <c r="AE1545" i="1"/>
  <c r="AA1545" i="1"/>
  <c r="W1545" i="1"/>
  <c r="S1545" i="1"/>
  <c r="O1545" i="1"/>
  <c r="K1545" i="1"/>
  <c r="G1545" i="1"/>
  <c r="C1545" i="1"/>
  <c r="AI1544" i="1"/>
  <c r="AE1544" i="1"/>
  <c r="AA1544" i="1"/>
  <c r="W1544" i="1"/>
  <c r="S1544" i="1"/>
  <c r="O1544" i="1"/>
  <c r="K1544" i="1"/>
  <c r="G1544" i="1"/>
  <c r="C1544" i="1"/>
  <c r="AI1543" i="1"/>
  <c r="AE1543" i="1"/>
  <c r="AA1543" i="1"/>
  <c r="W1543" i="1"/>
  <c r="S1543" i="1"/>
  <c r="O1543" i="1"/>
  <c r="K1543" i="1"/>
  <c r="G1543" i="1"/>
  <c r="C1543" i="1"/>
  <c r="AI1542" i="1"/>
  <c r="AE1542" i="1"/>
  <c r="AA1542" i="1"/>
  <c r="W1542" i="1"/>
  <c r="S1542" i="1"/>
  <c r="O1542" i="1"/>
  <c r="K1542" i="1"/>
  <c r="G1542" i="1"/>
  <c r="C1542" i="1"/>
  <c r="AI1541" i="1"/>
  <c r="AE1541" i="1"/>
  <c r="AA1541" i="1"/>
  <c r="W1541" i="1"/>
  <c r="S1541" i="1"/>
  <c r="O1541" i="1"/>
  <c r="K1541" i="1"/>
  <c r="G1541" i="1"/>
  <c r="C1541" i="1"/>
  <c r="AI1540" i="1"/>
  <c r="AE1540" i="1"/>
  <c r="AA1540" i="1"/>
  <c r="W1540" i="1"/>
  <c r="S1540" i="1"/>
  <c r="O1540" i="1"/>
  <c r="K1540" i="1"/>
  <c r="G1540" i="1"/>
  <c r="C1540" i="1"/>
  <c r="AI1539" i="1"/>
  <c r="AE1539" i="1"/>
  <c r="AA1539" i="1"/>
  <c r="W1539" i="1"/>
  <c r="S1539" i="1"/>
  <c r="O1539" i="1"/>
  <c r="K1539" i="1"/>
  <c r="G1539" i="1"/>
  <c r="C1539" i="1"/>
  <c r="AI1538" i="1"/>
  <c r="AE1538" i="1"/>
  <c r="AA1538" i="1"/>
  <c r="W1538" i="1"/>
  <c r="S1538" i="1"/>
  <c r="O1538" i="1"/>
  <c r="K1538" i="1"/>
  <c r="G1538" i="1"/>
  <c r="C1538" i="1"/>
  <c r="AI1537" i="1"/>
  <c r="AE1537" i="1"/>
  <c r="AA1537" i="1"/>
  <c r="W1537" i="1"/>
  <c r="S1537" i="1"/>
  <c r="O1537" i="1"/>
  <c r="K1537" i="1"/>
  <c r="G1537" i="1"/>
  <c r="C1537" i="1"/>
  <c r="AI1536" i="1"/>
  <c r="AE1536" i="1"/>
  <c r="AA1536" i="1"/>
  <c r="W1536" i="1"/>
  <c r="S1536" i="1"/>
  <c r="O1536" i="1"/>
  <c r="K1536" i="1"/>
  <c r="G1536" i="1"/>
  <c r="C1536" i="1"/>
  <c r="AI1535" i="1"/>
  <c r="AE1535" i="1"/>
  <c r="AA1535" i="1"/>
  <c r="W1535" i="1"/>
  <c r="S1535" i="1"/>
  <c r="O1535" i="1"/>
  <c r="K1535" i="1"/>
  <c r="G1535" i="1"/>
  <c r="C1535" i="1"/>
  <c r="AI1534" i="1"/>
  <c r="AE1534" i="1"/>
  <c r="AA1534" i="1"/>
  <c r="W1534" i="1"/>
  <c r="S1534" i="1"/>
  <c r="O1534" i="1"/>
  <c r="K1534" i="1"/>
  <c r="G1534" i="1"/>
  <c r="C1534" i="1"/>
  <c r="AI1533" i="1"/>
  <c r="AE1533" i="1"/>
  <c r="AA1533" i="1"/>
  <c r="W1533" i="1"/>
  <c r="S1533" i="1"/>
  <c r="O1533" i="1"/>
  <c r="K1533" i="1"/>
  <c r="G1533" i="1"/>
  <c r="C1533" i="1"/>
  <c r="AI1532" i="1"/>
  <c r="AE1532" i="1"/>
  <c r="AA1532" i="1"/>
  <c r="W1532" i="1"/>
  <c r="S1532" i="1"/>
  <c r="O1532" i="1"/>
  <c r="K1532" i="1"/>
  <c r="G1532" i="1"/>
  <c r="C1532" i="1"/>
  <c r="AI1531" i="1"/>
  <c r="AE1531" i="1"/>
  <c r="AA1531" i="1"/>
  <c r="W1531" i="1"/>
  <c r="S1531" i="1"/>
  <c r="O1531" i="1"/>
  <c r="K1531" i="1"/>
  <c r="G1531" i="1"/>
  <c r="C1531" i="1"/>
  <c r="AI1530" i="1"/>
  <c r="AE1530" i="1"/>
  <c r="AA1530" i="1"/>
  <c r="W1530" i="1"/>
  <c r="S1530" i="1"/>
  <c r="O1530" i="1"/>
  <c r="K1530" i="1"/>
  <c r="G1530" i="1"/>
  <c r="C1530" i="1"/>
  <c r="AI1529" i="1"/>
  <c r="AE1529" i="1"/>
  <c r="AA1529" i="1"/>
  <c r="W1529" i="1"/>
  <c r="S1529" i="1"/>
  <c r="O1529" i="1"/>
  <c r="K1529" i="1"/>
  <c r="G1529" i="1"/>
  <c r="C1529" i="1"/>
  <c r="AI1528" i="1"/>
  <c r="AE1528" i="1"/>
  <c r="AA1528" i="1"/>
  <c r="W1528" i="1"/>
  <c r="S1528" i="1"/>
  <c r="O1528" i="1"/>
  <c r="K1528" i="1"/>
  <c r="G1528" i="1"/>
  <c r="C1528" i="1"/>
  <c r="AI1527" i="1"/>
  <c r="AE1527" i="1"/>
  <c r="AA1527" i="1"/>
  <c r="W1527" i="1"/>
  <c r="S1527" i="1"/>
  <c r="O1527" i="1"/>
  <c r="K1527" i="1"/>
  <c r="G1527" i="1"/>
  <c r="C1527" i="1"/>
  <c r="AI1526" i="1"/>
  <c r="AE1526" i="1"/>
  <c r="AA1526" i="1"/>
  <c r="W1526" i="1"/>
  <c r="S1526" i="1"/>
  <c r="O1526" i="1"/>
  <c r="K1526" i="1"/>
  <c r="G1526" i="1"/>
  <c r="C1526" i="1"/>
  <c r="AI1525" i="1"/>
  <c r="AE1525" i="1"/>
  <c r="AA1525" i="1"/>
  <c r="W1525" i="1"/>
  <c r="S1525" i="1"/>
  <c r="O1525" i="1"/>
  <c r="K1525" i="1"/>
  <c r="G1525" i="1"/>
  <c r="C1525" i="1"/>
  <c r="AI1524" i="1"/>
  <c r="AE1524" i="1"/>
  <c r="AA1524" i="1"/>
  <c r="W1524" i="1"/>
  <c r="S1524" i="1"/>
  <c r="O1524" i="1"/>
  <c r="K1524" i="1"/>
  <c r="G1524" i="1"/>
  <c r="C1524" i="1"/>
  <c r="AI1523" i="1"/>
  <c r="AE1523" i="1"/>
  <c r="AA1523" i="1"/>
  <c r="W1523" i="1"/>
  <c r="S1523" i="1"/>
  <c r="O1523" i="1"/>
  <c r="K1523" i="1"/>
  <c r="G1523" i="1"/>
  <c r="C1523" i="1"/>
  <c r="AI1522" i="1"/>
  <c r="AE1522" i="1"/>
  <c r="AA1522" i="1"/>
  <c r="W1522" i="1"/>
  <c r="S1522" i="1"/>
  <c r="O1522" i="1"/>
  <c r="K1522" i="1"/>
  <c r="G1522" i="1"/>
  <c r="C1522" i="1"/>
  <c r="AI1521" i="1"/>
  <c r="AE1521" i="1"/>
  <c r="AA1521" i="1"/>
  <c r="W1521" i="1"/>
  <c r="S1521" i="1"/>
  <c r="O1521" i="1"/>
  <c r="K1521" i="1"/>
  <c r="G1521" i="1"/>
  <c r="C1521" i="1"/>
  <c r="AI1520" i="1"/>
  <c r="AE1520" i="1"/>
  <c r="AA1520" i="1"/>
  <c r="W1520" i="1"/>
  <c r="S1520" i="1"/>
  <c r="O1520" i="1"/>
  <c r="K1520" i="1"/>
  <c r="G1520" i="1"/>
  <c r="C1520" i="1"/>
  <c r="AI1519" i="1"/>
  <c r="AE1519" i="1"/>
  <c r="AA1519" i="1"/>
  <c r="W1519" i="1"/>
  <c r="S1519" i="1"/>
  <c r="O1519" i="1"/>
  <c r="K1519" i="1"/>
  <c r="G1519" i="1"/>
  <c r="C1519" i="1"/>
  <c r="AI1518" i="1"/>
  <c r="AE1518" i="1"/>
  <c r="AA1518" i="1"/>
  <c r="W1518" i="1"/>
  <c r="S1518" i="1"/>
  <c r="O1518" i="1"/>
  <c r="K1518" i="1"/>
  <c r="G1518" i="1"/>
  <c r="C1518" i="1"/>
  <c r="AI1517" i="1"/>
  <c r="AE1517" i="1"/>
  <c r="AA1517" i="1"/>
  <c r="W1517" i="1"/>
  <c r="S1517" i="1"/>
  <c r="O1517" i="1"/>
  <c r="K1517" i="1"/>
  <c r="G1517" i="1"/>
  <c r="C1517" i="1"/>
  <c r="AI1516" i="1"/>
  <c r="AE1516" i="1"/>
  <c r="AA1516" i="1"/>
  <c r="W1516" i="1"/>
  <c r="S1516" i="1"/>
  <c r="O1516" i="1"/>
  <c r="K1516" i="1"/>
  <c r="G1516" i="1"/>
  <c r="C1516" i="1"/>
  <c r="AI1515" i="1"/>
  <c r="AE1515" i="1"/>
  <c r="AA1515" i="1"/>
  <c r="W1515" i="1"/>
  <c r="S1515" i="1"/>
  <c r="O1515" i="1"/>
  <c r="K1515" i="1"/>
  <c r="G1515" i="1"/>
  <c r="C1515" i="1"/>
  <c r="AI1514" i="1"/>
  <c r="AE1514" i="1"/>
  <c r="AA1514" i="1"/>
  <c r="W1514" i="1"/>
  <c r="S1514" i="1"/>
  <c r="O1514" i="1"/>
  <c r="K1514" i="1"/>
  <c r="G1514" i="1"/>
  <c r="C1514" i="1"/>
  <c r="AI1513" i="1"/>
  <c r="AE1513" i="1"/>
  <c r="AA1513" i="1"/>
  <c r="W1513" i="1"/>
  <c r="S1513" i="1"/>
  <c r="O1513" i="1"/>
  <c r="K1513" i="1"/>
  <c r="G1513" i="1"/>
  <c r="C1513" i="1"/>
  <c r="AI1512" i="1"/>
  <c r="AE1512" i="1"/>
  <c r="AA1512" i="1"/>
  <c r="W1512" i="1"/>
  <c r="S1512" i="1"/>
  <c r="O1512" i="1"/>
  <c r="K1512" i="1"/>
  <c r="G1512" i="1"/>
  <c r="C1512" i="1"/>
  <c r="AI1511" i="1"/>
  <c r="AE1511" i="1"/>
  <c r="AA1511" i="1"/>
  <c r="W1511" i="1"/>
  <c r="S1511" i="1"/>
  <c r="O1511" i="1"/>
  <c r="K1511" i="1"/>
  <c r="G1511" i="1"/>
  <c r="C1511" i="1"/>
  <c r="AI1510" i="1"/>
  <c r="AE1510" i="1"/>
  <c r="AA1510" i="1"/>
  <c r="W1510" i="1"/>
  <c r="S1510" i="1"/>
  <c r="O1510" i="1"/>
  <c r="K1510" i="1"/>
  <c r="G1510" i="1"/>
  <c r="C1510" i="1"/>
  <c r="AI1509" i="1"/>
  <c r="AE1509" i="1"/>
  <c r="AA1509" i="1"/>
  <c r="W1509" i="1"/>
  <c r="S1509" i="1"/>
  <c r="O1509" i="1"/>
  <c r="K1509" i="1"/>
  <c r="G1509" i="1"/>
  <c r="C1509" i="1"/>
  <c r="AI1508" i="1"/>
  <c r="AE1508" i="1"/>
  <c r="AA1508" i="1"/>
  <c r="W1508" i="1"/>
  <c r="S1508" i="1"/>
  <c r="O1508" i="1"/>
  <c r="K1508" i="1"/>
  <c r="G1508" i="1"/>
  <c r="C1508" i="1"/>
  <c r="AI1507" i="1"/>
  <c r="AE1507" i="1"/>
  <c r="AA1507" i="1"/>
  <c r="W1507" i="1"/>
  <c r="S1507" i="1"/>
  <c r="O1507" i="1"/>
  <c r="K1507" i="1"/>
  <c r="G1507" i="1"/>
  <c r="C1507" i="1"/>
  <c r="AI1506" i="1"/>
  <c r="AE1506" i="1"/>
  <c r="AA1506" i="1"/>
  <c r="W1506" i="1"/>
  <c r="S1506" i="1"/>
  <c r="O1506" i="1"/>
  <c r="K1506" i="1"/>
  <c r="G1506" i="1"/>
  <c r="C1506" i="1"/>
  <c r="AI1505" i="1"/>
  <c r="AE1505" i="1"/>
  <c r="AA1505" i="1"/>
  <c r="W1505" i="1"/>
  <c r="S1505" i="1"/>
  <c r="O1505" i="1"/>
  <c r="K1505" i="1"/>
  <c r="G1505" i="1"/>
  <c r="C1505" i="1"/>
  <c r="AI1504" i="1"/>
  <c r="AE1504" i="1"/>
  <c r="AA1504" i="1"/>
  <c r="W1504" i="1"/>
  <c r="S1504" i="1"/>
  <c r="O1504" i="1"/>
  <c r="K1504" i="1"/>
  <c r="G1504" i="1"/>
  <c r="C1504" i="1"/>
  <c r="AI1503" i="1"/>
  <c r="AE1503" i="1"/>
  <c r="AA1503" i="1"/>
  <c r="W1503" i="1"/>
  <c r="S1503" i="1"/>
  <c r="O1503" i="1"/>
  <c r="K1503" i="1"/>
  <c r="G1503" i="1"/>
  <c r="C1503" i="1"/>
  <c r="AI1502" i="1"/>
  <c r="AE1502" i="1"/>
  <c r="AA1502" i="1"/>
  <c r="W1502" i="1"/>
  <c r="S1502" i="1"/>
  <c r="O1502" i="1"/>
  <c r="K1502" i="1"/>
  <c r="G1502" i="1"/>
  <c r="C1502" i="1"/>
  <c r="AI1501" i="1"/>
  <c r="AE1501" i="1"/>
  <c r="AA1501" i="1"/>
  <c r="W1501" i="1"/>
  <c r="S1501" i="1"/>
  <c r="O1501" i="1"/>
  <c r="K1501" i="1"/>
  <c r="G1501" i="1"/>
  <c r="C1501" i="1"/>
  <c r="AI1500" i="1"/>
  <c r="AE1500" i="1"/>
  <c r="AA1500" i="1"/>
  <c r="W1500" i="1"/>
  <c r="S1500" i="1"/>
  <c r="O1500" i="1"/>
  <c r="K1500" i="1"/>
  <c r="G1500" i="1"/>
  <c r="C1500" i="1"/>
  <c r="AI1499" i="1"/>
  <c r="AE1499" i="1"/>
  <c r="AA1499" i="1"/>
  <c r="W1499" i="1"/>
  <c r="S1499" i="1"/>
  <c r="O1499" i="1"/>
  <c r="K1499" i="1"/>
  <c r="G1499" i="1"/>
  <c r="C1499" i="1"/>
  <c r="AI1498" i="1"/>
  <c r="AE1498" i="1"/>
  <c r="AA1498" i="1"/>
  <c r="W1498" i="1"/>
  <c r="S1498" i="1"/>
  <c r="O1498" i="1"/>
  <c r="K1498" i="1"/>
  <c r="G1498" i="1"/>
  <c r="C1498" i="1"/>
  <c r="AI1497" i="1"/>
  <c r="AE1497" i="1"/>
  <c r="AA1497" i="1"/>
  <c r="W1497" i="1"/>
  <c r="S1497" i="1"/>
  <c r="O1497" i="1"/>
  <c r="K1497" i="1"/>
  <c r="G1497" i="1"/>
  <c r="C1497" i="1"/>
  <c r="AI1496" i="1"/>
  <c r="AE1496" i="1"/>
  <c r="AA1496" i="1"/>
  <c r="W1496" i="1"/>
  <c r="S1496" i="1"/>
  <c r="O1496" i="1"/>
  <c r="K1496" i="1"/>
  <c r="G1496" i="1"/>
  <c r="C1496" i="1"/>
  <c r="AI1495" i="1"/>
  <c r="AE1495" i="1"/>
  <c r="AA1495" i="1"/>
  <c r="W1495" i="1"/>
  <c r="S1495" i="1"/>
  <c r="O1495" i="1"/>
  <c r="K1495" i="1"/>
  <c r="G1495" i="1"/>
  <c r="C1495" i="1"/>
  <c r="AI1494" i="1"/>
  <c r="AE1494" i="1"/>
  <c r="AA1494" i="1"/>
  <c r="W1494" i="1"/>
  <c r="S1494" i="1"/>
  <c r="O1494" i="1"/>
  <c r="K1494" i="1"/>
  <c r="G1494" i="1"/>
  <c r="C1494" i="1"/>
  <c r="AI1493" i="1"/>
  <c r="AE1493" i="1"/>
  <c r="AA1493" i="1"/>
  <c r="W1493" i="1"/>
  <c r="S1493" i="1"/>
  <c r="O1493" i="1"/>
  <c r="K1493" i="1"/>
  <c r="G1493" i="1"/>
  <c r="C1493" i="1"/>
  <c r="AI1492" i="1"/>
  <c r="AE1492" i="1"/>
  <c r="AA1492" i="1"/>
  <c r="W1492" i="1"/>
  <c r="S1492" i="1"/>
  <c r="O1492" i="1"/>
  <c r="K1492" i="1"/>
  <c r="G1492" i="1"/>
  <c r="C1492" i="1"/>
  <c r="AI1491" i="1"/>
  <c r="AE1491" i="1"/>
  <c r="AA1491" i="1"/>
  <c r="W1491" i="1"/>
  <c r="S1491" i="1"/>
  <c r="O1491" i="1"/>
  <c r="K1491" i="1"/>
  <c r="G1491" i="1"/>
  <c r="C1491" i="1"/>
  <c r="AI1490" i="1"/>
  <c r="AE1490" i="1"/>
  <c r="AA1490" i="1"/>
  <c r="W1490" i="1"/>
  <c r="S1490" i="1"/>
  <c r="O1490" i="1"/>
  <c r="K1490" i="1"/>
  <c r="G1490" i="1"/>
  <c r="C1490" i="1"/>
  <c r="AI1489" i="1"/>
  <c r="AE1489" i="1"/>
  <c r="AA1489" i="1"/>
  <c r="W1489" i="1"/>
  <c r="S1489" i="1"/>
  <c r="O1489" i="1"/>
  <c r="K1489" i="1"/>
  <c r="G1489" i="1"/>
  <c r="C1489" i="1"/>
  <c r="AI1488" i="1"/>
  <c r="AE1488" i="1"/>
  <c r="AA1488" i="1"/>
  <c r="W1488" i="1"/>
  <c r="S1488" i="1"/>
  <c r="O1488" i="1"/>
  <c r="K1488" i="1"/>
  <c r="G1488" i="1"/>
  <c r="C1488" i="1"/>
  <c r="AI1487" i="1"/>
  <c r="AE1487" i="1"/>
  <c r="AA1487" i="1"/>
  <c r="W1487" i="1"/>
  <c r="S1487" i="1"/>
  <c r="O1487" i="1"/>
  <c r="K1487" i="1"/>
  <c r="G1487" i="1"/>
  <c r="C1487" i="1"/>
  <c r="AI1486" i="1"/>
  <c r="AE1486" i="1"/>
  <c r="AA1486" i="1"/>
  <c r="W1486" i="1"/>
  <c r="S1486" i="1"/>
  <c r="O1486" i="1"/>
  <c r="K1486" i="1"/>
  <c r="G1486" i="1"/>
  <c r="C1486" i="1"/>
  <c r="AI1485" i="1"/>
  <c r="AE1485" i="1"/>
  <c r="AA1485" i="1"/>
  <c r="W1485" i="1"/>
  <c r="S1485" i="1"/>
  <c r="O1485" i="1"/>
  <c r="K1485" i="1"/>
  <c r="G1485" i="1"/>
  <c r="C1485" i="1"/>
  <c r="AI1484" i="1"/>
  <c r="AE1484" i="1"/>
  <c r="AA1484" i="1"/>
  <c r="W1484" i="1"/>
  <c r="S1484" i="1"/>
  <c r="O1484" i="1"/>
  <c r="K1484" i="1"/>
  <c r="G1484" i="1"/>
  <c r="C1484" i="1"/>
  <c r="AI1483" i="1"/>
  <c r="AE1483" i="1"/>
  <c r="AA1483" i="1"/>
  <c r="W1483" i="1"/>
  <c r="S1483" i="1"/>
  <c r="O1483" i="1"/>
  <c r="K1483" i="1"/>
  <c r="G1483" i="1"/>
  <c r="C1483" i="1"/>
  <c r="AI1482" i="1"/>
  <c r="AE1482" i="1"/>
  <c r="AA1482" i="1"/>
  <c r="W1482" i="1"/>
  <c r="S1482" i="1"/>
  <c r="O1482" i="1"/>
  <c r="K1482" i="1"/>
  <c r="G1482" i="1"/>
  <c r="C1482" i="1"/>
  <c r="AI1481" i="1"/>
  <c r="AE1481" i="1"/>
  <c r="AA1481" i="1"/>
  <c r="W1481" i="1"/>
  <c r="S1481" i="1"/>
  <c r="O1481" i="1"/>
  <c r="K1481" i="1"/>
  <c r="G1481" i="1"/>
  <c r="C1481" i="1"/>
  <c r="AI1480" i="1"/>
  <c r="AE1480" i="1"/>
  <c r="AA1480" i="1"/>
  <c r="W1480" i="1"/>
  <c r="S1480" i="1"/>
  <c r="O1480" i="1"/>
  <c r="K1480" i="1"/>
  <c r="G1480" i="1"/>
  <c r="C1480" i="1"/>
  <c r="AI1479" i="1"/>
  <c r="AE1479" i="1"/>
  <c r="AA1479" i="1"/>
  <c r="W1479" i="1"/>
  <c r="S1479" i="1"/>
  <c r="O1479" i="1"/>
  <c r="K1479" i="1"/>
  <c r="G1479" i="1"/>
  <c r="C1479" i="1"/>
  <c r="AI1478" i="1"/>
  <c r="AE1478" i="1"/>
  <c r="AA1478" i="1"/>
  <c r="W1478" i="1"/>
  <c r="S1478" i="1"/>
  <c r="O1478" i="1"/>
  <c r="K1478" i="1"/>
  <c r="G1478" i="1"/>
  <c r="C1478" i="1"/>
  <c r="AI1477" i="1"/>
  <c r="AE1477" i="1"/>
  <c r="AA1477" i="1"/>
  <c r="W1477" i="1"/>
  <c r="S1477" i="1"/>
  <c r="O1477" i="1"/>
  <c r="K1477" i="1"/>
  <c r="G1477" i="1"/>
  <c r="C1477" i="1"/>
  <c r="AI1476" i="1"/>
  <c r="AE1476" i="1"/>
  <c r="AA1476" i="1"/>
  <c r="W1476" i="1"/>
  <c r="S1476" i="1"/>
  <c r="O1476" i="1"/>
  <c r="K1476" i="1"/>
  <c r="G1476" i="1"/>
  <c r="C1476" i="1"/>
  <c r="AI1475" i="1"/>
  <c r="AE1475" i="1"/>
  <c r="AA1475" i="1"/>
  <c r="W1475" i="1"/>
  <c r="S1475" i="1"/>
  <c r="O1475" i="1"/>
  <c r="K1475" i="1"/>
  <c r="G1475" i="1"/>
  <c r="C1475" i="1"/>
  <c r="AI1474" i="1"/>
  <c r="AE1474" i="1"/>
  <c r="AA1474" i="1"/>
  <c r="W1474" i="1"/>
  <c r="S1474" i="1"/>
  <c r="O1474" i="1"/>
  <c r="K1474" i="1"/>
  <c r="G1474" i="1"/>
  <c r="C1474" i="1"/>
  <c r="AI1473" i="1"/>
  <c r="AE1473" i="1"/>
  <c r="AA1473" i="1"/>
  <c r="W1473" i="1"/>
  <c r="S1473" i="1"/>
  <c r="O1473" i="1"/>
  <c r="K1473" i="1"/>
  <c r="G1473" i="1"/>
  <c r="C1473" i="1"/>
  <c r="AI1472" i="1"/>
  <c r="AE1472" i="1"/>
  <c r="AA1472" i="1"/>
  <c r="W1472" i="1"/>
  <c r="S1472" i="1"/>
  <c r="O1472" i="1"/>
  <c r="K1472" i="1"/>
  <c r="G1472" i="1"/>
  <c r="C1472" i="1"/>
  <c r="AI1471" i="1"/>
  <c r="AE1471" i="1"/>
  <c r="AA1471" i="1"/>
  <c r="W1471" i="1"/>
  <c r="S1471" i="1"/>
  <c r="O1471" i="1"/>
  <c r="K1471" i="1"/>
  <c r="G1471" i="1"/>
  <c r="C1471" i="1"/>
  <c r="AI1470" i="1"/>
  <c r="AE1470" i="1"/>
  <c r="AA1470" i="1"/>
  <c r="W1470" i="1"/>
  <c r="S1470" i="1"/>
  <c r="O1470" i="1"/>
  <c r="K1470" i="1"/>
  <c r="G1470" i="1"/>
  <c r="C1470" i="1"/>
  <c r="AI1469" i="1"/>
  <c r="AE1469" i="1"/>
  <c r="AA1469" i="1"/>
  <c r="W1469" i="1"/>
  <c r="S1469" i="1"/>
  <c r="O1469" i="1"/>
  <c r="K1469" i="1"/>
  <c r="G1469" i="1"/>
  <c r="C1469" i="1"/>
  <c r="AI1468" i="1"/>
  <c r="AE1468" i="1"/>
  <c r="AA1468" i="1"/>
  <c r="W1468" i="1"/>
  <c r="S1468" i="1"/>
  <c r="O1468" i="1"/>
  <c r="K1468" i="1"/>
  <c r="G1468" i="1"/>
  <c r="C1468" i="1"/>
  <c r="AI1467" i="1"/>
  <c r="AE1467" i="1"/>
  <c r="AA1467" i="1"/>
  <c r="W1467" i="1"/>
  <c r="S1467" i="1"/>
  <c r="O1467" i="1"/>
  <c r="K1467" i="1"/>
  <c r="G1467" i="1"/>
  <c r="C1467" i="1"/>
  <c r="AI1466" i="1"/>
  <c r="AE1466" i="1"/>
  <c r="AA1466" i="1"/>
  <c r="W1466" i="1"/>
  <c r="S1466" i="1"/>
  <c r="O1466" i="1"/>
  <c r="K1466" i="1"/>
  <c r="G1466" i="1"/>
  <c r="C1466" i="1"/>
  <c r="AI1465" i="1"/>
  <c r="AE1465" i="1"/>
  <c r="AA1465" i="1"/>
  <c r="W1465" i="1"/>
  <c r="S1465" i="1"/>
  <c r="O1465" i="1"/>
  <c r="K1465" i="1"/>
  <c r="G1465" i="1"/>
  <c r="C1465" i="1"/>
  <c r="AI1464" i="1"/>
  <c r="AE1464" i="1"/>
  <c r="AA1464" i="1"/>
  <c r="W1464" i="1"/>
  <c r="S1464" i="1"/>
  <c r="O1464" i="1"/>
  <c r="K1464" i="1"/>
  <c r="G1464" i="1"/>
  <c r="C1464" i="1"/>
  <c r="AI1463" i="1"/>
  <c r="AE1463" i="1"/>
  <c r="AA1463" i="1"/>
  <c r="W1463" i="1"/>
  <c r="S1463" i="1"/>
  <c r="O1463" i="1"/>
  <c r="K1463" i="1"/>
  <c r="G1463" i="1"/>
  <c r="C1463" i="1"/>
  <c r="AI1462" i="1"/>
  <c r="AE1462" i="1"/>
  <c r="AA1462" i="1"/>
  <c r="W1462" i="1"/>
  <c r="S1462" i="1"/>
  <c r="O1462" i="1"/>
  <c r="K1462" i="1"/>
  <c r="G1462" i="1"/>
  <c r="C1462" i="1"/>
  <c r="AI1461" i="1"/>
  <c r="AE1461" i="1"/>
  <c r="AA1461" i="1"/>
  <c r="W1461" i="1"/>
  <c r="S1461" i="1"/>
  <c r="O1461" i="1"/>
  <c r="K1461" i="1"/>
  <c r="G1461" i="1"/>
  <c r="C1461" i="1"/>
  <c r="AI1460" i="1"/>
  <c r="AE1460" i="1"/>
  <c r="AA1460" i="1"/>
  <c r="W1460" i="1"/>
  <c r="S1460" i="1"/>
  <c r="O1460" i="1"/>
  <c r="K1460" i="1"/>
  <c r="G1460" i="1"/>
  <c r="C1460" i="1"/>
  <c r="AI1459" i="1"/>
  <c r="AE1459" i="1"/>
  <c r="AA1459" i="1"/>
  <c r="W1459" i="1"/>
  <c r="S1459" i="1"/>
  <c r="O1459" i="1"/>
  <c r="K1459" i="1"/>
  <c r="G1459" i="1"/>
  <c r="C1459" i="1"/>
  <c r="AI1458" i="1"/>
  <c r="AE1458" i="1"/>
  <c r="AA1458" i="1"/>
  <c r="W1458" i="1"/>
  <c r="S1458" i="1"/>
  <c r="O1458" i="1"/>
  <c r="K1458" i="1"/>
  <c r="G1458" i="1"/>
  <c r="C1458" i="1"/>
  <c r="AI1457" i="1"/>
  <c r="AE1457" i="1"/>
  <c r="AA1457" i="1"/>
  <c r="W1457" i="1"/>
  <c r="S1457" i="1"/>
  <c r="O1457" i="1"/>
  <c r="K1457" i="1"/>
  <c r="G1457" i="1"/>
  <c r="C1457" i="1"/>
  <c r="AI1456" i="1"/>
  <c r="AE1456" i="1"/>
  <c r="AA1456" i="1"/>
  <c r="W1456" i="1"/>
  <c r="S1456" i="1"/>
  <c r="O1456" i="1"/>
  <c r="K1456" i="1"/>
  <c r="G1456" i="1"/>
  <c r="C1456" i="1"/>
  <c r="AI1455" i="1"/>
  <c r="AE1455" i="1"/>
  <c r="AA1455" i="1"/>
  <c r="W1455" i="1"/>
  <c r="S1455" i="1"/>
  <c r="O1455" i="1"/>
  <c r="K1455" i="1"/>
  <c r="G1455" i="1"/>
  <c r="C1455" i="1"/>
  <c r="AI1454" i="1"/>
  <c r="AE1454" i="1"/>
  <c r="AA1454" i="1"/>
  <c r="W1454" i="1"/>
  <c r="S1454" i="1"/>
  <c r="O1454" i="1"/>
  <c r="K1454" i="1"/>
  <c r="G1454" i="1"/>
  <c r="C1454" i="1"/>
  <c r="AI1453" i="1"/>
  <c r="AE1453" i="1"/>
  <c r="AA1453" i="1"/>
  <c r="W1453" i="1"/>
  <c r="S1453" i="1"/>
  <c r="O1453" i="1"/>
  <c r="K1453" i="1"/>
  <c r="G1453" i="1"/>
  <c r="C1453" i="1"/>
  <c r="AI1452" i="1"/>
  <c r="AE1452" i="1"/>
  <c r="AA1452" i="1"/>
  <c r="W1452" i="1"/>
  <c r="S1452" i="1"/>
  <c r="O1452" i="1"/>
  <c r="K1452" i="1"/>
  <c r="G1452" i="1"/>
  <c r="C1452" i="1"/>
  <c r="AI1451" i="1"/>
  <c r="AE1451" i="1"/>
  <c r="AA1451" i="1"/>
  <c r="W1451" i="1"/>
  <c r="S1451" i="1"/>
  <c r="O1451" i="1"/>
  <c r="K1451" i="1"/>
  <c r="G1451" i="1"/>
  <c r="C1451" i="1"/>
  <c r="AI1450" i="1"/>
  <c r="AE1450" i="1"/>
  <c r="AA1450" i="1"/>
  <c r="W1450" i="1"/>
  <c r="S1450" i="1"/>
  <c r="O1450" i="1"/>
  <c r="K1450" i="1"/>
  <c r="G1450" i="1"/>
  <c r="C1450" i="1"/>
  <c r="AI1449" i="1"/>
  <c r="AE1449" i="1"/>
  <c r="AA1449" i="1"/>
  <c r="W1449" i="1"/>
  <c r="S1449" i="1"/>
  <c r="O1449" i="1"/>
  <c r="K1449" i="1"/>
  <c r="G1449" i="1"/>
  <c r="C1449" i="1"/>
  <c r="AI1448" i="1"/>
  <c r="AE1448" i="1"/>
  <c r="AA1448" i="1"/>
  <c r="W1448" i="1"/>
  <c r="S1448" i="1"/>
  <c r="O1448" i="1"/>
  <c r="K1448" i="1"/>
  <c r="G1448" i="1"/>
  <c r="C1448" i="1"/>
  <c r="AI1447" i="1"/>
  <c r="AE1447" i="1"/>
  <c r="AA1447" i="1"/>
  <c r="W1447" i="1"/>
  <c r="S1447" i="1"/>
  <c r="O1447" i="1"/>
  <c r="K1447" i="1"/>
  <c r="G1447" i="1"/>
  <c r="C1447" i="1"/>
  <c r="AI1446" i="1"/>
  <c r="AE1446" i="1"/>
  <c r="AA1446" i="1"/>
  <c r="W1446" i="1"/>
  <c r="S1446" i="1"/>
  <c r="O1446" i="1"/>
  <c r="K1446" i="1"/>
  <c r="G1446" i="1"/>
  <c r="C1446" i="1"/>
  <c r="AI1445" i="1"/>
  <c r="AE1445" i="1"/>
  <c r="AA1445" i="1"/>
  <c r="W1445" i="1"/>
  <c r="S1445" i="1"/>
  <c r="O1445" i="1"/>
  <c r="K1445" i="1"/>
  <c r="G1445" i="1"/>
  <c r="C1445" i="1"/>
  <c r="AI1444" i="1"/>
  <c r="AE1444" i="1"/>
  <c r="AA1444" i="1"/>
  <c r="W1444" i="1"/>
  <c r="S1444" i="1"/>
  <c r="O1444" i="1"/>
  <c r="K1444" i="1"/>
  <c r="G1444" i="1"/>
  <c r="C1444" i="1"/>
  <c r="AI1443" i="1"/>
  <c r="AE1443" i="1"/>
  <c r="AA1443" i="1"/>
  <c r="W1443" i="1"/>
  <c r="S1443" i="1"/>
  <c r="O1443" i="1"/>
  <c r="K1443" i="1"/>
  <c r="G1443" i="1"/>
  <c r="C1443" i="1"/>
  <c r="AI1442" i="1"/>
  <c r="AE1442" i="1"/>
  <c r="AA1442" i="1"/>
  <c r="W1442" i="1"/>
  <c r="S1442" i="1"/>
  <c r="O1442" i="1"/>
  <c r="K1442" i="1"/>
  <c r="G1442" i="1"/>
  <c r="C1442" i="1"/>
  <c r="AI1441" i="1"/>
  <c r="AE1441" i="1"/>
  <c r="AA1441" i="1"/>
  <c r="W1441" i="1"/>
  <c r="S1441" i="1"/>
  <c r="O1441" i="1"/>
  <c r="K1441" i="1"/>
  <c r="G1441" i="1"/>
  <c r="C1441" i="1"/>
  <c r="AI1440" i="1"/>
  <c r="AE1440" i="1"/>
  <c r="AA1440" i="1"/>
  <c r="W1440" i="1"/>
  <c r="S1440" i="1"/>
  <c r="O1440" i="1"/>
  <c r="K1440" i="1"/>
  <c r="G1440" i="1"/>
  <c r="C1440" i="1"/>
  <c r="AI1439" i="1"/>
  <c r="AE1439" i="1"/>
  <c r="AA1439" i="1"/>
  <c r="W1439" i="1"/>
  <c r="S1439" i="1"/>
  <c r="O1439" i="1"/>
  <c r="K1439" i="1"/>
  <c r="G1439" i="1"/>
  <c r="C1439" i="1"/>
  <c r="AI1438" i="1"/>
  <c r="AE1438" i="1"/>
  <c r="AA1438" i="1"/>
  <c r="W1438" i="1"/>
  <c r="S1438" i="1"/>
  <c r="O1438" i="1"/>
  <c r="K1438" i="1"/>
  <c r="G1438" i="1"/>
  <c r="C1438" i="1"/>
  <c r="AI1437" i="1"/>
  <c r="AE1437" i="1"/>
  <c r="AA1437" i="1"/>
  <c r="W1437" i="1"/>
  <c r="S1437" i="1"/>
  <c r="O1437" i="1"/>
  <c r="K1437" i="1"/>
  <c r="G1437" i="1"/>
  <c r="C1437" i="1"/>
  <c r="AI1436" i="1"/>
  <c r="AE1436" i="1"/>
  <c r="AA1436" i="1"/>
  <c r="W1436" i="1"/>
  <c r="S1436" i="1"/>
  <c r="O1436" i="1"/>
  <c r="K1436" i="1"/>
  <c r="G1436" i="1"/>
  <c r="C1436" i="1"/>
  <c r="AI1435" i="1"/>
  <c r="AE1435" i="1"/>
  <c r="AA1435" i="1"/>
  <c r="W1435" i="1"/>
  <c r="S1435" i="1"/>
  <c r="O1435" i="1"/>
  <c r="K1435" i="1"/>
  <c r="G1435" i="1"/>
  <c r="C1435" i="1"/>
  <c r="AI1434" i="1"/>
  <c r="AE1434" i="1"/>
  <c r="AA1434" i="1"/>
  <c r="W1434" i="1"/>
  <c r="S1434" i="1"/>
  <c r="O1434" i="1"/>
  <c r="K1434" i="1"/>
  <c r="G1434" i="1"/>
  <c r="C1434" i="1"/>
  <c r="AI1433" i="1"/>
  <c r="AE1433" i="1"/>
  <c r="AA1433" i="1"/>
  <c r="W1433" i="1"/>
  <c r="S1433" i="1"/>
  <c r="O1433" i="1"/>
  <c r="K1433" i="1"/>
  <c r="G1433" i="1"/>
  <c r="C1433" i="1"/>
  <c r="AI1432" i="1"/>
  <c r="AE1432" i="1"/>
  <c r="AA1432" i="1"/>
  <c r="W1432" i="1"/>
  <c r="S1432" i="1"/>
  <c r="O1432" i="1"/>
  <c r="K1432" i="1"/>
  <c r="G1432" i="1"/>
  <c r="C1432" i="1"/>
  <c r="AI1431" i="1"/>
  <c r="AE1431" i="1"/>
  <c r="AA1431" i="1"/>
  <c r="W1431" i="1"/>
  <c r="S1431" i="1"/>
  <c r="O1431" i="1"/>
  <c r="K1431" i="1"/>
  <c r="G1431" i="1"/>
  <c r="C1431" i="1"/>
  <c r="AI1430" i="1"/>
  <c r="AE1430" i="1"/>
  <c r="AA1430" i="1"/>
  <c r="W1430" i="1"/>
  <c r="S1430" i="1"/>
  <c r="O1430" i="1"/>
  <c r="K1430" i="1"/>
  <c r="G1430" i="1"/>
  <c r="C1430" i="1"/>
  <c r="AI1429" i="1"/>
  <c r="AE1429" i="1"/>
  <c r="AA1429" i="1"/>
  <c r="W1429" i="1"/>
  <c r="S1429" i="1"/>
  <c r="O1429" i="1"/>
  <c r="K1429" i="1"/>
  <c r="G1429" i="1"/>
  <c r="C1429" i="1"/>
  <c r="AI1428" i="1"/>
  <c r="AE1428" i="1"/>
  <c r="AA1428" i="1"/>
  <c r="W1428" i="1"/>
  <c r="S1428" i="1"/>
  <c r="O1428" i="1"/>
  <c r="K1428" i="1"/>
  <c r="G1428" i="1"/>
  <c r="C1428" i="1"/>
  <c r="AI1427" i="1"/>
  <c r="AE1427" i="1"/>
  <c r="AA1427" i="1"/>
  <c r="W1427" i="1"/>
  <c r="S1427" i="1"/>
  <c r="O1427" i="1"/>
  <c r="K1427" i="1"/>
  <c r="G1427" i="1"/>
  <c r="C1427" i="1"/>
  <c r="AI1426" i="1"/>
  <c r="AE1426" i="1"/>
  <c r="AA1426" i="1"/>
  <c r="W1426" i="1"/>
  <c r="S1426" i="1"/>
  <c r="O1426" i="1"/>
  <c r="K1426" i="1"/>
  <c r="G1426" i="1"/>
  <c r="C1426" i="1"/>
  <c r="AI1425" i="1"/>
  <c r="AE1425" i="1"/>
  <c r="AA1425" i="1"/>
  <c r="W1425" i="1"/>
  <c r="S1425" i="1"/>
  <c r="O1425" i="1"/>
  <c r="K1425" i="1"/>
  <c r="G1425" i="1"/>
  <c r="C1425" i="1"/>
  <c r="AI1424" i="1"/>
  <c r="AE1424" i="1"/>
  <c r="AA1424" i="1"/>
  <c r="W1424" i="1"/>
  <c r="S1424" i="1"/>
  <c r="O1424" i="1"/>
  <c r="K1424" i="1"/>
  <c r="G1424" i="1"/>
  <c r="C1424" i="1"/>
  <c r="AI1423" i="1"/>
  <c r="AE1423" i="1"/>
  <c r="AA1423" i="1"/>
  <c r="W1423" i="1"/>
  <c r="S1423" i="1"/>
  <c r="O1423" i="1"/>
  <c r="K1423" i="1"/>
  <c r="G1423" i="1"/>
  <c r="C1423" i="1"/>
  <c r="AI1422" i="1"/>
  <c r="AE1422" i="1"/>
  <c r="AA1422" i="1"/>
  <c r="W1422" i="1"/>
  <c r="S1422" i="1"/>
  <c r="O1422" i="1"/>
  <c r="K1422" i="1"/>
  <c r="G1422" i="1"/>
  <c r="C1422" i="1"/>
  <c r="AI1421" i="1"/>
  <c r="AE1421" i="1"/>
  <c r="AA1421" i="1"/>
  <c r="W1421" i="1"/>
  <c r="S1421" i="1"/>
  <c r="O1421" i="1"/>
  <c r="K1421" i="1"/>
  <c r="G1421" i="1"/>
  <c r="C1421" i="1"/>
  <c r="AI1420" i="1"/>
  <c r="AE1420" i="1"/>
  <c r="AA1420" i="1"/>
  <c r="W1420" i="1"/>
  <c r="S1420" i="1"/>
  <c r="O1420" i="1"/>
  <c r="K1420" i="1"/>
  <c r="G1420" i="1"/>
  <c r="C1420" i="1"/>
  <c r="AI1419" i="1"/>
  <c r="AE1419" i="1"/>
  <c r="AA1419" i="1"/>
  <c r="W1419" i="1"/>
  <c r="S1419" i="1"/>
  <c r="O1419" i="1"/>
  <c r="K1419" i="1"/>
  <c r="G1419" i="1"/>
  <c r="C1419" i="1"/>
  <c r="AI1418" i="1"/>
  <c r="AE1418" i="1"/>
  <c r="AA1418" i="1"/>
  <c r="W1418" i="1"/>
  <c r="S1418" i="1"/>
  <c r="O1418" i="1"/>
  <c r="K1418" i="1"/>
  <c r="G1418" i="1"/>
  <c r="C1418" i="1"/>
  <c r="AI1417" i="1"/>
  <c r="AE1417" i="1"/>
  <c r="AA1417" i="1"/>
  <c r="W1417" i="1"/>
  <c r="S1417" i="1"/>
  <c r="O1417" i="1"/>
  <c r="K1417" i="1"/>
  <c r="G1417" i="1"/>
  <c r="C1417" i="1"/>
  <c r="AI1416" i="1"/>
  <c r="AE1416" i="1"/>
  <c r="AA1416" i="1"/>
  <c r="W1416" i="1"/>
  <c r="S1416" i="1"/>
  <c r="O1416" i="1"/>
  <c r="K1416" i="1"/>
  <c r="G1416" i="1"/>
  <c r="C1416" i="1"/>
  <c r="AI1415" i="1"/>
  <c r="AE1415" i="1"/>
  <c r="AA1415" i="1"/>
  <c r="W1415" i="1"/>
  <c r="S1415" i="1"/>
  <c r="O1415" i="1"/>
  <c r="K1415" i="1"/>
  <c r="G1415" i="1"/>
  <c r="C1415" i="1"/>
  <c r="AI1414" i="1"/>
  <c r="AE1414" i="1"/>
  <c r="AA1414" i="1"/>
  <c r="W1414" i="1"/>
  <c r="S1414" i="1"/>
  <c r="O1414" i="1"/>
  <c r="K1414" i="1"/>
  <c r="G1414" i="1"/>
  <c r="C1414" i="1"/>
  <c r="AI1413" i="1"/>
  <c r="AE1413" i="1"/>
  <c r="AA1413" i="1"/>
  <c r="W1413" i="1"/>
  <c r="S1413" i="1"/>
  <c r="O1413" i="1"/>
  <c r="K1413" i="1"/>
  <c r="G1413" i="1"/>
  <c r="C1413" i="1"/>
  <c r="AI1412" i="1"/>
  <c r="AE1412" i="1"/>
  <c r="AA1412" i="1"/>
  <c r="W1412" i="1"/>
  <c r="S1412" i="1"/>
  <c r="O1412" i="1"/>
  <c r="K1412" i="1"/>
  <c r="G1412" i="1"/>
  <c r="C1412" i="1"/>
  <c r="AI1411" i="1"/>
  <c r="AE1411" i="1"/>
  <c r="AA1411" i="1"/>
  <c r="W1411" i="1"/>
  <c r="S1411" i="1"/>
  <c r="O1411" i="1"/>
  <c r="K1411" i="1"/>
  <c r="G1411" i="1"/>
  <c r="C1411" i="1"/>
  <c r="AI1410" i="1"/>
  <c r="AE1410" i="1"/>
  <c r="AA1410" i="1"/>
  <c r="W1410" i="1"/>
  <c r="S1410" i="1"/>
  <c r="O1410" i="1"/>
  <c r="K1410" i="1"/>
  <c r="G1410" i="1"/>
  <c r="C1410" i="1"/>
  <c r="AI1409" i="1"/>
  <c r="AE1409" i="1"/>
  <c r="AA1409" i="1"/>
  <c r="W1409" i="1"/>
  <c r="S1409" i="1"/>
  <c r="O1409" i="1"/>
  <c r="K1409" i="1"/>
  <c r="G1409" i="1"/>
  <c r="C1409" i="1"/>
  <c r="AI1408" i="1"/>
  <c r="AE1408" i="1"/>
  <c r="AA1408" i="1"/>
  <c r="W1408" i="1"/>
  <c r="S1408" i="1"/>
  <c r="O1408" i="1"/>
  <c r="K1408" i="1"/>
  <c r="G1408" i="1"/>
  <c r="C1408" i="1"/>
  <c r="AI1407" i="1"/>
  <c r="AE1407" i="1"/>
  <c r="AA1407" i="1"/>
  <c r="W1407" i="1"/>
  <c r="S1407" i="1"/>
  <c r="O1407" i="1"/>
  <c r="K1407" i="1"/>
  <c r="G1407" i="1"/>
  <c r="C1407" i="1"/>
  <c r="AI1406" i="1"/>
  <c r="AE1406" i="1"/>
  <c r="AA1406" i="1"/>
  <c r="W1406" i="1"/>
  <c r="S1406" i="1"/>
  <c r="O1406" i="1"/>
  <c r="K1406" i="1"/>
  <c r="G1406" i="1"/>
  <c r="C1406" i="1"/>
  <c r="AI1405" i="1"/>
  <c r="AE1405" i="1"/>
  <c r="AA1405" i="1"/>
  <c r="W1405" i="1"/>
  <c r="S1405" i="1"/>
  <c r="O1405" i="1"/>
  <c r="K1405" i="1"/>
  <c r="G1405" i="1"/>
  <c r="C1405" i="1"/>
  <c r="AI1404" i="1"/>
  <c r="AE1404" i="1"/>
  <c r="AA1404" i="1"/>
  <c r="W1404" i="1"/>
  <c r="S1404" i="1"/>
  <c r="O1404" i="1"/>
  <c r="K1404" i="1"/>
  <c r="G1404" i="1"/>
  <c r="C1404" i="1"/>
  <c r="AI1403" i="1"/>
  <c r="AE1403" i="1"/>
  <c r="AA1403" i="1"/>
  <c r="W1403" i="1"/>
  <c r="S1403" i="1"/>
  <c r="O1403" i="1"/>
  <c r="K1403" i="1"/>
  <c r="G1403" i="1"/>
  <c r="C1403" i="1"/>
  <c r="AI1402" i="1"/>
  <c r="AE1402" i="1"/>
  <c r="AA1402" i="1"/>
  <c r="W1402" i="1"/>
  <c r="S1402" i="1"/>
  <c r="O1402" i="1"/>
  <c r="K1402" i="1"/>
  <c r="G1402" i="1"/>
  <c r="C1402" i="1"/>
  <c r="AI1401" i="1"/>
  <c r="AE1401" i="1"/>
  <c r="AA1401" i="1"/>
  <c r="W1401" i="1"/>
  <c r="S1401" i="1"/>
  <c r="O1401" i="1"/>
  <c r="K1401" i="1"/>
  <c r="G1401" i="1"/>
  <c r="C1401" i="1"/>
  <c r="AI1400" i="1"/>
  <c r="AE1400" i="1"/>
  <c r="AA1400" i="1"/>
  <c r="W1400" i="1"/>
  <c r="S1400" i="1"/>
  <c r="O1400" i="1"/>
  <c r="K1400" i="1"/>
  <c r="G1400" i="1"/>
  <c r="C1400" i="1"/>
  <c r="AI1399" i="1"/>
  <c r="AE1399" i="1"/>
  <c r="AA1399" i="1"/>
  <c r="W1399" i="1"/>
  <c r="S1399" i="1"/>
  <c r="O1399" i="1"/>
  <c r="K1399" i="1"/>
  <c r="G1399" i="1"/>
  <c r="C1399" i="1"/>
  <c r="AI1398" i="1"/>
  <c r="AE1398" i="1"/>
  <c r="AA1398" i="1"/>
  <c r="W1398" i="1"/>
  <c r="S1398" i="1"/>
  <c r="O1398" i="1"/>
  <c r="K1398" i="1"/>
  <c r="G1398" i="1"/>
  <c r="C1398" i="1"/>
  <c r="AI1397" i="1"/>
  <c r="AE1397" i="1"/>
  <c r="AA1397" i="1"/>
  <c r="W1397" i="1"/>
  <c r="S1397" i="1"/>
  <c r="O1397" i="1"/>
  <c r="K1397" i="1"/>
  <c r="G1397" i="1"/>
  <c r="C1397" i="1"/>
  <c r="AI1396" i="1"/>
  <c r="AE1396" i="1"/>
  <c r="AA1396" i="1"/>
  <c r="W1396" i="1"/>
  <c r="S1396" i="1"/>
  <c r="O1396" i="1"/>
  <c r="K1396" i="1"/>
  <c r="G1396" i="1"/>
  <c r="C1396" i="1"/>
  <c r="AI1395" i="1"/>
  <c r="AE1395" i="1"/>
  <c r="AA1395" i="1"/>
  <c r="W1395" i="1"/>
  <c r="S1395" i="1"/>
  <c r="O1395" i="1"/>
  <c r="K1395" i="1"/>
  <c r="G1395" i="1"/>
  <c r="C1395" i="1"/>
  <c r="AI1394" i="1"/>
  <c r="AE1394" i="1"/>
  <c r="AA1394" i="1"/>
  <c r="W1394" i="1"/>
  <c r="S1394" i="1"/>
  <c r="O1394" i="1"/>
  <c r="K1394" i="1"/>
  <c r="G1394" i="1"/>
  <c r="C1394" i="1"/>
  <c r="AI1393" i="1"/>
  <c r="AE1393" i="1"/>
  <c r="AA1393" i="1"/>
  <c r="W1393" i="1"/>
  <c r="S1393" i="1"/>
  <c r="O1393" i="1"/>
  <c r="K1393" i="1"/>
  <c r="G1393" i="1"/>
  <c r="C1393" i="1"/>
  <c r="AI1392" i="1"/>
  <c r="AE1392" i="1"/>
  <c r="AA1392" i="1"/>
  <c r="W1392" i="1"/>
  <c r="S1392" i="1"/>
  <c r="O1392" i="1"/>
  <c r="K1392" i="1"/>
  <c r="G1392" i="1"/>
  <c r="C1392" i="1"/>
  <c r="AI1391" i="1"/>
  <c r="AE1391" i="1"/>
  <c r="AA1391" i="1"/>
  <c r="W1391" i="1"/>
  <c r="S1391" i="1"/>
  <c r="O1391" i="1"/>
  <c r="K1391" i="1"/>
  <c r="G1391" i="1"/>
  <c r="C1391" i="1"/>
  <c r="AI1390" i="1"/>
  <c r="AE1390" i="1"/>
  <c r="AA1390" i="1"/>
  <c r="W1390" i="1"/>
  <c r="S1390" i="1"/>
  <c r="O1390" i="1"/>
  <c r="K1390" i="1"/>
  <c r="G1390" i="1"/>
  <c r="C1390" i="1"/>
  <c r="AI1389" i="1"/>
  <c r="AE1389" i="1"/>
  <c r="AA1389" i="1"/>
  <c r="W1389" i="1"/>
  <c r="S1389" i="1"/>
  <c r="O1389" i="1"/>
  <c r="K1389" i="1"/>
  <c r="G1389" i="1"/>
  <c r="C1389" i="1"/>
  <c r="AI1388" i="1"/>
  <c r="AE1388" i="1"/>
  <c r="AA1388" i="1"/>
  <c r="W1388" i="1"/>
  <c r="S1388" i="1"/>
  <c r="O1388" i="1"/>
  <c r="K1388" i="1"/>
  <c r="G1388" i="1"/>
  <c r="C1388" i="1"/>
  <c r="AI1387" i="1"/>
  <c r="AE1387" i="1"/>
  <c r="AA1387" i="1"/>
  <c r="W1387" i="1"/>
  <c r="S1387" i="1"/>
  <c r="O1387" i="1"/>
  <c r="K1387" i="1"/>
  <c r="G1387" i="1"/>
  <c r="C1387" i="1"/>
  <c r="AI1386" i="1"/>
  <c r="AE1386" i="1"/>
  <c r="AA1386" i="1"/>
  <c r="W1386" i="1"/>
  <c r="S1386" i="1"/>
  <c r="O1386" i="1"/>
  <c r="K1386" i="1"/>
  <c r="G1386" i="1"/>
  <c r="C1386" i="1"/>
  <c r="AI1385" i="1"/>
  <c r="AE1385" i="1"/>
  <c r="AA1385" i="1"/>
  <c r="W1385" i="1"/>
  <c r="S1385" i="1"/>
  <c r="O1385" i="1"/>
  <c r="K1385" i="1"/>
  <c r="G1385" i="1"/>
  <c r="C1385" i="1"/>
  <c r="AI1384" i="1"/>
  <c r="AE1384" i="1"/>
  <c r="AA1384" i="1"/>
  <c r="W1384" i="1"/>
  <c r="S1384" i="1"/>
  <c r="O1384" i="1"/>
  <c r="K1384" i="1"/>
  <c r="G1384" i="1"/>
  <c r="C1384" i="1"/>
  <c r="AI1383" i="1"/>
  <c r="AE1383" i="1"/>
  <c r="AA1383" i="1"/>
  <c r="W1383" i="1"/>
  <c r="S1383" i="1"/>
  <c r="O1383" i="1"/>
  <c r="K1383" i="1"/>
  <c r="G1383" i="1"/>
  <c r="C1383" i="1"/>
  <c r="AI1382" i="1"/>
  <c r="AE1382" i="1"/>
  <c r="AA1382" i="1"/>
  <c r="W1382" i="1"/>
  <c r="S1382" i="1"/>
  <c r="O1382" i="1"/>
  <c r="K1382" i="1"/>
  <c r="G1382" i="1"/>
  <c r="C1382" i="1"/>
  <c r="AI1381" i="1"/>
  <c r="AE1381" i="1"/>
  <c r="AA1381" i="1"/>
  <c r="W1381" i="1"/>
  <c r="S1381" i="1"/>
  <c r="O1381" i="1"/>
  <c r="K1381" i="1"/>
  <c r="G1381" i="1"/>
  <c r="C1381" i="1"/>
  <c r="AI1380" i="1"/>
  <c r="AE1380" i="1"/>
  <c r="AA1380" i="1"/>
  <c r="W1380" i="1"/>
  <c r="S1380" i="1"/>
  <c r="O1380" i="1"/>
  <c r="K1380" i="1"/>
  <c r="G1380" i="1"/>
  <c r="C1380" i="1"/>
  <c r="AI1379" i="1"/>
  <c r="AE1379" i="1"/>
  <c r="AA1379" i="1"/>
  <c r="W1379" i="1"/>
  <c r="S1379" i="1"/>
  <c r="O1379" i="1"/>
  <c r="K1379" i="1"/>
  <c r="G1379" i="1"/>
  <c r="C1379" i="1"/>
  <c r="AI1378" i="1"/>
  <c r="AE1378" i="1"/>
  <c r="AA1378" i="1"/>
  <c r="W1378" i="1"/>
  <c r="S1378" i="1"/>
  <c r="O1378" i="1"/>
  <c r="K1378" i="1"/>
  <c r="G1378" i="1"/>
  <c r="C1378" i="1"/>
  <c r="AI1377" i="1"/>
  <c r="AE1377" i="1"/>
  <c r="AA1377" i="1"/>
  <c r="W1377" i="1"/>
  <c r="S1377" i="1"/>
  <c r="O1377" i="1"/>
  <c r="K1377" i="1"/>
  <c r="G1377" i="1"/>
  <c r="C1377" i="1"/>
  <c r="AI1376" i="1"/>
  <c r="AE1376" i="1"/>
  <c r="AA1376" i="1"/>
  <c r="W1376" i="1"/>
  <c r="S1376" i="1"/>
  <c r="O1376" i="1"/>
  <c r="K1376" i="1"/>
  <c r="G1376" i="1"/>
  <c r="C1376" i="1"/>
  <c r="AI1375" i="1"/>
  <c r="AE1375" i="1"/>
  <c r="AA1375" i="1"/>
  <c r="W1375" i="1"/>
  <c r="S1375" i="1"/>
  <c r="O1375" i="1"/>
  <c r="K1375" i="1"/>
  <c r="G1375" i="1"/>
  <c r="C1375" i="1"/>
  <c r="AI1374" i="1"/>
  <c r="AE1374" i="1"/>
  <c r="AA1374" i="1"/>
  <c r="W1374" i="1"/>
  <c r="S1374" i="1"/>
  <c r="O1374" i="1"/>
  <c r="K1374" i="1"/>
  <c r="G1374" i="1"/>
  <c r="C1374" i="1"/>
  <c r="AI1373" i="1"/>
  <c r="AE1373" i="1"/>
  <c r="AA1373" i="1"/>
  <c r="W1373" i="1"/>
  <c r="S1373" i="1"/>
  <c r="O1373" i="1"/>
  <c r="K1373" i="1"/>
  <c r="G1373" i="1"/>
  <c r="C1373" i="1"/>
  <c r="AI1372" i="1"/>
  <c r="AE1372" i="1"/>
  <c r="AA1372" i="1"/>
  <c r="W1372" i="1"/>
  <c r="S1372" i="1"/>
  <c r="O1372" i="1"/>
  <c r="K1372" i="1"/>
  <c r="G1372" i="1"/>
  <c r="C1372" i="1"/>
  <c r="AI1371" i="1"/>
  <c r="AE1371" i="1"/>
  <c r="AA1371" i="1"/>
  <c r="W1371" i="1"/>
  <c r="S1371" i="1"/>
  <c r="O1371" i="1"/>
  <c r="K1371" i="1"/>
  <c r="G1371" i="1"/>
  <c r="C1371" i="1"/>
  <c r="AI1370" i="1"/>
  <c r="AE1370" i="1"/>
  <c r="AA1370" i="1"/>
  <c r="W1370" i="1"/>
  <c r="S1370" i="1"/>
  <c r="O1370" i="1"/>
  <c r="K1370" i="1"/>
  <c r="G1370" i="1"/>
  <c r="C1370" i="1"/>
  <c r="AI1369" i="1"/>
  <c r="AE1369" i="1"/>
  <c r="AA1369" i="1"/>
  <c r="W1369" i="1"/>
  <c r="S1369" i="1"/>
  <c r="O1369" i="1"/>
  <c r="K1369" i="1"/>
  <c r="G1369" i="1"/>
  <c r="C1369" i="1"/>
  <c r="AI1368" i="1"/>
  <c r="AE1368" i="1"/>
  <c r="AA1368" i="1"/>
  <c r="W1368" i="1"/>
  <c r="S1368" i="1"/>
  <c r="O1368" i="1"/>
  <c r="K1368" i="1"/>
  <c r="G1368" i="1"/>
  <c r="C1368" i="1"/>
  <c r="AI1367" i="1"/>
  <c r="AE1367" i="1"/>
  <c r="AA1367" i="1"/>
  <c r="W1367" i="1"/>
  <c r="S1367" i="1"/>
  <c r="O1367" i="1"/>
  <c r="K1367" i="1"/>
  <c r="G1367" i="1"/>
  <c r="C1367" i="1"/>
  <c r="AI1366" i="1"/>
  <c r="AE1366" i="1"/>
  <c r="AA1366" i="1"/>
  <c r="W1366" i="1"/>
  <c r="S1366" i="1"/>
  <c r="O1366" i="1"/>
  <c r="K1366" i="1"/>
  <c r="G1366" i="1"/>
  <c r="C1366" i="1"/>
  <c r="AI1365" i="1"/>
  <c r="AE1365" i="1"/>
  <c r="AA1365" i="1"/>
  <c r="W1365" i="1"/>
  <c r="S1365" i="1"/>
  <c r="O1365" i="1"/>
  <c r="K1365" i="1"/>
  <c r="G1365" i="1"/>
  <c r="C1365" i="1"/>
  <c r="AI1364" i="1"/>
  <c r="AE1364" i="1"/>
  <c r="AA1364" i="1"/>
  <c r="W1364" i="1"/>
  <c r="S1364" i="1"/>
  <c r="O1364" i="1"/>
  <c r="K1364" i="1"/>
  <c r="G1364" i="1"/>
  <c r="C1364" i="1"/>
  <c r="AI1363" i="1"/>
  <c r="AE1363" i="1"/>
  <c r="AA1363" i="1"/>
  <c r="W1363" i="1"/>
  <c r="S1363" i="1"/>
  <c r="O1363" i="1"/>
  <c r="K1363" i="1"/>
  <c r="G1363" i="1"/>
  <c r="C1363" i="1"/>
  <c r="AI1362" i="1"/>
  <c r="AE1362" i="1"/>
  <c r="AA1362" i="1"/>
  <c r="W1362" i="1"/>
  <c r="S1362" i="1"/>
  <c r="O1362" i="1"/>
  <c r="K1362" i="1"/>
  <c r="G1362" i="1"/>
  <c r="C1362" i="1"/>
  <c r="AI1361" i="1"/>
  <c r="AE1361" i="1"/>
  <c r="AA1361" i="1"/>
  <c r="W1361" i="1"/>
  <c r="S1361" i="1"/>
  <c r="O1361" i="1"/>
  <c r="K1361" i="1"/>
  <c r="G1361" i="1"/>
  <c r="C1361" i="1"/>
  <c r="AI1360" i="1"/>
  <c r="AE1360" i="1"/>
  <c r="AA1360" i="1"/>
  <c r="W1360" i="1"/>
  <c r="S1360" i="1"/>
  <c r="O1360" i="1"/>
  <c r="K1360" i="1"/>
  <c r="G1360" i="1"/>
  <c r="C1360" i="1"/>
  <c r="AI1359" i="1"/>
  <c r="AE1359" i="1"/>
  <c r="AA1359" i="1"/>
  <c r="W1359" i="1"/>
  <c r="S1359" i="1"/>
  <c r="O1359" i="1"/>
  <c r="K1359" i="1"/>
  <c r="G1359" i="1"/>
  <c r="C1359" i="1"/>
  <c r="AI1358" i="1"/>
  <c r="AE1358" i="1"/>
  <c r="AA1358" i="1"/>
  <c r="W1358" i="1"/>
  <c r="S1358" i="1"/>
  <c r="O1358" i="1"/>
  <c r="K1358" i="1"/>
  <c r="G1358" i="1"/>
  <c r="C1358" i="1"/>
  <c r="AI1357" i="1"/>
  <c r="AE1357" i="1"/>
  <c r="AA1357" i="1"/>
  <c r="W1357" i="1"/>
  <c r="S1357" i="1"/>
  <c r="O1357" i="1"/>
  <c r="K1357" i="1"/>
  <c r="G1357" i="1"/>
  <c r="C1357" i="1"/>
  <c r="AI1356" i="1"/>
  <c r="AE1356" i="1"/>
  <c r="AA1356" i="1"/>
  <c r="W1356" i="1"/>
  <c r="S1356" i="1"/>
  <c r="O1356" i="1"/>
  <c r="K1356" i="1"/>
  <c r="G1356" i="1"/>
  <c r="C1356" i="1"/>
  <c r="AI1355" i="1"/>
  <c r="AE1355" i="1"/>
  <c r="AA1355" i="1"/>
  <c r="W1355" i="1"/>
  <c r="S1355" i="1"/>
  <c r="O1355" i="1"/>
  <c r="K1355" i="1"/>
  <c r="G1355" i="1"/>
  <c r="C1355" i="1"/>
  <c r="AI1354" i="1"/>
  <c r="AE1354" i="1"/>
  <c r="AA1354" i="1"/>
  <c r="W1354" i="1"/>
  <c r="S1354" i="1"/>
  <c r="O1354" i="1"/>
  <c r="K1354" i="1"/>
  <c r="G1354" i="1"/>
  <c r="C1354" i="1"/>
  <c r="AI1353" i="1"/>
  <c r="AE1353" i="1"/>
  <c r="AA1353" i="1"/>
  <c r="W1353" i="1"/>
  <c r="S1353" i="1"/>
  <c r="O1353" i="1"/>
  <c r="K1353" i="1"/>
  <c r="G1353" i="1"/>
  <c r="C1353" i="1"/>
  <c r="AI1352" i="1"/>
  <c r="AE1352" i="1"/>
  <c r="AA1352" i="1"/>
  <c r="W1352" i="1"/>
  <c r="S1352" i="1"/>
  <c r="O1352" i="1"/>
  <c r="K1352" i="1"/>
  <c r="G1352" i="1"/>
  <c r="C1352" i="1"/>
  <c r="AI1351" i="1"/>
  <c r="AE1351" i="1"/>
  <c r="AA1351" i="1"/>
  <c r="W1351" i="1"/>
  <c r="S1351" i="1"/>
  <c r="O1351" i="1"/>
  <c r="K1351" i="1"/>
  <c r="G1351" i="1"/>
  <c r="C1351" i="1"/>
  <c r="AI1350" i="1"/>
  <c r="AE1350" i="1"/>
  <c r="AA1350" i="1"/>
  <c r="W1350" i="1"/>
  <c r="S1350" i="1"/>
  <c r="O1350" i="1"/>
  <c r="K1350" i="1"/>
  <c r="G1350" i="1"/>
  <c r="C1350" i="1"/>
  <c r="AI1349" i="1"/>
  <c r="AE1349" i="1"/>
  <c r="AA1349" i="1"/>
  <c r="W1349" i="1"/>
  <c r="S1349" i="1"/>
  <c r="O1349" i="1"/>
  <c r="K1349" i="1"/>
  <c r="G1349" i="1"/>
  <c r="C1349" i="1"/>
  <c r="AI1348" i="1"/>
  <c r="AE1348" i="1"/>
  <c r="AA1348" i="1"/>
  <c r="W1348" i="1"/>
  <c r="S1348" i="1"/>
  <c r="O1348" i="1"/>
  <c r="K1348" i="1"/>
  <c r="G1348" i="1"/>
  <c r="C1348" i="1"/>
  <c r="AI1347" i="1"/>
  <c r="AE1347" i="1"/>
  <c r="AA1347" i="1"/>
  <c r="W1347" i="1"/>
  <c r="S1347" i="1"/>
  <c r="O1347" i="1"/>
  <c r="K1347" i="1"/>
  <c r="G1347" i="1"/>
  <c r="C1347" i="1"/>
  <c r="AI1346" i="1"/>
  <c r="AE1346" i="1"/>
  <c r="AA1346" i="1"/>
  <c r="W1346" i="1"/>
  <c r="S1346" i="1"/>
  <c r="O1346" i="1"/>
  <c r="K1346" i="1"/>
  <c r="G1346" i="1"/>
  <c r="C1346" i="1"/>
  <c r="AI1345" i="1"/>
  <c r="AE1345" i="1"/>
  <c r="AA1345" i="1"/>
  <c r="W1345" i="1"/>
  <c r="S1345" i="1"/>
  <c r="O1345" i="1"/>
  <c r="K1345" i="1"/>
  <c r="G1345" i="1"/>
  <c r="C1345" i="1"/>
  <c r="AI1344" i="1"/>
  <c r="AE1344" i="1"/>
  <c r="AA1344" i="1"/>
  <c r="W1344" i="1"/>
  <c r="S1344" i="1"/>
  <c r="O1344" i="1"/>
  <c r="K1344" i="1"/>
  <c r="G1344" i="1"/>
  <c r="C1344" i="1"/>
  <c r="AI1343" i="1"/>
  <c r="AE1343" i="1"/>
  <c r="AA1343" i="1"/>
  <c r="W1343" i="1"/>
  <c r="S1343" i="1"/>
  <c r="O1343" i="1"/>
  <c r="K1343" i="1"/>
  <c r="G1343" i="1"/>
  <c r="C1343" i="1"/>
  <c r="AI1342" i="1"/>
  <c r="AE1342" i="1"/>
  <c r="AA1342" i="1"/>
  <c r="W1342" i="1"/>
  <c r="S1342" i="1"/>
  <c r="O1342" i="1"/>
  <c r="K1342" i="1"/>
  <c r="G1342" i="1"/>
  <c r="C1342" i="1"/>
  <c r="AI1341" i="1"/>
  <c r="AE1341" i="1"/>
  <c r="AA1341" i="1"/>
  <c r="W1341" i="1"/>
  <c r="S1341" i="1"/>
  <c r="O1341" i="1"/>
  <c r="K1341" i="1"/>
  <c r="G1341" i="1"/>
  <c r="C1341" i="1"/>
  <c r="AI1340" i="1"/>
  <c r="AE1340" i="1"/>
  <c r="AA1340" i="1"/>
  <c r="W1340" i="1"/>
  <c r="S1340" i="1"/>
  <c r="O1340" i="1"/>
  <c r="K1340" i="1"/>
  <c r="G1340" i="1"/>
  <c r="C1340" i="1"/>
  <c r="AI1339" i="1"/>
  <c r="AE1339" i="1"/>
  <c r="AA1339" i="1"/>
  <c r="W1339" i="1"/>
  <c r="S1339" i="1"/>
  <c r="O1339" i="1"/>
  <c r="K1339" i="1"/>
  <c r="G1339" i="1"/>
  <c r="C1339" i="1"/>
  <c r="AI1338" i="1"/>
  <c r="AE1338" i="1"/>
  <c r="AA1338" i="1"/>
  <c r="W1338" i="1"/>
  <c r="S1338" i="1"/>
  <c r="O1338" i="1"/>
  <c r="K1338" i="1"/>
  <c r="G1338" i="1"/>
  <c r="C1338" i="1"/>
  <c r="AI1337" i="1"/>
  <c r="AE1337" i="1"/>
  <c r="AA1337" i="1"/>
  <c r="W1337" i="1"/>
  <c r="S1337" i="1"/>
  <c r="O1337" i="1"/>
  <c r="K1337" i="1"/>
  <c r="G1337" i="1"/>
  <c r="C1337" i="1"/>
  <c r="AI1336" i="1"/>
  <c r="AE1336" i="1"/>
  <c r="AA1336" i="1"/>
  <c r="W1336" i="1"/>
  <c r="S1336" i="1"/>
  <c r="O1336" i="1"/>
  <c r="K1336" i="1"/>
  <c r="G1336" i="1"/>
  <c r="C1336" i="1"/>
  <c r="AI1335" i="1"/>
  <c r="AE1335" i="1"/>
  <c r="AA1335" i="1"/>
  <c r="W1335" i="1"/>
  <c r="S1335" i="1"/>
  <c r="O1335" i="1"/>
  <c r="K1335" i="1"/>
  <c r="G1335" i="1"/>
  <c r="C1335" i="1"/>
  <c r="AI1334" i="1"/>
  <c r="AE1334" i="1"/>
  <c r="AA1334" i="1"/>
  <c r="W1334" i="1"/>
  <c r="S1334" i="1"/>
  <c r="O1334" i="1"/>
  <c r="K1334" i="1"/>
  <c r="G1334" i="1"/>
  <c r="C1334" i="1"/>
  <c r="AI1333" i="1"/>
  <c r="AE1333" i="1"/>
  <c r="AA1333" i="1"/>
  <c r="W1333" i="1"/>
  <c r="S1333" i="1"/>
  <c r="O1333" i="1"/>
  <c r="K1333" i="1"/>
  <c r="G1333" i="1"/>
  <c r="C1333" i="1"/>
  <c r="AI1332" i="1"/>
  <c r="AE1332" i="1"/>
  <c r="AA1332" i="1"/>
  <c r="W1332" i="1"/>
  <c r="S1332" i="1"/>
  <c r="O1332" i="1"/>
  <c r="K1332" i="1"/>
  <c r="G1332" i="1"/>
  <c r="C1332" i="1"/>
  <c r="AI1331" i="1"/>
  <c r="AE1331" i="1"/>
  <c r="AA1331" i="1"/>
  <c r="W1331" i="1"/>
  <c r="S1331" i="1"/>
  <c r="O1331" i="1"/>
  <c r="K1331" i="1"/>
  <c r="G1331" i="1"/>
  <c r="C1331" i="1"/>
  <c r="AI1330" i="1"/>
  <c r="AE1330" i="1"/>
  <c r="AA1330" i="1"/>
  <c r="W1330" i="1"/>
  <c r="S1330" i="1"/>
  <c r="O1330" i="1"/>
  <c r="K1330" i="1"/>
  <c r="G1330" i="1"/>
  <c r="C1330" i="1"/>
  <c r="AI1329" i="1"/>
  <c r="AE1329" i="1"/>
  <c r="AA1329" i="1"/>
  <c r="W1329" i="1"/>
  <c r="S1329" i="1"/>
  <c r="O1329" i="1"/>
  <c r="K1329" i="1"/>
  <c r="G1329" i="1"/>
  <c r="C1329" i="1"/>
  <c r="AI1328" i="1"/>
  <c r="AE1328" i="1"/>
  <c r="AA1328" i="1"/>
  <c r="W1328" i="1"/>
  <c r="S1328" i="1"/>
  <c r="O1328" i="1"/>
  <c r="K1328" i="1"/>
  <c r="G1328" i="1"/>
  <c r="C1328" i="1"/>
  <c r="AI1327" i="1"/>
  <c r="AE1327" i="1"/>
  <c r="AA1327" i="1"/>
  <c r="W1327" i="1"/>
  <c r="S1327" i="1"/>
  <c r="O1327" i="1"/>
  <c r="K1327" i="1"/>
  <c r="G1327" i="1"/>
  <c r="C1327" i="1"/>
  <c r="AI1326" i="1"/>
  <c r="AE1326" i="1"/>
  <c r="AA1326" i="1"/>
  <c r="W1326" i="1"/>
  <c r="S1326" i="1"/>
  <c r="O1326" i="1"/>
  <c r="K1326" i="1"/>
  <c r="G1326" i="1"/>
  <c r="C1326" i="1"/>
  <c r="AI1325" i="1"/>
  <c r="AE1325" i="1"/>
  <c r="AA1325" i="1"/>
  <c r="W1325" i="1"/>
  <c r="S1325" i="1"/>
  <c r="O1325" i="1"/>
  <c r="K1325" i="1"/>
  <c r="G1325" i="1"/>
  <c r="C1325" i="1"/>
  <c r="AI1324" i="1"/>
  <c r="AE1324" i="1"/>
  <c r="AA1324" i="1"/>
  <c r="W1324" i="1"/>
  <c r="S1324" i="1"/>
  <c r="O1324" i="1"/>
  <c r="K1324" i="1"/>
  <c r="G1324" i="1"/>
  <c r="C1324" i="1"/>
  <c r="AI1323" i="1"/>
  <c r="AE1323" i="1"/>
  <c r="AA1323" i="1"/>
  <c r="W1323" i="1"/>
  <c r="S1323" i="1"/>
  <c r="O1323" i="1"/>
  <c r="K1323" i="1"/>
  <c r="G1323" i="1"/>
  <c r="C1323" i="1"/>
  <c r="AI1322" i="1"/>
  <c r="AE1322" i="1"/>
  <c r="AA1322" i="1"/>
  <c r="W1322" i="1"/>
  <c r="S1322" i="1"/>
  <c r="O1322" i="1"/>
  <c r="K1322" i="1"/>
  <c r="G1322" i="1"/>
  <c r="C1322" i="1"/>
  <c r="AI1321" i="1"/>
  <c r="AE1321" i="1"/>
  <c r="AA1321" i="1"/>
  <c r="W1321" i="1"/>
  <c r="S1321" i="1"/>
  <c r="O1321" i="1"/>
  <c r="K1321" i="1"/>
  <c r="G1321" i="1"/>
  <c r="C1321" i="1"/>
  <c r="AI1320" i="1"/>
  <c r="AE1320" i="1"/>
  <c r="AA1320" i="1"/>
  <c r="W1320" i="1"/>
  <c r="S1320" i="1"/>
  <c r="O1320" i="1"/>
  <c r="K1320" i="1"/>
  <c r="G1320" i="1"/>
  <c r="C1320" i="1"/>
  <c r="AI1319" i="1"/>
  <c r="AE1319" i="1"/>
  <c r="AA1319" i="1"/>
  <c r="W1319" i="1"/>
  <c r="S1319" i="1"/>
  <c r="O1319" i="1"/>
  <c r="K1319" i="1"/>
  <c r="G1319" i="1"/>
  <c r="C1319" i="1"/>
  <c r="AI1318" i="1"/>
  <c r="AE1318" i="1"/>
  <c r="AA1318" i="1"/>
  <c r="W1318" i="1"/>
  <c r="S1318" i="1"/>
  <c r="O1318" i="1"/>
  <c r="K1318" i="1"/>
  <c r="G1318" i="1"/>
  <c r="C1318" i="1"/>
  <c r="AI1317" i="1"/>
  <c r="AE1317" i="1"/>
  <c r="AA1317" i="1"/>
  <c r="W1317" i="1"/>
  <c r="S1317" i="1"/>
  <c r="O1317" i="1"/>
  <c r="K1317" i="1"/>
  <c r="G1317" i="1"/>
  <c r="C1317" i="1"/>
  <c r="AI1316" i="1"/>
  <c r="AE1316" i="1"/>
  <c r="AA1316" i="1"/>
  <c r="W1316" i="1"/>
  <c r="S1316" i="1"/>
  <c r="O1316" i="1"/>
  <c r="K1316" i="1"/>
  <c r="G1316" i="1"/>
  <c r="C1316" i="1"/>
  <c r="AI1315" i="1"/>
  <c r="AE1315" i="1"/>
  <c r="AA1315" i="1"/>
  <c r="W1315" i="1"/>
  <c r="S1315" i="1"/>
  <c r="O1315" i="1"/>
  <c r="K1315" i="1"/>
  <c r="G1315" i="1"/>
  <c r="C1315" i="1"/>
  <c r="AI1314" i="1"/>
  <c r="AE1314" i="1"/>
  <c r="AA1314" i="1"/>
  <c r="W1314" i="1"/>
  <c r="S1314" i="1"/>
  <c r="O1314" i="1"/>
  <c r="K1314" i="1"/>
  <c r="G1314" i="1"/>
  <c r="C1314" i="1"/>
  <c r="AI1313" i="1"/>
  <c r="AE1313" i="1"/>
  <c r="AA1313" i="1"/>
  <c r="W1313" i="1"/>
  <c r="S1313" i="1"/>
  <c r="O1313" i="1"/>
  <c r="K1313" i="1"/>
  <c r="G1313" i="1"/>
  <c r="C1313" i="1"/>
  <c r="AI1312" i="1"/>
  <c r="AE1312" i="1"/>
  <c r="AA1312" i="1"/>
  <c r="W1312" i="1"/>
  <c r="S1312" i="1"/>
  <c r="O1312" i="1"/>
  <c r="K1312" i="1"/>
  <c r="G1312" i="1"/>
  <c r="C1312" i="1"/>
  <c r="AI1311" i="1"/>
  <c r="AE1311" i="1"/>
  <c r="AA1311" i="1"/>
  <c r="W1311" i="1"/>
  <c r="S1311" i="1"/>
  <c r="O1311" i="1"/>
  <c r="K1311" i="1"/>
  <c r="G1311" i="1"/>
  <c r="C1311" i="1"/>
  <c r="AI1310" i="1"/>
  <c r="AE1310" i="1"/>
  <c r="AA1310" i="1"/>
  <c r="W1310" i="1"/>
  <c r="S1310" i="1"/>
  <c r="O1310" i="1"/>
  <c r="K1310" i="1"/>
  <c r="G1310" i="1"/>
  <c r="C1310" i="1"/>
  <c r="AI1309" i="1"/>
  <c r="AE1309" i="1"/>
  <c r="AA1309" i="1"/>
  <c r="W1309" i="1"/>
  <c r="S1309" i="1"/>
  <c r="O1309" i="1"/>
  <c r="K1309" i="1"/>
  <c r="G1309" i="1"/>
  <c r="C1309" i="1"/>
  <c r="AI1308" i="1"/>
  <c r="AE1308" i="1"/>
  <c r="AA1308" i="1"/>
  <c r="W1308" i="1"/>
  <c r="S1308" i="1"/>
  <c r="O1308" i="1"/>
  <c r="K1308" i="1"/>
  <c r="G1308" i="1"/>
  <c r="C1308" i="1"/>
  <c r="AI1307" i="1"/>
  <c r="AE1307" i="1"/>
  <c r="AA1307" i="1"/>
  <c r="W1307" i="1"/>
  <c r="S1307" i="1"/>
  <c r="O1307" i="1"/>
  <c r="K1307" i="1"/>
  <c r="G1307" i="1"/>
  <c r="C1307" i="1"/>
  <c r="AI1306" i="1"/>
  <c r="AE1306" i="1"/>
  <c r="AA1306" i="1"/>
  <c r="W1306" i="1"/>
  <c r="S1306" i="1"/>
  <c r="O1306" i="1"/>
  <c r="K1306" i="1"/>
  <c r="G1306" i="1"/>
  <c r="C1306" i="1"/>
  <c r="AI1305" i="1"/>
  <c r="AE1305" i="1"/>
  <c r="AA1305" i="1"/>
  <c r="W1305" i="1"/>
  <c r="S1305" i="1"/>
  <c r="O1305" i="1"/>
  <c r="K1305" i="1"/>
  <c r="G1305" i="1"/>
  <c r="C1305" i="1"/>
  <c r="AI1304" i="1"/>
  <c r="AE1304" i="1"/>
  <c r="AA1304" i="1"/>
  <c r="W1304" i="1"/>
  <c r="S1304" i="1"/>
  <c r="O1304" i="1"/>
  <c r="K1304" i="1"/>
  <c r="G1304" i="1"/>
  <c r="C1304" i="1"/>
  <c r="AI1303" i="1"/>
  <c r="AE1303" i="1"/>
  <c r="AA1303" i="1"/>
  <c r="W1303" i="1"/>
  <c r="S1303" i="1"/>
  <c r="O1303" i="1"/>
  <c r="K1303" i="1"/>
  <c r="G1303" i="1"/>
  <c r="C1303" i="1"/>
  <c r="AI1302" i="1"/>
  <c r="AE1302" i="1"/>
  <c r="AA1302" i="1"/>
  <c r="W1302" i="1"/>
  <c r="S1302" i="1"/>
  <c r="O1302" i="1"/>
  <c r="K1302" i="1"/>
  <c r="G1302" i="1"/>
  <c r="C1302" i="1"/>
  <c r="AI1301" i="1"/>
  <c r="AE1301" i="1"/>
  <c r="AA1301" i="1"/>
  <c r="W1301" i="1"/>
  <c r="S1301" i="1"/>
  <c r="O1301" i="1"/>
  <c r="K1301" i="1"/>
  <c r="G1301" i="1"/>
  <c r="C1301" i="1"/>
  <c r="AI1300" i="1"/>
  <c r="AE1300" i="1"/>
  <c r="AA1300" i="1"/>
  <c r="W1300" i="1"/>
  <c r="S1300" i="1"/>
  <c r="O1300" i="1"/>
  <c r="K1300" i="1"/>
  <c r="G1300" i="1"/>
  <c r="C1300" i="1"/>
  <c r="AI1299" i="1"/>
  <c r="AE1299" i="1"/>
  <c r="AA1299" i="1"/>
  <c r="W1299" i="1"/>
  <c r="S1299" i="1"/>
  <c r="O1299" i="1"/>
  <c r="K1299" i="1"/>
  <c r="G1299" i="1"/>
  <c r="C1299" i="1"/>
  <c r="AI1298" i="1"/>
  <c r="AE1298" i="1"/>
  <c r="AA1298" i="1"/>
  <c r="W1298" i="1"/>
  <c r="S1298" i="1"/>
  <c r="O1298" i="1"/>
  <c r="K1298" i="1"/>
  <c r="G1298" i="1"/>
  <c r="C1298" i="1"/>
  <c r="AI1297" i="1"/>
  <c r="AE1297" i="1"/>
  <c r="AA1297" i="1"/>
  <c r="W1297" i="1"/>
  <c r="S1297" i="1"/>
  <c r="O1297" i="1"/>
  <c r="K1297" i="1"/>
  <c r="G1297" i="1"/>
  <c r="C1297" i="1"/>
  <c r="AI1296" i="1"/>
  <c r="AE1296" i="1"/>
  <c r="AA1296" i="1"/>
  <c r="W1296" i="1"/>
  <c r="S1296" i="1"/>
  <c r="O1296" i="1"/>
  <c r="K1296" i="1"/>
  <c r="G1296" i="1"/>
  <c r="C1296" i="1"/>
  <c r="AI1295" i="1"/>
  <c r="AE1295" i="1"/>
  <c r="AA1295" i="1"/>
  <c r="W1295" i="1"/>
  <c r="S1295" i="1"/>
  <c r="O1295" i="1"/>
  <c r="K1295" i="1"/>
  <c r="G1295" i="1"/>
  <c r="C1295" i="1"/>
  <c r="AI1294" i="1"/>
  <c r="AE1294" i="1"/>
  <c r="AA1294" i="1"/>
  <c r="W1294" i="1"/>
  <c r="S1294" i="1"/>
  <c r="O1294" i="1"/>
  <c r="K1294" i="1"/>
  <c r="G1294" i="1"/>
  <c r="C1294" i="1"/>
  <c r="AI1293" i="1"/>
  <c r="AE1293" i="1"/>
  <c r="AA1293" i="1"/>
  <c r="W1293" i="1"/>
  <c r="S1293" i="1"/>
  <c r="O1293" i="1"/>
  <c r="K1293" i="1"/>
  <c r="G1293" i="1"/>
  <c r="C1293" i="1"/>
  <c r="AI1292" i="1"/>
  <c r="AE1292" i="1"/>
  <c r="AA1292" i="1"/>
  <c r="W1292" i="1"/>
  <c r="S1292" i="1"/>
  <c r="O1292" i="1"/>
  <c r="K1292" i="1"/>
  <c r="G1292" i="1"/>
  <c r="C1292" i="1"/>
  <c r="AI1291" i="1"/>
  <c r="AE1291" i="1"/>
  <c r="AA1291" i="1"/>
  <c r="W1291" i="1"/>
  <c r="S1291" i="1"/>
  <c r="O1291" i="1"/>
  <c r="K1291" i="1"/>
  <c r="G1291" i="1"/>
  <c r="C1291" i="1"/>
  <c r="AI1290" i="1"/>
  <c r="AE1290" i="1"/>
  <c r="AA1290" i="1"/>
  <c r="W1290" i="1"/>
  <c r="S1290" i="1"/>
  <c r="O1290" i="1"/>
  <c r="K1290" i="1"/>
  <c r="G1290" i="1"/>
  <c r="C1290" i="1"/>
  <c r="AI1289" i="1"/>
  <c r="AE1289" i="1"/>
  <c r="AA1289" i="1"/>
  <c r="W1289" i="1"/>
  <c r="S1289" i="1"/>
  <c r="O1289" i="1"/>
  <c r="K1289" i="1"/>
  <c r="G1289" i="1"/>
  <c r="C1289" i="1"/>
  <c r="AI1288" i="1"/>
  <c r="AE1288" i="1"/>
  <c r="AA1288" i="1"/>
  <c r="W1288" i="1"/>
  <c r="S1288" i="1"/>
  <c r="O1288" i="1"/>
  <c r="K1288" i="1"/>
  <c r="G1288" i="1"/>
  <c r="C1288" i="1"/>
  <c r="AI1287" i="1"/>
  <c r="AE1287" i="1"/>
  <c r="AA1287" i="1"/>
  <c r="W1287" i="1"/>
  <c r="S1287" i="1"/>
  <c r="O1287" i="1"/>
  <c r="K1287" i="1"/>
  <c r="G1287" i="1"/>
  <c r="C1287" i="1"/>
  <c r="AI1286" i="1"/>
  <c r="AE1286" i="1"/>
  <c r="AA1286" i="1"/>
  <c r="W1286" i="1"/>
  <c r="S1286" i="1"/>
  <c r="O1286" i="1"/>
  <c r="K1286" i="1"/>
  <c r="G1286" i="1"/>
  <c r="C1286" i="1"/>
  <c r="AI1285" i="1"/>
  <c r="AE1285" i="1"/>
  <c r="AA1285" i="1"/>
  <c r="W1285" i="1"/>
  <c r="S1285" i="1"/>
  <c r="O1285" i="1"/>
  <c r="K1285" i="1"/>
  <c r="G1285" i="1"/>
  <c r="C1285" i="1"/>
  <c r="AI1284" i="1"/>
  <c r="AE1284" i="1"/>
  <c r="AA1284" i="1"/>
  <c r="W1284" i="1"/>
  <c r="S1284" i="1"/>
  <c r="O1284" i="1"/>
  <c r="K1284" i="1"/>
  <c r="G1284" i="1"/>
  <c r="C1284" i="1"/>
  <c r="AI1283" i="1"/>
  <c r="AE1283" i="1"/>
  <c r="AA1283" i="1"/>
  <c r="W1283" i="1"/>
  <c r="S1283" i="1"/>
  <c r="O1283" i="1"/>
  <c r="K1283" i="1"/>
  <c r="G1283" i="1"/>
  <c r="C1283" i="1"/>
  <c r="AI1282" i="1"/>
  <c r="AE1282" i="1"/>
  <c r="AA1282" i="1"/>
  <c r="W1282" i="1"/>
  <c r="S1282" i="1"/>
  <c r="O1282" i="1"/>
  <c r="K1282" i="1"/>
  <c r="G1282" i="1"/>
  <c r="C1282" i="1"/>
  <c r="AI1281" i="1"/>
  <c r="AE1281" i="1"/>
  <c r="AA1281" i="1"/>
  <c r="W1281" i="1"/>
  <c r="S1281" i="1"/>
  <c r="O1281" i="1"/>
  <c r="K1281" i="1"/>
  <c r="G1281" i="1"/>
  <c r="C1281" i="1"/>
  <c r="AI1280" i="1"/>
  <c r="AE1280" i="1"/>
  <c r="AA1280" i="1"/>
  <c r="W1280" i="1"/>
  <c r="S1280" i="1"/>
  <c r="O1280" i="1"/>
  <c r="K1280" i="1"/>
  <c r="G1280" i="1"/>
  <c r="C1280" i="1"/>
  <c r="AI1279" i="1"/>
  <c r="AE1279" i="1"/>
  <c r="AA1279" i="1"/>
  <c r="W1279" i="1"/>
  <c r="S1279" i="1"/>
  <c r="O1279" i="1"/>
  <c r="K1279" i="1"/>
  <c r="G1279" i="1"/>
  <c r="C1279" i="1"/>
  <c r="AI1278" i="1"/>
  <c r="AE1278" i="1"/>
  <c r="AA1278" i="1"/>
  <c r="W1278" i="1"/>
  <c r="S1278" i="1"/>
  <c r="O1278" i="1"/>
  <c r="K1278" i="1"/>
  <c r="G1278" i="1"/>
  <c r="C1278" i="1"/>
  <c r="AI1277" i="1"/>
  <c r="AE1277" i="1"/>
  <c r="AA1277" i="1"/>
  <c r="W1277" i="1"/>
  <c r="S1277" i="1"/>
  <c r="O1277" i="1"/>
  <c r="K1277" i="1"/>
  <c r="G1277" i="1"/>
  <c r="C1277" i="1"/>
  <c r="AI1276" i="1"/>
  <c r="AE1276" i="1"/>
  <c r="AA1276" i="1"/>
  <c r="W1276" i="1"/>
  <c r="S1276" i="1"/>
  <c r="O1276" i="1"/>
  <c r="K1276" i="1"/>
  <c r="G1276" i="1"/>
  <c r="C1276" i="1"/>
  <c r="AI1275" i="1"/>
  <c r="AE1275" i="1"/>
  <c r="AA1275" i="1"/>
  <c r="W1275" i="1"/>
  <c r="S1275" i="1"/>
  <c r="O1275" i="1"/>
  <c r="K1275" i="1"/>
  <c r="G1275" i="1"/>
  <c r="C1275" i="1"/>
  <c r="AI1274" i="1"/>
  <c r="AE1274" i="1"/>
  <c r="AA1274" i="1"/>
  <c r="W1274" i="1"/>
  <c r="S1274" i="1"/>
  <c r="O1274" i="1"/>
  <c r="K1274" i="1"/>
  <c r="G1274" i="1"/>
  <c r="C1274" i="1"/>
  <c r="AI1273" i="1"/>
  <c r="AE1273" i="1"/>
  <c r="AA1273" i="1"/>
  <c r="W1273" i="1"/>
  <c r="S1273" i="1"/>
  <c r="O1273" i="1"/>
  <c r="K1273" i="1"/>
  <c r="G1273" i="1"/>
  <c r="C1273" i="1"/>
  <c r="AI1272" i="1"/>
  <c r="AE1272" i="1"/>
  <c r="AA1272" i="1"/>
  <c r="W1272" i="1"/>
  <c r="S1272" i="1"/>
  <c r="O1272" i="1"/>
  <c r="K1272" i="1"/>
  <c r="G1272" i="1"/>
  <c r="C1272" i="1"/>
  <c r="AI1271" i="1"/>
  <c r="AE1271" i="1"/>
  <c r="AA1271" i="1"/>
  <c r="W1271" i="1"/>
  <c r="S1271" i="1"/>
  <c r="O1271" i="1"/>
  <c r="K1271" i="1"/>
  <c r="G1271" i="1"/>
  <c r="C1271" i="1"/>
  <c r="AI1270" i="1"/>
  <c r="AE1270" i="1"/>
  <c r="AA1270" i="1"/>
  <c r="W1270" i="1"/>
  <c r="S1270" i="1"/>
  <c r="O1270" i="1"/>
  <c r="K1270" i="1"/>
  <c r="G1270" i="1"/>
  <c r="C1270" i="1"/>
  <c r="AI1269" i="1"/>
  <c r="AE1269" i="1"/>
  <c r="AA1269" i="1"/>
  <c r="W1269" i="1"/>
  <c r="S1269" i="1"/>
  <c r="O1269" i="1"/>
  <c r="K1269" i="1"/>
  <c r="G1269" i="1"/>
  <c r="C1269" i="1"/>
  <c r="AI1268" i="1"/>
  <c r="AE1268" i="1"/>
  <c r="AA1268" i="1"/>
  <c r="W1268" i="1"/>
  <c r="S1268" i="1"/>
  <c r="O1268" i="1"/>
  <c r="K1268" i="1"/>
  <c r="G1268" i="1"/>
  <c r="C1268" i="1"/>
  <c r="AI1267" i="1"/>
  <c r="AE1267" i="1"/>
  <c r="AA1267" i="1"/>
  <c r="W1267" i="1"/>
  <c r="S1267" i="1"/>
  <c r="O1267" i="1"/>
  <c r="K1267" i="1"/>
  <c r="G1267" i="1"/>
  <c r="C1267" i="1"/>
  <c r="AI1266" i="1"/>
  <c r="AE1266" i="1"/>
  <c r="AA1266" i="1"/>
  <c r="W1266" i="1"/>
  <c r="S1266" i="1"/>
  <c r="O1266" i="1"/>
  <c r="K1266" i="1"/>
  <c r="G1266" i="1"/>
  <c r="C1266" i="1"/>
  <c r="AI1265" i="1"/>
  <c r="AE1265" i="1"/>
  <c r="AA1265" i="1"/>
  <c r="W1265" i="1"/>
  <c r="S1265" i="1"/>
  <c r="O1265" i="1"/>
  <c r="K1265" i="1"/>
  <c r="G1265" i="1"/>
  <c r="C1265" i="1"/>
  <c r="AI1264" i="1"/>
  <c r="AE1264" i="1"/>
  <c r="AA1264" i="1"/>
  <c r="W1264" i="1"/>
  <c r="S1264" i="1"/>
  <c r="O1264" i="1"/>
  <c r="K1264" i="1"/>
  <c r="G1264" i="1"/>
  <c r="C1264" i="1"/>
  <c r="AI1263" i="1"/>
  <c r="AE1263" i="1"/>
  <c r="AA1263" i="1"/>
  <c r="W1263" i="1"/>
  <c r="S1263" i="1"/>
  <c r="O1263" i="1"/>
  <c r="K1263" i="1"/>
  <c r="G1263" i="1"/>
  <c r="C1263" i="1"/>
  <c r="AI1262" i="1"/>
  <c r="AE1262" i="1"/>
  <c r="AA1262" i="1"/>
  <c r="W1262" i="1"/>
  <c r="S1262" i="1"/>
  <c r="O1262" i="1"/>
  <c r="K1262" i="1"/>
  <c r="G1262" i="1"/>
  <c r="C1262" i="1"/>
  <c r="AI1261" i="1"/>
  <c r="AE1261" i="1"/>
  <c r="AA1261" i="1"/>
  <c r="W1261" i="1"/>
  <c r="S1261" i="1"/>
  <c r="O1261" i="1"/>
  <c r="K1261" i="1"/>
  <c r="G1261" i="1"/>
  <c r="C1261" i="1"/>
  <c r="AI1260" i="1"/>
  <c r="AE1260" i="1"/>
  <c r="AA1260" i="1"/>
  <c r="W1260" i="1"/>
  <c r="S1260" i="1"/>
  <c r="O1260" i="1"/>
  <c r="K1260" i="1"/>
  <c r="G1260" i="1"/>
  <c r="C1260" i="1"/>
  <c r="AI1259" i="1"/>
  <c r="AE1259" i="1"/>
  <c r="AA1259" i="1"/>
  <c r="W1259" i="1"/>
  <c r="S1259" i="1"/>
  <c r="O1259" i="1"/>
  <c r="K1259" i="1"/>
  <c r="G1259" i="1"/>
  <c r="C1259" i="1"/>
  <c r="AI1258" i="1"/>
  <c r="AE1258" i="1"/>
  <c r="AA1258" i="1"/>
  <c r="W1258" i="1"/>
  <c r="S1258" i="1"/>
  <c r="O1258" i="1"/>
  <c r="K1258" i="1"/>
  <c r="G1258" i="1"/>
  <c r="C1258" i="1"/>
  <c r="AI1257" i="1"/>
  <c r="AE1257" i="1"/>
  <c r="AA1257" i="1"/>
  <c r="W1257" i="1"/>
  <c r="S1257" i="1"/>
  <c r="O1257" i="1"/>
  <c r="K1257" i="1"/>
  <c r="G1257" i="1"/>
  <c r="C1257" i="1"/>
  <c r="AI1256" i="1"/>
  <c r="AE1256" i="1"/>
  <c r="AA1256" i="1"/>
  <c r="W1256" i="1"/>
  <c r="S1256" i="1"/>
  <c r="O1256" i="1"/>
  <c r="K1256" i="1"/>
  <c r="G1256" i="1"/>
  <c r="C1256" i="1"/>
  <c r="AI1255" i="1"/>
  <c r="AE1255" i="1"/>
  <c r="AA1255" i="1"/>
  <c r="W1255" i="1"/>
  <c r="S1255" i="1"/>
  <c r="O1255" i="1"/>
  <c r="K1255" i="1"/>
  <c r="G1255" i="1"/>
  <c r="C1255" i="1"/>
  <c r="AI1254" i="1"/>
  <c r="AE1254" i="1"/>
  <c r="AA1254" i="1"/>
  <c r="W1254" i="1"/>
  <c r="S1254" i="1"/>
  <c r="O1254" i="1"/>
  <c r="K1254" i="1"/>
  <c r="G1254" i="1"/>
  <c r="C1254" i="1"/>
  <c r="AI1253" i="1"/>
  <c r="AE1253" i="1"/>
  <c r="AA1253" i="1"/>
  <c r="W1253" i="1"/>
  <c r="S1253" i="1"/>
  <c r="O1253" i="1"/>
  <c r="K1253" i="1"/>
  <c r="G1253" i="1"/>
  <c r="C1253" i="1"/>
  <c r="AI1252" i="1"/>
  <c r="AE1252" i="1"/>
  <c r="AA1252" i="1"/>
  <c r="W1252" i="1"/>
  <c r="S1252" i="1"/>
  <c r="O1252" i="1"/>
  <c r="K1252" i="1"/>
  <c r="G1252" i="1"/>
  <c r="C1252" i="1"/>
  <c r="AI1251" i="1"/>
  <c r="AE1251" i="1"/>
  <c r="AA1251" i="1"/>
  <c r="W1251" i="1"/>
  <c r="S1251" i="1"/>
  <c r="O1251" i="1"/>
  <c r="K1251" i="1"/>
  <c r="G1251" i="1"/>
  <c r="C1251" i="1"/>
  <c r="AI1250" i="1"/>
  <c r="AE1250" i="1"/>
  <c r="AA1250" i="1"/>
  <c r="W1250" i="1"/>
  <c r="S1250" i="1"/>
  <c r="O1250" i="1"/>
  <c r="K1250" i="1"/>
  <c r="G1250" i="1"/>
  <c r="C1250" i="1"/>
  <c r="AI1249" i="1"/>
  <c r="AE1249" i="1"/>
  <c r="AA1249" i="1"/>
  <c r="W1249" i="1"/>
  <c r="S1249" i="1"/>
  <c r="O1249" i="1"/>
  <c r="K1249" i="1"/>
  <c r="G1249" i="1"/>
  <c r="C1249" i="1"/>
  <c r="AI1248" i="1"/>
  <c r="AE1248" i="1"/>
  <c r="AA1248" i="1"/>
  <c r="W1248" i="1"/>
  <c r="S1248" i="1"/>
  <c r="O1248" i="1"/>
  <c r="K1248" i="1"/>
  <c r="G1248" i="1"/>
  <c r="C1248" i="1"/>
  <c r="AI1247" i="1"/>
  <c r="AE1247" i="1"/>
  <c r="AA1247" i="1"/>
  <c r="W1247" i="1"/>
  <c r="S1247" i="1"/>
  <c r="O1247" i="1"/>
  <c r="K1247" i="1"/>
  <c r="G1247" i="1"/>
  <c r="C1247" i="1"/>
  <c r="AI1246" i="1"/>
  <c r="AE1246" i="1"/>
  <c r="AA1246" i="1"/>
  <c r="W1246" i="1"/>
  <c r="S1246" i="1"/>
  <c r="O1246" i="1"/>
  <c r="K1246" i="1"/>
  <c r="G1246" i="1"/>
  <c r="C1246" i="1"/>
  <c r="AI1245" i="1"/>
  <c r="AE1245" i="1"/>
  <c r="AA1245" i="1"/>
  <c r="W1245" i="1"/>
  <c r="S1245" i="1"/>
  <c r="O1245" i="1"/>
  <c r="K1245" i="1"/>
  <c r="G1245" i="1"/>
  <c r="C1245" i="1"/>
  <c r="AI1244" i="1"/>
  <c r="AE1244" i="1"/>
  <c r="AA1244" i="1"/>
  <c r="W1244" i="1"/>
  <c r="S1244" i="1"/>
  <c r="O1244" i="1"/>
  <c r="K1244" i="1"/>
  <c r="G1244" i="1"/>
  <c r="C1244" i="1"/>
  <c r="AI1243" i="1"/>
  <c r="AE1243" i="1"/>
  <c r="AA1243" i="1"/>
  <c r="W1243" i="1"/>
  <c r="S1243" i="1"/>
  <c r="O1243" i="1"/>
  <c r="K1243" i="1"/>
  <c r="G1243" i="1"/>
  <c r="C1243" i="1"/>
  <c r="AI1242" i="1"/>
  <c r="AE1242" i="1"/>
  <c r="AA1242" i="1"/>
  <c r="W1242" i="1"/>
  <c r="S1242" i="1"/>
  <c r="O1242" i="1"/>
  <c r="K1242" i="1"/>
  <c r="G1242" i="1"/>
  <c r="C1242" i="1"/>
  <c r="AI1241" i="1"/>
  <c r="AE1241" i="1"/>
  <c r="AA1241" i="1"/>
  <c r="W1241" i="1"/>
  <c r="S1241" i="1"/>
  <c r="O1241" i="1"/>
  <c r="K1241" i="1"/>
  <c r="G1241" i="1"/>
  <c r="C1241" i="1"/>
  <c r="AI1240" i="1"/>
  <c r="AE1240" i="1"/>
  <c r="AA1240" i="1"/>
  <c r="W1240" i="1"/>
  <c r="S1240" i="1"/>
  <c r="O1240" i="1"/>
  <c r="K1240" i="1"/>
  <c r="G1240" i="1"/>
  <c r="C1240" i="1"/>
  <c r="AI1239" i="1"/>
  <c r="AE1239" i="1"/>
  <c r="AA1239" i="1"/>
  <c r="W1239" i="1"/>
  <c r="S1239" i="1"/>
  <c r="O1239" i="1"/>
  <c r="K1239" i="1"/>
  <c r="G1239" i="1"/>
  <c r="C1239" i="1"/>
  <c r="AI1238" i="1"/>
  <c r="AE1238" i="1"/>
  <c r="AA1238" i="1"/>
  <c r="W1238" i="1"/>
  <c r="S1238" i="1"/>
  <c r="O1238" i="1"/>
  <c r="K1238" i="1"/>
  <c r="G1238" i="1"/>
  <c r="C1238" i="1"/>
  <c r="AI1237" i="1"/>
  <c r="AE1237" i="1"/>
  <c r="AA1237" i="1"/>
  <c r="W1237" i="1"/>
  <c r="S1237" i="1"/>
  <c r="O1237" i="1"/>
  <c r="K1237" i="1"/>
  <c r="G1237" i="1"/>
  <c r="C1237" i="1"/>
  <c r="AI1236" i="1"/>
  <c r="AE1236" i="1"/>
  <c r="AA1236" i="1"/>
  <c r="W1236" i="1"/>
  <c r="S1236" i="1"/>
  <c r="O1236" i="1"/>
  <c r="K1236" i="1"/>
  <c r="G1236" i="1"/>
  <c r="C1236" i="1"/>
  <c r="AI1235" i="1"/>
  <c r="AE1235" i="1"/>
  <c r="AA1235" i="1"/>
  <c r="W1235" i="1"/>
  <c r="S1235" i="1"/>
  <c r="O1235" i="1"/>
  <c r="K1235" i="1"/>
  <c r="G1235" i="1"/>
  <c r="C1235" i="1"/>
  <c r="AI1234" i="1"/>
  <c r="AE1234" i="1"/>
  <c r="AA1234" i="1"/>
  <c r="W1234" i="1"/>
  <c r="S1234" i="1"/>
  <c r="O1234" i="1"/>
  <c r="K1234" i="1"/>
  <c r="G1234" i="1"/>
  <c r="C1234" i="1"/>
  <c r="AI1233" i="1"/>
  <c r="AE1233" i="1"/>
  <c r="AA1233" i="1"/>
  <c r="W1233" i="1"/>
  <c r="S1233" i="1"/>
  <c r="O1233" i="1"/>
  <c r="K1233" i="1"/>
  <c r="G1233" i="1"/>
  <c r="C1233" i="1"/>
  <c r="AI1232" i="1"/>
  <c r="AE1232" i="1"/>
  <c r="AA1232" i="1"/>
  <c r="W1232" i="1"/>
  <c r="S1232" i="1"/>
  <c r="O1232" i="1"/>
  <c r="K1232" i="1"/>
  <c r="G1232" i="1"/>
  <c r="C1232" i="1"/>
  <c r="AI1231" i="1"/>
  <c r="AE1231" i="1"/>
  <c r="AA1231" i="1"/>
  <c r="W1231" i="1"/>
  <c r="S1231" i="1"/>
  <c r="O1231" i="1"/>
  <c r="K1231" i="1"/>
  <c r="G1231" i="1"/>
  <c r="C1231" i="1"/>
  <c r="AI1230" i="1"/>
  <c r="AE1230" i="1"/>
  <c r="AA1230" i="1"/>
  <c r="W1230" i="1"/>
  <c r="S1230" i="1"/>
  <c r="O1230" i="1"/>
  <c r="K1230" i="1"/>
  <c r="G1230" i="1"/>
  <c r="C1230" i="1"/>
  <c r="AI1229" i="1"/>
  <c r="AE1229" i="1"/>
  <c r="AA1229" i="1"/>
  <c r="W1229" i="1"/>
  <c r="S1229" i="1"/>
  <c r="O1229" i="1"/>
  <c r="K1229" i="1"/>
  <c r="G1229" i="1"/>
  <c r="C1229" i="1"/>
  <c r="AI1228" i="1"/>
  <c r="AE1228" i="1"/>
  <c r="AA1228" i="1"/>
  <c r="W1228" i="1"/>
  <c r="S1228" i="1"/>
  <c r="O1228" i="1"/>
  <c r="K1228" i="1"/>
  <c r="G1228" i="1"/>
  <c r="C1228" i="1"/>
  <c r="AI1227" i="1"/>
  <c r="AE1227" i="1"/>
  <c r="AA1227" i="1"/>
  <c r="W1227" i="1"/>
  <c r="S1227" i="1"/>
  <c r="O1227" i="1"/>
  <c r="K1227" i="1"/>
  <c r="G1227" i="1"/>
  <c r="C1227" i="1"/>
  <c r="AI1226" i="1"/>
  <c r="AE1226" i="1"/>
  <c r="AA1226" i="1"/>
  <c r="W1226" i="1"/>
  <c r="S1226" i="1"/>
  <c r="O1226" i="1"/>
  <c r="K1226" i="1"/>
  <c r="G1226" i="1"/>
  <c r="C1226" i="1"/>
  <c r="AI1225" i="1"/>
  <c r="AE1225" i="1"/>
  <c r="AA1225" i="1"/>
  <c r="W1225" i="1"/>
  <c r="S1225" i="1"/>
  <c r="O1225" i="1"/>
  <c r="K1225" i="1"/>
  <c r="G1225" i="1"/>
  <c r="C1225" i="1"/>
  <c r="AI1224" i="1"/>
  <c r="AE1224" i="1"/>
  <c r="AA1224" i="1"/>
  <c r="W1224" i="1"/>
  <c r="S1224" i="1"/>
  <c r="O1224" i="1"/>
  <c r="K1224" i="1"/>
  <c r="G1224" i="1"/>
  <c r="C1224" i="1"/>
  <c r="AI1223" i="1"/>
  <c r="AE1223" i="1"/>
  <c r="AA1223" i="1"/>
  <c r="W1223" i="1"/>
  <c r="S1223" i="1"/>
  <c r="O1223" i="1"/>
  <c r="K1223" i="1"/>
  <c r="G1223" i="1"/>
  <c r="C1223" i="1"/>
  <c r="AI1222" i="1"/>
  <c r="AE1222" i="1"/>
  <c r="AA1222" i="1"/>
  <c r="W1222" i="1"/>
  <c r="S1222" i="1"/>
  <c r="O1222" i="1"/>
  <c r="K1222" i="1"/>
  <c r="G1222" i="1"/>
  <c r="C1222" i="1"/>
  <c r="AI1221" i="1"/>
  <c r="AE1221" i="1"/>
  <c r="AA1221" i="1"/>
  <c r="W1221" i="1"/>
  <c r="S1221" i="1"/>
  <c r="O1221" i="1"/>
  <c r="K1221" i="1"/>
  <c r="G1221" i="1"/>
  <c r="C1221" i="1"/>
  <c r="AI1220" i="1"/>
  <c r="AE1220" i="1"/>
  <c r="AA1220" i="1"/>
  <c r="W1220" i="1"/>
  <c r="S1220" i="1"/>
  <c r="O1220" i="1"/>
  <c r="K1220" i="1"/>
  <c r="G1220" i="1"/>
  <c r="C1220" i="1"/>
  <c r="AI1219" i="1"/>
  <c r="AE1219" i="1"/>
  <c r="AA1219" i="1"/>
  <c r="W1219" i="1"/>
  <c r="S1219" i="1"/>
  <c r="O1219" i="1"/>
  <c r="K1219" i="1"/>
  <c r="G1219" i="1"/>
  <c r="C1219" i="1"/>
  <c r="AI1218" i="1"/>
  <c r="AE1218" i="1"/>
  <c r="AA1218" i="1"/>
  <c r="W1218" i="1"/>
  <c r="S1218" i="1"/>
  <c r="O1218" i="1"/>
  <c r="K1218" i="1"/>
  <c r="G1218" i="1"/>
  <c r="C1218" i="1"/>
  <c r="AI1217" i="1"/>
  <c r="AE1217" i="1"/>
  <c r="AA1217" i="1"/>
  <c r="W1217" i="1"/>
  <c r="S1217" i="1"/>
  <c r="O1217" i="1"/>
  <c r="K1217" i="1"/>
  <c r="G1217" i="1"/>
  <c r="C1217" i="1"/>
  <c r="AI1216" i="1"/>
  <c r="AE1216" i="1"/>
  <c r="AA1216" i="1"/>
  <c r="W1216" i="1"/>
  <c r="S1216" i="1"/>
  <c r="O1216" i="1"/>
  <c r="K1216" i="1"/>
  <c r="G1216" i="1"/>
  <c r="C1216" i="1"/>
  <c r="AI1215" i="1"/>
  <c r="AE1215" i="1"/>
  <c r="AA1215" i="1"/>
  <c r="W1215" i="1"/>
  <c r="S1215" i="1"/>
  <c r="O1215" i="1"/>
  <c r="K1215" i="1"/>
  <c r="G1215" i="1"/>
  <c r="C1215" i="1"/>
  <c r="AI1214" i="1"/>
  <c r="AE1214" i="1"/>
  <c r="AA1214" i="1"/>
  <c r="W1214" i="1"/>
  <c r="S1214" i="1"/>
  <c r="O1214" i="1"/>
  <c r="K1214" i="1"/>
  <c r="G1214" i="1"/>
  <c r="C1214" i="1"/>
  <c r="AI1213" i="1"/>
  <c r="AE1213" i="1"/>
  <c r="AA1213" i="1"/>
  <c r="W1213" i="1"/>
  <c r="S1213" i="1"/>
  <c r="O1213" i="1"/>
  <c r="K1213" i="1"/>
  <c r="G1213" i="1"/>
  <c r="C1213" i="1"/>
  <c r="AI1212" i="1"/>
  <c r="AE1212" i="1"/>
  <c r="AA1212" i="1"/>
  <c r="W1212" i="1"/>
  <c r="S1212" i="1"/>
  <c r="O1212" i="1"/>
  <c r="K1212" i="1"/>
  <c r="G1212" i="1"/>
  <c r="C1212" i="1"/>
  <c r="AI1211" i="1"/>
  <c r="AE1211" i="1"/>
  <c r="AA1211" i="1"/>
  <c r="W1211" i="1"/>
  <c r="S1211" i="1"/>
  <c r="O1211" i="1"/>
  <c r="K1211" i="1"/>
  <c r="G1211" i="1"/>
  <c r="C1211" i="1"/>
  <c r="AI1210" i="1"/>
  <c r="AE1210" i="1"/>
  <c r="AA1210" i="1"/>
  <c r="W1210" i="1"/>
  <c r="S1210" i="1"/>
  <c r="O1210" i="1"/>
  <c r="K1210" i="1"/>
  <c r="G1210" i="1"/>
  <c r="C1210" i="1"/>
  <c r="AI1209" i="1"/>
  <c r="AE1209" i="1"/>
  <c r="AA1209" i="1"/>
  <c r="W1209" i="1"/>
  <c r="S1209" i="1"/>
  <c r="O1209" i="1"/>
  <c r="K1209" i="1"/>
  <c r="G1209" i="1"/>
  <c r="C1209" i="1"/>
  <c r="AI1208" i="1"/>
  <c r="AE1208" i="1"/>
  <c r="AA1208" i="1"/>
  <c r="W1208" i="1"/>
  <c r="S1208" i="1"/>
  <c r="O1208" i="1"/>
  <c r="K1208" i="1"/>
  <c r="G1208" i="1"/>
  <c r="C1208" i="1"/>
  <c r="AI1207" i="1"/>
  <c r="AE1207" i="1"/>
  <c r="AA1207" i="1"/>
  <c r="W1207" i="1"/>
  <c r="S1207" i="1"/>
  <c r="O1207" i="1"/>
  <c r="K1207" i="1"/>
  <c r="G1207" i="1"/>
  <c r="C1207" i="1"/>
  <c r="AI1206" i="1"/>
  <c r="AE1206" i="1"/>
  <c r="AA1206" i="1"/>
  <c r="W1206" i="1"/>
  <c r="S1206" i="1"/>
  <c r="O1206" i="1"/>
  <c r="K1206" i="1"/>
  <c r="G1206" i="1"/>
  <c r="C1206" i="1"/>
  <c r="AI1205" i="1"/>
  <c r="AE1205" i="1"/>
  <c r="AA1205" i="1"/>
  <c r="W1205" i="1"/>
  <c r="S1205" i="1"/>
  <c r="O1205" i="1"/>
  <c r="K1205" i="1"/>
  <c r="G1205" i="1"/>
  <c r="C1205" i="1"/>
  <c r="AI1204" i="1"/>
  <c r="AE1204" i="1"/>
  <c r="AA1204" i="1"/>
  <c r="W1204" i="1"/>
  <c r="S1204" i="1"/>
  <c r="O1204" i="1"/>
  <c r="K1204" i="1"/>
  <c r="G1204" i="1"/>
  <c r="C1204" i="1"/>
  <c r="AI1203" i="1"/>
  <c r="AE1203" i="1"/>
  <c r="AA1203" i="1"/>
  <c r="W1203" i="1"/>
  <c r="S1203" i="1"/>
  <c r="O1203" i="1"/>
  <c r="K1203" i="1"/>
  <c r="G1203" i="1"/>
  <c r="C1203" i="1"/>
  <c r="AI1202" i="1"/>
  <c r="AE1202" i="1"/>
  <c r="AA1202" i="1"/>
  <c r="W1202" i="1"/>
  <c r="S1202" i="1"/>
  <c r="O1202" i="1"/>
  <c r="K1202" i="1"/>
  <c r="G1202" i="1"/>
  <c r="C1202" i="1"/>
  <c r="AI1201" i="1"/>
  <c r="AE1201" i="1"/>
  <c r="AA1201" i="1"/>
  <c r="W1201" i="1"/>
  <c r="S1201" i="1"/>
  <c r="O1201" i="1"/>
  <c r="K1201" i="1"/>
  <c r="G1201" i="1"/>
  <c r="C1201" i="1"/>
  <c r="AI1200" i="1"/>
  <c r="AE1200" i="1"/>
  <c r="AA1200" i="1"/>
  <c r="W1200" i="1"/>
  <c r="S1200" i="1"/>
  <c r="O1200" i="1"/>
  <c r="K1200" i="1"/>
  <c r="G1200" i="1"/>
  <c r="C1200" i="1"/>
  <c r="AI1199" i="1"/>
  <c r="AE1199" i="1"/>
  <c r="AA1199" i="1"/>
  <c r="W1199" i="1"/>
  <c r="S1199" i="1"/>
  <c r="O1199" i="1"/>
  <c r="K1199" i="1"/>
  <c r="G1199" i="1"/>
  <c r="C1199" i="1"/>
  <c r="AI1198" i="1"/>
  <c r="AE1198" i="1"/>
  <c r="AA1198" i="1"/>
  <c r="W1198" i="1"/>
  <c r="S1198" i="1"/>
  <c r="O1198" i="1"/>
  <c r="K1198" i="1"/>
  <c r="G1198" i="1"/>
  <c r="C1198" i="1"/>
  <c r="AI1197" i="1"/>
  <c r="AE1197" i="1"/>
  <c r="AA1197" i="1"/>
  <c r="W1197" i="1"/>
  <c r="S1197" i="1"/>
  <c r="O1197" i="1"/>
  <c r="K1197" i="1"/>
  <c r="G1197" i="1"/>
  <c r="C1197" i="1"/>
  <c r="AI1196" i="1"/>
  <c r="AE1196" i="1"/>
  <c r="AA1196" i="1"/>
  <c r="W1196" i="1"/>
  <c r="S1196" i="1"/>
  <c r="O1196" i="1"/>
  <c r="K1196" i="1"/>
  <c r="G1196" i="1"/>
  <c r="C1196" i="1"/>
  <c r="AI1195" i="1"/>
  <c r="AE1195" i="1"/>
  <c r="AA1195" i="1"/>
  <c r="W1195" i="1"/>
  <c r="S1195" i="1"/>
  <c r="O1195" i="1"/>
  <c r="K1195" i="1"/>
  <c r="G1195" i="1"/>
  <c r="C1195" i="1"/>
  <c r="AI1194" i="1"/>
  <c r="AE1194" i="1"/>
  <c r="AA1194" i="1"/>
  <c r="W1194" i="1"/>
  <c r="S1194" i="1"/>
  <c r="O1194" i="1"/>
  <c r="K1194" i="1"/>
  <c r="G1194" i="1"/>
  <c r="C1194" i="1"/>
  <c r="AI1193" i="1"/>
  <c r="AE1193" i="1"/>
  <c r="AA1193" i="1"/>
  <c r="W1193" i="1"/>
  <c r="S1193" i="1"/>
  <c r="O1193" i="1"/>
  <c r="K1193" i="1"/>
  <c r="G1193" i="1"/>
  <c r="C1193" i="1"/>
  <c r="AI1192" i="1"/>
  <c r="AE1192" i="1"/>
  <c r="AA1192" i="1"/>
  <c r="W1192" i="1"/>
  <c r="S1192" i="1"/>
  <c r="O1192" i="1"/>
  <c r="K1192" i="1"/>
  <c r="G1192" i="1"/>
  <c r="C1192" i="1"/>
  <c r="AI1191" i="1"/>
  <c r="AE1191" i="1"/>
  <c r="AA1191" i="1"/>
  <c r="W1191" i="1"/>
  <c r="S1191" i="1"/>
  <c r="O1191" i="1"/>
  <c r="K1191" i="1"/>
  <c r="G1191" i="1"/>
  <c r="C1191" i="1"/>
  <c r="AI1190" i="1"/>
  <c r="AE1190" i="1"/>
  <c r="AA1190" i="1"/>
  <c r="W1190" i="1"/>
  <c r="S1190" i="1"/>
  <c r="O1190" i="1"/>
  <c r="K1190" i="1"/>
  <c r="G1190" i="1"/>
  <c r="C1190" i="1"/>
  <c r="AI1189" i="1"/>
  <c r="AE1189" i="1"/>
  <c r="AA1189" i="1"/>
  <c r="W1189" i="1"/>
  <c r="S1189" i="1"/>
  <c r="O1189" i="1"/>
  <c r="K1189" i="1"/>
  <c r="G1189" i="1"/>
  <c r="C1189" i="1"/>
  <c r="AI1188" i="1"/>
  <c r="AE1188" i="1"/>
  <c r="AA1188" i="1"/>
  <c r="W1188" i="1"/>
  <c r="S1188" i="1"/>
  <c r="O1188" i="1"/>
  <c r="K1188" i="1"/>
  <c r="G1188" i="1"/>
  <c r="C1188" i="1"/>
  <c r="AI1187" i="1"/>
  <c r="AE1187" i="1"/>
  <c r="AA1187" i="1"/>
  <c r="W1187" i="1"/>
  <c r="S1187" i="1"/>
  <c r="O1187" i="1"/>
  <c r="K1187" i="1"/>
  <c r="G1187" i="1"/>
  <c r="C1187" i="1"/>
  <c r="AI1186" i="1"/>
  <c r="AE1186" i="1"/>
  <c r="AA1186" i="1"/>
  <c r="W1186" i="1"/>
  <c r="S1186" i="1"/>
  <c r="O1186" i="1"/>
  <c r="K1186" i="1"/>
  <c r="G1186" i="1"/>
  <c r="C1186" i="1"/>
  <c r="AI1185" i="1"/>
  <c r="AE1185" i="1"/>
  <c r="AA1185" i="1"/>
  <c r="W1185" i="1"/>
  <c r="S1185" i="1"/>
  <c r="O1185" i="1"/>
  <c r="K1185" i="1"/>
  <c r="G1185" i="1"/>
  <c r="C1185" i="1"/>
  <c r="AI1184" i="1"/>
  <c r="AE1184" i="1"/>
  <c r="AA1184" i="1"/>
  <c r="W1184" i="1"/>
  <c r="S1184" i="1"/>
  <c r="O1184" i="1"/>
  <c r="K1184" i="1"/>
  <c r="G1184" i="1"/>
  <c r="C1184" i="1"/>
  <c r="AI1183" i="1"/>
  <c r="AE1183" i="1"/>
  <c r="AA1183" i="1"/>
  <c r="W1183" i="1"/>
  <c r="S1183" i="1"/>
  <c r="O1183" i="1"/>
  <c r="K1183" i="1"/>
  <c r="G1183" i="1"/>
  <c r="C1183" i="1"/>
  <c r="AI1182" i="1"/>
  <c r="AE1182" i="1"/>
  <c r="AA1182" i="1"/>
  <c r="W1182" i="1"/>
  <c r="S1182" i="1"/>
  <c r="O1182" i="1"/>
  <c r="K1182" i="1"/>
  <c r="G1182" i="1"/>
  <c r="C1182" i="1"/>
  <c r="AI1181" i="1"/>
  <c r="AE1181" i="1"/>
  <c r="AA1181" i="1"/>
  <c r="W1181" i="1"/>
  <c r="S1181" i="1"/>
  <c r="O1181" i="1"/>
  <c r="K1181" i="1"/>
  <c r="G1181" i="1"/>
  <c r="C1181" i="1"/>
  <c r="AI1180" i="1"/>
  <c r="AE1180" i="1"/>
  <c r="AA1180" i="1"/>
  <c r="W1180" i="1"/>
  <c r="S1180" i="1"/>
  <c r="O1180" i="1"/>
  <c r="K1180" i="1"/>
  <c r="G1180" i="1"/>
  <c r="C1180" i="1"/>
  <c r="AI1179" i="1"/>
  <c r="AE1179" i="1"/>
  <c r="AA1179" i="1"/>
  <c r="W1179" i="1"/>
  <c r="S1179" i="1"/>
  <c r="O1179" i="1"/>
  <c r="K1179" i="1"/>
  <c r="G1179" i="1"/>
  <c r="C1179" i="1"/>
  <c r="AI1178" i="1"/>
  <c r="AE1178" i="1"/>
  <c r="AA1178" i="1"/>
  <c r="W1178" i="1"/>
  <c r="S1178" i="1"/>
  <c r="O1178" i="1"/>
  <c r="K1178" i="1"/>
  <c r="G1178" i="1"/>
  <c r="C1178" i="1"/>
  <c r="AI1177" i="1"/>
  <c r="AE1177" i="1"/>
  <c r="AA1177" i="1"/>
  <c r="W1177" i="1"/>
  <c r="S1177" i="1"/>
  <c r="O1177" i="1"/>
  <c r="K1177" i="1"/>
  <c r="G1177" i="1"/>
  <c r="C1177" i="1"/>
  <c r="AI1176" i="1"/>
  <c r="AE1176" i="1"/>
  <c r="AA1176" i="1"/>
  <c r="W1176" i="1"/>
  <c r="S1176" i="1"/>
  <c r="O1176" i="1"/>
  <c r="K1176" i="1"/>
  <c r="G1176" i="1"/>
  <c r="C1176" i="1"/>
  <c r="AI1175" i="1"/>
  <c r="AE1175" i="1"/>
  <c r="AA1175" i="1"/>
  <c r="W1175" i="1"/>
  <c r="S1175" i="1"/>
  <c r="O1175" i="1"/>
  <c r="K1175" i="1"/>
  <c r="G1175" i="1"/>
  <c r="C1175" i="1"/>
  <c r="AI1174" i="1"/>
  <c r="AE1174" i="1"/>
  <c r="AA1174" i="1"/>
  <c r="W1174" i="1"/>
  <c r="S1174" i="1"/>
  <c r="O1174" i="1"/>
  <c r="K1174" i="1"/>
  <c r="G1174" i="1"/>
  <c r="C1174" i="1"/>
  <c r="AI1173" i="1"/>
  <c r="AE1173" i="1"/>
  <c r="AA1173" i="1"/>
  <c r="W1173" i="1"/>
  <c r="S1173" i="1"/>
  <c r="O1173" i="1"/>
  <c r="K1173" i="1"/>
  <c r="G1173" i="1"/>
  <c r="C1173" i="1"/>
  <c r="AI1172" i="1"/>
  <c r="AE1172" i="1"/>
  <c r="AA1172" i="1"/>
  <c r="W1172" i="1"/>
  <c r="S1172" i="1"/>
  <c r="O1172" i="1"/>
  <c r="K1172" i="1"/>
  <c r="G1172" i="1"/>
  <c r="C1172" i="1"/>
  <c r="AI1171" i="1"/>
  <c r="AE1171" i="1"/>
  <c r="AA1171" i="1"/>
  <c r="W1171" i="1"/>
  <c r="S1171" i="1"/>
  <c r="O1171" i="1"/>
  <c r="K1171" i="1"/>
  <c r="G1171" i="1"/>
  <c r="C1171" i="1"/>
  <c r="AI1170" i="1"/>
  <c r="AE1170" i="1"/>
  <c r="AA1170" i="1"/>
  <c r="W1170" i="1"/>
  <c r="S1170" i="1"/>
  <c r="O1170" i="1"/>
  <c r="K1170" i="1"/>
  <c r="G1170" i="1"/>
  <c r="C1170" i="1"/>
  <c r="AI1169" i="1"/>
  <c r="AE1169" i="1"/>
  <c r="AA1169" i="1"/>
  <c r="W1169" i="1"/>
  <c r="S1169" i="1"/>
  <c r="O1169" i="1"/>
  <c r="K1169" i="1"/>
  <c r="G1169" i="1"/>
  <c r="C1169" i="1"/>
  <c r="AI1168" i="1"/>
  <c r="AE1168" i="1"/>
  <c r="AA1168" i="1"/>
  <c r="W1168" i="1"/>
  <c r="S1168" i="1"/>
  <c r="O1168" i="1"/>
  <c r="K1168" i="1"/>
  <c r="G1168" i="1"/>
  <c r="C1168" i="1"/>
  <c r="AI1167" i="1"/>
  <c r="AE1167" i="1"/>
  <c r="AA1167" i="1"/>
  <c r="W1167" i="1"/>
  <c r="S1167" i="1"/>
  <c r="O1167" i="1"/>
  <c r="K1167" i="1"/>
  <c r="G1167" i="1"/>
  <c r="C1167" i="1"/>
  <c r="AI1166" i="1"/>
  <c r="AE1166" i="1"/>
  <c r="AA1166" i="1"/>
  <c r="W1166" i="1"/>
  <c r="S1166" i="1"/>
  <c r="O1166" i="1"/>
  <c r="K1166" i="1"/>
  <c r="G1166" i="1"/>
  <c r="C1166" i="1"/>
  <c r="AI1165" i="1"/>
  <c r="AE1165" i="1"/>
  <c r="AA1165" i="1"/>
  <c r="W1165" i="1"/>
  <c r="S1165" i="1"/>
  <c r="O1165" i="1"/>
  <c r="K1165" i="1"/>
  <c r="G1165" i="1"/>
  <c r="C1165" i="1"/>
  <c r="AI1164" i="1"/>
  <c r="AE1164" i="1"/>
  <c r="AA1164" i="1"/>
  <c r="W1164" i="1"/>
  <c r="S1164" i="1"/>
  <c r="O1164" i="1"/>
  <c r="K1164" i="1"/>
  <c r="G1164" i="1"/>
  <c r="C1164" i="1"/>
  <c r="AI1163" i="1"/>
  <c r="AE1163" i="1"/>
  <c r="AA1163" i="1"/>
  <c r="W1163" i="1"/>
  <c r="S1163" i="1"/>
  <c r="O1163" i="1"/>
  <c r="K1163" i="1"/>
  <c r="G1163" i="1"/>
  <c r="C1163" i="1"/>
  <c r="AI1162" i="1"/>
  <c r="AE1162" i="1"/>
  <c r="AA1162" i="1"/>
  <c r="W1162" i="1"/>
  <c r="S1162" i="1"/>
  <c r="O1162" i="1"/>
  <c r="K1162" i="1"/>
  <c r="G1162" i="1"/>
  <c r="C1162" i="1"/>
  <c r="AI1161" i="1"/>
  <c r="AE1161" i="1"/>
  <c r="AA1161" i="1"/>
  <c r="W1161" i="1"/>
  <c r="S1161" i="1"/>
  <c r="O1161" i="1"/>
  <c r="K1161" i="1"/>
  <c r="G1161" i="1"/>
  <c r="C1161" i="1"/>
  <c r="AI1160" i="1"/>
  <c r="AE1160" i="1"/>
  <c r="AA1160" i="1"/>
  <c r="W1160" i="1"/>
  <c r="S1160" i="1"/>
  <c r="O1160" i="1"/>
  <c r="K1160" i="1"/>
  <c r="G1160" i="1"/>
  <c r="C1160" i="1"/>
  <c r="AI1159" i="1"/>
  <c r="AE1159" i="1"/>
  <c r="AA1159" i="1"/>
  <c r="W1159" i="1"/>
  <c r="S1159" i="1"/>
  <c r="O1159" i="1"/>
  <c r="K1159" i="1"/>
  <c r="G1159" i="1"/>
  <c r="C1159" i="1"/>
  <c r="AI1158" i="1"/>
  <c r="AE1158" i="1"/>
  <c r="AA1158" i="1"/>
  <c r="W1158" i="1"/>
  <c r="S1158" i="1"/>
  <c r="O1158" i="1"/>
  <c r="K1158" i="1"/>
  <c r="G1158" i="1"/>
  <c r="C1158" i="1"/>
  <c r="AI1157" i="1"/>
  <c r="AE1157" i="1"/>
  <c r="AA1157" i="1"/>
  <c r="W1157" i="1"/>
  <c r="S1157" i="1"/>
  <c r="O1157" i="1"/>
  <c r="K1157" i="1"/>
  <c r="G1157" i="1"/>
  <c r="C1157" i="1"/>
  <c r="AI1156" i="1"/>
  <c r="AE1156" i="1"/>
  <c r="AA1156" i="1"/>
  <c r="W1156" i="1"/>
  <c r="S1156" i="1"/>
  <c r="O1156" i="1"/>
  <c r="K1156" i="1"/>
  <c r="G1156" i="1"/>
  <c r="C1156" i="1"/>
  <c r="AI1155" i="1"/>
  <c r="AE1155" i="1"/>
  <c r="AA1155" i="1"/>
  <c r="W1155" i="1"/>
  <c r="S1155" i="1"/>
  <c r="O1155" i="1"/>
  <c r="K1155" i="1"/>
  <c r="G1155" i="1"/>
  <c r="C1155" i="1"/>
  <c r="AI1154" i="1"/>
  <c r="AE1154" i="1"/>
  <c r="AA1154" i="1"/>
  <c r="W1154" i="1"/>
  <c r="S1154" i="1"/>
  <c r="O1154" i="1"/>
  <c r="K1154" i="1"/>
  <c r="G1154" i="1"/>
  <c r="C1154" i="1"/>
  <c r="AI1153" i="1"/>
  <c r="AE1153" i="1"/>
  <c r="AA1153" i="1"/>
  <c r="W1153" i="1"/>
  <c r="S1153" i="1"/>
  <c r="O1153" i="1"/>
  <c r="K1153" i="1"/>
  <c r="G1153" i="1"/>
  <c r="C1153" i="1"/>
  <c r="AI1152" i="1"/>
  <c r="AE1152" i="1"/>
  <c r="AA1152" i="1"/>
  <c r="W1152" i="1"/>
  <c r="S1152" i="1"/>
  <c r="O1152" i="1"/>
  <c r="K1152" i="1"/>
  <c r="G1152" i="1"/>
  <c r="C1152" i="1"/>
  <c r="AI1151" i="1"/>
  <c r="AE1151" i="1"/>
  <c r="AA1151" i="1"/>
  <c r="W1151" i="1"/>
  <c r="S1151" i="1"/>
  <c r="O1151" i="1"/>
  <c r="K1151" i="1"/>
  <c r="G1151" i="1"/>
  <c r="C1151" i="1"/>
  <c r="AI1150" i="1"/>
  <c r="AE1150" i="1"/>
  <c r="AA1150" i="1"/>
  <c r="W1150" i="1"/>
  <c r="S1150" i="1"/>
  <c r="O1150" i="1"/>
  <c r="K1150" i="1"/>
  <c r="G1150" i="1"/>
  <c r="C1150" i="1"/>
  <c r="AI1149" i="1"/>
  <c r="AE1149" i="1"/>
  <c r="AA1149" i="1"/>
  <c r="W1149" i="1"/>
  <c r="S1149" i="1"/>
  <c r="O1149" i="1"/>
  <c r="K1149" i="1"/>
  <c r="G1149" i="1"/>
  <c r="C1149" i="1"/>
  <c r="AI1148" i="1"/>
  <c r="AE1148" i="1"/>
  <c r="AA1148" i="1"/>
  <c r="W1148" i="1"/>
  <c r="S1148" i="1"/>
  <c r="O1148" i="1"/>
  <c r="K1148" i="1"/>
  <c r="G1148" i="1"/>
  <c r="C1148" i="1"/>
  <c r="AI1147" i="1"/>
  <c r="AE1147" i="1"/>
  <c r="AA1147" i="1"/>
  <c r="W1147" i="1"/>
  <c r="S1147" i="1"/>
  <c r="O1147" i="1"/>
  <c r="K1147" i="1"/>
  <c r="G1147" i="1"/>
  <c r="C1147" i="1"/>
  <c r="AI1146" i="1"/>
  <c r="AE1146" i="1"/>
  <c r="AA1146" i="1"/>
  <c r="W1146" i="1"/>
  <c r="S1146" i="1"/>
  <c r="O1146" i="1"/>
  <c r="K1146" i="1"/>
  <c r="G1146" i="1"/>
  <c r="C1146" i="1"/>
  <c r="AI1145" i="1"/>
  <c r="AE1145" i="1"/>
  <c r="AA1145" i="1"/>
  <c r="W1145" i="1"/>
  <c r="S1145" i="1"/>
  <c r="O1145" i="1"/>
  <c r="K1145" i="1"/>
  <c r="G1145" i="1"/>
  <c r="C1145" i="1"/>
  <c r="AI1144" i="1"/>
  <c r="AE1144" i="1"/>
  <c r="AA1144" i="1"/>
  <c r="W1144" i="1"/>
  <c r="S1144" i="1"/>
  <c r="O1144" i="1"/>
  <c r="K1144" i="1"/>
  <c r="G1144" i="1"/>
  <c r="C1144" i="1"/>
  <c r="AI1143" i="1"/>
  <c r="AE1143" i="1"/>
  <c r="AA1143" i="1"/>
  <c r="W1143" i="1"/>
  <c r="S1143" i="1"/>
  <c r="O1143" i="1"/>
  <c r="K1143" i="1"/>
  <c r="G1143" i="1"/>
  <c r="C1143" i="1"/>
  <c r="AI1142" i="1"/>
  <c r="AE1142" i="1"/>
  <c r="AA1142" i="1"/>
  <c r="W1142" i="1"/>
  <c r="S1142" i="1"/>
  <c r="O1142" i="1"/>
  <c r="K1142" i="1"/>
  <c r="G1142" i="1"/>
  <c r="C1142" i="1"/>
  <c r="AI1141" i="1"/>
  <c r="AE1141" i="1"/>
  <c r="AA1141" i="1"/>
  <c r="W1141" i="1"/>
  <c r="S1141" i="1"/>
  <c r="O1141" i="1"/>
  <c r="K1141" i="1"/>
  <c r="G1141" i="1"/>
  <c r="C1141" i="1"/>
  <c r="AI1140" i="1"/>
  <c r="AE1140" i="1"/>
  <c r="AA1140" i="1"/>
  <c r="W1140" i="1"/>
  <c r="S1140" i="1"/>
  <c r="O1140" i="1"/>
  <c r="K1140" i="1"/>
  <c r="G1140" i="1"/>
  <c r="C1140" i="1"/>
  <c r="AI1139" i="1"/>
  <c r="AE1139" i="1"/>
  <c r="AA1139" i="1"/>
  <c r="W1139" i="1"/>
  <c r="S1139" i="1"/>
  <c r="O1139" i="1"/>
  <c r="K1139" i="1"/>
  <c r="G1139" i="1"/>
  <c r="C1139" i="1"/>
  <c r="AI1138" i="1"/>
  <c r="AE1138" i="1"/>
  <c r="AA1138" i="1"/>
  <c r="W1138" i="1"/>
  <c r="S1138" i="1"/>
  <c r="O1138" i="1"/>
  <c r="K1138" i="1"/>
  <c r="G1138" i="1"/>
  <c r="C1138" i="1"/>
  <c r="AI1137" i="1"/>
  <c r="AE1137" i="1"/>
  <c r="AA1137" i="1"/>
  <c r="W1137" i="1"/>
  <c r="S1137" i="1"/>
  <c r="O1137" i="1"/>
  <c r="K1137" i="1"/>
  <c r="G1137" i="1"/>
  <c r="C1137" i="1"/>
  <c r="AI1136" i="1"/>
  <c r="AE1136" i="1"/>
  <c r="AA1136" i="1"/>
  <c r="W1136" i="1"/>
  <c r="S1136" i="1"/>
  <c r="O1136" i="1"/>
  <c r="K1136" i="1"/>
  <c r="G1136" i="1"/>
  <c r="C1136" i="1"/>
  <c r="AI1135" i="1"/>
  <c r="AE1135" i="1"/>
  <c r="AA1135" i="1"/>
  <c r="W1135" i="1"/>
  <c r="S1135" i="1"/>
  <c r="O1135" i="1"/>
  <c r="K1135" i="1"/>
  <c r="G1135" i="1"/>
  <c r="C1135" i="1"/>
  <c r="AI1134" i="1"/>
  <c r="AE1134" i="1"/>
  <c r="AA1134" i="1"/>
  <c r="W1134" i="1"/>
  <c r="S1134" i="1"/>
  <c r="O1134" i="1"/>
  <c r="K1134" i="1"/>
  <c r="G1134" i="1"/>
  <c r="C1134" i="1"/>
  <c r="AI1133" i="1"/>
  <c r="AE1133" i="1"/>
  <c r="AA1133" i="1"/>
  <c r="W1133" i="1"/>
  <c r="S1133" i="1"/>
  <c r="O1133" i="1"/>
  <c r="K1133" i="1"/>
  <c r="G1133" i="1"/>
  <c r="C1133" i="1"/>
  <c r="AI1132" i="1"/>
  <c r="AE1132" i="1"/>
  <c r="AA1132" i="1"/>
  <c r="W1132" i="1"/>
  <c r="S1132" i="1"/>
  <c r="O1132" i="1"/>
  <c r="K1132" i="1"/>
  <c r="G1132" i="1"/>
  <c r="C1132" i="1"/>
  <c r="AI1131" i="1"/>
  <c r="AE1131" i="1"/>
  <c r="AA1131" i="1"/>
  <c r="W1131" i="1"/>
  <c r="S1131" i="1"/>
  <c r="O1131" i="1"/>
  <c r="K1131" i="1"/>
  <c r="G1131" i="1"/>
  <c r="C1131" i="1"/>
  <c r="AI1130" i="1"/>
  <c r="AE1130" i="1"/>
  <c r="AA1130" i="1"/>
  <c r="W1130" i="1"/>
  <c r="S1130" i="1"/>
  <c r="O1130" i="1"/>
  <c r="K1130" i="1"/>
  <c r="G1130" i="1"/>
  <c r="C1130" i="1"/>
  <c r="AI1129" i="1"/>
  <c r="AE1129" i="1"/>
  <c r="AA1129" i="1"/>
  <c r="W1129" i="1"/>
  <c r="S1129" i="1"/>
  <c r="O1129" i="1"/>
  <c r="K1129" i="1"/>
  <c r="G1129" i="1"/>
  <c r="C1129" i="1"/>
  <c r="AI1128" i="1"/>
  <c r="AE1128" i="1"/>
  <c r="AA1128" i="1"/>
  <c r="W1128" i="1"/>
  <c r="S1128" i="1"/>
  <c r="O1128" i="1"/>
  <c r="K1128" i="1"/>
  <c r="G1128" i="1"/>
  <c r="C1128" i="1"/>
  <c r="AI1127" i="1"/>
  <c r="AE1127" i="1"/>
  <c r="AA1127" i="1"/>
  <c r="W1127" i="1"/>
  <c r="S1127" i="1"/>
  <c r="O1127" i="1"/>
  <c r="K1127" i="1"/>
  <c r="G1127" i="1"/>
  <c r="C1127" i="1"/>
  <c r="AI1126" i="1"/>
  <c r="AE1126" i="1"/>
  <c r="AA1126" i="1"/>
  <c r="W1126" i="1"/>
  <c r="S1126" i="1"/>
  <c r="O1126" i="1"/>
  <c r="K1126" i="1"/>
  <c r="G1126" i="1"/>
  <c r="C1126" i="1"/>
  <c r="AI1125" i="1"/>
  <c r="AE1125" i="1"/>
  <c r="AA1125" i="1"/>
  <c r="W1125" i="1"/>
  <c r="S1125" i="1"/>
  <c r="O1125" i="1"/>
  <c r="K1125" i="1"/>
  <c r="G1125" i="1"/>
  <c r="C1125" i="1"/>
  <c r="AI1124" i="1"/>
  <c r="AE1124" i="1"/>
  <c r="AA1124" i="1"/>
  <c r="W1124" i="1"/>
  <c r="S1124" i="1"/>
  <c r="O1124" i="1"/>
  <c r="K1124" i="1"/>
  <c r="G1124" i="1"/>
  <c r="C1124" i="1"/>
  <c r="AI1123" i="1"/>
  <c r="AE1123" i="1"/>
  <c r="AA1123" i="1"/>
  <c r="W1123" i="1"/>
  <c r="S1123" i="1"/>
  <c r="O1123" i="1"/>
  <c r="K1123" i="1"/>
  <c r="G1123" i="1"/>
  <c r="C1123" i="1"/>
  <c r="AI1122" i="1"/>
  <c r="AE1122" i="1"/>
  <c r="AA1122" i="1"/>
  <c r="W1122" i="1"/>
  <c r="S1122" i="1"/>
  <c r="O1122" i="1"/>
  <c r="K1122" i="1"/>
  <c r="G1122" i="1"/>
  <c r="C1122" i="1"/>
  <c r="AI1121" i="1"/>
  <c r="AE1121" i="1"/>
  <c r="AA1121" i="1"/>
  <c r="W1121" i="1"/>
  <c r="S1121" i="1"/>
  <c r="O1121" i="1"/>
  <c r="K1121" i="1"/>
  <c r="G1121" i="1"/>
  <c r="C1121" i="1"/>
  <c r="AI1120" i="1"/>
  <c r="AE1120" i="1"/>
  <c r="AA1120" i="1"/>
  <c r="W1120" i="1"/>
  <c r="S1120" i="1"/>
  <c r="O1120" i="1"/>
  <c r="K1120" i="1"/>
  <c r="G1120" i="1"/>
  <c r="C1120" i="1"/>
  <c r="AI1119" i="1"/>
  <c r="AE1119" i="1"/>
  <c r="AA1119" i="1"/>
  <c r="W1119" i="1"/>
  <c r="S1119" i="1"/>
  <c r="O1119" i="1"/>
  <c r="K1119" i="1"/>
  <c r="G1119" i="1"/>
  <c r="C1119" i="1"/>
  <c r="AI1118" i="1"/>
  <c r="AE1118" i="1"/>
  <c r="AA1118" i="1"/>
  <c r="W1118" i="1"/>
  <c r="S1118" i="1"/>
  <c r="O1118" i="1"/>
  <c r="K1118" i="1"/>
  <c r="G1118" i="1"/>
  <c r="C1118" i="1"/>
  <c r="AI1117" i="1"/>
  <c r="AE1117" i="1"/>
  <c r="AA1117" i="1"/>
  <c r="W1117" i="1"/>
  <c r="S1117" i="1"/>
  <c r="O1117" i="1"/>
  <c r="K1117" i="1"/>
  <c r="G1117" i="1"/>
  <c r="C1117" i="1"/>
  <c r="AI1116" i="1"/>
  <c r="AE1116" i="1"/>
  <c r="AA1116" i="1"/>
  <c r="W1116" i="1"/>
  <c r="S1116" i="1"/>
  <c r="O1116" i="1"/>
  <c r="K1116" i="1"/>
  <c r="G1116" i="1"/>
  <c r="C1116" i="1"/>
  <c r="AI1115" i="1"/>
  <c r="AE1115" i="1"/>
  <c r="AA1115" i="1"/>
  <c r="W1115" i="1"/>
  <c r="S1115" i="1"/>
  <c r="O1115" i="1"/>
  <c r="K1115" i="1"/>
  <c r="G1115" i="1"/>
  <c r="C1115" i="1"/>
  <c r="AI1114" i="1"/>
  <c r="AE1114" i="1"/>
  <c r="AA1114" i="1"/>
  <c r="W1114" i="1"/>
  <c r="S1114" i="1"/>
  <c r="O1114" i="1"/>
  <c r="K1114" i="1"/>
  <c r="G1114" i="1"/>
  <c r="C1114" i="1"/>
  <c r="AI1113" i="1"/>
  <c r="AE1113" i="1"/>
  <c r="AA1113" i="1"/>
  <c r="W1113" i="1"/>
  <c r="S1113" i="1"/>
  <c r="O1113" i="1"/>
  <c r="K1113" i="1"/>
  <c r="G1113" i="1"/>
  <c r="C1113" i="1"/>
  <c r="AI1112" i="1"/>
  <c r="AE1112" i="1"/>
  <c r="AA1112" i="1"/>
  <c r="W1112" i="1"/>
  <c r="S1112" i="1"/>
  <c r="O1112" i="1"/>
  <c r="K1112" i="1"/>
  <c r="G1112" i="1"/>
  <c r="C1112" i="1"/>
  <c r="AI1111" i="1"/>
  <c r="AE1111" i="1"/>
  <c r="AA1111" i="1"/>
  <c r="W1111" i="1"/>
  <c r="S1111" i="1"/>
  <c r="O1111" i="1"/>
  <c r="K1111" i="1"/>
  <c r="G1111" i="1"/>
  <c r="C1111" i="1"/>
  <c r="AI1110" i="1"/>
  <c r="AE1110" i="1"/>
  <c r="AA1110" i="1"/>
  <c r="W1110" i="1"/>
  <c r="S1110" i="1"/>
  <c r="O1110" i="1"/>
  <c r="K1110" i="1"/>
  <c r="G1110" i="1"/>
  <c r="C1110" i="1"/>
  <c r="AI1109" i="1"/>
  <c r="AE1109" i="1"/>
  <c r="AA1109" i="1"/>
  <c r="W1109" i="1"/>
  <c r="S1109" i="1"/>
  <c r="O1109" i="1"/>
  <c r="K1109" i="1"/>
  <c r="G1109" i="1"/>
  <c r="C1109" i="1"/>
  <c r="AI1108" i="1"/>
  <c r="AE1108" i="1"/>
  <c r="AA1108" i="1"/>
  <c r="W1108" i="1"/>
  <c r="S1108" i="1"/>
  <c r="O1108" i="1"/>
  <c r="K1108" i="1"/>
  <c r="G1108" i="1"/>
  <c r="C1108" i="1"/>
  <c r="AI1107" i="1"/>
  <c r="AE1107" i="1"/>
  <c r="AA1107" i="1"/>
  <c r="W1107" i="1"/>
  <c r="S1107" i="1"/>
  <c r="O1107" i="1"/>
  <c r="K1107" i="1"/>
  <c r="G1107" i="1"/>
  <c r="C1107" i="1"/>
  <c r="AI1106" i="1"/>
  <c r="AE1106" i="1"/>
  <c r="AA1106" i="1"/>
  <c r="W1106" i="1"/>
  <c r="S1106" i="1"/>
  <c r="O1106" i="1"/>
  <c r="K1106" i="1"/>
  <c r="G1106" i="1"/>
  <c r="C1106" i="1"/>
  <c r="AI1105" i="1"/>
  <c r="AE1105" i="1"/>
  <c r="AA1105" i="1"/>
  <c r="W1105" i="1"/>
  <c r="S1105" i="1"/>
  <c r="O1105" i="1"/>
  <c r="K1105" i="1"/>
  <c r="G1105" i="1"/>
  <c r="C1105" i="1"/>
  <c r="AI1104" i="1"/>
  <c r="AE1104" i="1"/>
  <c r="AA1104" i="1"/>
  <c r="W1104" i="1"/>
  <c r="S1104" i="1"/>
  <c r="O1104" i="1"/>
  <c r="K1104" i="1"/>
  <c r="G1104" i="1"/>
  <c r="C1104" i="1"/>
  <c r="AI1103" i="1"/>
  <c r="AE1103" i="1"/>
  <c r="AA1103" i="1"/>
  <c r="W1103" i="1"/>
  <c r="S1103" i="1"/>
  <c r="O1103" i="1"/>
  <c r="K1103" i="1"/>
  <c r="G1103" i="1"/>
  <c r="C1103" i="1"/>
  <c r="AI1102" i="1"/>
  <c r="AE1102" i="1"/>
  <c r="AA1102" i="1"/>
  <c r="W1102" i="1"/>
  <c r="S1102" i="1"/>
  <c r="O1102" i="1"/>
  <c r="K1102" i="1"/>
  <c r="G1102" i="1"/>
  <c r="C1102" i="1"/>
  <c r="AI1101" i="1"/>
  <c r="AE1101" i="1"/>
  <c r="AA1101" i="1"/>
  <c r="W1101" i="1"/>
  <c r="S1101" i="1"/>
  <c r="O1101" i="1"/>
  <c r="K1101" i="1"/>
  <c r="G1101" i="1"/>
  <c r="C1101" i="1"/>
  <c r="AI1100" i="1"/>
  <c r="AE1100" i="1"/>
  <c r="AA1100" i="1"/>
  <c r="W1100" i="1"/>
  <c r="S1100" i="1"/>
  <c r="O1100" i="1"/>
  <c r="K1100" i="1"/>
  <c r="G1100" i="1"/>
  <c r="C1100" i="1"/>
  <c r="AI1099" i="1"/>
  <c r="AE1099" i="1"/>
  <c r="AA1099" i="1"/>
  <c r="W1099" i="1"/>
  <c r="S1099" i="1"/>
  <c r="O1099" i="1"/>
  <c r="K1099" i="1"/>
  <c r="G1099" i="1"/>
  <c r="C1099" i="1"/>
  <c r="AI1098" i="1"/>
  <c r="AE1098" i="1"/>
  <c r="AA1098" i="1"/>
  <c r="W1098" i="1"/>
  <c r="S1098" i="1"/>
  <c r="O1098" i="1"/>
  <c r="K1098" i="1"/>
  <c r="G1098" i="1"/>
  <c r="C1098" i="1"/>
  <c r="AI1097" i="1"/>
  <c r="AE1097" i="1"/>
  <c r="AA1097" i="1"/>
  <c r="W1097" i="1"/>
  <c r="S1097" i="1"/>
  <c r="O1097" i="1"/>
  <c r="K1097" i="1"/>
  <c r="G1097" i="1"/>
  <c r="C1097" i="1"/>
  <c r="AI1096" i="1"/>
  <c r="AE1096" i="1"/>
  <c r="AA1096" i="1"/>
  <c r="W1096" i="1"/>
  <c r="S1096" i="1"/>
  <c r="O1096" i="1"/>
  <c r="K1096" i="1"/>
  <c r="G1096" i="1"/>
  <c r="C1096" i="1"/>
  <c r="AI1095" i="1"/>
  <c r="AE1095" i="1"/>
  <c r="AA1095" i="1"/>
  <c r="W1095" i="1"/>
  <c r="S1095" i="1"/>
  <c r="O1095" i="1"/>
  <c r="K1095" i="1"/>
  <c r="G1095" i="1"/>
  <c r="C1095" i="1"/>
  <c r="AI1094" i="1"/>
  <c r="AE1094" i="1"/>
  <c r="AA1094" i="1"/>
  <c r="W1094" i="1"/>
  <c r="S1094" i="1"/>
  <c r="O1094" i="1"/>
  <c r="K1094" i="1"/>
  <c r="G1094" i="1"/>
  <c r="C1094" i="1"/>
  <c r="AI1093" i="1"/>
  <c r="AE1093" i="1"/>
  <c r="AA1093" i="1"/>
  <c r="W1093" i="1"/>
  <c r="S1093" i="1"/>
  <c r="O1093" i="1"/>
  <c r="K1093" i="1"/>
  <c r="G1093" i="1"/>
  <c r="C1093" i="1"/>
  <c r="AI1092" i="1"/>
  <c r="AE1092" i="1"/>
  <c r="AA1092" i="1"/>
  <c r="W1092" i="1"/>
  <c r="S1092" i="1"/>
  <c r="O1092" i="1"/>
  <c r="K1092" i="1"/>
  <c r="G1092" i="1"/>
  <c r="C1092" i="1"/>
  <c r="AI1091" i="1"/>
  <c r="AE1091" i="1"/>
  <c r="AA1091" i="1"/>
  <c r="W1091" i="1"/>
  <c r="S1091" i="1"/>
  <c r="O1091" i="1"/>
  <c r="K1091" i="1"/>
  <c r="G1091" i="1"/>
  <c r="C1091" i="1"/>
  <c r="AI1090" i="1"/>
  <c r="AE1090" i="1"/>
  <c r="AA1090" i="1"/>
  <c r="W1090" i="1"/>
  <c r="S1090" i="1"/>
  <c r="O1090" i="1"/>
  <c r="K1090" i="1"/>
  <c r="G1090" i="1"/>
  <c r="C1090" i="1"/>
  <c r="AI1089" i="1"/>
  <c r="AE1089" i="1"/>
  <c r="AA1089" i="1"/>
  <c r="W1089" i="1"/>
  <c r="S1089" i="1"/>
  <c r="O1089" i="1"/>
  <c r="K1089" i="1"/>
  <c r="G1089" i="1"/>
  <c r="C1089" i="1"/>
  <c r="AI1088" i="1"/>
  <c r="AE1088" i="1"/>
  <c r="AA1088" i="1"/>
  <c r="W1088" i="1"/>
  <c r="S1088" i="1"/>
  <c r="O1088" i="1"/>
  <c r="K1088" i="1"/>
  <c r="G1088" i="1"/>
  <c r="C1088" i="1"/>
  <c r="AI1087" i="1"/>
  <c r="AE1087" i="1"/>
  <c r="AA1087" i="1"/>
  <c r="W1087" i="1"/>
  <c r="S1087" i="1"/>
  <c r="O1087" i="1"/>
  <c r="K1087" i="1"/>
  <c r="G1087" i="1"/>
  <c r="C1087" i="1"/>
  <c r="AI1086" i="1"/>
  <c r="AE1086" i="1"/>
  <c r="AA1086" i="1"/>
  <c r="W1086" i="1"/>
  <c r="S1086" i="1"/>
  <c r="O1086" i="1"/>
  <c r="K1086" i="1"/>
  <c r="G1086" i="1"/>
  <c r="C1086" i="1"/>
  <c r="AI1085" i="1"/>
  <c r="AE1085" i="1"/>
  <c r="AA1085" i="1"/>
  <c r="W1085" i="1"/>
  <c r="S1085" i="1"/>
  <c r="O1085" i="1"/>
  <c r="K1085" i="1"/>
  <c r="G1085" i="1"/>
  <c r="C1085" i="1"/>
  <c r="AI1084" i="1"/>
  <c r="AE1084" i="1"/>
  <c r="AA1084" i="1"/>
  <c r="W1084" i="1"/>
  <c r="S1084" i="1"/>
  <c r="O1084" i="1"/>
  <c r="K1084" i="1"/>
  <c r="G1084" i="1"/>
  <c r="C1084" i="1"/>
  <c r="AI1083" i="1"/>
  <c r="AE1083" i="1"/>
  <c r="AA1083" i="1"/>
  <c r="W1083" i="1"/>
  <c r="S1083" i="1"/>
  <c r="O1083" i="1"/>
  <c r="K1083" i="1"/>
  <c r="G1083" i="1"/>
  <c r="C1083" i="1"/>
  <c r="AI1082" i="1"/>
  <c r="AE1082" i="1"/>
  <c r="AA1082" i="1"/>
  <c r="W1082" i="1"/>
  <c r="S1082" i="1"/>
  <c r="O1082" i="1"/>
  <c r="K1082" i="1"/>
  <c r="G1082" i="1"/>
  <c r="C1082" i="1"/>
  <c r="AI1081" i="1"/>
  <c r="AE1081" i="1"/>
  <c r="AA1081" i="1"/>
  <c r="W1081" i="1"/>
  <c r="S1081" i="1"/>
  <c r="O1081" i="1"/>
  <c r="K1081" i="1"/>
  <c r="G1081" i="1"/>
  <c r="C1081" i="1"/>
  <c r="AI1080" i="1"/>
  <c r="AE1080" i="1"/>
  <c r="AA1080" i="1"/>
  <c r="W1080" i="1"/>
  <c r="S1080" i="1"/>
  <c r="O1080" i="1"/>
  <c r="K1080" i="1"/>
  <c r="G1080" i="1"/>
  <c r="C1080" i="1"/>
  <c r="AI1079" i="1"/>
  <c r="AE1079" i="1"/>
  <c r="AA1079" i="1"/>
  <c r="W1079" i="1"/>
  <c r="S1079" i="1"/>
  <c r="O1079" i="1"/>
  <c r="K1079" i="1"/>
  <c r="G1079" i="1"/>
  <c r="C1079" i="1"/>
  <c r="AI1078" i="1"/>
  <c r="AE1078" i="1"/>
  <c r="AA1078" i="1"/>
  <c r="W1078" i="1"/>
  <c r="S1078" i="1"/>
  <c r="O1078" i="1"/>
  <c r="K1078" i="1"/>
  <c r="G1078" i="1"/>
  <c r="C1078" i="1"/>
  <c r="AI1077" i="1"/>
  <c r="AE1077" i="1"/>
  <c r="AA1077" i="1"/>
  <c r="W1077" i="1"/>
  <c r="S1077" i="1"/>
  <c r="O1077" i="1"/>
  <c r="K1077" i="1"/>
  <c r="G1077" i="1"/>
  <c r="C1077" i="1"/>
  <c r="AI1076" i="1"/>
  <c r="AE1076" i="1"/>
  <c r="AA1076" i="1"/>
  <c r="W1076" i="1"/>
  <c r="S1076" i="1"/>
  <c r="O1076" i="1"/>
  <c r="K1076" i="1"/>
  <c r="G1076" i="1"/>
  <c r="C1076" i="1"/>
  <c r="AI1075" i="1"/>
  <c r="AE1075" i="1"/>
  <c r="AA1075" i="1"/>
  <c r="W1075" i="1"/>
  <c r="S1075" i="1"/>
  <c r="O1075" i="1"/>
  <c r="K1075" i="1"/>
  <c r="G1075" i="1"/>
  <c r="C1075" i="1"/>
  <c r="AI1074" i="1"/>
  <c r="AE1074" i="1"/>
  <c r="AA1074" i="1"/>
  <c r="W1074" i="1"/>
  <c r="S1074" i="1"/>
  <c r="O1074" i="1"/>
  <c r="K1074" i="1"/>
  <c r="G1074" i="1"/>
  <c r="C1074" i="1"/>
  <c r="AI1073" i="1"/>
  <c r="AE1073" i="1"/>
  <c r="AA1073" i="1"/>
  <c r="W1073" i="1"/>
  <c r="S1073" i="1"/>
  <c r="O1073" i="1"/>
  <c r="K1073" i="1"/>
  <c r="G1073" i="1"/>
  <c r="C1073" i="1"/>
  <c r="AI1072" i="1"/>
  <c r="AE1072" i="1"/>
  <c r="AA1072" i="1"/>
  <c r="W1072" i="1"/>
  <c r="S1072" i="1"/>
  <c r="O1072" i="1"/>
  <c r="K1072" i="1"/>
  <c r="G1072" i="1"/>
  <c r="C1072" i="1"/>
  <c r="AI1071" i="1"/>
  <c r="AE1071" i="1"/>
  <c r="AA1071" i="1"/>
  <c r="W1071" i="1"/>
  <c r="S1071" i="1"/>
  <c r="O1071" i="1"/>
  <c r="K1071" i="1"/>
  <c r="G1071" i="1"/>
  <c r="C1071" i="1"/>
  <c r="AI1070" i="1"/>
  <c r="AE1070" i="1"/>
  <c r="AA1070" i="1"/>
  <c r="W1070" i="1"/>
  <c r="S1070" i="1"/>
  <c r="O1070" i="1"/>
  <c r="K1070" i="1"/>
  <c r="G1070" i="1"/>
  <c r="C1070" i="1"/>
  <c r="AI1069" i="1"/>
  <c r="AE1069" i="1"/>
  <c r="AA1069" i="1"/>
  <c r="W1069" i="1"/>
  <c r="S1069" i="1"/>
  <c r="O1069" i="1"/>
  <c r="K1069" i="1"/>
  <c r="G1069" i="1"/>
  <c r="C1069" i="1"/>
  <c r="AI1068" i="1"/>
  <c r="AE1068" i="1"/>
  <c r="AA1068" i="1"/>
  <c r="W1068" i="1"/>
  <c r="S1068" i="1"/>
  <c r="O1068" i="1"/>
  <c r="K1068" i="1"/>
  <c r="G1068" i="1"/>
  <c r="C1068" i="1"/>
  <c r="AI1067" i="1"/>
  <c r="AE1067" i="1"/>
  <c r="AA1067" i="1"/>
  <c r="W1067" i="1"/>
  <c r="S1067" i="1"/>
  <c r="O1067" i="1"/>
  <c r="K1067" i="1"/>
  <c r="G1067" i="1"/>
  <c r="C1067" i="1"/>
  <c r="AI1066" i="1"/>
  <c r="AE1066" i="1"/>
  <c r="AA1066" i="1"/>
  <c r="W1066" i="1"/>
  <c r="S1066" i="1"/>
  <c r="O1066" i="1"/>
  <c r="K1066" i="1"/>
  <c r="G1066" i="1"/>
  <c r="C1066" i="1"/>
  <c r="AI1065" i="1"/>
  <c r="AE1065" i="1"/>
  <c r="AA1065" i="1"/>
  <c r="W1065" i="1"/>
  <c r="S1065" i="1"/>
  <c r="O1065" i="1"/>
  <c r="K1065" i="1"/>
  <c r="G1065" i="1"/>
  <c r="C1065" i="1"/>
  <c r="AI1064" i="1"/>
  <c r="AE1064" i="1"/>
  <c r="AA1064" i="1"/>
  <c r="W1064" i="1"/>
  <c r="S1064" i="1"/>
  <c r="O1064" i="1"/>
  <c r="K1064" i="1"/>
  <c r="G1064" i="1"/>
  <c r="C1064" i="1"/>
  <c r="AI1063" i="1"/>
  <c r="AE1063" i="1"/>
  <c r="AA1063" i="1"/>
  <c r="W1063" i="1"/>
  <c r="S1063" i="1"/>
  <c r="O1063" i="1"/>
  <c r="K1063" i="1"/>
  <c r="G1063" i="1"/>
  <c r="C1063" i="1"/>
  <c r="AI1062" i="1"/>
  <c r="AE1062" i="1"/>
  <c r="AA1062" i="1"/>
  <c r="W1062" i="1"/>
  <c r="S1062" i="1"/>
  <c r="O1062" i="1"/>
  <c r="K1062" i="1"/>
  <c r="G1062" i="1"/>
  <c r="C1062" i="1"/>
  <c r="AI1061" i="1"/>
  <c r="AE1061" i="1"/>
  <c r="AA1061" i="1"/>
  <c r="W1061" i="1"/>
  <c r="S1061" i="1"/>
  <c r="O1061" i="1"/>
  <c r="K1061" i="1"/>
  <c r="G1061" i="1"/>
  <c r="C1061" i="1"/>
  <c r="AI1060" i="1"/>
  <c r="AE1060" i="1"/>
  <c r="AA1060" i="1"/>
  <c r="W1060" i="1"/>
  <c r="S1060" i="1"/>
  <c r="O1060" i="1"/>
  <c r="K1060" i="1"/>
  <c r="G1060" i="1"/>
  <c r="C1060" i="1"/>
  <c r="AI1059" i="1"/>
  <c r="AE1059" i="1"/>
  <c r="AA1059" i="1"/>
  <c r="W1059" i="1"/>
  <c r="S1059" i="1"/>
  <c r="O1059" i="1"/>
  <c r="K1059" i="1"/>
  <c r="G1059" i="1"/>
  <c r="C1059" i="1"/>
  <c r="AI1058" i="1"/>
  <c r="AE1058" i="1"/>
  <c r="AA1058" i="1"/>
  <c r="W1058" i="1"/>
  <c r="S1058" i="1"/>
  <c r="O1058" i="1"/>
  <c r="K1058" i="1"/>
  <c r="G1058" i="1"/>
  <c r="C1058" i="1"/>
  <c r="AI1057" i="1"/>
  <c r="AE1057" i="1"/>
  <c r="AA1057" i="1"/>
  <c r="W1057" i="1"/>
  <c r="S1057" i="1"/>
  <c r="O1057" i="1"/>
  <c r="K1057" i="1"/>
  <c r="G1057" i="1"/>
  <c r="C1057" i="1"/>
  <c r="AI1056" i="1"/>
  <c r="AE1056" i="1"/>
  <c r="AA1056" i="1"/>
  <c r="W1056" i="1"/>
  <c r="S1056" i="1"/>
  <c r="O1056" i="1"/>
  <c r="K1056" i="1"/>
  <c r="G1056" i="1"/>
  <c r="C1056" i="1"/>
  <c r="AI1055" i="1"/>
  <c r="AE1055" i="1"/>
  <c r="AA1055" i="1"/>
  <c r="W1055" i="1"/>
  <c r="S1055" i="1"/>
  <c r="O1055" i="1"/>
  <c r="K1055" i="1"/>
  <c r="G1055" i="1"/>
  <c r="C1055" i="1"/>
  <c r="AI1054" i="1"/>
  <c r="AE1054" i="1"/>
  <c r="AA1054" i="1"/>
  <c r="W1054" i="1"/>
  <c r="S1054" i="1"/>
  <c r="O1054" i="1"/>
  <c r="K1054" i="1"/>
  <c r="G1054" i="1"/>
  <c r="C1054" i="1"/>
  <c r="AI1053" i="1"/>
  <c r="AE1053" i="1"/>
  <c r="AA1053" i="1"/>
  <c r="W1053" i="1"/>
  <c r="S1053" i="1"/>
  <c r="O1053" i="1"/>
  <c r="K1053" i="1"/>
  <c r="G1053" i="1"/>
  <c r="C1053" i="1"/>
  <c r="AI1052" i="1"/>
  <c r="AE1052" i="1"/>
  <c r="AA1052" i="1"/>
  <c r="W1052" i="1"/>
  <c r="S1052" i="1"/>
  <c r="O1052" i="1"/>
  <c r="K1052" i="1"/>
  <c r="G1052" i="1"/>
  <c r="C1052" i="1"/>
  <c r="AI1051" i="1"/>
  <c r="AE1051" i="1"/>
  <c r="AA1051" i="1"/>
  <c r="W1051" i="1"/>
  <c r="S1051" i="1"/>
  <c r="O1051" i="1"/>
  <c r="K1051" i="1"/>
  <c r="G1051" i="1"/>
  <c r="C1051" i="1"/>
  <c r="AI1050" i="1"/>
  <c r="AE1050" i="1"/>
  <c r="AA1050" i="1"/>
  <c r="W1050" i="1"/>
  <c r="S1050" i="1"/>
  <c r="O1050" i="1"/>
  <c r="K1050" i="1"/>
  <c r="G1050" i="1"/>
  <c r="C1050" i="1"/>
  <c r="AI1049" i="1"/>
  <c r="AE1049" i="1"/>
  <c r="AA1049" i="1"/>
  <c r="W1049" i="1"/>
  <c r="S1049" i="1"/>
  <c r="O1049" i="1"/>
  <c r="K1049" i="1"/>
  <c r="G1049" i="1"/>
  <c r="C1049" i="1"/>
  <c r="AI1048" i="1"/>
  <c r="AE1048" i="1"/>
  <c r="AA1048" i="1"/>
  <c r="W1048" i="1"/>
  <c r="S1048" i="1"/>
  <c r="O1048" i="1"/>
  <c r="K1048" i="1"/>
  <c r="G1048" i="1"/>
  <c r="C1048" i="1"/>
  <c r="AI1047" i="1"/>
  <c r="AE1047" i="1"/>
  <c r="AA1047" i="1"/>
  <c r="W1047" i="1"/>
  <c r="S1047" i="1"/>
  <c r="O1047" i="1"/>
  <c r="K1047" i="1"/>
  <c r="G1047" i="1"/>
  <c r="C1047" i="1"/>
  <c r="AI1046" i="1"/>
  <c r="AE1046" i="1"/>
  <c r="AA1046" i="1"/>
  <c r="W1046" i="1"/>
  <c r="S1046" i="1"/>
  <c r="O1046" i="1"/>
  <c r="K1046" i="1"/>
  <c r="G1046" i="1"/>
  <c r="C1046" i="1"/>
  <c r="AI1045" i="1"/>
  <c r="AE1045" i="1"/>
  <c r="AA1045" i="1"/>
  <c r="W1045" i="1"/>
  <c r="S1045" i="1"/>
  <c r="O1045" i="1"/>
  <c r="K1045" i="1"/>
  <c r="G1045" i="1"/>
  <c r="C1045" i="1"/>
  <c r="AI1044" i="1"/>
  <c r="AE1044" i="1"/>
  <c r="AA1044" i="1"/>
  <c r="W1044" i="1"/>
  <c r="S1044" i="1"/>
  <c r="O1044" i="1"/>
  <c r="K1044" i="1"/>
  <c r="G1044" i="1"/>
  <c r="C1044" i="1"/>
  <c r="AI1043" i="1"/>
  <c r="AE1043" i="1"/>
  <c r="AA1043" i="1"/>
  <c r="W1043" i="1"/>
  <c r="S1043" i="1"/>
  <c r="O1043" i="1"/>
  <c r="K1043" i="1"/>
  <c r="G1043" i="1"/>
  <c r="C1043" i="1"/>
  <c r="AI1042" i="1"/>
  <c r="AE1042" i="1"/>
  <c r="AA1042" i="1"/>
  <c r="W1042" i="1"/>
  <c r="S1042" i="1"/>
  <c r="O1042" i="1"/>
  <c r="K1042" i="1"/>
  <c r="G1042" i="1"/>
  <c r="C1042" i="1"/>
  <c r="AI1041" i="1"/>
  <c r="AE1041" i="1"/>
  <c r="AA1041" i="1"/>
  <c r="W1041" i="1"/>
  <c r="S1041" i="1"/>
  <c r="O1041" i="1"/>
  <c r="K1041" i="1"/>
  <c r="G1041" i="1"/>
  <c r="C1041" i="1"/>
  <c r="AI1040" i="1"/>
  <c r="AE1040" i="1"/>
  <c r="AA1040" i="1"/>
  <c r="W1040" i="1"/>
  <c r="S1040" i="1"/>
  <c r="O1040" i="1"/>
  <c r="K1040" i="1"/>
  <c r="G1040" i="1"/>
  <c r="C1040" i="1"/>
  <c r="AI1039" i="1"/>
  <c r="AE1039" i="1"/>
  <c r="AA1039" i="1"/>
  <c r="W1039" i="1"/>
  <c r="S1039" i="1"/>
  <c r="O1039" i="1"/>
  <c r="K1039" i="1"/>
  <c r="G1039" i="1"/>
  <c r="C1039" i="1"/>
  <c r="AI1038" i="1"/>
  <c r="AE1038" i="1"/>
  <c r="AA1038" i="1"/>
  <c r="W1038" i="1"/>
  <c r="S1038" i="1"/>
  <c r="O1038" i="1"/>
  <c r="K1038" i="1"/>
  <c r="G1038" i="1"/>
  <c r="C1038" i="1"/>
  <c r="AI1037" i="1"/>
  <c r="AE1037" i="1"/>
  <c r="AA1037" i="1"/>
  <c r="W1037" i="1"/>
  <c r="S1037" i="1"/>
  <c r="O1037" i="1"/>
  <c r="K1037" i="1"/>
  <c r="G1037" i="1"/>
  <c r="C1037" i="1"/>
  <c r="AI1036" i="1"/>
  <c r="AE1036" i="1"/>
  <c r="AA1036" i="1"/>
  <c r="W1036" i="1"/>
  <c r="S1036" i="1"/>
  <c r="O1036" i="1"/>
  <c r="K1036" i="1"/>
  <c r="G1036" i="1"/>
  <c r="C1036" i="1"/>
  <c r="AI1035" i="1"/>
  <c r="AE1035" i="1"/>
  <c r="AA1035" i="1"/>
  <c r="W1035" i="1"/>
  <c r="S1035" i="1"/>
  <c r="O1035" i="1"/>
  <c r="K1035" i="1"/>
  <c r="G1035" i="1"/>
  <c r="C1035" i="1"/>
  <c r="AI1034" i="1"/>
  <c r="AE1034" i="1"/>
  <c r="AA1034" i="1"/>
  <c r="W1034" i="1"/>
  <c r="S1034" i="1"/>
  <c r="O1034" i="1"/>
  <c r="K1034" i="1"/>
  <c r="G1034" i="1"/>
  <c r="C1034" i="1"/>
  <c r="AI1033" i="1"/>
  <c r="AE1033" i="1"/>
  <c r="AA1033" i="1"/>
  <c r="W1033" i="1"/>
  <c r="S1033" i="1"/>
  <c r="O1033" i="1"/>
  <c r="K1033" i="1"/>
  <c r="G1033" i="1"/>
  <c r="C1033" i="1"/>
  <c r="AI1032" i="1"/>
  <c r="AE1032" i="1"/>
  <c r="AA1032" i="1"/>
  <c r="W1032" i="1"/>
  <c r="S1032" i="1"/>
  <c r="O1032" i="1"/>
  <c r="K1032" i="1"/>
  <c r="G1032" i="1"/>
  <c r="C1032" i="1"/>
  <c r="AI1031" i="1"/>
  <c r="AE1031" i="1"/>
  <c r="AA1031" i="1"/>
  <c r="W1031" i="1"/>
  <c r="S1031" i="1"/>
  <c r="O1031" i="1"/>
  <c r="K1031" i="1"/>
  <c r="G1031" i="1"/>
  <c r="C1031" i="1"/>
  <c r="AI1030" i="1"/>
  <c r="AE1030" i="1"/>
  <c r="AA1030" i="1"/>
  <c r="W1030" i="1"/>
  <c r="S1030" i="1"/>
  <c r="O1030" i="1"/>
  <c r="K1030" i="1"/>
  <c r="G1030" i="1"/>
  <c r="C1030" i="1"/>
  <c r="AI1029" i="1"/>
  <c r="AE1029" i="1"/>
  <c r="AA1029" i="1"/>
  <c r="W1029" i="1"/>
  <c r="S1029" i="1"/>
  <c r="O1029" i="1"/>
  <c r="K1029" i="1"/>
  <c r="G1029" i="1"/>
  <c r="C1029" i="1"/>
  <c r="AI1028" i="1"/>
  <c r="AE1028" i="1"/>
  <c r="AA1028" i="1"/>
  <c r="W1028" i="1"/>
  <c r="S1028" i="1"/>
  <c r="O1028" i="1"/>
  <c r="K1028" i="1"/>
  <c r="G1028" i="1"/>
  <c r="C1028" i="1"/>
  <c r="AI1027" i="1"/>
  <c r="AE1027" i="1"/>
  <c r="AA1027" i="1"/>
  <c r="W1027" i="1"/>
  <c r="S1027" i="1"/>
  <c r="O1027" i="1"/>
  <c r="K1027" i="1"/>
  <c r="G1027" i="1"/>
  <c r="C1027" i="1"/>
  <c r="AI1026" i="1"/>
  <c r="AE1026" i="1"/>
  <c r="AA1026" i="1"/>
  <c r="W1026" i="1"/>
  <c r="S1026" i="1"/>
  <c r="O1026" i="1"/>
  <c r="K1026" i="1"/>
  <c r="G1026" i="1"/>
  <c r="C1026" i="1"/>
  <c r="AI1025" i="1"/>
  <c r="AE1025" i="1"/>
  <c r="AA1025" i="1"/>
  <c r="W1025" i="1"/>
  <c r="S1025" i="1"/>
  <c r="O1025" i="1"/>
  <c r="K1025" i="1"/>
  <c r="G1025" i="1"/>
  <c r="C1025" i="1"/>
  <c r="AI1024" i="1"/>
  <c r="AE1024" i="1"/>
  <c r="AA1024" i="1"/>
  <c r="W1024" i="1"/>
  <c r="S1024" i="1"/>
  <c r="O1024" i="1"/>
  <c r="K1024" i="1"/>
  <c r="G1024" i="1"/>
  <c r="C1024" i="1"/>
  <c r="AI1023" i="1"/>
  <c r="AE1023" i="1"/>
  <c r="AA1023" i="1"/>
  <c r="W1023" i="1"/>
  <c r="S1023" i="1"/>
  <c r="O1023" i="1"/>
  <c r="K1023" i="1"/>
  <c r="G1023" i="1"/>
  <c r="C1023" i="1"/>
  <c r="AI1022" i="1"/>
  <c r="AE1022" i="1"/>
  <c r="AA1022" i="1"/>
  <c r="W1022" i="1"/>
  <c r="S1022" i="1"/>
  <c r="O1022" i="1"/>
  <c r="K1022" i="1"/>
  <c r="G1022" i="1"/>
  <c r="C1022" i="1"/>
  <c r="AI1021" i="1"/>
  <c r="AE1021" i="1"/>
  <c r="AA1021" i="1"/>
  <c r="W1021" i="1"/>
  <c r="S1021" i="1"/>
  <c r="O1021" i="1"/>
  <c r="K1021" i="1"/>
  <c r="G1021" i="1"/>
  <c r="C1021" i="1"/>
  <c r="AI1020" i="1"/>
  <c r="AE1020" i="1"/>
  <c r="AA1020" i="1"/>
  <c r="W1020" i="1"/>
  <c r="S1020" i="1"/>
  <c r="O1020" i="1"/>
  <c r="K1020" i="1"/>
  <c r="G1020" i="1"/>
  <c r="C1020" i="1"/>
  <c r="AI1019" i="1"/>
  <c r="AE1019" i="1"/>
  <c r="AA1019" i="1"/>
  <c r="W1019" i="1"/>
  <c r="S1019" i="1"/>
  <c r="O1019" i="1"/>
  <c r="K1019" i="1"/>
  <c r="G1019" i="1"/>
  <c r="C1019" i="1"/>
  <c r="AI1018" i="1"/>
  <c r="AE1018" i="1"/>
  <c r="AA1018" i="1"/>
  <c r="W1018" i="1"/>
  <c r="S1018" i="1"/>
  <c r="O1018" i="1"/>
  <c r="K1018" i="1"/>
  <c r="G1018" i="1"/>
  <c r="C1018" i="1"/>
  <c r="AI1017" i="1"/>
  <c r="AE1017" i="1"/>
  <c r="AA1017" i="1"/>
  <c r="W1017" i="1"/>
  <c r="S1017" i="1"/>
  <c r="O1017" i="1"/>
  <c r="K1017" i="1"/>
  <c r="G1017" i="1"/>
  <c r="C1017" i="1"/>
  <c r="AI1016" i="1"/>
  <c r="AE1016" i="1"/>
  <c r="AA1016" i="1"/>
  <c r="W1016" i="1"/>
  <c r="S1016" i="1"/>
  <c r="O1016" i="1"/>
  <c r="K1016" i="1"/>
  <c r="G1016" i="1"/>
  <c r="C1016" i="1"/>
  <c r="AI1015" i="1"/>
  <c r="AE1015" i="1"/>
  <c r="AA1015" i="1"/>
  <c r="W1015" i="1"/>
  <c r="S1015" i="1"/>
  <c r="O1015" i="1"/>
  <c r="K1015" i="1"/>
  <c r="G1015" i="1"/>
  <c r="C1015" i="1"/>
  <c r="AI1014" i="1"/>
  <c r="AE1014" i="1"/>
  <c r="AA1014" i="1"/>
  <c r="W1014" i="1"/>
  <c r="S1014" i="1"/>
  <c r="O1014" i="1"/>
  <c r="K1014" i="1"/>
  <c r="G1014" i="1"/>
  <c r="C1014" i="1"/>
  <c r="AI1013" i="1"/>
  <c r="AE1013" i="1"/>
  <c r="AA1013" i="1"/>
  <c r="W1013" i="1"/>
  <c r="S1013" i="1"/>
  <c r="O1013" i="1"/>
  <c r="K1013" i="1"/>
  <c r="G1013" i="1"/>
  <c r="C1013" i="1"/>
  <c r="AI1012" i="1"/>
  <c r="AE1012" i="1"/>
  <c r="AA1012" i="1"/>
  <c r="W1012" i="1"/>
  <c r="S1012" i="1"/>
  <c r="O1012" i="1"/>
  <c r="K1012" i="1"/>
  <c r="G1012" i="1"/>
  <c r="C1012" i="1"/>
  <c r="AI1011" i="1"/>
  <c r="AE1011" i="1"/>
  <c r="AA1011" i="1"/>
  <c r="W1011" i="1"/>
  <c r="S1011" i="1"/>
  <c r="O1011" i="1"/>
  <c r="K1011" i="1"/>
  <c r="G1011" i="1"/>
  <c r="C1011" i="1"/>
  <c r="AI1010" i="1"/>
  <c r="AE1010" i="1"/>
  <c r="AA1010" i="1"/>
  <c r="W1010" i="1"/>
  <c r="S1010" i="1"/>
  <c r="O1010" i="1"/>
  <c r="K1010" i="1"/>
  <c r="G1010" i="1"/>
  <c r="C1010" i="1"/>
  <c r="AI1009" i="1"/>
  <c r="AE1009" i="1"/>
  <c r="AA1009" i="1"/>
  <c r="W1009" i="1"/>
  <c r="S1009" i="1"/>
  <c r="O1009" i="1"/>
  <c r="K1009" i="1"/>
  <c r="G1009" i="1"/>
  <c r="C1009" i="1"/>
  <c r="AI1008" i="1"/>
  <c r="AE1008" i="1"/>
  <c r="AA1008" i="1"/>
  <c r="W1008" i="1"/>
  <c r="S1008" i="1"/>
  <c r="O1008" i="1"/>
  <c r="K1008" i="1"/>
  <c r="G1008" i="1"/>
  <c r="C1008" i="1"/>
  <c r="AI1007" i="1"/>
  <c r="AE1007" i="1"/>
  <c r="AA1007" i="1"/>
  <c r="W1007" i="1"/>
  <c r="S1007" i="1"/>
  <c r="O1007" i="1"/>
  <c r="K1007" i="1"/>
  <c r="G1007" i="1"/>
  <c r="C1007" i="1"/>
  <c r="AI1006" i="1"/>
  <c r="AE1006" i="1"/>
  <c r="AA1006" i="1"/>
  <c r="W1006" i="1"/>
  <c r="S1006" i="1"/>
  <c r="O1006" i="1"/>
  <c r="K1006" i="1"/>
  <c r="G1006" i="1"/>
  <c r="C1006" i="1"/>
  <c r="AI1005" i="1"/>
  <c r="AE1005" i="1"/>
  <c r="AA1005" i="1"/>
  <c r="W1005" i="1"/>
  <c r="S1005" i="1"/>
  <c r="O1005" i="1"/>
  <c r="K1005" i="1"/>
  <c r="G1005" i="1"/>
  <c r="C1005" i="1"/>
  <c r="AI1004" i="1"/>
  <c r="AE1004" i="1"/>
  <c r="AA1004" i="1"/>
  <c r="W1004" i="1"/>
  <c r="S1004" i="1"/>
  <c r="O1004" i="1"/>
  <c r="K1004" i="1"/>
  <c r="G1004" i="1"/>
  <c r="C1004" i="1"/>
  <c r="AI1003" i="1"/>
  <c r="AE1003" i="1"/>
  <c r="AA1003" i="1"/>
  <c r="W1003" i="1"/>
  <c r="S1003" i="1"/>
  <c r="O1003" i="1"/>
  <c r="K1003" i="1"/>
  <c r="G1003" i="1"/>
  <c r="C1003" i="1"/>
  <c r="AI1002" i="1"/>
  <c r="AE1002" i="1"/>
  <c r="AA1002" i="1"/>
  <c r="W1002" i="1"/>
  <c r="S1002" i="1"/>
  <c r="O1002" i="1"/>
  <c r="K1002" i="1"/>
  <c r="G1002" i="1"/>
  <c r="C1002" i="1"/>
  <c r="AI1001" i="1"/>
  <c r="AE1001" i="1"/>
  <c r="AA1001" i="1"/>
  <c r="W1001" i="1"/>
  <c r="S1001" i="1"/>
  <c r="O1001" i="1"/>
  <c r="K1001" i="1"/>
  <c r="G1001" i="1"/>
  <c r="C1001" i="1"/>
  <c r="AI1000" i="1"/>
  <c r="AE1000" i="1"/>
  <c r="AA1000" i="1"/>
  <c r="W1000" i="1"/>
  <c r="S1000" i="1"/>
  <c r="O1000" i="1"/>
  <c r="K1000" i="1"/>
  <c r="G1000" i="1"/>
  <c r="C1000" i="1"/>
  <c r="AI999" i="1"/>
  <c r="AE999" i="1"/>
  <c r="AA999" i="1"/>
  <c r="W999" i="1"/>
  <c r="S999" i="1"/>
  <c r="O999" i="1"/>
  <c r="K999" i="1"/>
  <c r="G999" i="1"/>
  <c r="C999" i="1"/>
  <c r="AI998" i="1"/>
  <c r="AE998" i="1"/>
  <c r="AA998" i="1"/>
  <c r="W998" i="1"/>
  <c r="S998" i="1"/>
  <c r="O998" i="1"/>
  <c r="K998" i="1"/>
  <c r="G998" i="1"/>
  <c r="C998" i="1"/>
  <c r="AI997" i="1"/>
  <c r="AE997" i="1"/>
  <c r="AA997" i="1"/>
  <c r="W997" i="1"/>
  <c r="S997" i="1"/>
  <c r="O997" i="1"/>
  <c r="K997" i="1"/>
  <c r="G997" i="1"/>
  <c r="C997" i="1"/>
  <c r="AI996" i="1"/>
  <c r="AE996" i="1"/>
  <c r="AA996" i="1"/>
  <c r="W996" i="1"/>
  <c r="S996" i="1"/>
  <c r="O996" i="1"/>
  <c r="K996" i="1"/>
  <c r="G996" i="1"/>
  <c r="C996" i="1"/>
  <c r="AI995" i="1"/>
  <c r="AE995" i="1"/>
  <c r="AA995" i="1"/>
  <c r="W995" i="1"/>
  <c r="S995" i="1"/>
  <c r="O995" i="1"/>
  <c r="K995" i="1"/>
  <c r="G995" i="1"/>
  <c r="C995" i="1"/>
  <c r="AI994" i="1"/>
  <c r="AE994" i="1"/>
  <c r="AA994" i="1"/>
  <c r="W994" i="1"/>
  <c r="S994" i="1"/>
  <c r="O994" i="1"/>
  <c r="K994" i="1"/>
  <c r="G994" i="1"/>
  <c r="C994" i="1"/>
  <c r="AI993" i="1"/>
  <c r="AE993" i="1"/>
  <c r="AA993" i="1"/>
  <c r="W993" i="1"/>
  <c r="S993" i="1"/>
  <c r="O993" i="1"/>
  <c r="K993" i="1"/>
  <c r="G993" i="1"/>
  <c r="C993" i="1"/>
  <c r="AI992" i="1"/>
  <c r="AE992" i="1"/>
  <c r="AA992" i="1"/>
  <c r="W992" i="1"/>
  <c r="S992" i="1"/>
  <c r="O992" i="1"/>
  <c r="K992" i="1"/>
  <c r="G992" i="1"/>
  <c r="C992" i="1"/>
  <c r="AI991" i="1"/>
  <c r="AE991" i="1"/>
  <c r="AA991" i="1"/>
  <c r="W991" i="1"/>
  <c r="S991" i="1"/>
  <c r="O991" i="1"/>
  <c r="K991" i="1"/>
  <c r="G991" i="1"/>
  <c r="C991" i="1"/>
  <c r="AI990" i="1"/>
  <c r="AE990" i="1"/>
  <c r="AA990" i="1"/>
  <c r="W990" i="1"/>
  <c r="S990" i="1"/>
  <c r="O990" i="1"/>
  <c r="K990" i="1"/>
  <c r="G990" i="1"/>
  <c r="C990" i="1"/>
  <c r="AI989" i="1"/>
  <c r="AE989" i="1"/>
  <c r="AA989" i="1"/>
  <c r="W989" i="1"/>
  <c r="S989" i="1"/>
  <c r="O989" i="1"/>
  <c r="K989" i="1"/>
  <c r="G989" i="1"/>
  <c r="C989" i="1"/>
  <c r="AI988" i="1"/>
  <c r="AE988" i="1"/>
  <c r="AA988" i="1"/>
  <c r="W988" i="1"/>
  <c r="S988" i="1"/>
  <c r="O988" i="1"/>
  <c r="K988" i="1"/>
  <c r="G988" i="1"/>
  <c r="C988" i="1"/>
  <c r="AI987" i="1"/>
  <c r="AE987" i="1"/>
  <c r="AA987" i="1"/>
  <c r="W987" i="1"/>
  <c r="S987" i="1"/>
  <c r="O987" i="1"/>
  <c r="K987" i="1"/>
  <c r="G987" i="1"/>
  <c r="C987" i="1"/>
  <c r="AI986" i="1"/>
  <c r="AE986" i="1"/>
  <c r="AA986" i="1"/>
  <c r="W986" i="1"/>
  <c r="S986" i="1"/>
  <c r="O986" i="1"/>
  <c r="K986" i="1"/>
  <c r="G986" i="1"/>
  <c r="C986" i="1"/>
  <c r="AI985" i="1"/>
  <c r="AE985" i="1"/>
  <c r="AA985" i="1"/>
  <c r="W985" i="1"/>
  <c r="S985" i="1"/>
  <c r="O985" i="1"/>
  <c r="K985" i="1"/>
  <c r="G985" i="1"/>
  <c r="C985" i="1"/>
  <c r="AI984" i="1"/>
  <c r="AE984" i="1"/>
  <c r="AA984" i="1"/>
  <c r="W984" i="1"/>
  <c r="S984" i="1"/>
  <c r="O984" i="1"/>
  <c r="K984" i="1"/>
  <c r="G984" i="1"/>
  <c r="C984" i="1"/>
  <c r="AI983" i="1"/>
  <c r="AE983" i="1"/>
  <c r="AA983" i="1"/>
  <c r="W983" i="1"/>
  <c r="S983" i="1"/>
  <c r="O983" i="1"/>
  <c r="K983" i="1"/>
  <c r="G983" i="1"/>
  <c r="C983" i="1"/>
  <c r="AI982" i="1"/>
  <c r="AE982" i="1"/>
  <c r="AA982" i="1"/>
  <c r="W982" i="1"/>
  <c r="S982" i="1"/>
  <c r="O982" i="1"/>
  <c r="K982" i="1"/>
  <c r="G982" i="1"/>
  <c r="C982" i="1"/>
  <c r="AI981" i="1"/>
  <c r="AE981" i="1"/>
  <c r="AA981" i="1"/>
  <c r="W981" i="1"/>
  <c r="S981" i="1"/>
  <c r="O981" i="1"/>
  <c r="K981" i="1"/>
  <c r="G981" i="1"/>
  <c r="C981" i="1"/>
  <c r="AI980" i="1"/>
  <c r="AE980" i="1"/>
  <c r="AA980" i="1"/>
  <c r="W980" i="1"/>
  <c r="S980" i="1"/>
  <c r="O980" i="1"/>
  <c r="K980" i="1"/>
  <c r="G980" i="1"/>
  <c r="C980" i="1"/>
  <c r="AI979" i="1"/>
  <c r="AE979" i="1"/>
  <c r="AA979" i="1"/>
  <c r="W979" i="1"/>
  <c r="S979" i="1"/>
  <c r="O979" i="1"/>
  <c r="K979" i="1"/>
  <c r="G979" i="1"/>
  <c r="C979" i="1"/>
  <c r="AI978" i="1"/>
  <c r="AE978" i="1"/>
  <c r="AA978" i="1"/>
  <c r="W978" i="1"/>
  <c r="S978" i="1"/>
  <c r="O978" i="1"/>
  <c r="K978" i="1"/>
  <c r="G978" i="1"/>
  <c r="C978" i="1"/>
  <c r="AI977" i="1"/>
  <c r="AE977" i="1"/>
  <c r="AA977" i="1"/>
  <c r="W977" i="1"/>
  <c r="S977" i="1"/>
  <c r="O977" i="1"/>
  <c r="K977" i="1"/>
  <c r="G977" i="1"/>
  <c r="C977" i="1"/>
  <c r="AI976" i="1"/>
  <c r="AE976" i="1"/>
  <c r="AA976" i="1"/>
  <c r="W976" i="1"/>
  <c r="S976" i="1"/>
  <c r="O976" i="1"/>
  <c r="K976" i="1"/>
  <c r="G976" i="1"/>
  <c r="C976" i="1"/>
  <c r="AI975" i="1"/>
  <c r="AE975" i="1"/>
  <c r="AA975" i="1"/>
  <c r="W975" i="1"/>
  <c r="S975" i="1"/>
  <c r="O975" i="1"/>
  <c r="K975" i="1"/>
  <c r="G975" i="1"/>
  <c r="C975" i="1"/>
  <c r="AI974" i="1"/>
  <c r="AE974" i="1"/>
  <c r="AA974" i="1"/>
  <c r="W974" i="1"/>
  <c r="S974" i="1"/>
  <c r="O974" i="1"/>
  <c r="K974" i="1"/>
  <c r="G974" i="1"/>
  <c r="C974" i="1"/>
  <c r="AI973" i="1"/>
  <c r="AE973" i="1"/>
  <c r="AA973" i="1"/>
  <c r="W973" i="1"/>
  <c r="S973" i="1"/>
  <c r="O973" i="1"/>
  <c r="K973" i="1"/>
  <c r="G973" i="1"/>
  <c r="C973" i="1"/>
  <c r="AI972" i="1"/>
  <c r="AE972" i="1"/>
  <c r="AA972" i="1"/>
  <c r="W972" i="1"/>
  <c r="S972" i="1"/>
  <c r="O972" i="1"/>
  <c r="K972" i="1"/>
  <c r="G972" i="1"/>
  <c r="C972" i="1"/>
  <c r="AI971" i="1"/>
  <c r="AE971" i="1"/>
  <c r="AA971" i="1"/>
  <c r="W971" i="1"/>
  <c r="S971" i="1"/>
  <c r="O971" i="1"/>
  <c r="K971" i="1"/>
  <c r="G971" i="1"/>
  <c r="C971" i="1"/>
  <c r="AI970" i="1"/>
  <c r="AE970" i="1"/>
  <c r="AA970" i="1"/>
  <c r="W970" i="1"/>
  <c r="S970" i="1"/>
  <c r="O970" i="1"/>
  <c r="K970" i="1"/>
  <c r="G970" i="1"/>
  <c r="C970" i="1"/>
  <c r="AI969" i="1"/>
  <c r="AE969" i="1"/>
  <c r="AA969" i="1"/>
  <c r="W969" i="1"/>
  <c r="S969" i="1"/>
  <c r="O969" i="1"/>
  <c r="K969" i="1"/>
  <c r="G969" i="1"/>
  <c r="C969" i="1"/>
  <c r="AI968" i="1"/>
  <c r="AE968" i="1"/>
  <c r="AA968" i="1"/>
  <c r="W968" i="1"/>
  <c r="S968" i="1"/>
  <c r="O968" i="1"/>
  <c r="K968" i="1"/>
  <c r="G968" i="1"/>
  <c r="C968" i="1"/>
  <c r="AI967" i="1"/>
  <c r="AE967" i="1"/>
  <c r="AA967" i="1"/>
  <c r="W967" i="1"/>
  <c r="S967" i="1"/>
  <c r="O967" i="1"/>
  <c r="K967" i="1"/>
  <c r="G967" i="1"/>
  <c r="C967" i="1"/>
  <c r="AI966" i="1"/>
  <c r="AE966" i="1"/>
  <c r="AA966" i="1"/>
  <c r="W966" i="1"/>
  <c r="S966" i="1"/>
  <c r="O966" i="1"/>
  <c r="K966" i="1"/>
  <c r="G966" i="1"/>
  <c r="C966" i="1"/>
  <c r="AI965" i="1"/>
  <c r="AE965" i="1"/>
  <c r="AA965" i="1"/>
  <c r="W965" i="1"/>
  <c r="S965" i="1"/>
  <c r="O965" i="1"/>
  <c r="K965" i="1"/>
  <c r="G965" i="1"/>
  <c r="C965" i="1"/>
  <c r="AI964" i="1"/>
  <c r="AE964" i="1"/>
  <c r="AA964" i="1"/>
  <c r="W964" i="1"/>
  <c r="S964" i="1"/>
  <c r="O964" i="1"/>
  <c r="K964" i="1"/>
  <c r="G964" i="1"/>
  <c r="C964" i="1"/>
  <c r="AI963" i="1"/>
  <c r="AE963" i="1"/>
  <c r="AA963" i="1"/>
  <c r="W963" i="1"/>
  <c r="S963" i="1"/>
  <c r="O963" i="1"/>
  <c r="K963" i="1"/>
  <c r="G963" i="1"/>
  <c r="C963" i="1"/>
  <c r="AI962" i="1"/>
  <c r="AE962" i="1"/>
  <c r="AA962" i="1"/>
  <c r="W962" i="1"/>
  <c r="S962" i="1"/>
  <c r="O962" i="1"/>
  <c r="K962" i="1"/>
  <c r="G962" i="1"/>
  <c r="C962" i="1"/>
  <c r="AI961" i="1"/>
  <c r="AE961" i="1"/>
  <c r="AA961" i="1"/>
  <c r="W961" i="1"/>
  <c r="S961" i="1"/>
  <c r="O961" i="1"/>
  <c r="K961" i="1"/>
  <c r="G961" i="1"/>
  <c r="C961" i="1"/>
  <c r="AI960" i="1"/>
  <c r="AE960" i="1"/>
  <c r="AA960" i="1"/>
  <c r="W960" i="1"/>
  <c r="S960" i="1"/>
  <c r="O960" i="1"/>
  <c r="K960" i="1"/>
  <c r="G960" i="1"/>
  <c r="C960" i="1"/>
  <c r="AI959" i="1"/>
  <c r="AE959" i="1"/>
  <c r="AA959" i="1"/>
  <c r="W959" i="1"/>
  <c r="S959" i="1"/>
  <c r="O959" i="1"/>
  <c r="K959" i="1"/>
  <c r="G959" i="1"/>
  <c r="C959" i="1"/>
  <c r="AI958" i="1"/>
  <c r="AE958" i="1"/>
  <c r="AA958" i="1"/>
  <c r="W958" i="1"/>
  <c r="S958" i="1"/>
  <c r="O958" i="1"/>
  <c r="K958" i="1"/>
  <c r="G958" i="1"/>
  <c r="C958" i="1"/>
  <c r="AI957" i="1"/>
  <c r="AE957" i="1"/>
  <c r="AA957" i="1"/>
  <c r="W957" i="1"/>
  <c r="S957" i="1"/>
  <c r="O957" i="1"/>
  <c r="K957" i="1"/>
  <c r="G957" i="1"/>
  <c r="C957" i="1"/>
  <c r="AI956" i="1"/>
  <c r="AE956" i="1"/>
  <c r="AA956" i="1"/>
  <c r="W956" i="1"/>
  <c r="S956" i="1"/>
  <c r="O956" i="1"/>
  <c r="K956" i="1"/>
  <c r="G956" i="1"/>
  <c r="C956" i="1"/>
  <c r="AI955" i="1"/>
  <c r="AE955" i="1"/>
  <c r="AA955" i="1"/>
  <c r="W955" i="1"/>
  <c r="S955" i="1"/>
  <c r="O955" i="1"/>
  <c r="K955" i="1"/>
  <c r="G955" i="1"/>
  <c r="C955" i="1"/>
  <c r="AI954" i="1"/>
  <c r="AE954" i="1"/>
  <c r="AA954" i="1"/>
  <c r="W954" i="1"/>
  <c r="S954" i="1"/>
  <c r="O954" i="1"/>
  <c r="K954" i="1"/>
  <c r="G954" i="1"/>
  <c r="C954" i="1"/>
  <c r="AI953" i="1"/>
  <c r="AE953" i="1"/>
  <c r="AA953" i="1"/>
  <c r="W953" i="1"/>
  <c r="S953" i="1"/>
  <c r="O953" i="1"/>
  <c r="K953" i="1"/>
  <c r="G953" i="1"/>
  <c r="C953" i="1"/>
  <c r="AI952" i="1"/>
  <c r="AE952" i="1"/>
  <c r="AA952" i="1"/>
  <c r="W952" i="1"/>
  <c r="S952" i="1"/>
  <c r="O952" i="1"/>
  <c r="K952" i="1"/>
  <c r="G952" i="1"/>
  <c r="C952" i="1"/>
  <c r="AI951" i="1"/>
  <c r="AE951" i="1"/>
  <c r="AA951" i="1"/>
  <c r="W951" i="1"/>
  <c r="S951" i="1"/>
  <c r="O951" i="1"/>
  <c r="K951" i="1"/>
  <c r="G951" i="1"/>
  <c r="C951" i="1"/>
  <c r="AI950" i="1"/>
  <c r="AE950" i="1"/>
  <c r="AA950" i="1"/>
  <c r="W950" i="1"/>
  <c r="S950" i="1"/>
  <c r="O950" i="1"/>
  <c r="K950" i="1"/>
  <c r="G950" i="1"/>
  <c r="C950" i="1"/>
  <c r="AI949" i="1"/>
  <c r="AE949" i="1"/>
  <c r="AA949" i="1"/>
  <c r="W949" i="1"/>
  <c r="S949" i="1"/>
  <c r="O949" i="1"/>
  <c r="K949" i="1"/>
  <c r="G949" i="1"/>
  <c r="C949" i="1"/>
  <c r="AI948" i="1"/>
  <c r="AE948" i="1"/>
  <c r="AA948" i="1"/>
  <c r="W948" i="1"/>
  <c r="S948" i="1"/>
  <c r="O948" i="1"/>
  <c r="K948" i="1"/>
  <c r="G948" i="1"/>
  <c r="C948" i="1"/>
  <c r="AI947" i="1"/>
  <c r="AE947" i="1"/>
  <c r="AA947" i="1"/>
  <c r="W947" i="1"/>
  <c r="S947" i="1"/>
  <c r="O947" i="1"/>
  <c r="K947" i="1"/>
  <c r="G947" i="1"/>
  <c r="C947" i="1"/>
  <c r="AI946" i="1"/>
  <c r="AE946" i="1"/>
  <c r="AA946" i="1"/>
  <c r="W946" i="1"/>
  <c r="S946" i="1"/>
  <c r="O946" i="1"/>
  <c r="K946" i="1"/>
  <c r="G946" i="1"/>
  <c r="C946" i="1"/>
  <c r="AI945" i="1"/>
  <c r="AE945" i="1"/>
  <c r="AA945" i="1"/>
  <c r="W945" i="1"/>
  <c r="S945" i="1"/>
  <c r="O945" i="1"/>
  <c r="K945" i="1"/>
  <c r="G945" i="1"/>
  <c r="C945" i="1"/>
  <c r="AI944" i="1"/>
  <c r="AE944" i="1"/>
  <c r="AA944" i="1"/>
  <c r="W944" i="1"/>
  <c r="S944" i="1"/>
  <c r="O944" i="1"/>
  <c r="K944" i="1"/>
  <c r="G944" i="1"/>
  <c r="C944" i="1"/>
  <c r="AI943" i="1"/>
  <c r="AE943" i="1"/>
  <c r="AA943" i="1"/>
  <c r="W943" i="1"/>
  <c r="S943" i="1"/>
  <c r="O943" i="1"/>
  <c r="K943" i="1"/>
  <c r="G943" i="1"/>
  <c r="C943" i="1"/>
  <c r="AI942" i="1"/>
  <c r="AE942" i="1"/>
  <c r="AA942" i="1"/>
  <c r="W942" i="1"/>
  <c r="S942" i="1"/>
  <c r="O942" i="1"/>
  <c r="K942" i="1"/>
  <c r="G942" i="1"/>
  <c r="C942" i="1"/>
  <c r="AI941" i="1"/>
  <c r="AE941" i="1"/>
  <c r="AA941" i="1"/>
  <c r="W941" i="1"/>
  <c r="S941" i="1"/>
  <c r="O941" i="1"/>
  <c r="K941" i="1"/>
  <c r="G941" i="1"/>
  <c r="C941" i="1"/>
  <c r="AI940" i="1"/>
  <c r="AE940" i="1"/>
  <c r="AA940" i="1"/>
  <c r="W940" i="1"/>
  <c r="S940" i="1"/>
  <c r="O940" i="1"/>
  <c r="K940" i="1"/>
  <c r="G940" i="1"/>
  <c r="C940" i="1"/>
  <c r="AI939" i="1"/>
  <c r="AE939" i="1"/>
  <c r="AA939" i="1"/>
  <c r="W939" i="1"/>
  <c r="S939" i="1"/>
  <c r="O939" i="1"/>
  <c r="K939" i="1"/>
  <c r="G939" i="1"/>
  <c r="C939" i="1"/>
  <c r="AI938" i="1"/>
  <c r="AE938" i="1"/>
  <c r="AA938" i="1"/>
  <c r="W938" i="1"/>
  <c r="S938" i="1"/>
  <c r="O938" i="1"/>
  <c r="K938" i="1"/>
  <c r="G938" i="1"/>
  <c r="C938" i="1"/>
  <c r="AI937" i="1"/>
  <c r="AE937" i="1"/>
  <c r="AA937" i="1"/>
  <c r="W937" i="1"/>
  <c r="S937" i="1"/>
  <c r="O937" i="1"/>
  <c r="K937" i="1"/>
  <c r="G937" i="1"/>
  <c r="C937" i="1"/>
  <c r="AI936" i="1"/>
  <c r="AE936" i="1"/>
  <c r="AA936" i="1"/>
  <c r="W936" i="1"/>
  <c r="S936" i="1"/>
  <c r="O936" i="1"/>
  <c r="K936" i="1"/>
  <c r="G936" i="1"/>
  <c r="C936" i="1"/>
  <c r="AI935" i="1"/>
  <c r="AE935" i="1"/>
  <c r="AA935" i="1"/>
  <c r="W935" i="1"/>
  <c r="S935" i="1"/>
  <c r="O935" i="1"/>
  <c r="K935" i="1"/>
  <c r="G935" i="1"/>
  <c r="C935" i="1"/>
  <c r="AI934" i="1"/>
  <c r="AE934" i="1"/>
  <c r="AA934" i="1"/>
  <c r="W934" i="1"/>
  <c r="S934" i="1"/>
  <c r="O934" i="1"/>
  <c r="K934" i="1"/>
  <c r="G934" i="1"/>
  <c r="C934" i="1"/>
  <c r="AI933" i="1"/>
  <c r="AE933" i="1"/>
  <c r="AA933" i="1"/>
  <c r="W933" i="1"/>
  <c r="S933" i="1"/>
  <c r="O933" i="1"/>
  <c r="K933" i="1"/>
  <c r="G933" i="1"/>
  <c r="C933" i="1"/>
  <c r="AI932" i="1"/>
  <c r="AE932" i="1"/>
  <c r="AA932" i="1"/>
  <c r="W932" i="1"/>
  <c r="S932" i="1"/>
  <c r="O932" i="1"/>
  <c r="K932" i="1"/>
  <c r="G932" i="1"/>
  <c r="C932" i="1"/>
  <c r="AI931" i="1"/>
  <c r="AE931" i="1"/>
  <c r="AA931" i="1"/>
  <c r="W931" i="1"/>
  <c r="S931" i="1"/>
  <c r="O931" i="1"/>
  <c r="K931" i="1"/>
  <c r="G931" i="1"/>
  <c r="C931" i="1"/>
  <c r="AI930" i="1"/>
  <c r="AE930" i="1"/>
  <c r="AA930" i="1"/>
  <c r="W930" i="1"/>
  <c r="S930" i="1"/>
  <c r="O930" i="1"/>
  <c r="K930" i="1"/>
  <c r="G930" i="1"/>
  <c r="C930" i="1"/>
  <c r="AI929" i="1"/>
  <c r="AE929" i="1"/>
  <c r="AA929" i="1"/>
  <c r="W929" i="1"/>
  <c r="S929" i="1"/>
  <c r="O929" i="1"/>
  <c r="K929" i="1"/>
  <c r="G929" i="1"/>
  <c r="C929" i="1"/>
  <c r="AI928" i="1"/>
  <c r="AE928" i="1"/>
  <c r="AA928" i="1"/>
  <c r="W928" i="1"/>
  <c r="S928" i="1"/>
  <c r="O928" i="1"/>
  <c r="K928" i="1"/>
  <c r="G928" i="1"/>
  <c r="C928" i="1"/>
  <c r="AI927" i="1"/>
  <c r="AE927" i="1"/>
  <c r="AA927" i="1"/>
  <c r="W927" i="1"/>
  <c r="S927" i="1"/>
  <c r="O927" i="1"/>
  <c r="K927" i="1"/>
  <c r="G927" i="1"/>
  <c r="C927" i="1"/>
  <c r="AI926" i="1"/>
  <c r="AE926" i="1"/>
  <c r="AA926" i="1"/>
  <c r="W926" i="1"/>
  <c r="S926" i="1"/>
  <c r="O926" i="1"/>
  <c r="K926" i="1"/>
  <c r="G926" i="1"/>
  <c r="C926" i="1"/>
  <c r="AI925" i="1"/>
  <c r="AE925" i="1"/>
  <c r="AA925" i="1"/>
  <c r="W925" i="1"/>
  <c r="S925" i="1"/>
  <c r="O925" i="1"/>
  <c r="K925" i="1"/>
  <c r="G925" i="1"/>
  <c r="C925" i="1"/>
  <c r="AI924" i="1"/>
  <c r="AE924" i="1"/>
  <c r="AA924" i="1"/>
  <c r="W924" i="1"/>
  <c r="S924" i="1"/>
  <c r="O924" i="1"/>
  <c r="K924" i="1"/>
  <c r="G924" i="1"/>
  <c r="C924" i="1"/>
  <c r="AI923" i="1"/>
  <c r="AE923" i="1"/>
  <c r="AA923" i="1"/>
  <c r="W923" i="1"/>
  <c r="S923" i="1"/>
  <c r="O923" i="1"/>
  <c r="K923" i="1"/>
  <c r="G923" i="1"/>
  <c r="C923" i="1"/>
  <c r="AI922" i="1"/>
  <c r="AE922" i="1"/>
  <c r="AA922" i="1"/>
  <c r="W922" i="1"/>
  <c r="S922" i="1"/>
  <c r="O922" i="1"/>
  <c r="K922" i="1"/>
  <c r="G922" i="1"/>
  <c r="C922" i="1"/>
  <c r="AI921" i="1"/>
  <c r="AE921" i="1"/>
  <c r="AA921" i="1"/>
  <c r="W921" i="1"/>
  <c r="S921" i="1"/>
  <c r="O921" i="1"/>
  <c r="K921" i="1"/>
  <c r="G921" i="1"/>
  <c r="C921" i="1"/>
  <c r="AI920" i="1"/>
  <c r="AE920" i="1"/>
  <c r="AA920" i="1"/>
  <c r="W920" i="1"/>
  <c r="S920" i="1"/>
  <c r="O920" i="1"/>
  <c r="K920" i="1"/>
  <c r="G920" i="1"/>
  <c r="C920" i="1"/>
  <c r="AI919" i="1"/>
  <c r="AE919" i="1"/>
  <c r="AA919" i="1"/>
  <c r="W919" i="1"/>
  <c r="S919" i="1"/>
  <c r="O919" i="1"/>
  <c r="K919" i="1"/>
  <c r="G919" i="1"/>
  <c r="C919" i="1"/>
  <c r="AI918" i="1"/>
  <c r="AE918" i="1"/>
  <c r="AA918" i="1"/>
  <c r="W918" i="1"/>
  <c r="S918" i="1"/>
  <c r="O918" i="1"/>
  <c r="K918" i="1"/>
  <c r="G918" i="1"/>
  <c r="C918" i="1"/>
  <c r="AI917" i="1"/>
  <c r="AE917" i="1"/>
  <c r="AA917" i="1"/>
  <c r="W917" i="1"/>
  <c r="S917" i="1"/>
  <c r="O917" i="1"/>
  <c r="K917" i="1"/>
  <c r="G917" i="1"/>
  <c r="C917" i="1"/>
  <c r="AI916" i="1"/>
  <c r="AE916" i="1"/>
  <c r="AA916" i="1"/>
  <c r="W916" i="1"/>
  <c r="S916" i="1"/>
  <c r="O916" i="1"/>
  <c r="K916" i="1"/>
  <c r="G916" i="1"/>
  <c r="C916" i="1"/>
  <c r="AI915" i="1"/>
  <c r="AE915" i="1"/>
  <c r="AA915" i="1"/>
  <c r="W915" i="1"/>
  <c r="S915" i="1"/>
  <c r="O915" i="1"/>
  <c r="K915" i="1"/>
  <c r="G915" i="1"/>
  <c r="C915" i="1"/>
  <c r="AI914" i="1"/>
  <c r="AE914" i="1"/>
  <c r="AA914" i="1"/>
  <c r="W914" i="1"/>
  <c r="S914" i="1"/>
  <c r="O914" i="1"/>
  <c r="K914" i="1"/>
  <c r="G914" i="1"/>
  <c r="C914" i="1"/>
  <c r="AI913" i="1"/>
  <c r="AE913" i="1"/>
  <c r="AA913" i="1"/>
  <c r="W913" i="1"/>
  <c r="S913" i="1"/>
  <c r="O913" i="1"/>
  <c r="K913" i="1"/>
  <c r="G913" i="1"/>
  <c r="C913" i="1"/>
  <c r="AI912" i="1"/>
  <c r="AE912" i="1"/>
  <c r="AA912" i="1"/>
  <c r="W912" i="1"/>
  <c r="S912" i="1"/>
  <c r="O912" i="1"/>
  <c r="K912" i="1"/>
  <c r="G912" i="1"/>
  <c r="C912" i="1"/>
  <c r="AI911" i="1"/>
  <c r="AE911" i="1"/>
  <c r="AA911" i="1"/>
  <c r="W911" i="1"/>
  <c r="S911" i="1"/>
  <c r="O911" i="1"/>
  <c r="K911" i="1"/>
  <c r="G911" i="1"/>
  <c r="C911" i="1"/>
  <c r="AI910" i="1"/>
  <c r="AE910" i="1"/>
  <c r="AA910" i="1"/>
  <c r="W910" i="1"/>
  <c r="S910" i="1"/>
  <c r="O910" i="1"/>
  <c r="K910" i="1"/>
  <c r="G910" i="1"/>
  <c r="C910" i="1"/>
  <c r="AI909" i="1"/>
  <c r="AE909" i="1"/>
  <c r="AA909" i="1"/>
  <c r="W909" i="1"/>
  <c r="S909" i="1"/>
  <c r="O909" i="1"/>
  <c r="K909" i="1"/>
  <c r="G909" i="1"/>
  <c r="C909" i="1"/>
  <c r="AI908" i="1"/>
  <c r="AE908" i="1"/>
  <c r="AA908" i="1"/>
  <c r="W908" i="1"/>
  <c r="S908" i="1"/>
  <c r="O908" i="1"/>
  <c r="K908" i="1"/>
  <c r="G908" i="1"/>
  <c r="C908" i="1"/>
  <c r="AI907" i="1"/>
  <c r="AE907" i="1"/>
  <c r="AA907" i="1"/>
  <c r="W907" i="1"/>
  <c r="S907" i="1"/>
  <c r="O907" i="1"/>
  <c r="K907" i="1"/>
  <c r="G907" i="1"/>
  <c r="C907" i="1"/>
  <c r="AI906" i="1"/>
  <c r="AE906" i="1"/>
  <c r="AA906" i="1"/>
  <c r="W906" i="1"/>
  <c r="S906" i="1"/>
  <c r="O906" i="1"/>
  <c r="K906" i="1"/>
  <c r="G906" i="1"/>
  <c r="C906" i="1"/>
  <c r="AI905" i="1"/>
  <c r="AE905" i="1"/>
  <c r="AA905" i="1"/>
  <c r="W905" i="1"/>
  <c r="S905" i="1"/>
  <c r="O905" i="1"/>
  <c r="K905" i="1"/>
  <c r="G905" i="1"/>
  <c r="C905" i="1"/>
  <c r="AI904" i="1"/>
  <c r="AE904" i="1"/>
  <c r="AA904" i="1"/>
  <c r="W904" i="1"/>
  <c r="S904" i="1"/>
  <c r="O904" i="1"/>
  <c r="K904" i="1"/>
  <c r="G904" i="1"/>
  <c r="C904" i="1"/>
  <c r="AI903" i="1"/>
  <c r="AE903" i="1"/>
  <c r="AA903" i="1"/>
  <c r="W903" i="1"/>
  <c r="S903" i="1"/>
  <c r="O903" i="1"/>
  <c r="K903" i="1"/>
  <c r="G903" i="1"/>
  <c r="C903" i="1"/>
  <c r="AI902" i="1"/>
  <c r="AE902" i="1"/>
  <c r="AA902" i="1"/>
  <c r="W902" i="1"/>
  <c r="S902" i="1"/>
  <c r="O902" i="1"/>
  <c r="K902" i="1"/>
  <c r="G902" i="1"/>
  <c r="C902" i="1"/>
  <c r="AI901" i="1"/>
  <c r="AE901" i="1"/>
  <c r="AA901" i="1"/>
  <c r="W901" i="1"/>
  <c r="S901" i="1"/>
  <c r="O901" i="1"/>
  <c r="K901" i="1"/>
  <c r="G901" i="1"/>
  <c r="C901" i="1"/>
  <c r="AI900" i="1"/>
  <c r="AE900" i="1"/>
  <c r="AA900" i="1"/>
  <c r="W900" i="1"/>
  <c r="S900" i="1"/>
  <c r="O900" i="1"/>
  <c r="K900" i="1"/>
  <c r="G900" i="1"/>
  <c r="C900" i="1"/>
  <c r="AI899" i="1"/>
  <c r="AE899" i="1"/>
  <c r="AA899" i="1"/>
  <c r="W899" i="1"/>
  <c r="S899" i="1"/>
  <c r="O899" i="1"/>
  <c r="K899" i="1"/>
  <c r="G899" i="1"/>
  <c r="C899" i="1"/>
  <c r="AI898" i="1"/>
  <c r="AE898" i="1"/>
  <c r="AA898" i="1"/>
  <c r="W898" i="1"/>
  <c r="S898" i="1"/>
  <c r="O898" i="1"/>
  <c r="K898" i="1"/>
  <c r="G898" i="1"/>
  <c r="C898" i="1"/>
  <c r="AI897" i="1"/>
  <c r="AE897" i="1"/>
  <c r="AA897" i="1"/>
  <c r="W897" i="1"/>
  <c r="S897" i="1"/>
  <c r="O897" i="1"/>
  <c r="K897" i="1"/>
  <c r="G897" i="1"/>
  <c r="C897" i="1"/>
  <c r="AI896" i="1"/>
  <c r="AE896" i="1"/>
  <c r="AA896" i="1"/>
  <c r="W896" i="1"/>
  <c r="S896" i="1"/>
  <c r="O896" i="1"/>
  <c r="K896" i="1"/>
  <c r="G896" i="1"/>
  <c r="C896" i="1"/>
  <c r="AI895" i="1"/>
  <c r="AE895" i="1"/>
  <c r="AA895" i="1"/>
  <c r="W895" i="1"/>
  <c r="S895" i="1"/>
  <c r="O895" i="1"/>
  <c r="K895" i="1"/>
  <c r="G895" i="1"/>
  <c r="C895" i="1"/>
  <c r="AI894" i="1"/>
  <c r="AE894" i="1"/>
  <c r="AA894" i="1"/>
  <c r="W894" i="1"/>
  <c r="S894" i="1"/>
  <c r="O894" i="1"/>
  <c r="K894" i="1"/>
  <c r="G894" i="1"/>
  <c r="C894" i="1"/>
  <c r="AI893" i="1"/>
  <c r="AE893" i="1"/>
  <c r="AA893" i="1"/>
  <c r="W893" i="1"/>
  <c r="S893" i="1"/>
  <c r="O893" i="1"/>
  <c r="K893" i="1"/>
  <c r="G893" i="1"/>
  <c r="C893" i="1"/>
  <c r="AI892" i="1"/>
  <c r="AE892" i="1"/>
  <c r="AA892" i="1"/>
  <c r="W892" i="1"/>
  <c r="S892" i="1"/>
  <c r="O892" i="1"/>
  <c r="K892" i="1"/>
  <c r="G892" i="1"/>
  <c r="C892" i="1"/>
  <c r="AI891" i="1"/>
  <c r="AE891" i="1"/>
  <c r="AA891" i="1"/>
  <c r="W891" i="1"/>
  <c r="S891" i="1"/>
  <c r="O891" i="1"/>
  <c r="K891" i="1"/>
  <c r="G891" i="1"/>
  <c r="C891" i="1"/>
  <c r="AI890" i="1"/>
  <c r="AE890" i="1"/>
  <c r="AA890" i="1"/>
  <c r="W890" i="1"/>
  <c r="S890" i="1"/>
  <c r="O890" i="1"/>
  <c r="K890" i="1"/>
  <c r="G890" i="1"/>
  <c r="C890" i="1"/>
  <c r="AI889" i="1"/>
  <c r="AE889" i="1"/>
  <c r="AA889" i="1"/>
  <c r="W889" i="1"/>
  <c r="S889" i="1"/>
  <c r="O889" i="1"/>
  <c r="K889" i="1"/>
  <c r="G889" i="1"/>
  <c r="C889" i="1"/>
  <c r="AI888" i="1"/>
  <c r="AE888" i="1"/>
  <c r="AA888" i="1"/>
  <c r="W888" i="1"/>
  <c r="S888" i="1"/>
  <c r="O888" i="1"/>
  <c r="K888" i="1"/>
  <c r="G888" i="1"/>
  <c r="C888" i="1"/>
  <c r="AI887" i="1"/>
  <c r="AE887" i="1"/>
  <c r="AA887" i="1"/>
  <c r="W887" i="1"/>
  <c r="S887" i="1"/>
  <c r="O887" i="1"/>
  <c r="K887" i="1"/>
  <c r="G887" i="1"/>
  <c r="C887" i="1"/>
  <c r="AI886" i="1"/>
  <c r="AE886" i="1"/>
  <c r="AA886" i="1"/>
  <c r="W886" i="1"/>
  <c r="S886" i="1"/>
  <c r="O886" i="1"/>
  <c r="K886" i="1"/>
  <c r="G886" i="1"/>
  <c r="C886" i="1"/>
  <c r="AI885" i="1"/>
  <c r="AE885" i="1"/>
  <c r="AA885" i="1"/>
  <c r="W885" i="1"/>
  <c r="S885" i="1"/>
  <c r="O885" i="1"/>
  <c r="K885" i="1"/>
  <c r="G885" i="1"/>
  <c r="C885" i="1"/>
  <c r="AI884" i="1"/>
  <c r="AE884" i="1"/>
  <c r="AA884" i="1"/>
  <c r="W884" i="1"/>
  <c r="S884" i="1"/>
  <c r="O884" i="1"/>
  <c r="K884" i="1"/>
  <c r="G884" i="1"/>
  <c r="C884" i="1"/>
  <c r="AI883" i="1"/>
  <c r="AE883" i="1"/>
  <c r="AA883" i="1"/>
  <c r="W883" i="1"/>
  <c r="S883" i="1"/>
  <c r="O883" i="1"/>
  <c r="K883" i="1"/>
  <c r="G883" i="1"/>
  <c r="C883" i="1"/>
  <c r="AI882" i="1"/>
  <c r="AE882" i="1"/>
  <c r="AA882" i="1"/>
  <c r="W882" i="1"/>
  <c r="S882" i="1"/>
  <c r="O882" i="1"/>
  <c r="K882" i="1"/>
  <c r="G882" i="1"/>
  <c r="C882" i="1"/>
  <c r="AI881" i="1"/>
  <c r="AE881" i="1"/>
  <c r="AA881" i="1"/>
  <c r="W881" i="1"/>
  <c r="S881" i="1"/>
  <c r="O881" i="1"/>
  <c r="K881" i="1"/>
  <c r="G881" i="1"/>
  <c r="C881" i="1"/>
  <c r="AI880" i="1"/>
  <c r="AE880" i="1"/>
  <c r="AA880" i="1"/>
  <c r="W880" i="1"/>
  <c r="S880" i="1"/>
  <c r="O880" i="1"/>
  <c r="K880" i="1"/>
  <c r="G880" i="1"/>
  <c r="C880" i="1"/>
  <c r="AI879" i="1"/>
  <c r="AE879" i="1"/>
  <c r="AA879" i="1"/>
  <c r="W879" i="1"/>
  <c r="S879" i="1"/>
  <c r="O879" i="1"/>
  <c r="K879" i="1"/>
  <c r="G879" i="1"/>
  <c r="C879" i="1"/>
  <c r="AI878" i="1"/>
  <c r="AE878" i="1"/>
  <c r="AA878" i="1"/>
  <c r="W878" i="1"/>
  <c r="S878" i="1"/>
  <c r="O878" i="1"/>
  <c r="K878" i="1"/>
  <c r="G878" i="1"/>
  <c r="C878" i="1"/>
  <c r="AI877" i="1"/>
  <c r="AE877" i="1"/>
  <c r="AA877" i="1"/>
  <c r="W877" i="1"/>
  <c r="S877" i="1"/>
  <c r="O877" i="1"/>
  <c r="K877" i="1"/>
  <c r="G877" i="1"/>
  <c r="C877" i="1"/>
  <c r="AI876" i="1"/>
  <c r="AE876" i="1"/>
  <c r="AA876" i="1"/>
  <c r="W876" i="1"/>
  <c r="S876" i="1"/>
  <c r="O876" i="1"/>
  <c r="K876" i="1"/>
  <c r="G876" i="1"/>
  <c r="C876" i="1"/>
  <c r="AI875" i="1"/>
  <c r="AE875" i="1"/>
  <c r="AA875" i="1"/>
  <c r="W875" i="1"/>
  <c r="S875" i="1"/>
  <c r="O875" i="1"/>
  <c r="K875" i="1"/>
  <c r="G875" i="1"/>
  <c r="C875" i="1"/>
  <c r="AI874" i="1"/>
  <c r="AE874" i="1"/>
  <c r="AA874" i="1"/>
  <c r="W874" i="1"/>
  <c r="S874" i="1"/>
  <c r="O874" i="1"/>
  <c r="K874" i="1"/>
  <c r="G874" i="1"/>
  <c r="C874" i="1"/>
  <c r="AI873" i="1"/>
  <c r="AE873" i="1"/>
  <c r="AA873" i="1"/>
  <c r="W873" i="1"/>
  <c r="S873" i="1"/>
  <c r="O873" i="1"/>
  <c r="K873" i="1"/>
  <c r="G873" i="1"/>
  <c r="C873" i="1"/>
  <c r="AI872" i="1"/>
  <c r="AE872" i="1"/>
  <c r="AA872" i="1"/>
  <c r="W872" i="1"/>
  <c r="S872" i="1"/>
  <c r="O872" i="1"/>
  <c r="K872" i="1"/>
  <c r="G872" i="1"/>
  <c r="C872" i="1"/>
  <c r="AI871" i="1"/>
  <c r="AE871" i="1"/>
  <c r="AA871" i="1"/>
  <c r="W871" i="1"/>
  <c r="S871" i="1"/>
  <c r="O871" i="1"/>
  <c r="K871" i="1"/>
  <c r="G871" i="1"/>
  <c r="C871" i="1"/>
  <c r="AI870" i="1"/>
  <c r="AE870" i="1"/>
  <c r="AA870" i="1"/>
  <c r="W870" i="1"/>
  <c r="S870" i="1"/>
  <c r="O870" i="1"/>
  <c r="K870" i="1"/>
  <c r="G870" i="1"/>
  <c r="C870" i="1"/>
  <c r="AI869" i="1"/>
  <c r="AE869" i="1"/>
  <c r="AA869" i="1"/>
  <c r="W869" i="1"/>
  <c r="S869" i="1"/>
  <c r="O869" i="1"/>
  <c r="K869" i="1"/>
  <c r="G869" i="1"/>
  <c r="C869" i="1"/>
  <c r="AI868" i="1"/>
  <c r="AE868" i="1"/>
  <c r="AA868" i="1"/>
  <c r="W868" i="1"/>
  <c r="S868" i="1"/>
  <c r="O868" i="1"/>
  <c r="K868" i="1"/>
  <c r="G868" i="1"/>
  <c r="C868" i="1"/>
  <c r="AI867" i="1"/>
  <c r="AE867" i="1"/>
  <c r="AA867" i="1"/>
  <c r="W867" i="1"/>
  <c r="S867" i="1"/>
  <c r="O867" i="1"/>
  <c r="K867" i="1"/>
  <c r="G867" i="1"/>
  <c r="C867" i="1"/>
  <c r="AI866" i="1"/>
  <c r="AE866" i="1"/>
  <c r="AA866" i="1"/>
  <c r="W866" i="1"/>
  <c r="S866" i="1"/>
  <c r="O866" i="1"/>
  <c r="K866" i="1"/>
  <c r="G866" i="1"/>
  <c r="C866" i="1"/>
  <c r="AI865" i="1"/>
  <c r="AE865" i="1"/>
  <c r="AA865" i="1"/>
  <c r="W865" i="1"/>
  <c r="S865" i="1"/>
  <c r="O865" i="1"/>
  <c r="K865" i="1"/>
  <c r="G865" i="1"/>
  <c r="C865" i="1"/>
  <c r="AI864" i="1"/>
  <c r="AE864" i="1"/>
  <c r="AA864" i="1"/>
  <c r="W864" i="1"/>
  <c r="S864" i="1"/>
  <c r="O864" i="1"/>
  <c r="K864" i="1"/>
  <c r="G864" i="1"/>
  <c r="C864" i="1"/>
  <c r="AI863" i="1"/>
  <c r="AE863" i="1"/>
  <c r="AA863" i="1"/>
  <c r="W863" i="1"/>
  <c r="S863" i="1"/>
  <c r="O863" i="1"/>
  <c r="K863" i="1"/>
  <c r="G863" i="1"/>
  <c r="C863" i="1"/>
  <c r="AI862" i="1"/>
  <c r="AE862" i="1"/>
  <c r="AA862" i="1"/>
  <c r="W862" i="1"/>
  <c r="S862" i="1"/>
  <c r="O862" i="1"/>
  <c r="K862" i="1"/>
  <c r="G862" i="1"/>
  <c r="C862" i="1"/>
  <c r="AI861" i="1"/>
  <c r="AE861" i="1"/>
  <c r="AA861" i="1"/>
  <c r="W861" i="1"/>
  <c r="S861" i="1"/>
  <c r="O861" i="1"/>
  <c r="K861" i="1"/>
  <c r="G861" i="1"/>
  <c r="C861" i="1"/>
  <c r="AI860" i="1"/>
  <c r="AE860" i="1"/>
  <c r="AA860" i="1"/>
  <c r="W860" i="1"/>
  <c r="S860" i="1"/>
  <c r="O860" i="1"/>
  <c r="K860" i="1"/>
  <c r="G860" i="1"/>
  <c r="C860" i="1"/>
  <c r="AI859" i="1"/>
  <c r="AE859" i="1"/>
  <c r="AA859" i="1"/>
  <c r="W859" i="1"/>
  <c r="S859" i="1"/>
  <c r="O859" i="1"/>
  <c r="K859" i="1"/>
  <c r="G859" i="1"/>
  <c r="C859" i="1"/>
  <c r="AI858" i="1"/>
  <c r="AE858" i="1"/>
  <c r="AA858" i="1"/>
  <c r="W858" i="1"/>
  <c r="S858" i="1"/>
  <c r="O858" i="1"/>
  <c r="K858" i="1"/>
  <c r="G858" i="1"/>
  <c r="C858" i="1"/>
  <c r="AI857" i="1"/>
  <c r="AE857" i="1"/>
  <c r="AA857" i="1"/>
  <c r="W857" i="1"/>
  <c r="S857" i="1"/>
  <c r="O857" i="1"/>
  <c r="K857" i="1"/>
  <c r="G857" i="1"/>
  <c r="C857" i="1"/>
  <c r="AI856" i="1"/>
  <c r="AE856" i="1"/>
  <c r="AA856" i="1"/>
  <c r="W856" i="1"/>
  <c r="S856" i="1"/>
  <c r="O856" i="1"/>
  <c r="K856" i="1"/>
  <c r="G856" i="1"/>
  <c r="C856" i="1"/>
  <c r="AI855" i="1"/>
  <c r="AE855" i="1"/>
  <c r="AA855" i="1"/>
  <c r="W855" i="1"/>
  <c r="S855" i="1"/>
  <c r="O855" i="1"/>
  <c r="K855" i="1"/>
  <c r="G855" i="1"/>
  <c r="C855" i="1"/>
  <c r="AI854" i="1"/>
  <c r="AE854" i="1"/>
  <c r="AA854" i="1"/>
  <c r="W854" i="1"/>
  <c r="S854" i="1"/>
  <c r="O854" i="1"/>
  <c r="K854" i="1"/>
  <c r="G854" i="1"/>
  <c r="C854" i="1"/>
  <c r="AI853" i="1"/>
  <c r="AE853" i="1"/>
  <c r="AA853" i="1"/>
  <c r="W853" i="1"/>
  <c r="S853" i="1"/>
  <c r="O853" i="1"/>
  <c r="K853" i="1"/>
  <c r="G853" i="1"/>
  <c r="C853" i="1"/>
  <c r="AI852" i="1"/>
  <c r="AE852" i="1"/>
  <c r="AA852" i="1"/>
  <c r="W852" i="1"/>
  <c r="S852" i="1"/>
  <c r="O852" i="1"/>
  <c r="K852" i="1"/>
  <c r="G852" i="1"/>
  <c r="C852" i="1"/>
  <c r="AI851" i="1"/>
  <c r="AE851" i="1"/>
  <c r="AA851" i="1"/>
  <c r="W851" i="1"/>
  <c r="S851" i="1"/>
  <c r="O851" i="1"/>
  <c r="K851" i="1"/>
  <c r="G851" i="1"/>
  <c r="C851" i="1"/>
  <c r="AI850" i="1"/>
  <c r="AE850" i="1"/>
  <c r="AA850" i="1"/>
  <c r="W850" i="1"/>
  <c r="S850" i="1"/>
  <c r="O850" i="1"/>
  <c r="K850" i="1"/>
  <c r="G850" i="1"/>
  <c r="C850" i="1"/>
  <c r="AI849" i="1"/>
  <c r="AE849" i="1"/>
  <c r="AA849" i="1"/>
  <c r="W849" i="1"/>
  <c r="S849" i="1"/>
  <c r="O849" i="1"/>
  <c r="K849" i="1"/>
  <c r="G849" i="1"/>
  <c r="C849" i="1"/>
  <c r="AI848" i="1"/>
  <c r="AE848" i="1"/>
  <c r="AA848" i="1"/>
  <c r="W848" i="1"/>
  <c r="S848" i="1"/>
  <c r="O848" i="1"/>
  <c r="K848" i="1"/>
  <c r="G848" i="1"/>
  <c r="C848" i="1"/>
  <c r="AI847" i="1"/>
  <c r="AE847" i="1"/>
  <c r="AA847" i="1"/>
  <c r="W847" i="1"/>
  <c r="S847" i="1"/>
  <c r="O847" i="1"/>
  <c r="K847" i="1"/>
  <c r="G847" i="1"/>
  <c r="C847" i="1"/>
  <c r="AI846" i="1"/>
  <c r="AE846" i="1"/>
  <c r="AA846" i="1"/>
  <c r="W846" i="1"/>
  <c r="S846" i="1"/>
  <c r="O846" i="1"/>
  <c r="K846" i="1"/>
  <c r="G846" i="1"/>
  <c r="C846" i="1"/>
  <c r="AI845" i="1"/>
  <c r="AE845" i="1"/>
  <c r="AA845" i="1"/>
  <c r="W845" i="1"/>
  <c r="S845" i="1"/>
  <c r="O845" i="1"/>
  <c r="K845" i="1"/>
  <c r="G845" i="1"/>
  <c r="C845" i="1"/>
  <c r="AI844" i="1"/>
  <c r="AE844" i="1"/>
  <c r="AA844" i="1"/>
  <c r="W844" i="1"/>
  <c r="S844" i="1"/>
  <c r="O844" i="1"/>
  <c r="K844" i="1"/>
  <c r="G844" i="1"/>
  <c r="C844" i="1"/>
  <c r="AI843" i="1"/>
  <c r="AE843" i="1"/>
  <c r="AA843" i="1"/>
  <c r="W843" i="1"/>
  <c r="S843" i="1"/>
  <c r="O843" i="1"/>
  <c r="K843" i="1"/>
  <c r="G843" i="1"/>
  <c r="C843" i="1"/>
  <c r="AI842" i="1"/>
  <c r="AE842" i="1"/>
  <c r="AA842" i="1"/>
  <c r="W842" i="1"/>
  <c r="S842" i="1"/>
  <c r="O842" i="1"/>
  <c r="K842" i="1"/>
  <c r="G842" i="1"/>
  <c r="C842" i="1"/>
  <c r="AI841" i="1"/>
  <c r="AE841" i="1"/>
  <c r="AA841" i="1"/>
  <c r="W841" i="1"/>
  <c r="S841" i="1"/>
  <c r="O841" i="1"/>
  <c r="K841" i="1"/>
  <c r="G841" i="1"/>
  <c r="C841" i="1"/>
  <c r="AI840" i="1"/>
  <c r="AE840" i="1"/>
  <c r="AA840" i="1"/>
  <c r="W840" i="1"/>
  <c r="S840" i="1"/>
  <c r="O840" i="1"/>
  <c r="K840" i="1"/>
  <c r="G840" i="1"/>
  <c r="C840" i="1"/>
  <c r="AI839" i="1"/>
  <c r="AE839" i="1"/>
  <c r="AA839" i="1"/>
  <c r="W839" i="1"/>
  <c r="S839" i="1"/>
  <c r="O839" i="1"/>
  <c r="K839" i="1"/>
  <c r="G839" i="1"/>
  <c r="C839" i="1"/>
  <c r="AI838" i="1"/>
  <c r="AE838" i="1"/>
  <c r="AA838" i="1"/>
  <c r="W838" i="1"/>
  <c r="S838" i="1"/>
  <c r="O838" i="1"/>
  <c r="K838" i="1"/>
  <c r="G838" i="1"/>
  <c r="C838" i="1"/>
  <c r="AI837" i="1"/>
  <c r="AE837" i="1"/>
  <c r="AA837" i="1"/>
  <c r="W837" i="1"/>
  <c r="S837" i="1"/>
  <c r="O837" i="1"/>
  <c r="K837" i="1"/>
  <c r="G837" i="1"/>
  <c r="C837" i="1"/>
  <c r="AI836" i="1"/>
  <c r="AE836" i="1"/>
  <c r="AA836" i="1"/>
  <c r="W836" i="1"/>
  <c r="S836" i="1"/>
  <c r="O836" i="1"/>
  <c r="K836" i="1"/>
  <c r="G836" i="1"/>
  <c r="C836" i="1"/>
  <c r="AI835" i="1"/>
  <c r="AE835" i="1"/>
  <c r="AA835" i="1"/>
  <c r="W835" i="1"/>
  <c r="S835" i="1"/>
  <c r="O835" i="1"/>
  <c r="K835" i="1"/>
  <c r="G835" i="1"/>
  <c r="C835" i="1"/>
  <c r="AI834" i="1"/>
  <c r="AE834" i="1"/>
  <c r="AA834" i="1"/>
  <c r="W834" i="1"/>
  <c r="S834" i="1"/>
  <c r="O834" i="1"/>
  <c r="K834" i="1"/>
  <c r="G834" i="1"/>
  <c r="C834" i="1"/>
  <c r="AI833" i="1"/>
  <c r="AE833" i="1"/>
  <c r="AA833" i="1"/>
  <c r="W833" i="1"/>
  <c r="S833" i="1"/>
  <c r="O833" i="1"/>
  <c r="K833" i="1"/>
  <c r="G833" i="1"/>
  <c r="C833" i="1"/>
  <c r="AI832" i="1"/>
  <c r="AE832" i="1"/>
  <c r="AA832" i="1"/>
  <c r="W832" i="1"/>
  <c r="S832" i="1"/>
  <c r="O832" i="1"/>
  <c r="K832" i="1"/>
  <c r="G832" i="1"/>
  <c r="C832" i="1"/>
  <c r="AI831" i="1"/>
  <c r="AE831" i="1"/>
  <c r="AA831" i="1"/>
  <c r="W831" i="1"/>
  <c r="S831" i="1"/>
  <c r="O831" i="1"/>
  <c r="K831" i="1"/>
  <c r="G831" i="1"/>
  <c r="C831" i="1"/>
  <c r="AI830" i="1"/>
  <c r="AE830" i="1"/>
  <c r="AA830" i="1"/>
  <c r="W830" i="1"/>
  <c r="S830" i="1"/>
  <c r="O830" i="1"/>
  <c r="K830" i="1"/>
  <c r="G830" i="1"/>
  <c r="C830" i="1"/>
  <c r="AI829" i="1"/>
  <c r="AE829" i="1"/>
  <c r="AA829" i="1"/>
  <c r="W829" i="1"/>
  <c r="S829" i="1"/>
  <c r="O829" i="1"/>
  <c r="K829" i="1"/>
  <c r="G829" i="1"/>
  <c r="C829" i="1"/>
  <c r="AI828" i="1"/>
  <c r="AE828" i="1"/>
  <c r="AA828" i="1"/>
  <c r="W828" i="1"/>
  <c r="S828" i="1"/>
  <c r="O828" i="1"/>
  <c r="K828" i="1"/>
  <c r="G828" i="1"/>
  <c r="C828" i="1"/>
  <c r="AI827" i="1"/>
  <c r="AE827" i="1"/>
  <c r="AA827" i="1"/>
  <c r="W827" i="1"/>
  <c r="S827" i="1"/>
  <c r="O827" i="1"/>
  <c r="K827" i="1"/>
  <c r="G827" i="1"/>
  <c r="C827" i="1"/>
  <c r="AI826" i="1"/>
  <c r="AE826" i="1"/>
  <c r="AA826" i="1"/>
  <c r="W826" i="1"/>
  <c r="S826" i="1"/>
  <c r="O826" i="1"/>
  <c r="K826" i="1"/>
  <c r="G826" i="1"/>
  <c r="C826" i="1"/>
  <c r="AI825" i="1"/>
  <c r="AE825" i="1"/>
  <c r="AA825" i="1"/>
  <c r="W825" i="1"/>
  <c r="S825" i="1"/>
  <c r="O825" i="1"/>
  <c r="K825" i="1"/>
  <c r="G825" i="1"/>
  <c r="C825" i="1"/>
  <c r="AI824" i="1"/>
  <c r="AE824" i="1"/>
  <c r="AA824" i="1"/>
  <c r="W824" i="1"/>
  <c r="S824" i="1"/>
  <c r="O824" i="1"/>
  <c r="K824" i="1"/>
  <c r="G824" i="1"/>
  <c r="C824" i="1"/>
  <c r="AI823" i="1"/>
  <c r="AE823" i="1"/>
  <c r="AA823" i="1"/>
  <c r="W823" i="1"/>
  <c r="S823" i="1"/>
  <c r="O823" i="1"/>
  <c r="K823" i="1"/>
  <c r="G823" i="1"/>
  <c r="C823" i="1"/>
  <c r="AI822" i="1"/>
  <c r="AE822" i="1"/>
  <c r="AA822" i="1"/>
  <c r="W822" i="1"/>
  <c r="S822" i="1"/>
  <c r="O822" i="1"/>
  <c r="K822" i="1"/>
  <c r="G822" i="1"/>
  <c r="C822" i="1"/>
  <c r="AI821" i="1"/>
  <c r="AE821" i="1"/>
  <c r="AA821" i="1"/>
  <c r="W821" i="1"/>
  <c r="S821" i="1"/>
  <c r="O821" i="1"/>
  <c r="K821" i="1"/>
  <c r="G821" i="1"/>
  <c r="C821" i="1"/>
  <c r="AI820" i="1"/>
  <c r="AE820" i="1"/>
  <c r="AA820" i="1"/>
  <c r="W820" i="1"/>
  <c r="S820" i="1"/>
  <c r="O820" i="1"/>
  <c r="K820" i="1"/>
  <c r="G820" i="1"/>
  <c r="C820" i="1"/>
  <c r="AI819" i="1"/>
  <c r="AE819" i="1"/>
  <c r="AA819" i="1"/>
  <c r="W819" i="1"/>
  <c r="S819" i="1"/>
  <c r="O819" i="1"/>
  <c r="K819" i="1"/>
  <c r="G819" i="1"/>
  <c r="C819" i="1"/>
  <c r="AI818" i="1"/>
  <c r="AE818" i="1"/>
  <c r="AA818" i="1"/>
  <c r="W818" i="1"/>
  <c r="S818" i="1"/>
  <c r="O818" i="1"/>
  <c r="K818" i="1"/>
  <c r="G818" i="1"/>
  <c r="C818" i="1"/>
  <c r="AI817" i="1"/>
  <c r="AE817" i="1"/>
  <c r="AA817" i="1"/>
  <c r="W817" i="1"/>
  <c r="S817" i="1"/>
  <c r="O817" i="1"/>
  <c r="K817" i="1"/>
  <c r="G817" i="1"/>
  <c r="C817" i="1"/>
  <c r="AI816" i="1"/>
  <c r="AE816" i="1"/>
  <c r="AA816" i="1"/>
  <c r="W816" i="1"/>
  <c r="S816" i="1"/>
  <c r="O816" i="1"/>
  <c r="K816" i="1"/>
  <c r="G816" i="1"/>
  <c r="C816" i="1"/>
  <c r="AI815" i="1"/>
  <c r="AE815" i="1"/>
  <c r="AA815" i="1"/>
  <c r="W815" i="1"/>
  <c r="S815" i="1"/>
  <c r="O815" i="1"/>
  <c r="K815" i="1"/>
  <c r="G815" i="1"/>
  <c r="C815" i="1"/>
  <c r="AI814" i="1"/>
  <c r="AE814" i="1"/>
  <c r="AA814" i="1"/>
  <c r="W814" i="1"/>
  <c r="S814" i="1"/>
  <c r="O814" i="1"/>
  <c r="K814" i="1"/>
  <c r="G814" i="1"/>
  <c r="C814" i="1"/>
  <c r="AI813" i="1"/>
  <c r="AE813" i="1"/>
  <c r="AA813" i="1"/>
  <c r="W813" i="1"/>
  <c r="S813" i="1"/>
  <c r="O813" i="1"/>
  <c r="K813" i="1"/>
  <c r="G813" i="1"/>
  <c r="C813" i="1"/>
  <c r="AI812" i="1"/>
  <c r="AE812" i="1"/>
  <c r="AA812" i="1"/>
  <c r="W812" i="1"/>
  <c r="S812" i="1"/>
  <c r="O812" i="1"/>
  <c r="K812" i="1"/>
  <c r="G812" i="1"/>
  <c r="C812" i="1"/>
  <c r="AI811" i="1"/>
  <c r="AE811" i="1"/>
  <c r="AA811" i="1"/>
  <c r="W811" i="1"/>
  <c r="S811" i="1"/>
  <c r="O811" i="1"/>
  <c r="K811" i="1"/>
  <c r="G811" i="1"/>
  <c r="C811" i="1"/>
  <c r="AI810" i="1"/>
  <c r="AE810" i="1"/>
  <c r="AA810" i="1"/>
  <c r="W810" i="1"/>
  <c r="S810" i="1"/>
  <c r="O810" i="1"/>
  <c r="K810" i="1"/>
  <c r="G810" i="1"/>
  <c r="C810" i="1"/>
  <c r="AI809" i="1"/>
  <c r="AE809" i="1"/>
  <c r="AA809" i="1"/>
  <c r="W809" i="1"/>
  <c r="S809" i="1"/>
  <c r="O809" i="1"/>
  <c r="K809" i="1"/>
  <c r="G809" i="1"/>
  <c r="C809" i="1"/>
  <c r="AI808" i="1"/>
  <c r="AE808" i="1"/>
  <c r="AA808" i="1"/>
  <c r="W808" i="1"/>
  <c r="S808" i="1"/>
  <c r="O808" i="1"/>
  <c r="K808" i="1"/>
  <c r="G808" i="1"/>
  <c r="C808" i="1"/>
  <c r="AI807" i="1"/>
  <c r="AE807" i="1"/>
  <c r="AA807" i="1"/>
  <c r="W807" i="1"/>
  <c r="S807" i="1"/>
  <c r="O807" i="1"/>
  <c r="K807" i="1"/>
  <c r="G807" i="1"/>
  <c r="C807" i="1"/>
  <c r="AI806" i="1"/>
  <c r="AE806" i="1"/>
  <c r="AA806" i="1"/>
  <c r="W806" i="1"/>
  <c r="S806" i="1"/>
  <c r="O806" i="1"/>
  <c r="K806" i="1"/>
  <c r="G806" i="1"/>
  <c r="C806" i="1"/>
  <c r="AI805" i="1"/>
  <c r="AE805" i="1"/>
  <c r="AA805" i="1"/>
  <c r="W805" i="1"/>
  <c r="S805" i="1"/>
  <c r="O805" i="1"/>
  <c r="K805" i="1"/>
  <c r="G805" i="1"/>
  <c r="C805" i="1"/>
  <c r="AI804" i="1"/>
  <c r="AE804" i="1"/>
  <c r="AA804" i="1"/>
  <c r="W804" i="1"/>
  <c r="S804" i="1"/>
  <c r="O804" i="1"/>
  <c r="K804" i="1"/>
  <c r="G804" i="1"/>
  <c r="C804" i="1"/>
  <c r="AI803" i="1"/>
  <c r="AE803" i="1"/>
  <c r="AA803" i="1"/>
  <c r="W803" i="1"/>
  <c r="S803" i="1"/>
  <c r="O803" i="1"/>
  <c r="K803" i="1"/>
  <c r="G803" i="1"/>
  <c r="C803" i="1"/>
  <c r="AI802" i="1"/>
  <c r="AE802" i="1"/>
  <c r="AA802" i="1"/>
  <c r="W802" i="1"/>
  <c r="S802" i="1"/>
  <c r="O802" i="1"/>
  <c r="K802" i="1"/>
  <c r="G802" i="1"/>
  <c r="C802" i="1"/>
  <c r="AI801" i="1"/>
  <c r="AE801" i="1"/>
  <c r="AA801" i="1"/>
  <c r="W801" i="1"/>
  <c r="S801" i="1"/>
  <c r="O801" i="1"/>
  <c r="K801" i="1"/>
  <c r="G801" i="1"/>
  <c r="C801" i="1"/>
  <c r="AI800" i="1"/>
  <c r="AE800" i="1"/>
  <c r="AA800" i="1"/>
  <c r="W800" i="1"/>
  <c r="S800" i="1"/>
  <c r="O800" i="1"/>
  <c r="K800" i="1"/>
  <c r="G800" i="1"/>
  <c r="C800" i="1"/>
  <c r="AI799" i="1"/>
  <c r="AE799" i="1"/>
  <c r="AA799" i="1"/>
  <c r="W799" i="1"/>
  <c r="S799" i="1"/>
  <c r="O799" i="1"/>
  <c r="K799" i="1"/>
  <c r="G799" i="1"/>
  <c r="C799" i="1"/>
  <c r="AI798" i="1"/>
  <c r="AE798" i="1"/>
  <c r="AA798" i="1"/>
  <c r="W798" i="1"/>
  <c r="S798" i="1"/>
  <c r="O798" i="1"/>
  <c r="K798" i="1"/>
  <c r="G798" i="1"/>
  <c r="C798" i="1"/>
  <c r="AI797" i="1"/>
  <c r="AE797" i="1"/>
  <c r="AA797" i="1"/>
  <c r="W797" i="1"/>
  <c r="S797" i="1"/>
  <c r="O797" i="1"/>
  <c r="K797" i="1"/>
  <c r="G797" i="1"/>
  <c r="C797" i="1"/>
  <c r="AI796" i="1"/>
  <c r="AE796" i="1"/>
  <c r="AA796" i="1"/>
  <c r="W796" i="1"/>
  <c r="S796" i="1"/>
  <c r="O796" i="1"/>
  <c r="K796" i="1"/>
  <c r="G796" i="1"/>
  <c r="C796" i="1"/>
  <c r="AI795" i="1"/>
  <c r="AE795" i="1"/>
  <c r="AA795" i="1"/>
  <c r="W795" i="1"/>
  <c r="S795" i="1"/>
  <c r="O795" i="1"/>
  <c r="K795" i="1"/>
  <c r="G795" i="1"/>
  <c r="C795" i="1"/>
  <c r="AI794" i="1"/>
  <c r="AE794" i="1"/>
  <c r="AA794" i="1"/>
  <c r="W794" i="1"/>
  <c r="S794" i="1"/>
  <c r="O794" i="1"/>
  <c r="K794" i="1"/>
  <c r="G794" i="1"/>
  <c r="C794" i="1"/>
  <c r="AI793" i="1"/>
  <c r="AE793" i="1"/>
  <c r="AA793" i="1"/>
  <c r="W793" i="1"/>
  <c r="S793" i="1"/>
  <c r="O793" i="1"/>
  <c r="K793" i="1"/>
  <c r="G793" i="1"/>
  <c r="C793" i="1"/>
  <c r="AI792" i="1"/>
  <c r="AE792" i="1"/>
  <c r="AA792" i="1"/>
  <c r="W792" i="1"/>
  <c r="S792" i="1"/>
  <c r="O792" i="1"/>
  <c r="K792" i="1"/>
  <c r="G792" i="1"/>
  <c r="C792" i="1"/>
  <c r="AI791" i="1"/>
  <c r="AE791" i="1"/>
  <c r="AA791" i="1"/>
  <c r="W791" i="1"/>
  <c r="S791" i="1"/>
  <c r="O791" i="1"/>
  <c r="K791" i="1"/>
  <c r="G791" i="1"/>
  <c r="C791" i="1"/>
  <c r="AI790" i="1"/>
  <c r="AE790" i="1"/>
  <c r="AA790" i="1"/>
  <c r="W790" i="1"/>
  <c r="S790" i="1"/>
  <c r="O790" i="1"/>
  <c r="K790" i="1"/>
  <c r="G790" i="1"/>
  <c r="C790" i="1"/>
  <c r="AI789" i="1"/>
  <c r="AE789" i="1"/>
  <c r="AA789" i="1"/>
  <c r="W789" i="1"/>
  <c r="S789" i="1"/>
  <c r="O789" i="1"/>
  <c r="K789" i="1"/>
  <c r="G789" i="1"/>
  <c r="C789" i="1"/>
  <c r="AI788" i="1"/>
  <c r="AE788" i="1"/>
  <c r="AA788" i="1"/>
  <c r="W788" i="1"/>
  <c r="S788" i="1"/>
  <c r="O788" i="1"/>
  <c r="K788" i="1"/>
  <c r="G788" i="1"/>
  <c r="C788" i="1"/>
  <c r="AI787" i="1"/>
  <c r="AE787" i="1"/>
  <c r="AA787" i="1"/>
  <c r="W787" i="1"/>
  <c r="S787" i="1"/>
  <c r="O787" i="1"/>
  <c r="K787" i="1"/>
  <c r="G787" i="1"/>
  <c r="C787" i="1"/>
  <c r="AI786" i="1"/>
  <c r="AE786" i="1"/>
  <c r="AA786" i="1"/>
  <c r="W786" i="1"/>
  <c r="S786" i="1"/>
  <c r="O786" i="1"/>
  <c r="K786" i="1"/>
  <c r="G786" i="1"/>
  <c r="C786" i="1"/>
  <c r="AI785" i="1"/>
  <c r="AE785" i="1"/>
  <c r="AA785" i="1"/>
  <c r="W785" i="1"/>
  <c r="S785" i="1"/>
  <c r="O785" i="1"/>
  <c r="K785" i="1"/>
  <c r="G785" i="1"/>
  <c r="C785" i="1"/>
  <c r="AI784" i="1"/>
  <c r="AE784" i="1"/>
  <c r="AA784" i="1"/>
  <c r="W784" i="1"/>
  <c r="S784" i="1"/>
  <c r="O784" i="1"/>
  <c r="K784" i="1"/>
  <c r="G784" i="1"/>
  <c r="C784" i="1"/>
  <c r="AI783" i="1"/>
  <c r="AE783" i="1"/>
  <c r="AA783" i="1"/>
  <c r="W783" i="1"/>
  <c r="S783" i="1"/>
  <c r="O783" i="1"/>
  <c r="K783" i="1"/>
  <c r="G783" i="1"/>
  <c r="C783" i="1"/>
  <c r="AI782" i="1"/>
  <c r="AE782" i="1"/>
  <c r="AA782" i="1"/>
  <c r="W782" i="1"/>
  <c r="S782" i="1"/>
  <c r="O782" i="1"/>
  <c r="K782" i="1"/>
  <c r="G782" i="1"/>
  <c r="C782" i="1"/>
  <c r="AI781" i="1"/>
  <c r="AE781" i="1"/>
  <c r="AA781" i="1"/>
  <c r="W781" i="1"/>
  <c r="S781" i="1"/>
  <c r="O781" i="1"/>
  <c r="K781" i="1"/>
  <c r="G781" i="1"/>
  <c r="C781" i="1"/>
  <c r="AI780" i="1"/>
  <c r="AE780" i="1"/>
  <c r="AA780" i="1"/>
  <c r="W780" i="1"/>
  <c r="S780" i="1"/>
  <c r="O780" i="1"/>
  <c r="K780" i="1"/>
  <c r="G780" i="1"/>
  <c r="C780" i="1"/>
  <c r="AI779" i="1"/>
  <c r="AE779" i="1"/>
  <c r="AA779" i="1"/>
  <c r="W779" i="1"/>
  <c r="S779" i="1"/>
  <c r="O779" i="1"/>
  <c r="K779" i="1"/>
  <c r="G779" i="1"/>
  <c r="C779" i="1"/>
  <c r="AI778" i="1"/>
  <c r="AE778" i="1"/>
  <c r="AA778" i="1"/>
  <c r="W778" i="1"/>
  <c r="S778" i="1"/>
  <c r="O778" i="1"/>
  <c r="K778" i="1"/>
  <c r="G778" i="1"/>
  <c r="C778" i="1"/>
  <c r="AI777" i="1"/>
  <c r="AE777" i="1"/>
  <c r="AA777" i="1"/>
  <c r="W777" i="1"/>
  <c r="S777" i="1"/>
  <c r="O777" i="1"/>
  <c r="K777" i="1"/>
  <c r="G777" i="1"/>
  <c r="C777" i="1"/>
  <c r="AI776" i="1"/>
  <c r="AE776" i="1"/>
  <c r="AA776" i="1"/>
  <c r="W776" i="1"/>
  <c r="S776" i="1"/>
  <c r="O776" i="1"/>
  <c r="K776" i="1"/>
  <c r="G776" i="1"/>
  <c r="C776" i="1"/>
  <c r="AI775" i="1"/>
  <c r="AE775" i="1"/>
  <c r="AA775" i="1"/>
  <c r="W775" i="1"/>
  <c r="S775" i="1"/>
  <c r="O775" i="1"/>
  <c r="K775" i="1"/>
  <c r="G775" i="1"/>
  <c r="C775" i="1"/>
  <c r="AI774" i="1"/>
  <c r="AE774" i="1"/>
  <c r="AA774" i="1"/>
  <c r="W774" i="1"/>
  <c r="S774" i="1"/>
  <c r="O774" i="1"/>
  <c r="K774" i="1"/>
  <c r="G774" i="1"/>
  <c r="C774" i="1"/>
  <c r="AI773" i="1"/>
  <c r="AE773" i="1"/>
  <c r="AA773" i="1"/>
  <c r="W773" i="1"/>
  <c r="S773" i="1"/>
  <c r="O773" i="1"/>
  <c r="K773" i="1"/>
  <c r="G773" i="1"/>
  <c r="C773" i="1"/>
  <c r="AI772" i="1"/>
  <c r="AE772" i="1"/>
  <c r="AA772" i="1"/>
  <c r="W772" i="1"/>
  <c r="S772" i="1"/>
  <c r="O772" i="1"/>
  <c r="K772" i="1"/>
  <c r="G772" i="1"/>
  <c r="C772" i="1"/>
  <c r="AI771" i="1"/>
  <c r="AE771" i="1"/>
  <c r="AA771" i="1"/>
  <c r="W771" i="1"/>
  <c r="S771" i="1"/>
  <c r="O771" i="1"/>
  <c r="K771" i="1"/>
  <c r="G771" i="1"/>
  <c r="C771" i="1"/>
  <c r="AI770" i="1"/>
  <c r="AE770" i="1"/>
  <c r="AA770" i="1"/>
  <c r="W770" i="1"/>
  <c r="S770" i="1"/>
  <c r="O770" i="1"/>
  <c r="K770" i="1"/>
  <c r="G770" i="1"/>
  <c r="C770" i="1"/>
  <c r="AI769" i="1"/>
  <c r="AE769" i="1"/>
  <c r="AA769" i="1"/>
  <c r="W769" i="1"/>
  <c r="S769" i="1"/>
  <c r="O769" i="1"/>
  <c r="K769" i="1"/>
  <c r="G769" i="1"/>
  <c r="C769" i="1"/>
  <c r="AI768" i="1"/>
  <c r="AE768" i="1"/>
  <c r="AA768" i="1"/>
  <c r="W768" i="1"/>
  <c r="S768" i="1"/>
  <c r="O768" i="1"/>
  <c r="K768" i="1"/>
  <c r="G768" i="1"/>
  <c r="C768" i="1"/>
  <c r="AI767" i="1"/>
  <c r="AE767" i="1"/>
  <c r="AA767" i="1"/>
  <c r="W767" i="1"/>
  <c r="S767" i="1"/>
  <c r="O767" i="1"/>
  <c r="K767" i="1"/>
  <c r="G767" i="1"/>
  <c r="C767" i="1"/>
  <c r="AI766" i="1"/>
  <c r="AE766" i="1"/>
  <c r="AA766" i="1"/>
  <c r="W766" i="1"/>
  <c r="S766" i="1"/>
  <c r="O766" i="1"/>
  <c r="K766" i="1"/>
  <c r="G766" i="1"/>
  <c r="C766" i="1"/>
  <c r="AI765" i="1"/>
  <c r="AE765" i="1"/>
  <c r="AA765" i="1"/>
  <c r="W765" i="1"/>
  <c r="S765" i="1"/>
  <c r="O765" i="1"/>
  <c r="K765" i="1"/>
  <c r="G765" i="1"/>
  <c r="C765" i="1"/>
  <c r="AI764" i="1"/>
  <c r="AE764" i="1"/>
  <c r="AA764" i="1"/>
  <c r="W764" i="1"/>
  <c r="S764" i="1"/>
  <c r="O764" i="1"/>
  <c r="K764" i="1"/>
  <c r="G764" i="1"/>
  <c r="C764" i="1"/>
  <c r="AI763" i="1"/>
  <c r="AE763" i="1"/>
  <c r="AA763" i="1"/>
  <c r="W763" i="1"/>
  <c r="S763" i="1"/>
  <c r="O763" i="1"/>
  <c r="K763" i="1"/>
  <c r="G763" i="1"/>
  <c r="C763" i="1"/>
  <c r="AI762" i="1"/>
  <c r="AE762" i="1"/>
  <c r="AA762" i="1"/>
  <c r="W762" i="1"/>
  <c r="S762" i="1"/>
  <c r="O762" i="1"/>
  <c r="K762" i="1"/>
  <c r="G762" i="1"/>
  <c r="C762" i="1"/>
  <c r="AI761" i="1"/>
  <c r="AE761" i="1"/>
  <c r="AA761" i="1"/>
  <c r="W761" i="1"/>
  <c r="S761" i="1"/>
  <c r="O761" i="1"/>
  <c r="K761" i="1"/>
  <c r="G761" i="1"/>
  <c r="C761" i="1"/>
  <c r="AI760" i="1"/>
  <c r="AE760" i="1"/>
  <c r="AA760" i="1"/>
  <c r="W760" i="1"/>
  <c r="S760" i="1"/>
  <c r="O760" i="1"/>
  <c r="K760" i="1"/>
  <c r="G760" i="1"/>
  <c r="C760" i="1"/>
  <c r="AI759" i="1"/>
  <c r="AE759" i="1"/>
  <c r="AA759" i="1"/>
  <c r="W759" i="1"/>
  <c r="S759" i="1"/>
  <c r="O759" i="1"/>
  <c r="K759" i="1"/>
  <c r="G759" i="1"/>
  <c r="C759" i="1"/>
  <c r="AI758" i="1"/>
  <c r="AE758" i="1"/>
  <c r="AA758" i="1"/>
  <c r="W758" i="1"/>
  <c r="S758" i="1"/>
  <c r="O758" i="1"/>
  <c r="K758" i="1"/>
  <c r="G758" i="1"/>
  <c r="C758" i="1"/>
  <c r="AI757" i="1"/>
  <c r="AE757" i="1"/>
  <c r="AA757" i="1"/>
  <c r="W757" i="1"/>
  <c r="S757" i="1"/>
  <c r="O757" i="1"/>
  <c r="K757" i="1"/>
  <c r="G757" i="1"/>
  <c r="C757" i="1"/>
  <c r="AI756" i="1"/>
  <c r="AE756" i="1"/>
  <c r="AA756" i="1"/>
  <c r="W756" i="1"/>
  <c r="S756" i="1"/>
  <c r="O756" i="1"/>
  <c r="K756" i="1"/>
  <c r="G756" i="1"/>
  <c r="C756" i="1"/>
  <c r="AI755" i="1"/>
  <c r="AE755" i="1"/>
  <c r="AA755" i="1"/>
  <c r="W755" i="1"/>
  <c r="S755" i="1"/>
  <c r="O755" i="1"/>
  <c r="K755" i="1"/>
  <c r="G755" i="1"/>
  <c r="C755" i="1"/>
  <c r="AI754" i="1"/>
  <c r="AE754" i="1"/>
  <c r="AA754" i="1"/>
  <c r="W754" i="1"/>
  <c r="S754" i="1"/>
  <c r="O754" i="1"/>
  <c r="K754" i="1"/>
  <c r="G754" i="1"/>
  <c r="C754" i="1"/>
  <c r="AI753" i="1"/>
  <c r="AE753" i="1"/>
  <c r="AA753" i="1"/>
  <c r="W753" i="1"/>
  <c r="S753" i="1"/>
  <c r="O753" i="1"/>
  <c r="K753" i="1"/>
  <c r="G753" i="1"/>
  <c r="C753" i="1"/>
  <c r="AI752" i="1"/>
  <c r="AE752" i="1"/>
  <c r="AA752" i="1"/>
  <c r="W752" i="1"/>
  <c r="S752" i="1"/>
  <c r="O752" i="1"/>
  <c r="K752" i="1"/>
  <c r="G752" i="1"/>
  <c r="C752" i="1"/>
  <c r="AI751" i="1"/>
  <c r="AE751" i="1"/>
  <c r="AA751" i="1"/>
  <c r="W751" i="1"/>
  <c r="S751" i="1"/>
  <c r="O751" i="1"/>
  <c r="K751" i="1"/>
  <c r="G751" i="1"/>
  <c r="C751" i="1"/>
  <c r="AI750" i="1"/>
  <c r="AE750" i="1"/>
  <c r="AA750" i="1"/>
  <c r="W750" i="1"/>
  <c r="S750" i="1"/>
  <c r="O750" i="1"/>
  <c r="K750" i="1"/>
  <c r="G750" i="1"/>
  <c r="C750" i="1"/>
  <c r="AI749" i="1"/>
  <c r="AE749" i="1"/>
  <c r="AA749" i="1"/>
  <c r="W749" i="1"/>
  <c r="S749" i="1"/>
  <c r="O749" i="1"/>
  <c r="K749" i="1"/>
  <c r="G749" i="1"/>
  <c r="C749" i="1"/>
  <c r="AI748" i="1"/>
  <c r="AE748" i="1"/>
  <c r="AA748" i="1"/>
  <c r="W748" i="1"/>
  <c r="S748" i="1"/>
  <c r="O748" i="1"/>
  <c r="K748" i="1"/>
  <c r="G748" i="1"/>
  <c r="C748" i="1"/>
  <c r="AI747" i="1"/>
  <c r="AE747" i="1"/>
  <c r="AA747" i="1"/>
  <c r="W747" i="1"/>
  <c r="S747" i="1"/>
  <c r="O747" i="1"/>
  <c r="K747" i="1"/>
  <c r="G747" i="1"/>
  <c r="C747" i="1"/>
  <c r="AI746" i="1"/>
  <c r="AE746" i="1"/>
  <c r="AA746" i="1"/>
  <c r="W746" i="1"/>
  <c r="S746" i="1"/>
  <c r="O746" i="1"/>
  <c r="K746" i="1"/>
  <c r="G746" i="1"/>
  <c r="C746" i="1"/>
  <c r="AI745" i="1"/>
  <c r="AE745" i="1"/>
  <c r="AA745" i="1"/>
  <c r="W745" i="1"/>
  <c r="S745" i="1"/>
  <c r="O745" i="1"/>
  <c r="K745" i="1"/>
  <c r="G745" i="1"/>
  <c r="C745" i="1"/>
  <c r="AI744" i="1"/>
  <c r="AE744" i="1"/>
  <c r="AA744" i="1"/>
  <c r="W744" i="1"/>
  <c r="S744" i="1"/>
  <c r="O744" i="1"/>
  <c r="K744" i="1"/>
  <c r="G744" i="1"/>
  <c r="C744" i="1"/>
  <c r="AI743" i="1"/>
  <c r="AE743" i="1"/>
  <c r="AA743" i="1"/>
  <c r="W743" i="1"/>
  <c r="S743" i="1"/>
  <c r="O743" i="1"/>
  <c r="K743" i="1"/>
  <c r="G743" i="1"/>
  <c r="C743" i="1"/>
  <c r="AI742" i="1"/>
  <c r="AE742" i="1"/>
  <c r="AA742" i="1"/>
  <c r="W742" i="1"/>
  <c r="S742" i="1"/>
  <c r="O742" i="1"/>
  <c r="K742" i="1"/>
  <c r="G742" i="1"/>
  <c r="C742" i="1"/>
  <c r="AI741" i="1"/>
  <c r="AE741" i="1"/>
  <c r="AA741" i="1"/>
  <c r="W741" i="1"/>
  <c r="S741" i="1"/>
  <c r="O741" i="1"/>
  <c r="K741" i="1"/>
  <c r="G741" i="1"/>
  <c r="C741" i="1"/>
  <c r="AI740" i="1"/>
  <c r="AE740" i="1"/>
  <c r="AA740" i="1"/>
  <c r="W740" i="1"/>
  <c r="S740" i="1"/>
  <c r="O740" i="1"/>
  <c r="K740" i="1"/>
  <c r="G740" i="1"/>
  <c r="C740" i="1"/>
  <c r="AI739" i="1"/>
  <c r="AE739" i="1"/>
  <c r="AA739" i="1"/>
  <c r="W739" i="1"/>
  <c r="S739" i="1"/>
  <c r="O739" i="1"/>
  <c r="K739" i="1"/>
  <c r="G739" i="1"/>
  <c r="C739" i="1"/>
  <c r="AI738" i="1"/>
  <c r="AE738" i="1"/>
  <c r="AA738" i="1"/>
  <c r="W738" i="1"/>
  <c r="S738" i="1"/>
  <c r="O738" i="1"/>
  <c r="K738" i="1"/>
  <c r="G738" i="1"/>
  <c r="C738" i="1"/>
  <c r="AI737" i="1"/>
  <c r="AE737" i="1"/>
  <c r="AA737" i="1"/>
  <c r="W737" i="1"/>
  <c r="S737" i="1"/>
  <c r="O737" i="1"/>
  <c r="K737" i="1"/>
  <c r="G737" i="1"/>
  <c r="C737" i="1"/>
  <c r="AI736" i="1"/>
  <c r="AE736" i="1"/>
  <c r="AA736" i="1"/>
  <c r="W736" i="1"/>
  <c r="S736" i="1"/>
  <c r="O736" i="1"/>
  <c r="K736" i="1"/>
  <c r="G736" i="1"/>
  <c r="C736" i="1"/>
  <c r="AI735" i="1"/>
  <c r="AE735" i="1"/>
  <c r="AA735" i="1"/>
  <c r="W735" i="1"/>
  <c r="S735" i="1"/>
  <c r="O735" i="1"/>
  <c r="K735" i="1"/>
  <c r="G735" i="1"/>
  <c r="C735" i="1"/>
  <c r="AI734" i="1"/>
  <c r="AE734" i="1"/>
  <c r="AA734" i="1"/>
  <c r="W734" i="1"/>
  <c r="S734" i="1"/>
  <c r="O734" i="1"/>
  <c r="K734" i="1"/>
  <c r="G734" i="1"/>
  <c r="C734" i="1"/>
  <c r="AI733" i="1"/>
  <c r="AE733" i="1"/>
  <c r="AA733" i="1"/>
  <c r="W733" i="1"/>
  <c r="S733" i="1"/>
  <c r="O733" i="1"/>
  <c r="K733" i="1"/>
  <c r="G733" i="1"/>
  <c r="C733" i="1"/>
  <c r="AI732" i="1"/>
  <c r="AE732" i="1"/>
  <c r="AA732" i="1"/>
  <c r="W732" i="1"/>
  <c r="S732" i="1"/>
  <c r="O732" i="1"/>
  <c r="K732" i="1"/>
  <c r="G732" i="1"/>
  <c r="C732" i="1"/>
  <c r="AI731" i="1"/>
  <c r="AE731" i="1"/>
  <c r="AA731" i="1"/>
  <c r="W731" i="1"/>
  <c r="S731" i="1"/>
  <c r="O731" i="1"/>
  <c r="K731" i="1"/>
  <c r="G731" i="1"/>
  <c r="C731" i="1"/>
  <c r="AI730" i="1"/>
  <c r="AE730" i="1"/>
  <c r="AA730" i="1"/>
  <c r="W730" i="1"/>
  <c r="S730" i="1"/>
  <c r="O730" i="1"/>
  <c r="K730" i="1"/>
  <c r="G730" i="1"/>
  <c r="C730" i="1"/>
  <c r="AI729" i="1"/>
  <c r="AE729" i="1"/>
  <c r="AA729" i="1"/>
  <c r="W729" i="1"/>
  <c r="S729" i="1"/>
  <c r="O729" i="1"/>
  <c r="K729" i="1"/>
  <c r="G729" i="1"/>
  <c r="C729" i="1"/>
  <c r="AI728" i="1"/>
  <c r="AE728" i="1"/>
  <c r="AA728" i="1"/>
  <c r="W728" i="1"/>
  <c r="S728" i="1"/>
  <c r="O728" i="1"/>
  <c r="K728" i="1"/>
  <c r="G728" i="1"/>
  <c r="C728" i="1"/>
  <c r="AI727" i="1"/>
  <c r="AE727" i="1"/>
  <c r="AA727" i="1"/>
  <c r="W727" i="1"/>
  <c r="S727" i="1"/>
  <c r="O727" i="1"/>
  <c r="K727" i="1"/>
  <c r="G727" i="1"/>
  <c r="C727" i="1"/>
  <c r="AI726" i="1"/>
  <c r="AE726" i="1"/>
  <c r="AA726" i="1"/>
  <c r="W726" i="1"/>
  <c r="S726" i="1"/>
  <c r="O726" i="1"/>
  <c r="K726" i="1"/>
  <c r="G726" i="1"/>
  <c r="C726" i="1"/>
  <c r="AI725" i="1"/>
  <c r="AE725" i="1"/>
  <c r="AA725" i="1"/>
  <c r="W725" i="1"/>
  <c r="S725" i="1"/>
  <c r="O725" i="1"/>
  <c r="K725" i="1"/>
  <c r="G725" i="1"/>
  <c r="C725" i="1"/>
  <c r="AI724" i="1"/>
  <c r="AE724" i="1"/>
  <c r="AA724" i="1"/>
  <c r="W724" i="1"/>
  <c r="S724" i="1"/>
  <c r="O724" i="1"/>
  <c r="K724" i="1"/>
  <c r="G724" i="1"/>
  <c r="C724" i="1"/>
  <c r="AI723" i="1"/>
  <c r="AE723" i="1"/>
  <c r="AA723" i="1"/>
  <c r="W723" i="1"/>
  <c r="S723" i="1"/>
  <c r="O723" i="1"/>
  <c r="K723" i="1"/>
  <c r="G723" i="1"/>
  <c r="C723" i="1"/>
  <c r="AI722" i="1"/>
  <c r="AE722" i="1"/>
  <c r="AA722" i="1"/>
  <c r="W722" i="1"/>
  <c r="S722" i="1"/>
  <c r="O722" i="1"/>
  <c r="K722" i="1"/>
  <c r="G722" i="1"/>
  <c r="C722" i="1"/>
  <c r="AI721" i="1"/>
  <c r="AE721" i="1"/>
  <c r="AA721" i="1"/>
  <c r="W721" i="1"/>
  <c r="S721" i="1"/>
  <c r="O721" i="1"/>
  <c r="K721" i="1"/>
  <c r="G721" i="1"/>
  <c r="C721" i="1"/>
  <c r="AI720" i="1"/>
  <c r="AE720" i="1"/>
  <c r="AA720" i="1"/>
  <c r="W720" i="1"/>
  <c r="S720" i="1"/>
  <c r="O720" i="1"/>
  <c r="K720" i="1"/>
  <c r="G720" i="1"/>
  <c r="C720" i="1"/>
  <c r="AI719" i="1"/>
  <c r="AE719" i="1"/>
  <c r="AA719" i="1"/>
  <c r="W719" i="1"/>
  <c r="S719" i="1"/>
  <c r="O719" i="1"/>
  <c r="K719" i="1"/>
  <c r="G719" i="1"/>
  <c r="C719" i="1"/>
  <c r="AI718" i="1"/>
  <c r="AE718" i="1"/>
  <c r="AA718" i="1"/>
  <c r="W718" i="1"/>
  <c r="S718" i="1"/>
  <c r="O718" i="1"/>
  <c r="K718" i="1"/>
  <c r="G718" i="1"/>
  <c r="C718" i="1"/>
  <c r="AI717" i="1"/>
  <c r="AE717" i="1"/>
  <c r="AA717" i="1"/>
  <c r="W717" i="1"/>
  <c r="S717" i="1"/>
  <c r="O717" i="1"/>
  <c r="K717" i="1"/>
  <c r="G717" i="1"/>
  <c r="C717" i="1"/>
  <c r="AI716" i="1"/>
  <c r="AE716" i="1"/>
  <c r="AA716" i="1"/>
  <c r="W716" i="1"/>
  <c r="S716" i="1"/>
  <c r="O716" i="1"/>
  <c r="K716" i="1"/>
  <c r="G716" i="1"/>
  <c r="C716" i="1"/>
  <c r="AI715" i="1"/>
  <c r="AE715" i="1"/>
  <c r="AA715" i="1"/>
  <c r="W715" i="1"/>
  <c r="S715" i="1"/>
  <c r="O715" i="1"/>
  <c r="K715" i="1"/>
  <c r="G715" i="1"/>
  <c r="C715" i="1"/>
  <c r="AI714" i="1"/>
  <c r="AE714" i="1"/>
  <c r="AA714" i="1"/>
  <c r="W714" i="1"/>
  <c r="S714" i="1"/>
  <c r="O714" i="1"/>
  <c r="K714" i="1"/>
  <c r="G714" i="1"/>
  <c r="C714" i="1"/>
  <c r="AI713" i="1"/>
  <c r="AE713" i="1"/>
  <c r="AA713" i="1"/>
  <c r="W713" i="1"/>
  <c r="S713" i="1"/>
  <c r="O713" i="1"/>
  <c r="K713" i="1"/>
  <c r="G713" i="1"/>
  <c r="C713" i="1"/>
  <c r="AI712" i="1"/>
  <c r="AE712" i="1"/>
  <c r="AA712" i="1"/>
  <c r="W712" i="1"/>
  <c r="S712" i="1"/>
  <c r="O712" i="1"/>
  <c r="K712" i="1"/>
  <c r="G712" i="1"/>
  <c r="C712" i="1"/>
  <c r="AI711" i="1"/>
  <c r="AE711" i="1"/>
  <c r="AA711" i="1"/>
  <c r="W711" i="1"/>
  <c r="S711" i="1"/>
  <c r="O711" i="1"/>
  <c r="K711" i="1"/>
  <c r="G711" i="1"/>
  <c r="C711" i="1"/>
  <c r="AI710" i="1"/>
  <c r="AE710" i="1"/>
  <c r="AA710" i="1"/>
  <c r="W710" i="1"/>
  <c r="S710" i="1"/>
  <c r="O710" i="1"/>
  <c r="K710" i="1"/>
  <c r="G710" i="1"/>
  <c r="C710" i="1"/>
  <c r="AI709" i="1"/>
  <c r="AE709" i="1"/>
  <c r="AA709" i="1"/>
  <c r="W709" i="1"/>
  <c r="S709" i="1"/>
  <c r="O709" i="1"/>
  <c r="K709" i="1"/>
  <c r="G709" i="1"/>
  <c r="C709" i="1"/>
  <c r="AI708" i="1"/>
  <c r="AE708" i="1"/>
  <c r="AA708" i="1"/>
  <c r="W708" i="1"/>
  <c r="S708" i="1"/>
  <c r="O708" i="1"/>
  <c r="K708" i="1"/>
  <c r="G708" i="1"/>
  <c r="C708" i="1"/>
  <c r="AI707" i="1"/>
  <c r="AE707" i="1"/>
  <c r="AA707" i="1"/>
  <c r="W707" i="1"/>
  <c r="S707" i="1"/>
  <c r="O707" i="1"/>
  <c r="K707" i="1"/>
  <c r="G707" i="1"/>
  <c r="C707" i="1"/>
  <c r="AI706" i="1"/>
  <c r="AE706" i="1"/>
  <c r="AA706" i="1"/>
  <c r="W706" i="1"/>
  <c r="S706" i="1"/>
  <c r="O706" i="1"/>
  <c r="K706" i="1"/>
  <c r="G706" i="1"/>
  <c r="C706" i="1"/>
  <c r="AI705" i="1"/>
  <c r="AE705" i="1"/>
  <c r="AA705" i="1"/>
  <c r="W705" i="1"/>
  <c r="S705" i="1"/>
  <c r="O705" i="1"/>
  <c r="K705" i="1"/>
  <c r="G705" i="1"/>
  <c r="C705" i="1"/>
  <c r="AI704" i="1"/>
  <c r="AE704" i="1"/>
  <c r="AA704" i="1"/>
  <c r="W704" i="1"/>
  <c r="S704" i="1"/>
  <c r="O704" i="1"/>
  <c r="K704" i="1"/>
  <c r="G704" i="1"/>
  <c r="C704" i="1"/>
  <c r="AI703" i="1"/>
  <c r="AE703" i="1"/>
  <c r="AA703" i="1"/>
  <c r="W703" i="1"/>
  <c r="S703" i="1"/>
  <c r="O703" i="1"/>
  <c r="K703" i="1"/>
  <c r="G703" i="1"/>
  <c r="C703" i="1"/>
  <c r="AI702" i="1"/>
  <c r="AE702" i="1"/>
  <c r="AA702" i="1"/>
  <c r="W702" i="1"/>
  <c r="S702" i="1"/>
  <c r="O702" i="1"/>
  <c r="K702" i="1"/>
  <c r="G702" i="1"/>
  <c r="C702" i="1"/>
  <c r="AI701" i="1"/>
  <c r="AE701" i="1"/>
  <c r="AA701" i="1"/>
  <c r="W701" i="1"/>
  <c r="S701" i="1"/>
  <c r="O701" i="1"/>
  <c r="K701" i="1"/>
  <c r="G701" i="1"/>
  <c r="C701" i="1"/>
  <c r="AI700" i="1"/>
  <c r="AE700" i="1"/>
  <c r="AA700" i="1"/>
  <c r="W700" i="1"/>
  <c r="S700" i="1"/>
  <c r="O700" i="1"/>
  <c r="K700" i="1"/>
  <c r="G700" i="1"/>
  <c r="C700" i="1"/>
  <c r="AI699" i="1"/>
  <c r="AE699" i="1"/>
  <c r="AA699" i="1"/>
  <c r="W699" i="1"/>
  <c r="S699" i="1"/>
  <c r="O699" i="1"/>
  <c r="K699" i="1"/>
  <c r="G699" i="1"/>
  <c r="C699" i="1"/>
  <c r="AI698" i="1"/>
  <c r="AE698" i="1"/>
  <c r="AA698" i="1"/>
  <c r="W698" i="1"/>
  <c r="S698" i="1"/>
  <c r="O698" i="1"/>
  <c r="K698" i="1"/>
  <c r="G698" i="1"/>
  <c r="C698" i="1"/>
  <c r="AI697" i="1"/>
  <c r="AE697" i="1"/>
  <c r="AA697" i="1"/>
  <c r="W697" i="1"/>
  <c r="S697" i="1"/>
  <c r="O697" i="1"/>
  <c r="K697" i="1"/>
  <c r="G697" i="1"/>
  <c r="C697" i="1"/>
  <c r="AI696" i="1"/>
  <c r="AE696" i="1"/>
  <c r="AA696" i="1"/>
  <c r="W696" i="1"/>
  <c r="S696" i="1"/>
  <c r="O696" i="1"/>
  <c r="K696" i="1"/>
  <c r="G696" i="1"/>
  <c r="C696" i="1"/>
  <c r="AI695" i="1"/>
  <c r="AE695" i="1"/>
  <c r="AA695" i="1"/>
  <c r="W695" i="1"/>
  <c r="S695" i="1"/>
  <c r="O695" i="1"/>
  <c r="K695" i="1"/>
  <c r="G695" i="1"/>
  <c r="C695" i="1"/>
  <c r="AI694" i="1"/>
  <c r="AE694" i="1"/>
  <c r="AA694" i="1"/>
  <c r="W694" i="1"/>
  <c r="S694" i="1"/>
  <c r="O694" i="1"/>
  <c r="K694" i="1"/>
  <c r="G694" i="1"/>
  <c r="C694" i="1"/>
  <c r="AI693" i="1"/>
  <c r="AE693" i="1"/>
  <c r="AA693" i="1"/>
  <c r="W693" i="1"/>
  <c r="S693" i="1"/>
  <c r="O693" i="1"/>
  <c r="K693" i="1"/>
  <c r="G693" i="1"/>
  <c r="C693" i="1"/>
  <c r="AI692" i="1"/>
  <c r="AE692" i="1"/>
  <c r="AA692" i="1"/>
  <c r="W692" i="1"/>
  <c r="S692" i="1"/>
  <c r="O692" i="1"/>
  <c r="K692" i="1"/>
  <c r="G692" i="1"/>
  <c r="C692" i="1"/>
  <c r="AI691" i="1"/>
  <c r="AE691" i="1"/>
  <c r="AA691" i="1"/>
  <c r="W691" i="1"/>
  <c r="S691" i="1"/>
  <c r="O691" i="1"/>
  <c r="K691" i="1"/>
  <c r="G691" i="1"/>
  <c r="C691" i="1"/>
  <c r="AI690" i="1"/>
  <c r="AE690" i="1"/>
  <c r="AA690" i="1"/>
  <c r="W690" i="1"/>
  <c r="S690" i="1"/>
  <c r="O690" i="1"/>
  <c r="K690" i="1"/>
  <c r="G690" i="1"/>
  <c r="C690" i="1"/>
  <c r="AI689" i="1"/>
  <c r="AE689" i="1"/>
  <c r="AA689" i="1"/>
  <c r="W689" i="1"/>
  <c r="S689" i="1"/>
  <c r="O689" i="1"/>
  <c r="K689" i="1"/>
  <c r="G689" i="1"/>
  <c r="C689" i="1"/>
  <c r="AI688" i="1"/>
  <c r="AE688" i="1"/>
  <c r="AA688" i="1"/>
  <c r="W688" i="1"/>
  <c r="S688" i="1"/>
  <c r="O688" i="1"/>
  <c r="K688" i="1"/>
  <c r="G688" i="1"/>
  <c r="C688" i="1"/>
  <c r="AI687" i="1"/>
  <c r="AE687" i="1"/>
  <c r="AA687" i="1"/>
  <c r="W687" i="1"/>
  <c r="S687" i="1"/>
  <c r="O687" i="1"/>
  <c r="K687" i="1"/>
  <c r="G687" i="1"/>
  <c r="C687" i="1"/>
  <c r="AI686" i="1"/>
  <c r="AE686" i="1"/>
  <c r="AA686" i="1"/>
  <c r="W686" i="1"/>
  <c r="S686" i="1"/>
  <c r="O686" i="1"/>
  <c r="K686" i="1"/>
  <c r="G686" i="1"/>
  <c r="C686" i="1"/>
  <c r="AI685" i="1"/>
  <c r="AE685" i="1"/>
  <c r="AA685" i="1"/>
  <c r="W685" i="1"/>
  <c r="S685" i="1"/>
  <c r="O685" i="1"/>
  <c r="K685" i="1"/>
  <c r="G685" i="1"/>
  <c r="C685" i="1"/>
  <c r="AI684" i="1"/>
  <c r="AE684" i="1"/>
  <c r="AA684" i="1"/>
  <c r="W684" i="1"/>
  <c r="S684" i="1"/>
  <c r="O684" i="1"/>
  <c r="K684" i="1"/>
  <c r="G684" i="1"/>
  <c r="C684" i="1"/>
  <c r="AI683" i="1"/>
  <c r="AE683" i="1"/>
  <c r="AA683" i="1"/>
  <c r="W683" i="1"/>
  <c r="S683" i="1"/>
  <c r="O683" i="1"/>
  <c r="K683" i="1"/>
  <c r="G683" i="1"/>
  <c r="C683" i="1"/>
  <c r="AI682" i="1"/>
  <c r="AE682" i="1"/>
  <c r="AA682" i="1"/>
  <c r="W682" i="1"/>
  <c r="S682" i="1"/>
  <c r="O682" i="1"/>
  <c r="K682" i="1"/>
  <c r="G682" i="1"/>
  <c r="C682" i="1"/>
  <c r="AI681" i="1"/>
  <c r="AE681" i="1"/>
  <c r="AA681" i="1"/>
  <c r="W681" i="1"/>
  <c r="S681" i="1"/>
  <c r="O681" i="1"/>
  <c r="K681" i="1"/>
  <c r="G681" i="1"/>
  <c r="C681" i="1"/>
  <c r="AI680" i="1"/>
  <c r="AE680" i="1"/>
  <c r="AA680" i="1"/>
  <c r="W680" i="1"/>
  <c r="S680" i="1"/>
  <c r="O680" i="1"/>
  <c r="K680" i="1"/>
  <c r="G680" i="1"/>
  <c r="C680" i="1"/>
  <c r="AI679" i="1"/>
  <c r="AE679" i="1"/>
  <c r="AA679" i="1"/>
  <c r="W679" i="1"/>
  <c r="S679" i="1"/>
  <c r="O679" i="1"/>
  <c r="K679" i="1"/>
  <c r="G679" i="1"/>
  <c r="C679" i="1"/>
  <c r="AI678" i="1"/>
  <c r="AE678" i="1"/>
  <c r="AA678" i="1"/>
  <c r="W678" i="1"/>
  <c r="S678" i="1"/>
  <c r="O678" i="1"/>
  <c r="K678" i="1"/>
  <c r="G678" i="1"/>
  <c r="C678" i="1"/>
  <c r="AI677" i="1"/>
  <c r="AE677" i="1"/>
  <c r="AA677" i="1"/>
  <c r="W677" i="1"/>
  <c r="S677" i="1"/>
  <c r="O677" i="1"/>
  <c r="K677" i="1"/>
  <c r="G677" i="1"/>
  <c r="C677" i="1"/>
  <c r="AI676" i="1"/>
  <c r="AE676" i="1"/>
  <c r="AA676" i="1"/>
  <c r="W676" i="1"/>
  <c r="S676" i="1"/>
  <c r="O676" i="1"/>
  <c r="K676" i="1"/>
  <c r="G676" i="1"/>
  <c r="C676" i="1"/>
  <c r="AI675" i="1"/>
  <c r="AE675" i="1"/>
  <c r="AA675" i="1"/>
  <c r="W675" i="1"/>
  <c r="S675" i="1"/>
  <c r="O675" i="1"/>
  <c r="K675" i="1"/>
  <c r="G675" i="1"/>
  <c r="C675" i="1"/>
  <c r="AI674" i="1"/>
  <c r="AE674" i="1"/>
  <c r="AA674" i="1"/>
  <c r="W674" i="1"/>
  <c r="S674" i="1"/>
  <c r="O674" i="1"/>
  <c r="K674" i="1"/>
  <c r="G674" i="1"/>
  <c r="C674" i="1"/>
  <c r="AI673" i="1"/>
  <c r="AE673" i="1"/>
  <c r="AA673" i="1"/>
  <c r="W673" i="1"/>
  <c r="S673" i="1"/>
  <c r="O673" i="1"/>
  <c r="K673" i="1"/>
  <c r="G673" i="1"/>
  <c r="C673" i="1"/>
  <c r="AI672" i="1"/>
  <c r="AE672" i="1"/>
  <c r="AA672" i="1"/>
  <c r="W672" i="1"/>
  <c r="S672" i="1"/>
  <c r="O672" i="1"/>
  <c r="K672" i="1"/>
  <c r="G672" i="1"/>
  <c r="C672" i="1"/>
  <c r="AI671" i="1"/>
  <c r="AE671" i="1"/>
  <c r="AA671" i="1"/>
  <c r="W671" i="1"/>
  <c r="S671" i="1"/>
  <c r="O671" i="1"/>
  <c r="K671" i="1"/>
  <c r="G671" i="1"/>
  <c r="C671" i="1"/>
  <c r="AI670" i="1"/>
  <c r="AE670" i="1"/>
  <c r="AA670" i="1"/>
  <c r="W670" i="1"/>
  <c r="S670" i="1"/>
  <c r="O670" i="1"/>
  <c r="K670" i="1"/>
  <c r="G670" i="1"/>
  <c r="C670" i="1"/>
  <c r="AI669" i="1"/>
  <c r="AE669" i="1"/>
  <c r="AA669" i="1"/>
  <c r="W669" i="1"/>
  <c r="S669" i="1"/>
  <c r="O669" i="1"/>
  <c r="K669" i="1"/>
  <c r="G669" i="1"/>
  <c r="C669" i="1"/>
  <c r="AI668" i="1"/>
  <c r="AE668" i="1"/>
  <c r="AA668" i="1"/>
  <c r="W668" i="1"/>
  <c r="S668" i="1"/>
  <c r="O668" i="1"/>
  <c r="K668" i="1"/>
  <c r="G668" i="1"/>
  <c r="C668" i="1"/>
  <c r="AI667" i="1"/>
  <c r="AE667" i="1"/>
  <c r="AA667" i="1"/>
  <c r="W667" i="1"/>
  <c r="S667" i="1"/>
  <c r="O667" i="1"/>
  <c r="K667" i="1"/>
  <c r="G667" i="1"/>
  <c r="C667" i="1"/>
  <c r="AI666" i="1"/>
  <c r="AE666" i="1"/>
  <c r="AA666" i="1"/>
  <c r="W666" i="1"/>
  <c r="S666" i="1"/>
  <c r="O666" i="1"/>
  <c r="K666" i="1"/>
  <c r="G666" i="1"/>
  <c r="C666" i="1"/>
  <c r="AI665" i="1"/>
  <c r="AE665" i="1"/>
  <c r="AA665" i="1"/>
  <c r="W665" i="1"/>
  <c r="S665" i="1"/>
  <c r="O665" i="1"/>
  <c r="K665" i="1"/>
  <c r="G665" i="1"/>
  <c r="C665" i="1"/>
  <c r="AI664" i="1"/>
  <c r="AE664" i="1"/>
  <c r="AA664" i="1"/>
  <c r="W664" i="1"/>
  <c r="S664" i="1"/>
  <c r="O664" i="1"/>
  <c r="K664" i="1"/>
  <c r="G664" i="1"/>
  <c r="C664" i="1"/>
  <c r="AI663" i="1"/>
  <c r="AE663" i="1"/>
  <c r="AA663" i="1"/>
  <c r="W663" i="1"/>
  <c r="S663" i="1"/>
  <c r="O663" i="1"/>
  <c r="K663" i="1"/>
  <c r="G663" i="1"/>
  <c r="C663" i="1"/>
  <c r="AI662" i="1"/>
  <c r="AE662" i="1"/>
  <c r="AA662" i="1"/>
  <c r="W662" i="1"/>
  <c r="S662" i="1"/>
  <c r="O662" i="1"/>
  <c r="K662" i="1"/>
  <c r="G662" i="1"/>
  <c r="C662" i="1"/>
  <c r="AI661" i="1"/>
  <c r="AE661" i="1"/>
  <c r="AA661" i="1"/>
  <c r="W661" i="1"/>
  <c r="S661" i="1"/>
  <c r="O661" i="1"/>
  <c r="K661" i="1"/>
  <c r="G661" i="1"/>
  <c r="C661" i="1"/>
  <c r="AI660" i="1"/>
  <c r="AE660" i="1"/>
  <c r="AA660" i="1"/>
  <c r="W660" i="1"/>
  <c r="S660" i="1"/>
  <c r="O660" i="1"/>
  <c r="K660" i="1"/>
  <c r="G660" i="1"/>
  <c r="C660" i="1"/>
  <c r="AI659" i="1"/>
  <c r="AE659" i="1"/>
  <c r="AA659" i="1"/>
  <c r="W659" i="1"/>
  <c r="S659" i="1"/>
  <c r="O659" i="1"/>
  <c r="K659" i="1"/>
  <c r="G659" i="1"/>
  <c r="C659" i="1"/>
  <c r="AI658" i="1"/>
  <c r="AE658" i="1"/>
  <c r="AA658" i="1"/>
  <c r="W658" i="1"/>
  <c r="S658" i="1"/>
  <c r="O658" i="1"/>
  <c r="K658" i="1"/>
  <c r="G658" i="1"/>
  <c r="C658" i="1"/>
  <c r="AI657" i="1"/>
  <c r="AE657" i="1"/>
  <c r="AA657" i="1"/>
  <c r="W657" i="1"/>
  <c r="S657" i="1"/>
  <c r="O657" i="1"/>
  <c r="K657" i="1"/>
  <c r="G657" i="1"/>
  <c r="C657" i="1"/>
  <c r="AI656" i="1"/>
  <c r="AE656" i="1"/>
  <c r="AA656" i="1"/>
  <c r="W656" i="1"/>
  <c r="S656" i="1"/>
  <c r="O656" i="1"/>
  <c r="K656" i="1"/>
  <c r="G656" i="1"/>
  <c r="C656" i="1"/>
  <c r="AI655" i="1"/>
  <c r="AE655" i="1"/>
  <c r="AA655" i="1"/>
  <c r="W655" i="1"/>
  <c r="S655" i="1"/>
  <c r="O655" i="1"/>
  <c r="K655" i="1"/>
  <c r="G655" i="1"/>
  <c r="C655" i="1"/>
  <c r="AI654" i="1"/>
  <c r="AE654" i="1"/>
  <c r="AA654" i="1"/>
  <c r="W654" i="1"/>
  <c r="S654" i="1"/>
  <c r="O654" i="1"/>
  <c r="K654" i="1"/>
  <c r="G654" i="1"/>
  <c r="C654" i="1"/>
  <c r="AI653" i="1"/>
  <c r="AE653" i="1"/>
  <c r="AA653" i="1"/>
  <c r="W653" i="1"/>
  <c r="S653" i="1"/>
  <c r="O653" i="1"/>
  <c r="K653" i="1"/>
  <c r="G653" i="1"/>
  <c r="C653" i="1"/>
  <c r="AI652" i="1"/>
  <c r="AE652" i="1"/>
  <c r="AA652" i="1"/>
  <c r="W652" i="1"/>
  <c r="S652" i="1"/>
  <c r="O652" i="1"/>
  <c r="K652" i="1"/>
  <c r="G652" i="1"/>
  <c r="C652" i="1"/>
  <c r="AI651" i="1"/>
  <c r="AE651" i="1"/>
  <c r="AA651" i="1"/>
  <c r="W651" i="1"/>
  <c r="S651" i="1"/>
  <c r="O651" i="1"/>
  <c r="K651" i="1"/>
  <c r="G651" i="1"/>
  <c r="C651" i="1"/>
  <c r="AI650" i="1"/>
  <c r="AE650" i="1"/>
  <c r="AA650" i="1"/>
  <c r="W650" i="1"/>
  <c r="S650" i="1"/>
  <c r="O650" i="1"/>
  <c r="K650" i="1"/>
  <c r="G650" i="1"/>
  <c r="C650" i="1"/>
  <c r="AI649" i="1"/>
  <c r="AE649" i="1"/>
  <c r="AA649" i="1"/>
  <c r="W649" i="1"/>
  <c r="S649" i="1"/>
  <c r="O649" i="1"/>
  <c r="K649" i="1"/>
  <c r="G649" i="1"/>
  <c r="C649" i="1"/>
  <c r="AI648" i="1"/>
  <c r="AE648" i="1"/>
  <c r="AA648" i="1"/>
  <c r="W648" i="1"/>
  <c r="S648" i="1"/>
  <c r="O648" i="1"/>
  <c r="K648" i="1"/>
  <c r="G648" i="1"/>
  <c r="C648" i="1"/>
  <c r="AI647" i="1"/>
  <c r="AE647" i="1"/>
  <c r="AA647" i="1"/>
  <c r="W647" i="1"/>
  <c r="S647" i="1"/>
  <c r="O647" i="1"/>
  <c r="K647" i="1"/>
  <c r="G647" i="1"/>
  <c r="C647" i="1"/>
  <c r="AI646" i="1"/>
  <c r="AE646" i="1"/>
  <c r="AA646" i="1"/>
  <c r="W646" i="1"/>
  <c r="S646" i="1"/>
  <c r="O646" i="1"/>
  <c r="K646" i="1"/>
  <c r="G646" i="1"/>
  <c r="C646" i="1"/>
  <c r="AI645" i="1"/>
  <c r="AE645" i="1"/>
  <c r="AA645" i="1"/>
  <c r="W645" i="1"/>
  <c r="S645" i="1"/>
  <c r="O645" i="1"/>
  <c r="K645" i="1"/>
  <c r="G645" i="1"/>
  <c r="C645" i="1"/>
  <c r="AI644" i="1"/>
  <c r="AE644" i="1"/>
  <c r="AA644" i="1"/>
  <c r="W644" i="1"/>
  <c r="S644" i="1"/>
  <c r="O644" i="1"/>
  <c r="K644" i="1"/>
  <c r="G644" i="1"/>
  <c r="C644" i="1"/>
  <c r="AI643" i="1"/>
  <c r="AE643" i="1"/>
  <c r="AA643" i="1"/>
  <c r="W643" i="1"/>
  <c r="S643" i="1"/>
  <c r="O643" i="1"/>
  <c r="K643" i="1"/>
  <c r="G643" i="1"/>
  <c r="C643" i="1"/>
  <c r="AI642" i="1"/>
  <c r="AE642" i="1"/>
  <c r="AA642" i="1"/>
  <c r="W642" i="1"/>
  <c r="S642" i="1"/>
  <c r="O642" i="1"/>
  <c r="K642" i="1"/>
  <c r="G642" i="1"/>
  <c r="C642" i="1"/>
  <c r="AI641" i="1"/>
  <c r="AE641" i="1"/>
  <c r="AA641" i="1"/>
  <c r="W641" i="1"/>
  <c r="S641" i="1"/>
  <c r="O641" i="1"/>
  <c r="K641" i="1"/>
  <c r="G641" i="1"/>
  <c r="C641" i="1"/>
  <c r="AI640" i="1"/>
  <c r="AE640" i="1"/>
  <c r="AA640" i="1"/>
  <c r="W640" i="1"/>
  <c r="S640" i="1"/>
  <c r="O640" i="1"/>
  <c r="K640" i="1"/>
  <c r="G640" i="1"/>
  <c r="C640" i="1"/>
  <c r="AI639" i="1"/>
  <c r="AE639" i="1"/>
  <c r="AA639" i="1"/>
  <c r="W639" i="1"/>
  <c r="S639" i="1"/>
  <c r="O639" i="1"/>
  <c r="K639" i="1"/>
  <c r="G639" i="1"/>
  <c r="C639" i="1"/>
  <c r="AI638" i="1"/>
  <c r="AE638" i="1"/>
  <c r="AA638" i="1"/>
  <c r="W638" i="1"/>
  <c r="S638" i="1"/>
  <c r="O638" i="1"/>
  <c r="K638" i="1"/>
  <c r="G638" i="1"/>
  <c r="C638" i="1"/>
  <c r="AI637" i="1"/>
  <c r="AE637" i="1"/>
  <c r="AA637" i="1"/>
  <c r="W637" i="1"/>
  <c r="S637" i="1"/>
  <c r="O637" i="1"/>
  <c r="K637" i="1"/>
  <c r="G637" i="1"/>
  <c r="C637" i="1"/>
  <c r="AI636" i="1"/>
  <c r="AE636" i="1"/>
  <c r="AA636" i="1"/>
  <c r="W636" i="1"/>
  <c r="S636" i="1"/>
  <c r="O636" i="1"/>
  <c r="K636" i="1"/>
  <c r="G636" i="1"/>
  <c r="C636" i="1"/>
  <c r="AI635" i="1"/>
  <c r="AE635" i="1"/>
  <c r="AA635" i="1"/>
  <c r="W635" i="1"/>
  <c r="S635" i="1"/>
  <c r="O635" i="1"/>
  <c r="K635" i="1"/>
  <c r="G635" i="1"/>
  <c r="C635" i="1"/>
  <c r="AI634" i="1"/>
  <c r="AE634" i="1"/>
  <c r="AA634" i="1"/>
  <c r="W634" i="1"/>
  <c r="S634" i="1"/>
  <c r="O634" i="1"/>
  <c r="K634" i="1"/>
  <c r="G634" i="1"/>
  <c r="C634" i="1"/>
  <c r="AI633" i="1"/>
  <c r="AE633" i="1"/>
  <c r="AA633" i="1"/>
  <c r="W633" i="1"/>
  <c r="S633" i="1"/>
  <c r="O633" i="1"/>
  <c r="K633" i="1"/>
  <c r="G633" i="1"/>
  <c r="C633" i="1"/>
  <c r="AI632" i="1"/>
  <c r="AE632" i="1"/>
  <c r="AA632" i="1"/>
  <c r="W632" i="1"/>
  <c r="S632" i="1"/>
  <c r="O632" i="1"/>
  <c r="K632" i="1"/>
  <c r="G632" i="1"/>
  <c r="C632" i="1"/>
  <c r="AI631" i="1"/>
  <c r="AE631" i="1"/>
  <c r="AA631" i="1"/>
  <c r="W631" i="1"/>
  <c r="S631" i="1"/>
  <c r="O631" i="1"/>
  <c r="K631" i="1"/>
  <c r="G631" i="1"/>
  <c r="C631" i="1"/>
  <c r="AI630" i="1"/>
  <c r="AE630" i="1"/>
  <c r="AA630" i="1"/>
  <c r="W630" i="1"/>
  <c r="S630" i="1"/>
  <c r="O630" i="1"/>
  <c r="K630" i="1"/>
  <c r="G630" i="1"/>
  <c r="C630" i="1"/>
  <c r="AI629" i="1"/>
  <c r="AE629" i="1"/>
  <c r="AA629" i="1"/>
  <c r="W629" i="1"/>
  <c r="S629" i="1"/>
  <c r="O629" i="1"/>
  <c r="K629" i="1"/>
  <c r="G629" i="1"/>
  <c r="C629" i="1"/>
  <c r="AI628" i="1"/>
  <c r="AE628" i="1"/>
  <c r="AA628" i="1"/>
  <c r="W628" i="1"/>
  <c r="S628" i="1"/>
  <c r="O628" i="1"/>
  <c r="K628" i="1"/>
  <c r="G628" i="1"/>
  <c r="C628" i="1"/>
  <c r="AI627" i="1"/>
  <c r="AE627" i="1"/>
  <c r="AA627" i="1"/>
  <c r="W627" i="1"/>
  <c r="S627" i="1"/>
  <c r="O627" i="1"/>
  <c r="K627" i="1"/>
  <c r="G627" i="1"/>
  <c r="C627" i="1"/>
  <c r="AI626" i="1"/>
  <c r="AE626" i="1"/>
  <c r="AA626" i="1"/>
  <c r="W626" i="1"/>
  <c r="S626" i="1"/>
  <c r="O626" i="1"/>
  <c r="K626" i="1"/>
  <c r="G626" i="1"/>
  <c r="C626" i="1"/>
  <c r="AI625" i="1"/>
  <c r="AE625" i="1"/>
  <c r="AA625" i="1"/>
  <c r="W625" i="1"/>
  <c r="S625" i="1"/>
  <c r="O625" i="1"/>
  <c r="K625" i="1"/>
  <c r="G625" i="1"/>
  <c r="C625" i="1"/>
  <c r="AI624" i="1"/>
  <c r="AE624" i="1"/>
  <c r="AA624" i="1"/>
  <c r="W624" i="1"/>
  <c r="S624" i="1"/>
  <c r="O624" i="1"/>
  <c r="K624" i="1"/>
  <c r="G624" i="1"/>
  <c r="C624" i="1"/>
  <c r="AI623" i="1"/>
  <c r="AE623" i="1"/>
  <c r="AA623" i="1"/>
  <c r="W623" i="1"/>
  <c r="S623" i="1"/>
  <c r="O623" i="1"/>
  <c r="K623" i="1"/>
  <c r="G623" i="1"/>
  <c r="C623" i="1"/>
  <c r="AI622" i="1"/>
  <c r="AE622" i="1"/>
  <c r="AA622" i="1"/>
  <c r="W622" i="1"/>
  <c r="S622" i="1"/>
  <c r="O622" i="1"/>
  <c r="K622" i="1"/>
  <c r="G622" i="1"/>
  <c r="C622" i="1"/>
  <c r="AI621" i="1"/>
  <c r="AE621" i="1"/>
  <c r="AA621" i="1"/>
  <c r="W621" i="1"/>
  <c r="S621" i="1"/>
  <c r="O621" i="1"/>
  <c r="K621" i="1"/>
  <c r="G621" i="1"/>
  <c r="C621" i="1"/>
  <c r="AI620" i="1"/>
  <c r="AE620" i="1"/>
  <c r="AA620" i="1"/>
  <c r="W620" i="1"/>
  <c r="S620" i="1"/>
  <c r="O620" i="1"/>
  <c r="K620" i="1"/>
  <c r="G620" i="1"/>
  <c r="C620" i="1"/>
  <c r="AI619" i="1"/>
  <c r="AE619" i="1"/>
  <c r="AA619" i="1"/>
  <c r="W619" i="1"/>
  <c r="S619" i="1"/>
  <c r="O619" i="1"/>
  <c r="K619" i="1"/>
  <c r="G619" i="1"/>
  <c r="C619" i="1"/>
  <c r="AI618" i="1"/>
  <c r="AE618" i="1"/>
  <c r="AA618" i="1"/>
  <c r="W618" i="1"/>
  <c r="S618" i="1"/>
  <c r="O618" i="1"/>
  <c r="K618" i="1"/>
  <c r="G618" i="1"/>
  <c r="C618" i="1"/>
  <c r="AI617" i="1"/>
  <c r="AE617" i="1"/>
  <c r="AA617" i="1"/>
  <c r="W617" i="1"/>
  <c r="S617" i="1"/>
  <c r="O617" i="1"/>
  <c r="K617" i="1"/>
  <c r="G617" i="1"/>
  <c r="C617" i="1"/>
  <c r="AI616" i="1"/>
  <c r="AE616" i="1"/>
  <c r="AA616" i="1"/>
  <c r="W616" i="1"/>
  <c r="S616" i="1"/>
  <c r="O616" i="1"/>
  <c r="K616" i="1"/>
  <c r="G616" i="1"/>
  <c r="C616" i="1"/>
  <c r="AI615" i="1"/>
  <c r="AE615" i="1"/>
  <c r="AA615" i="1"/>
  <c r="W615" i="1"/>
  <c r="S615" i="1"/>
  <c r="O615" i="1"/>
  <c r="K615" i="1"/>
  <c r="G615" i="1"/>
  <c r="C615" i="1"/>
  <c r="AI614" i="1"/>
  <c r="AE614" i="1"/>
  <c r="AA614" i="1"/>
  <c r="W614" i="1"/>
  <c r="S614" i="1"/>
  <c r="O614" i="1"/>
  <c r="K614" i="1"/>
  <c r="G614" i="1"/>
  <c r="C614" i="1"/>
  <c r="AI613" i="1"/>
  <c r="AE613" i="1"/>
  <c r="AA613" i="1"/>
  <c r="W613" i="1"/>
  <c r="S613" i="1"/>
  <c r="O613" i="1"/>
  <c r="K613" i="1"/>
  <c r="G613" i="1"/>
  <c r="C613" i="1"/>
  <c r="AI612" i="1"/>
  <c r="AE612" i="1"/>
  <c r="AA612" i="1"/>
  <c r="W612" i="1"/>
  <c r="S612" i="1"/>
  <c r="O612" i="1"/>
  <c r="K612" i="1"/>
  <c r="G612" i="1"/>
  <c r="C612" i="1"/>
  <c r="AI611" i="1"/>
  <c r="AE611" i="1"/>
  <c r="AA611" i="1"/>
  <c r="W611" i="1"/>
  <c r="S611" i="1"/>
  <c r="O611" i="1"/>
  <c r="K611" i="1"/>
  <c r="G611" i="1"/>
  <c r="C611" i="1"/>
  <c r="AI610" i="1"/>
  <c r="AE610" i="1"/>
  <c r="AA610" i="1"/>
  <c r="W610" i="1"/>
  <c r="S610" i="1"/>
  <c r="O610" i="1"/>
  <c r="K610" i="1"/>
  <c r="G610" i="1"/>
  <c r="C610" i="1"/>
  <c r="AI609" i="1"/>
  <c r="AE609" i="1"/>
  <c r="AA609" i="1"/>
  <c r="W609" i="1"/>
  <c r="S609" i="1"/>
  <c r="O609" i="1"/>
  <c r="K609" i="1"/>
  <c r="G609" i="1"/>
  <c r="C609" i="1"/>
  <c r="AI608" i="1"/>
  <c r="AE608" i="1"/>
  <c r="AA608" i="1"/>
  <c r="W608" i="1"/>
  <c r="S608" i="1"/>
  <c r="O608" i="1"/>
  <c r="K608" i="1"/>
  <c r="G608" i="1"/>
  <c r="C608" i="1"/>
  <c r="AI607" i="1"/>
  <c r="AE607" i="1"/>
  <c r="AA607" i="1"/>
  <c r="W607" i="1"/>
  <c r="S607" i="1"/>
  <c r="O607" i="1"/>
  <c r="K607" i="1"/>
  <c r="G607" i="1"/>
  <c r="C607" i="1"/>
  <c r="AI606" i="1"/>
  <c r="AE606" i="1"/>
  <c r="AA606" i="1"/>
  <c r="W606" i="1"/>
  <c r="S606" i="1"/>
  <c r="O606" i="1"/>
  <c r="K606" i="1"/>
  <c r="G606" i="1"/>
  <c r="C606" i="1"/>
  <c r="AI605" i="1"/>
  <c r="AE605" i="1"/>
  <c r="AA605" i="1"/>
  <c r="W605" i="1"/>
  <c r="S605" i="1"/>
  <c r="O605" i="1"/>
  <c r="K605" i="1"/>
  <c r="G605" i="1"/>
  <c r="C605" i="1"/>
  <c r="AI604" i="1"/>
  <c r="AE604" i="1"/>
  <c r="AA604" i="1"/>
  <c r="W604" i="1"/>
  <c r="S604" i="1"/>
  <c r="O604" i="1"/>
  <c r="K604" i="1"/>
  <c r="G604" i="1"/>
  <c r="C604" i="1"/>
  <c r="AI603" i="1"/>
  <c r="AE603" i="1"/>
  <c r="AA603" i="1"/>
  <c r="W603" i="1"/>
  <c r="S603" i="1"/>
  <c r="O603" i="1"/>
  <c r="K603" i="1"/>
  <c r="G603" i="1"/>
  <c r="C603" i="1"/>
  <c r="AI602" i="1"/>
  <c r="AE602" i="1"/>
  <c r="AA602" i="1"/>
  <c r="W602" i="1"/>
  <c r="S602" i="1"/>
  <c r="O602" i="1"/>
  <c r="K602" i="1"/>
  <c r="G602" i="1"/>
  <c r="C602" i="1"/>
  <c r="AI601" i="1"/>
  <c r="AE601" i="1"/>
  <c r="AA601" i="1"/>
  <c r="W601" i="1"/>
  <c r="S601" i="1"/>
  <c r="O601" i="1"/>
  <c r="K601" i="1"/>
  <c r="G601" i="1"/>
  <c r="C601" i="1"/>
  <c r="AI600" i="1"/>
  <c r="AE600" i="1"/>
  <c r="AA600" i="1"/>
  <c r="W600" i="1"/>
  <c r="S600" i="1"/>
  <c r="O600" i="1"/>
  <c r="K600" i="1"/>
  <c r="G600" i="1"/>
  <c r="C600" i="1"/>
  <c r="AI599" i="1"/>
  <c r="AE599" i="1"/>
  <c r="AA599" i="1"/>
  <c r="W599" i="1"/>
  <c r="S599" i="1"/>
  <c r="O599" i="1"/>
  <c r="K599" i="1"/>
  <c r="G599" i="1"/>
  <c r="C599" i="1"/>
  <c r="AI598" i="1"/>
  <c r="AE598" i="1"/>
  <c r="AA598" i="1"/>
  <c r="W598" i="1"/>
  <c r="S598" i="1"/>
  <c r="O598" i="1"/>
  <c r="K598" i="1"/>
  <c r="G598" i="1"/>
  <c r="C598" i="1"/>
  <c r="AI597" i="1"/>
  <c r="AE597" i="1"/>
  <c r="AA597" i="1"/>
  <c r="W597" i="1"/>
  <c r="S597" i="1"/>
  <c r="O597" i="1"/>
  <c r="K597" i="1"/>
  <c r="G597" i="1"/>
  <c r="C597" i="1"/>
  <c r="AI596" i="1"/>
  <c r="AE596" i="1"/>
  <c r="AA596" i="1"/>
  <c r="W596" i="1"/>
  <c r="S596" i="1"/>
  <c r="O596" i="1"/>
  <c r="K596" i="1"/>
  <c r="G596" i="1"/>
  <c r="C596" i="1"/>
  <c r="AI595" i="1"/>
  <c r="AE595" i="1"/>
  <c r="AA595" i="1"/>
  <c r="W595" i="1"/>
  <c r="S595" i="1"/>
  <c r="O595" i="1"/>
  <c r="K595" i="1"/>
  <c r="G595" i="1"/>
  <c r="C595" i="1"/>
  <c r="AI594" i="1"/>
  <c r="AE594" i="1"/>
  <c r="AA594" i="1"/>
  <c r="W594" i="1"/>
  <c r="S594" i="1"/>
  <c r="O594" i="1"/>
  <c r="K594" i="1"/>
  <c r="G594" i="1"/>
  <c r="C594" i="1"/>
  <c r="AI593" i="1"/>
  <c r="AE593" i="1"/>
  <c r="AA593" i="1"/>
  <c r="W593" i="1"/>
  <c r="S593" i="1"/>
  <c r="O593" i="1"/>
  <c r="K593" i="1"/>
  <c r="G593" i="1"/>
  <c r="C593" i="1"/>
  <c r="AI592" i="1"/>
  <c r="AE592" i="1"/>
  <c r="AA592" i="1"/>
  <c r="W592" i="1"/>
  <c r="S592" i="1"/>
  <c r="O592" i="1"/>
  <c r="K592" i="1"/>
  <c r="G592" i="1"/>
  <c r="C592" i="1"/>
  <c r="AI591" i="1"/>
  <c r="AE591" i="1"/>
  <c r="AA591" i="1"/>
  <c r="W591" i="1"/>
  <c r="S591" i="1"/>
  <c r="O591" i="1"/>
  <c r="K591" i="1"/>
  <c r="G591" i="1"/>
  <c r="C591" i="1"/>
  <c r="AI590" i="1"/>
  <c r="AE590" i="1"/>
  <c r="AA590" i="1"/>
  <c r="W590" i="1"/>
  <c r="S590" i="1"/>
  <c r="O590" i="1"/>
  <c r="K590" i="1"/>
  <c r="G590" i="1"/>
  <c r="C590" i="1"/>
  <c r="AI589" i="1"/>
  <c r="AE589" i="1"/>
  <c r="AA589" i="1"/>
  <c r="W589" i="1"/>
  <c r="S589" i="1"/>
  <c r="O589" i="1"/>
  <c r="K589" i="1"/>
  <c r="G589" i="1"/>
  <c r="C589" i="1"/>
  <c r="AI588" i="1"/>
  <c r="AE588" i="1"/>
  <c r="AA588" i="1"/>
  <c r="W588" i="1"/>
  <c r="S588" i="1"/>
  <c r="O588" i="1"/>
  <c r="K588" i="1"/>
  <c r="G588" i="1"/>
  <c r="C588" i="1"/>
  <c r="AI587" i="1"/>
  <c r="AE587" i="1"/>
  <c r="AA587" i="1"/>
  <c r="W587" i="1"/>
  <c r="S587" i="1"/>
  <c r="O587" i="1"/>
  <c r="K587" i="1"/>
  <c r="G587" i="1"/>
  <c r="C587" i="1"/>
  <c r="AI586" i="1"/>
  <c r="AE586" i="1"/>
  <c r="AA586" i="1"/>
  <c r="W586" i="1"/>
  <c r="S586" i="1"/>
  <c r="O586" i="1"/>
  <c r="K586" i="1"/>
  <c r="G586" i="1"/>
  <c r="C586" i="1"/>
  <c r="AI585" i="1"/>
  <c r="AE585" i="1"/>
  <c r="AA585" i="1"/>
  <c r="W585" i="1"/>
  <c r="S585" i="1"/>
  <c r="O585" i="1"/>
  <c r="K585" i="1"/>
  <c r="G585" i="1"/>
  <c r="C585" i="1"/>
  <c r="AI584" i="1"/>
  <c r="AE584" i="1"/>
  <c r="AA584" i="1"/>
  <c r="W584" i="1"/>
  <c r="S584" i="1"/>
  <c r="O584" i="1"/>
  <c r="K584" i="1"/>
  <c r="G584" i="1"/>
  <c r="C584" i="1"/>
  <c r="AI583" i="1"/>
  <c r="AE583" i="1"/>
  <c r="AA583" i="1"/>
  <c r="W583" i="1"/>
  <c r="S583" i="1"/>
  <c r="O583" i="1"/>
  <c r="K583" i="1"/>
  <c r="G583" i="1"/>
  <c r="C583" i="1"/>
  <c r="AI582" i="1"/>
  <c r="AE582" i="1"/>
  <c r="AA582" i="1"/>
  <c r="W582" i="1"/>
  <c r="S582" i="1"/>
  <c r="O582" i="1"/>
  <c r="K582" i="1"/>
  <c r="G582" i="1"/>
  <c r="C582" i="1"/>
  <c r="AI581" i="1"/>
  <c r="AE581" i="1"/>
  <c r="AA581" i="1"/>
  <c r="W581" i="1"/>
  <c r="S581" i="1"/>
  <c r="O581" i="1"/>
  <c r="K581" i="1"/>
  <c r="G581" i="1"/>
  <c r="C581" i="1"/>
  <c r="AI580" i="1"/>
  <c r="AE580" i="1"/>
  <c r="AA580" i="1"/>
  <c r="W580" i="1"/>
  <c r="S580" i="1"/>
  <c r="O580" i="1"/>
  <c r="K580" i="1"/>
  <c r="G580" i="1"/>
  <c r="C580" i="1"/>
  <c r="AI579" i="1"/>
  <c r="AE579" i="1"/>
  <c r="AA579" i="1"/>
  <c r="W579" i="1"/>
  <c r="S579" i="1"/>
  <c r="O579" i="1"/>
  <c r="K579" i="1"/>
  <c r="G579" i="1"/>
  <c r="C579" i="1"/>
  <c r="AI578" i="1"/>
  <c r="AE578" i="1"/>
  <c r="AA578" i="1"/>
  <c r="W578" i="1"/>
  <c r="S578" i="1"/>
  <c r="O578" i="1"/>
  <c r="K578" i="1"/>
  <c r="G578" i="1"/>
  <c r="C578" i="1"/>
  <c r="AI577" i="1"/>
  <c r="AE577" i="1"/>
  <c r="AA577" i="1"/>
  <c r="W577" i="1"/>
  <c r="S577" i="1"/>
  <c r="O577" i="1"/>
  <c r="K577" i="1"/>
  <c r="G577" i="1"/>
  <c r="C577" i="1"/>
  <c r="AI576" i="1"/>
  <c r="AE576" i="1"/>
  <c r="AA576" i="1"/>
  <c r="W576" i="1"/>
  <c r="S576" i="1"/>
  <c r="O576" i="1"/>
  <c r="K576" i="1"/>
  <c r="G576" i="1"/>
  <c r="C576" i="1"/>
  <c r="AI575" i="1"/>
  <c r="AE575" i="1"/>
  <c r="AA575" i="1"/>
  <c r="W575" i="1"/>
  <c r="S575" i="1"/>
  <c r="O575" i="1"/>
  <c r="K575" i="1"/>
  <c r="G575" i="1"/>
  <c r="C575" i="1"/>
  <c r="AI574" i="1"/>
  <c r="AE574" i="1"/>
  <c r="AA574" i="1"/>
  <c r="W574" i="1"/>
  <c r="S574" i="1"/>
  <c r="O574" i="1"/>
  <c r="K574" i="1"/>
  <c r="G574" i="1"/>
  <c r="C574" i="1"/>
  <c r="AI573" i="1"/>
  <c r="AE573" i="1"/>
  <c r="AA573" i="1"/>
  <c r="W573" i="1"/>
  <c r="S573" i="1"/>
  <c r="O573" i="1"/>
  <c r="K573" i="1"/>
  <c r="G573" i="1"/>
  <c r="C573" i="1"/>
  <c r="AI572" i="1"/>
  <c r="AE572" i="1"/>
  <c r="AA572" i="1"/>
  <c r="W572" i="1"/>
  <c r="S572" i="1"/>
  <c r="O572" i="1"/>
  <c r="K572" i="1"/>
  <c r="G572" i="1"/>
  <c r="C572" i="1"/>
  <c r="AI571" i="1"/>
  <c r="AE571" i="1"/>
  <c r="AA571" i="1"/>
  <c r="W571" i="1"/>
  <c r="S571" i="1"/>
  <c r="O571" i="1"/>
  <c r="K571" i="1"/>
  <c r="G571" i="1"/>
  <c r="C571" i="1"/>
  <c r="AI570" i="1"/>
  <c r="AE570" i="1"/>
  <c r="AA570" i="1"/>
  <c r="W570" i="1"/>
  <c r="S570" i="1"/>
  <c r="O570" i="1"/>
  <c r="K570" i="1"/>
  <c r="G570" i="1"/>
  <c r="C570" i="1"/>
  <c r="AI569" i="1"/>
  <c r="AE569" i="1"/>
  <c r="AA569" i="1"/>
  <c r="W569" i="1"/>
  <c r="S569" i="1"/>
  <c r="O569" i="1"/>
  <c r="K569" i="1"/>
  <c r="G569" i="1"/>
  <c r="C569" i="1"/>
  <c r="AI568" i="1"/>
  <c r="AE568" i="1"/>
  <c r="AA568" i="1"/>
  <c r="W568" i="1"/>
  <c r="S568" i="1"/>
  <c r="O568" i="1"/>
  <c r="K568" i="1"/>
  <c r="G568" i="1"/>
  <c r="C568" i="1"/>
  <c r="AI567" i="1"/>
  <c r="AE567" i="1"/>
  <c r="AA567" i="1"/>
  <c r="W567" i="1"/>
  <c r="S567" i="1"/>
  <c r="O567" i="1"/>
  <c r="K567" i="1"/>
  <c r="G567" i="1"/>
  <c r="C567" i="1"/>
  <c r="AI566" i="1"/>
  <c r="AE566" i="1"/>
  <c r="AA566" i="1"/>
  <c r="W566" i="1"/>
  <c r="S566" i="1"/>
  <c r="O566" i="1"/>
  <c r="K566" i="1"/>
  <c r="G566" i="1"/>
  <c r="C566" i="1"/>
  <c r="AI565" i="1"/>
  <c r="AE565" i="1"/>
  <c r="AA565" i="1"/>
  <c r="W565" i="1"/>
  <c r="S565" i="1"/>
  <c r="O565" i="1"/>
  <c r="K565" i="1"/>
  <c r="G565" i="1"/>
  <c r="C565" i="1"/>
  <c r="AI564" i="1"/>
  <c r="AE564" i="1"/>
  <c r="AA564" i="1"/>
  <c r="W564" i="1"/>
  <c r="S564" i="1"/>
  <c r="O564" i="1"/>
  <c r="K564" i="1"/>
  <c r="G564" i="1"/>
  <c r="C564" i="1"/>
  <c r="AI563" i="1"/>
  <c r="AE563" i="1"/>
  <c r="AA563" i="1"/>
  <c r="W563" i="1"/>
  <c r="S563" i="1"/>
  <c r="O563" i="1"/>
  <c r="K563" i="1"/>
  <c r="G563" i="1"/>
  <c r="C563" i="1"/>
  <c r="AI562" i="1"/>
  <c r="AE562" i="1"/>
  <c r="AA562" i="1"/>
  <c r="W562" i="1"/>
  <c r="S562" i="1"/>
  <c r="O562" i="1"/>
  <c r="K562" i="1"/>
  <c r="G562" i="1"/>
  <c r="C562" i="1"/>
  <c r="AI561" i="1"/>
  <c r="AE561" i="1"/>
  <c r="AA561" i="1"/>
  <c r="W561" i="1"/>
  <c r="S561" i="1"/>
  <c r="O561" i="1"/>
  <c r="K561" i="1"/>
  <c r="G561" i="1"/>
  <c r="C561" i="1"/>
  <c r="AI560" i="1"/>
  <c r="AE560" i="1"/>
  <c r="AA560" i="1"/>
  <c r="W560" i="1"/>
  <c r="S560" i="1"/>
  <c r="O560" i="1"/>
  <c r="K560" i="1"/>
  <c r="G560" i="1"/>
  <c r="C560" i="1"/>
  <c r="AI559" i="1"/>
  <c r="AE559" i="1"/>
  <c r="AA559" i="1"/>
  <c r="W559" i="1"/>
  <c r="S559" i="1"/>
  <c r="O559" i="1"/>
  <c r="K559" i="1"/>
  <c r="G559" i="1"/>
  <c r="C559" i="1"/>
  <c r="AI558" i="1"/>
  <c r="AE558" i="1"/>
  <c r="AA558" i="1"/>
  <c r="W558" i="1"/>
  <c r="S558" i="1"/>
  <c r="O558" i="1"/>
  <c r="K558" i="1"/>
  <c r="G558" i="1"/>
  <c r="C558" i="1"/>
  <c r="AI557" i="1"/>
  <c r="AE557" i="1"/>
  <c r="AA557" i="1"/>
  <c r="W557" i="1"/>
  <c r="S557" i="1"/>
  <c r="O557" i="1"/>
  <c r="K557" i="1"/>
  <c r="G557" i="1"/>
  <c r="C557" i="1"/>
  <c r="AI556" i="1"/>
  <c r="AE556" i="1"/>
  <c r="AA556" i="1"/>
  <c r="W556" i="1"/>
  <c r="S556" i="1"/>
  <c r="O556" i="1"/>
  <c r="K556" i="1"/>
  <c r="G556" i="1"/>
  <c r="C556" i="1"/>
  <c r="AI555" i="1"/>
  <c r="AE555" i="1"/>
  <c r="AA555" i="1"/>
  <c r="W555" i="1"/>
  <c r="S555" i="1"/>
  <c r="O555" i="1"/>
  <c r="K555" i="1"/>
  <c r="G555" i="1"/>
  <c r="C555" i="1"/>
  <c r="AI554" i="1"/>
  <c r="AE554" i="1"/>
  <c r="AA554" i="1"/>
  <c r="W554" i="1"/>
  <c r="S554" i="1"/>
  <c r="O554" i="1"/>
  <c r="K554" i="1"/>
  <c r="G554" i="1"/>
  <c r="C554" i="1"/>
  <c r="AI553" i="1"/>
  <c r="AE553" i="1"/>
  <c r="AA553" i="1"/>
  <c r="W553" i="1"/>
  <c r="S553" i="1"/>
  <c r="O553" i="1"/>
  <c r="K553" i="1"/>
  <c r="G553" i="1"/>
  <c r="C553" i="1"/>
  <c r="AI552" i="1"/>
  <c r="AE552" i="1"/>
  <c r="AA552" i="1"/>
  <c r="W552" i="1"/>
  <c r="S552" i="1"/>
  <c r="O552" i="1"/>
  <c r="K552" i="1"/>
  <c r="G552" i="1"/>
  <c r="C552" i="1"/>
  <c r="AI551" i="1"/>
  <c r="AE551" i="1"/>
  <c r="AA551" i="1"/>
  <c r="W551" i="1"/>
  <c r="S551" i="1"/>
  <c r="O551" i="1"/>
  <c r="K551" i="1"/>
  <c r="G551" i="1"/>
  <c r="C551" i="1"/>
  <c r="AI550" i="1"/>
  <c r="AE550" i="1"/>
  <c r="AA550" i="1"/>
  <c r="W550" i="1"/>
  <c r="S550" i="1"/>
  <c r="O550" i="1"/>
  <c r="K550" i="1"/>
  <c r="G550" i="1"/>
  <c r="C550" i="1"/>
  <c r="AI549" i="1"/>
  <c r="AE549" i="1"/>
  <c r="AA549" i="1"/>
  <c r="W549" i="1"/>
  <c r="S549" i="1"/>
  <c r="O549" i="1"/>
  <c r="K549" i="1"/>
  <c r="G549" i="1"/>
  <c r="C549" i="1"/>
  <c r="AI548" i="1"/>
  <c r="AE548" i="1"/>
  <c r="AA548" i="1"/>
  <c r="W548" i="1"/>
  <c r="S548" i="1"/>
  <c r="O548" i="1"/>
  <c r="K548" i="1"/>
  <c r="G548" i="1"/>
  <c r="C548" i="1"/>
  <c r="AI547" i="1"/>
  <c r="AE547" i="1"/>
  <c r="AA547" i="1"/>
  <c r="W547" i="1"/>
  <c r="S547" i="1"/>
  <c r="O547" i="1"/>
  <c r="K547" i="1"/>
  <c r="G547" i="1"/>
  <c r="C547" i="1"/>
  <c r="AI546" i="1"/>
  <c r="AE546" i="1"/>
  <c r="AA546" i="1"/>
  <c r="W546" i="1"/>
  <c r="S546" i="1"/>
  <c r="O546" i="1"/>
  <c r="K546" i="1"/>
  <c r="G546" i="1"/>
  <c r="C546" i="1"/>
  <c r="AI545" i="1"/>
  <c r="AE545" i="1"/>
  <c r="AA545" i="1"/>
  <c r="W545" i="1"/>
  <c r="S545" i="1"/>
  <c r="O545" i="1"/>
  <c r="K545" i="1"/>
  <c r="G545" i="1"/>
  <c r="C545" i="1"/>
  <c r="AI544" i="1"/>
  <c r="AE544" i="1"/>
  <c r="AA544" i="1"/>
  <c r="W544" i="1"/>
  <c r="S544" i="1"/>
  <c r="O544" i="1"/>
  <c r="K544" i="1"/>
  <c r="G544" i="1"/>
  <c r="C544" i="1"/>
  <c r="AI543" i="1"/>
  <c r="AE543" i="1"/>
  <c r="AA543" i="1"/>
  <c r="W543" i="1"/>
  <c r="S543" i="1"/>
  <c r="O543" i="1"/>
  <c r="K543" i="1"/>
  <c r="G543" i="1"/>
  <c r="C543" i="1"/>
  <c r="AI542" i="1"/>
  <c r="AE542" i="1"/>
  <c r="AA542" i="1"/>
  <c r="W542" i="1"/>
  <c r="S542" i="1"/>
  <c r="O542" i="1"/>
  <c r="K542" i="1"/>
  <c r="G542" i="1"/>
  <c r="C542" i="1"/>
  <c r="AI541" i="1"/>
  <c r="AE541" i="1"/>
  <c r="AA541" i="1"/>
  <c r="W541" i="1"/>
  <c r="S541" i="1"/>
  <c r="O541" i="1"/>
  <c r="K541" i="1"/>
  <c r="G541" i="1"/>
  <c r="C541" i="1"/>
  <c r="AI540" i="1"/>
  <c r="AE540" i="1"/>
  <c r="AA540" i="1"/>
  <c r="W540" i="1"/>
  <c r="S540" i="1"/>
  <c r="O540" i="1"/>
  <c r="K540" i="1"/>
  <c r="G540" i="1"/>
  <c r="C540" i="1"/>
  <c r="AI539" i="1"/>
  <c r="AE539" i="1"/>
  <c r="AA539" i="1"/>
  <c r="W539" i="1"/>
  <c r="S539" i="1"/>
  <c r="O539" i="1"/>
  <c r="K539" i="1"/>
  <c r="G539" i="1"/>
  <c r="C539" i="1"/>
  <c r="AI538" i="1"/>
  <c r="AE538" i="1"/>
  <c r="AA538" i="1"/>
  <c r="W538" i="1"/>
  <c r="S538" i="1"/>
  <c r="O538" i="1"/>
  <c r="K538" i="1"/>
  <c r="G538" i="1"/>
  <c r="C538" i="1"/>
  <c r="AI537" i="1"/>
  <c r="AE537" i="1"/>
  <c r="AA537" i="1"/>
  <c r="W537" i="1"/>
  <c r="S537" i="1"/>
  <c r="O537" i="1"/>
  <c r="K537" i="1"/>
  <c r="G537" i="1"/>
  <c r="C537" i="1"/>
  <c r="AI536" i="1"/>
  <c r="AE536" i="1"/>
  <c r="AA536" i="1"/>
  <c r="W536" i="1"/>
  <c r="S536" i="1"/>
  <c r="O536" i="1"/>
  <c r="K536" i="1"/>
  <c r="G536" i="1"/>
  <c r="C536" i="1"/>
  <c r="AI535" i="1"/>
  <c r="AE535" i="1"/>
  <c r="AA535" i="1"/>
  <c r="W535" i="1"/>
  <c r="S535" i="1"/>
  <c r="O535" i="1"/>
  <c r="K535" i="1"/>
  <c r="G535" i="1"/>
  <c r="C535" i="1"/>
  <c r="AI534" i="1"/>
  <c r="AE534" i="1"/>
  <c r="AA534" i="1"/>
  <c r="W534" i="1"/>
  <c r="S534" i="1"/>
  <c r="O534" i="1"/>
  <c r="K534" i="1"/>
  <c r="G534" i="1"/>
  <c r="C534" i="1"/>
  <c r="AI533" i="1"/>
  <c r="AE533" i="1"/>
  <c r="AA533" i="1"/>
  <c r="W533" i="1"/>
  <c r="S533" i="1"/>
  <c r="O533" i="1"/>
  <c r="K533" i="1"/>
  <c r="G533" i="1"/>
  <c r="C533" i="1"/>
  <c r="AI532" i="1"/>
  <c r="AE532" i="1"/>
  <c r="AA532" i="1"/>
  <c r="W532" i="1"/>
  <c r="S532" i="1"/>
  <c r="O532" i="1"/>
  <c r="K532" i="1"/>
  <c r="G532" i="1"/>
  <c r="C532" i="1"/>
  <c r="AI531" i="1"/>
  <c r="AE531" i="1"/>
  <c r="AA531" i="1"/>
  <c r="W531" i="1"/>
  <c r="S531" i="1"/>
  <c r="O531" i="1"/>
  <c r="K531" i="1"/>
  <c r="G531" i="1"/>
  <c r="C531" i="1"/>
  <c r="AI530" i="1"/>
  <c r="AE530" i="1"/>
  <c r="AA530" i="1"/>
  <c r="W530" i="1"/>
  <c r="S530" i="1"/>
  <c r="O530" i="1"/>
  <c r="K530" i="1"/>
  <c r="G530" i="1"/>
  <c r="C530" i="1"/>
  <c r="AI529" i="1"/>
  <c r="AE529" i="1"/>
  <c r="AA529" i="1"/>
  <c r="W529" i="1"/>
  <c r="S529" i="1"/>
  <c r="O529" i="1"/>
  <c r="K529" i="1"/>
  <c r="G529" i="1"/>
  <c r="C529" i="1"/>
  <c r="AI528" i="1"/>
  <c r="AE528" i="1"/>
  <c r="AA528" i="1"/>
  <c r="W528" i="1"/>
  <c r="S528" i="1"/>
  <c r="O528" i="1"/>
  <c r="K528" i="1"/>
  <c r="G528" i="1"/>
  <c r="C528" i="1"/>
  <c r="AI527" i="1"/>
  <c r="AE527" i="1"/>
  <c r="AA527" i="1"/>
  <c r="W527" i="1"/>
  <c r="S527" i="1"/>
  <c r="O527" i="1"/>
  <c r="K527" i="1"/>
  <c r="G527" i="1"/>
  <c r="C527" i="1"/>
  <c r="AI526" i="1"/>
  <c r="AE526" i="1"/>
  <c r="AA526" i="1"/>
  <c r="W526" i="1"/>
  <c r="S526" i="1"/>
  <c r="O526" i="1"/>
  <c r="K526" i="1"/>
  <c r="G526" i="1"/>
  <c r="C526" i="1"/>
  <c r="AI525" i="1"/>
  <c r="AE525" i="1"/>
  <c r="AA525" i="1"/>
  <c r="W525" i="1"/>
  <c r="S525" i="1"/>
  <c r="O525" i="1"/>
  <c r="K525" i="1"/>
  <c r="G525" i="1"/>
  <c r="C525" i="1"/>
  <c r="AI524" i="1"/>
  <c r="AE524" i="1"/>
  <c r="AA524" i="1"/>
  <c r="W524" i="1"/>
  <c r="S524" i="1"/>
  <c r="O524" i="1"/>
  <c r="K524" i="1"/>
  <c r="G524" i="1"/>
  <c r="C524" i="1"/>
  <c r="AI523" i="1"/>
  <c r="AE523" i="1"/>
  <c r="AA523" i="1"/>
  <c r="W523" i="1"/>
  <c r="S523" i="1"/>
  <c r="O523" i="1"/>
  <c r="K523" i="1"/>
  <c r="G523" i="1"/>
  <c r="C523" i="1"/>
  <c r="AI522" i="1"/>
  <c r="AE522" i="1"/>
  <c r="AA522" i="1"/>
  <c r="W522" i="1"/>
  <c r="S522" i="1"/>
  <c r="O522" i="1"/>
  <c r="K522" i="1"/>
  <c r="G522" i="1"/>
  <c r="C522" i="1"/>
  <c r="AI521" i="1"/>
  <c r="AE521" i="1"/>
  <c r="AA521" i="1"/>
  <c r="W521" i="1"/>
  <c r="S521" i="1"/>
  <c r="O521" i="1"/>
  <c r="K521" i="1"/>
  <c r="G521" i="1"/>
  <c r="C521" i="1"/>
  <c r="AI520" i="1"/>
  <c r="AE520" i="1"/>
  <c r="AA520" i="1"/>
  <c r="W520" i="1"/>
  <c r="S520" i="1"/>
  <c r="O520" i="1"/>
  <c r="K520" i="1"/>
  <c r="G520" i="1"/>
  <c r="C520" i="1"/>
  <c r="AI519" i="1"/>
  <c r="AE519" i="1"/>
  <c r="AA519" i="1"/>
  <c r="W519" i="1"/>
  <c r="S519" i="1"/>
  <c r="O519" i="1"/>
  <c r="K519" i="1"/>
  <c r="G519" i="1"/>
  <c r="C519" i="1"/>
  <c r="AI518" i="1"/>
  <c r="AE518" i="1"/>
  <c r="AA518" i="1"/>
  <c r="W518" i="1"/>
  <c r="S518" i="1"/>
  <c r="O518" i="1"/>
  <c r="K518" i="1"/>
  <c r="G518" i="1"/>
  <c r="C518" i="1"/>
  <c r="AI517" i="1"/>
  <c r="AE517" i="1"/>
  <c r="AA517" i="1"/>
  <c r="W517" i="1"/>
  <c r="S517" i="1"/>
  <c r="O517" i="1"/>
  <c r="K517" i="1"/>
  <c r="G517" i="1"/>
  <c r="C517" i="1"/>
  <c r="AI516" i="1"/>
  <c r="AE516" i="1"/>
  <c r="AA516" i="1"/>
  <c r="W516" i="1"/>
  <c r="S516" i="1"/>
  <c r="O516" i="1"/>
  <c r="K516" i="1"/>
  <c r="G516" i="1"/>
  <c r="C516" i="1"/>
  <c r="AI515" i="1"/>
  <c r="AE515" i="1"/>
  <c r="AA515" i="1"/>
  <c r="W515" i="1"/>
  <c r="S515" i="1"/>
  <c r="O515" i="1"/>
  <c r="K515" i="1"/>
  <c r="G515" i="1"/>
  <c r="C515" i="1"/>
  <c r="AI514" i="1"/>
  <c r="AE514" i="1"/>
  <c r="AA514" i="1"/>
  <c r="W514" i="1"/>
  <c r="S514" i="1"/>
  <c r="O514" i="1"/>
  <c r="K514" i="1"/>
  <c r="G514" i="1"/>
  <c r="C514" i="1"/>
  <c r="AI513" i="1"/>
  <c r="AE513" i="1"/>
  <c r="AA513" i="1"/>
  <c r="W513" i="1"/>
  <c r="S513" i="1"/>
  <c r="O513" i="1"/>
  <c r="K513" i="1"/>
  <c r="G513" i="1"/>
  <c r="C513" i="1"/>
  <c r="AI512" i="1"/>
  <c r="AE512" i="1"/>
  <c r="AA512" i="1"/>
  <c r="W512" i="1"/>
  <c r="S512" i="1"/>
  <c r="O512" i="1"/>
  <c r="K512" i="1"/>
  <c r="G512" i="1"/>
  <c r="C512" i="1"/>
  <c r="AI511" i="1"/>
  <c r="AE511" i="1"/>
  <c r="AA511" i="1"/>
  <c r="W511" i="1"/>
  <c r="S511" i="1"/>
  <c r="O511" i="1"/>
  <c r="K511" i="1"/>
  <c r="G511" i="1"/>
  <c r="C511" i="1"/>
  <c r="AI510" i="1"/>
  <c r="AE510" i="1"/>
  <c r="AA510" i="1"/>
  <c r="W510" i="1"/>
  <c r="S510" i="1"/>
  <c r="O510" i="1"/>
  <c r="K510" i="1"/>
  <c r="G510" i="1"/>
  <c r="C510" i="1"/>
  <c r="AI509" i="1"/>
  <c r="AE509" i="1"/>
  <c r="AA509" i="1"/>
  <c r="W509" i="1"/>
  <c r="S509" i="1"/>
  <c r="O509" i="1"/>
  <c r="K509" i="1"/>
  <c r="G509" i="1"/>
  <c r="C509" i="1"/>
  <c r="AI508" i="1"/>
  <c r="AE508" i="1"/>
  <c r="AA508" i="1"/>
  <c r="W508" i="1"/>
  <c r="S508" i="1"/>
  <c r="O508" i="1"/>
  <c r="K508" i="1"/>
  <c r="G508" i="1"/>
  <c r="C508" i="1"/>
  <c r="AI507" i="1"/>
  <c r="AE507" i="1"/>
  <c r="AA507" i="1"/>
  <c r="W507" i="1"/>
  <c r="S507" i="1"/>
  <c r="O507" i="1"/>
  <c r="K507" i="1"/>
  <c r="G507" i="1"/>
  <c r="C507" i="1"/>
  <c r="AI506" i="1"/>
  <c r="AE506" i="1"/>
  <c r="AA506" i="1"/>
  <c r="W506" i="1"/>
  <c r="S506" i="1"/>
  <c r="O506" i="1"/>
  <c r="K506" i="1"/>
  <c r="G506" i="1"/>
  <c r="C506" i="1"/>
  <c r="AI505" i="1"/>
  <c r="AE505" i="1"/>
  <c r="AA505" i="1"/>
  <c r="W505" i="1"/>
  <c r="S505" i="1"/>
  <c r="O505" i="1"/>
  <c r="K505" i="1"/>
  <c r="G505" i="1"/>
  <c r="C505" i="1"/>
  <c r="AI504" i="1"/>
  <c r="AE504" i="1"/>
  <c r="AA504" i="1"/>
  <c r="W504" i="1"/>
  <c r="S504" i="1"/>
  <c r="O504" i="1"/>
  <c r="K504" i="1"/>
  <c r="G504" i="1"/>
  <c r="C504" i="1"/>
  <c r="AI503" i="1"/>
  <c r="AE503" i="1"/>
  <c r="AA503" i="1"/>
  <c r="W503" i="1"/>
  <c r="S503" i="1"/>
  <c r="O503" i="1"/>
  <c r="K503" i="1"/>
  <c r="G503" i="1"/>
  <c r="C503" i="1"/>
  <c r="AI502" i="1"/>
  <c r="AE502" i="1"/>
  <c r="AA502" i="1"/>
  <c r="W502" i="1"/>
  <c r="S502" i="1"/>
  <c r="O502" i="1"/>
  <c r="K502" i="1"/>
  <c r="G502" i="1"/>
  <c r="C502" i="1"/>
  <c r="AI501" i="1"/>
  <c r="AE501" i="1"/>
  <c r="AA501" i="1"/>
  <c r="W501" i="1"/>
  <c r="S501" i="1"/>
  <c r="O501" i="1"/>
  <c r="K501" i="1"/>
  <c r="G501" i="1"/>
  <c r="C501" i="1"/>
  <c r="AI500" i="1"/>
  <c r="AE500" i="1"/>
  <c r="AA500" i="1"/>
  <c r="W500" i="1"/>
  <c r="S500" i="1"/>
  <c r="O500" i="1"/>
  <c r="K500" i="1"/>
  <c r="G500" i="1"/>
  <c r="C500" i="1"/>
  <c r="AI499" i="1"/>
  <c r="AE499" i="1"/>
  <c r="AA499" i="1"/>
  <c r="W499" i="1"/>
  <c r="S499" i="1"/>
  <c r="O499" i="1"/>
  <c r="K499" i="1"/>
  <c r="G499" i="1"/>
  <c r="C499" i="1"/>
  <c r="AI498" i="1"/>
  <c r="AE498" i="1"/>
  <c r="AA498" i="1"/>
  <c r="W498" i="1"/>
  <c r="S498" i="1"/>
  <c r="O498" i="1"/>
  <c r="K498" i="1"/>
  <c r="G498" i="1"/>
  <c r="C498" i="1"/>
  <c r="AI497" i="1"/>
  <c r="AE497" i="1"/>
  <c r="AA497" i="1"/>
  <c r="W497" i="1"/>
  <c r="S497" i="1"/>
  <c r="O497" i="1"/>
  <c r="K497" i="1"/>
  <c r="G497" i="1"/>
  <c r="C497" i="1"/>
  <c r="AI496" i="1"/>
  <c r="AE496" i="1"/>
  <c r="AA496" i="1"/>
  <c r="W496" i="1"/>
  <c r="S496" i="1"/>
  <c r="O496" i="1"/>
  <c r="K496" i="1"/>
  <c r="G496" i="1"/>
  <c r="C496" i="1"/>
  <c r="AI495" i="1"/>
  <c r="AE495" i="1"/>
  <c r="AA495" i="1"/>
  <c r="W495" i="1"/>
  <c r="S495" i="1"/>
  <c r="O495" i="1"/>
  <c r="K495" i="1"/>
  <c r="G495" i="1"/>
  <c r="C495" i="1"/>
  <c r="AI494" i="1"/>
  <c r="AE494" i="1"/>
  <c r="AA494" i="1"/>
  <c r="W494" i="1"/>
  <c r="S494" i="1"/>
  <c r="O494" i="1"/>
  <c r="K494" i="1"/>
  <c r="G494" i="1"/>
  <c r="C494" i="1"/>
  <c r="AI493" i="1"/>
  <c r="AE493" i="1"/>
  <c r="AA493" i="1"/>
  <c r="W493" i="1"/>
  <c r="S493" i="1"/>
  <c r="O493" i="1"/>
  <c r="K493" i="1"/>
  <c r="G493" i="1"/>
  <c r="C493" i="1"/>
  <c r="AI492" i="1"/>
  <c r="AE492" i="1"/>
  <c r="AA492" i="1"/>
  <c r="W492" i="1"/>
  <c r="S492" i="1"/>
  <c r="O492" i="1"/>
  <c r="K492" i="1"/>
  <c r="G492" i="1"/>
  <c r="C492" i="1"/>
  <c r="AI491" i="1"/>
  <c r="AE491" i="1"/>
  <c r="AA491" i="1"/>
  <c r="W491" i="1"/>
  <c r="S491" i="1"/>
  <c r="O491" i="1"/>
  <c r="K491" i="1"/>
  <c r="G491" i="1"/>
  <c r="C491" i="1"/>
  <c r="AI490" i="1"/>
  <c r="AE490" i="1"/>
  <c r="AA490" i="1"/>
  <c r="W490" i="1"/>
  <c r="S490" i="1"/>
  <c r="O490" i="1"/>
  <c r="K490" i="1"/>
  <c r="G490" i="1"/>
  <c r="C490" i="1"/>
  <c r="AI489" i="1"/>
  <c r="AE489" i="1"/>
  <c r="AA489" i="1"/>
  <c r="W489" i="1"/>
  <c r="S489" i="1"/>
  <c r="O489" i="1"/>
  <c r="K489" i="1"/>
  <c r="G489" i="1"/>
  <c r="C489" i="1"/>
  <c r="AI488" i="1"/>
  <c r="AE488" i="1"/>
  <c r="AA488" i="1"/>
  <c r="W488" i="1"/>
  <c r="S488" i="1"/>
  <c r="O488" i="1"/>
  <c r="K488" i="1"/>
  <c r="G488" i="1"/>
  <c r="C488" i="1"/>
  <c r="AI487" i="1"/>
  <c r="AE487" i="1"/>
  <c r="AA487" i="1"/>
  <c r="W487" i="1"/>
  <c r="S487" i="1"/>
  <c r="O487" i="1"/>
  <c r="K487" i="1"/>
  <c r="G487" i="1"/>
  <c r="C487" i="1"/>
  <c r="AI486" i="1"/>
  <c r="AE486" i="1"/>
  <c r="AA486" i="1"/>
  <c r="W486" i="1"/>
  <c r="S486" i="1"/>
  <c r="O486" i="1"/>
  <c r="K486" i="1"/>
  <c r="G486" i="1"/>
  <c r="C486" i="1"/>
  <c r="AI485" i="1"/>
  <c r="AE485" i="1"/>
  <c r="AA485" i="1"/>
  <c r="W485" i="1"/>
  <c r="S485" i="1"/>
  <c r="O485" i="1"/>
  <c r="K485" i="1"/>
  <c r="G485" i="1"/>
  <c r="C485" i="1"/>
  <c r="AI484" i="1"/>
  <c r="AE484" i="1"/>
  <c r="AA484" i="1"/>
  <c r="W484" i="1"/>
  <c r="S484" i="1"/>
  <c r="O484" i="1"/>
  <c r="K484" i="1"/>
  <c r="G484" i="1"/>
  <c r="C484" i="1"/>
  <c r="AI483" i="1"/>
  <c r="AE483" i="1"/>
  <c r="AA483" i="1"/>
  <c r="W483" i="1"/>
  <c r="S483" i="1"/>
  <c r="O483" i="1"/>
  <c r="K483" i="1"/>
  <c r="G483" i="1"/>
  <c r="C483" i="1"/>
  <c r="AI482" i="1"/>
  <c r="AE482" i="1"/>
  <c r="AA482" i="1"/>
  <c r="W482" i="1"/>
  <c r="S482" i="1"/>
  <c r="O482" i="1"/>
  <c r="K482" i="1"/>
  <c r="G482" i="1"/>
  <c r="C482" i="1"/>
  <c r="AI481" i="1"/>
  <c r="AE481" i="1"/>
  <c r="AA481" i="1"/>
  <c r="W481" i="1"/>
  <c r="S481" i="1"/>
  <c r="O481" i="1"/>
  <c r="K481" i="1"/>
  <c r="G481" i="1"/>
  <c r="C481" i="1"/>
  <c r="AI480" i="1"/>
  <c r="AE480" i="1"/>
  <c r="AA480" i="1"/>
  <c r="W480" i="1"/>
  <c r="S480" i="1"/>
  <c r="O480" i="1"/>
  <c r="K480" i="1"/>
  <c r="G480" i="1"/>
  <c r="C480" i="1"/>
  <c r="AI479" i="1"/>
  <c r="AE479" i="1"/>
  <c r="AA479" i="1"/>
  <c r="W479" i="1"/>
  <c r="S479" i="1"/>
  <c r="O479" i="1"/>
  <c r="K479" i="1"/>
  <c r="G479" i="1"/>
  <c r="C479" i="1"/>
  <c r="AI478" i="1"/>
  <c r="AE478" i="1"/>
  <c r="AA478" i="1"/>
  <c r="W478" i="1"/>
  <c r="S478" i="1"/>
  <c r="O478" i="1"/>
  <c r="K478" i="1"/>
  <c r="G478" i="1"/>
  <c r="C478" i="1"/>
  <c r="AI477" i="1"/>
  <c r="AE477" i="1"/>
  <c r="AA477" i="1"/>
  <c r="W477" i="1"/>
  <c r="S477" i="1"/>
  <c r="O477" i="1"/>
  <c r="K477" i="1"/>
  <c r="G477" i="1"/>
  <c r="C477" i="1"/>
  <c r="AI476" i="1"/>
  <c r="AE476" i="1"/>
  <c r="AA476" i="1"/>
  <c r="W476" i="1"/>
  <c r="S476" i="1"/>
  <c r="O476" i="1"/>
  <c r="K476" i="1"/>
  <c r="G476" i="1"/>
  <c r="C476" i="1"/>
  <c r="AI475" i="1"/>
  <c r="AE475" i="1"/>
  <c r="AA475" i="1"/>
  <c r="W475" i="1"/>
  <c r="S475" i="1"/>
  <c r="O475" i="1"/>
  <c r="K475" i="1"/>
  <c r="G475" i="1"/>
  <c r="C475" i="1"/>
  <c r="AI474" i="1"/>
  <c r="AE474" i="1"/>
  <c r="AA474" i="1"/>
  <c r="W474" i="1"/>
  <c r="S474" i="1"/>
  <c r="O474" i="1"/>
  <c r="K474" i="1"/>
  <c r="G474" i="1"/>
  <c r="C474" i="1"/>
  <c r="AI473" i="1"/>
  <c r="AE473" i="1"/>
  <c r="AA473" i="1"/>
  <c r="W473" i="1"/>
  <c r="S473" i="1"/>
  <c r="O473" i="1"/>
  <c r="K473" i="1"/>
  <c r="G473" i="1"/>
  <c r="C473" i="1"/>
  <c r="AI472" i="1"/>
  <c r="AE472" i="1"/>
  <c r="AA472" i="1"/>
  <c r="W472" i="1"/>
  <c r="S472" i="1"/>
  <c r="O472" i="1"/>
  <c r="K472" i="1"/>
  <c r="G472" i="1"/>
  <c r="C472" i="1"/>
  <c r="AI471" i="1"/>
  <c r="AE471" i="1"/>
  <c r="AA471" i="1"/>
  <c r="W471" i="1"/>
  <c r="S471" i="1"/>
  <c r="O471" i="1"/>
  <c r="K471" i="1"/>
  <c r="G471" i="1"/>
  <c r="C471" i="1"/>
  <c r="AI470" i="1"/>
  <c r="AE470" i="1"/>
  <c r="AA470" i="1"/>
  <c r="W470" i="1"/>
  <c r="S470" i="1"/>
  <c r="O470" i="1"/>
  <c r="K470" i="1"/>
  <c r="G470" i="1"/>
  <c r="C470" i="1"/>
  <c r="AI469" i="1"/>
  <c r="AE469" i="1"/>
  <c r="AA469" i="1"/>
  <c r="W469" i="1"/>
  <c r="S469" i="1"/>
  <c r="O469" i="1"/>
  <c r="K469" i="1"/>
  <c r="G469" i="1"/>
  <c r="C469" i="1"/>
  <c r="AI468" i="1"/>
  <c r="AE468" i="1"/>
  <c r="AA468" i="1"/>
  <c r="W468" i="1"/>
  <c r="S468" i="1"/>
  <c r="O468" i="1"/>
  <c r="K468" i="1"/>
  <c r="G468" i="1"/>
  <c r="C468" i="1"/>
  <c r="AI467" i="1"/>
  <c r="AE467" i="1"/>
  <c r="AA467" i="1"/>
  <c r="W467" i="1"/>
  <c r="S467" i="1"/>
  <c r="O467" i="1"/>
  <c r="K467" i="1"/>
  <c r="G467" i="1"/>
  <c r="C467" i="1"/>
  <c r="AI466" i="1"/>
  <c r="AE466" i="1"/>
  <c r="AA466" i="1"/>
  <c r="W466" i="1"/>
  <c r="S466" i="1"/>
  <c r="O466" i="1"/>
  <c r="K466" i="1"/>
  <c r="G466" i="1"/>
  <c r="C466" i="1"/>
  <c r="AI465" i="1"/>
  <c r="AE465" i="1"/>
  <c r="AA465" i="1"/>
  <c r="W465" i="1"/>
  <c r="S465" i="1"/>
  <c r="O465" i="1"/>
  <c r="K465" i="1"/>
  <c r="G465" i="1"/>
  <c r="C465" i="1"/>
  <c r="AI464" i="1"/>
  <c r="AE464" i="1"/>
  <c r="AA464" i="1"/>
  <c r="W464" i="1"/>
  <c r="S464" i="1"/>
  <c r="O464" i="1"/>
  <c r="K464" i="1"/>
  <c r="G464" i="1"/>
  <c r="C464" i="1"/>
  <c r="AI463" i="1"/>
  <c r="AE463" i="1"/>
  <c r="AA463" i="1"/>
  <c r="W463" i="1"/>
  <c r="S463" i="1"/>
  <c r="O463" i="1"/>
  <c r="K463" i="1"/>
  <c r="G463" i="1"/>
  <c r="C463" i="1"/>
  <c r="AI462" i="1"/>
  <c r="AE462" i="1"/>
  <c r="AA462" i="1"/>
  <c r="W462" i="1"/>
  <c r="S462" i="1"/>
  <c r="O462" i="1"/>
  <c r="K462" i="1"/>
  <c r="G462" i="1"/>
  <c r="C462" i="1"/>
  <c r="AI461" i="1"/>
  <c r="AE461" i="1"/>
  <c r="AA461" i="1"/>
  <c r="W461" i="1"/>
  <c r="S461" i="1"/>
  <c r="O461" i="1"/>
  <c r="K461" i="1"/>
  <c r="G461" i="1"/>
  <c r="C461" i="1"/>
  <c r="AI460" i="1"/>
  <c r="AE460" i="1"/>
  <c r="AA460" i="1"/>
  <c r="W460" i="1"/>
  <c r="S460" i="1"/>
  <c r="O460" i="1"/>
  <c r="K460" i="1"/>
  <c r="G460" i="1"/>
  <c r="C460" i="1"/>
  <c r="AI459" i="1"/>
  <c r="AE459" i="1"/>
  <c r="AA459" i="1"/>
  <c r="W459" i="1"/>
  <c r="S459" i="1"/>
  <c r="O459" i="1"/>
  <c r="K459" i="1"/>
  <c r="G459" i="1"/>
  <c r="C459" i="1"/>
  <c r="AI458" i="1"/>
  <c r="AE458" i="1"/>
  <c r="AA458" i="1"/>
  <c r="W458" i="1"/>
  <c r="S458" i="1"/>
  <c r="O458" i="1"/>
  <c r="K458" i="1"/>
  <c r="G458" i="1"/>
  <c r="C458" i="1"/>
  <c r="AI457" i="1"/>
  <c r="AE457" i="1"/>
  <c r="AA457" i="1"/>
  <c r="W457" i="1"/>
  <c r="S457" i="1"/>
  <c r="O457" i="1"/>
  <c r="K457" i="1"/>
  <c r="G457" i="1"/>
  <c r="C457" i="1"/>
  <c r="AI456" i="1"/>
  <c r="AE456" i="1"/>
  <c r="AA456" i="1"/>
  <c r="W456" i="1"/>
  <c r="S456" i="1"/>
  <c r="O456" i="1"/>
  <c r="K456" i="1"/>
  <c r="G456" i="1"/>
  <c r="C456" i="1"/>
  <c r="AI455" i="1"/>
  <c r="AE455" i="1"/>
  <c r="AA455" i="1"/>
  <c r="W455" i="1"/>
  <c r="S455" i="1"/>
  <c r="O455" i="1"/>
  <c r="K455" i="1"/>
  <c r="G455" i="1"/>
  <c r="C455" i="1"/>
  <c r="AI454" i="1"/>
  <c r="AE454" i="1"/>
  <c r="AA454" i="1"/>
  <c r="W454" i="1"/>
  <c r="S454" i="1"/>
  <c r="O454" i="1"/>
  <c r="K454" i="1"/>
  <c r="G454" i="1"/>
  <c r="C454" i="1"/>
  <c r="AI453" i="1"/>
  <c r="AE453" i="1"/>
  <c r="AA453" i="1"/>
  <c r="W453" i="1"/>
  <c r="S453" i="1"/>
  <c r="O453" i="1"/>
  <c r="K453" i="1"/>
  <c r="G453" i="1"/>
  <c r="C453" i="1"/>
  <c r="AI452" i="1"/>
  <c r="AE452" i="1"/>
  <c r="AA452" i="1"/>
  <c r="W452" i="1"/>
  <c r="S452" i="1"/>
  <c r="O452" i="1"/>
  <c r="K452" i="1"/>
  <c r="G452" i="1"/>
  <c r="C452" i="1"/>
  <c r="AI451" i="1"/>
  <c r="AE451" i="1"/>
  <c r="AA451" i="1"/>
  <c r="W451" i="1"/>
  <c r="S451" i="1"/>
  <c r="O451" i="1"/>
  <c r="K451" i="1"/>
  <c r="G451" i="1"/>
  <c r="C451" i="1"/>
  <c r="AI450" i="1"/>
  <c r="AE450" i="1"/>
  <c r="AA450" i="1"/>
  <c r="W450" i="1"/>
  <c r="S450" i="1"/>
  <c r="O450" i="1"/>
  <c r="K450" i="1"/>
  <c r="G450" i="1"/>
  <c r="C450" i="1"/>
  <c r="AI449" i="1"/>
  <c r="AE449" i="1"/>
  <c r="AA449" i="1"/>
  <c r="W449" i="1"/>
  <c r="S449" i="1"/>
  <c r="O449" i="1"/>
  <c r="K449" i="1"/>
  <c r="G449" i="1"/>
  <c r="C449" i="1"/>
  <c r="AI448" i="1"/>
  <c r="AE448" i="1"/>
  <c r="AA448" i="1"/>
  <c r="W448" i="1"/>
  <c r="S448" i="1"/>
  <c r="O448" i="1"/>
  <c r="K448" i="1"/>
  <c r="G448" i="1"/>
  <c r="C448" i="1"/>
  <c r="AI447" i="1"/>
  <c r="AE447" i="1"/>
  <c r="AA447" i="1"/>
  <c r="W447" i="1"/>
  <c r="S447" i="1"/>
  <c r="O447" i="1"/>
  <c r="K447" i="1"/>
  <c r="G447" i="1"/>
  <c r="C447" i="1"/>
  <c r="AI446" i="1"/>
  <c r="AE446" i="1"/>
  <c r="AA446" i="1"/>
  <c r="W446" i="1"/>
  <c r="S446" i="1"/>
  <c r="O446" i="1"/>
  <c r="K446" i="1"/>
  <c r="G446" i="1"/>
  <c r="C446" i="1"/>
  <c r="AI445" i="1"/>
  <c r="AE445" i="1"/>
  <c r="AA445" i="1"/>
  <c r="W445" i="1"/>
  <c r="S445" i="1"/>
  <c r="O445" i="1"/>
  <c r="K445" i="1"/>
  <c r="G445" i="1"/>
  <c r="C445" i="1"/>
  <c r="AI444" i="1"/>
  <c r="AE444" i="1"/>
  <c r="AA444" i="1"/>
  <c r="W444" i="1"/>
  <c r="S444" i="1"/>
  <c r="O444" i="1"/>
  <c r="K444" i="1"/>
  <c r="G444" i="1"/>
  <c r="C444" i="1"/>
  <c r="AI443" i="1"/>
  <c r="AE443" i="1"/>
  <c r="AA443" i="1"/>
  <c r="W443" i="1"/>
  <c r="S443" i="1"/>
  <c r="O443" i="1"/>
  <c r="K443" i="1"/>
  <c r="G443" i="1"/>
  <c r="C443" i="1"/>
  <c r="AI442" i="1"/>
  <c r="AE442" i="1"/>
  <c r="AA442" i="1"/>
  <c r="W442" i="1"/>
  <c r="S442" i="1"/>
  <c r="O442" i="1"/>
  <c r="K442" i="1"/>
  <c r="G442" i="1"/>
  <c r="C442" i="1"/>
  <c r="AI441" i="1"/>
  <c r="AE441" i="1"/>
  <c r="AA441" i="1"/>
  <c r="W441" i="1"/>
  <c r="S441" i="1"/>
  <c r="O441" i="1"/>
  <c r="K441" i="1"/>
  <c r="G441" i="1"/>
  <c r="C441" i="1"/>
  <c r="AI440" i="1"/>
  <c r="AE440" i="1"/>
  <c r="AA440" i="1"/>
  <c r="W440" i="1"/>
  <c r="S440" i="1"/>
  <c r="O440" i="1"/>
  <c r="K440" i="1"/>
  <c r="G440" i="1"/>
  <c r="C440" i="1"/>
  <c r="AI439" i="1"/>
  <c r="AE439" i="1"/>
  <c r="AA439" i="1"/>
  <c r="W439" i="1"/>
  <c r="S439" i="1"/>
  <c r="O439" i="1"/>
  <c r="K439" i="1"/>
  <c r="G439" i="1"/>
  <c r="C439" i="1"/>
  <c r="AI438" i="1"/>
  <c r="AE438" i="1"/>
  <c r="AA438" i="1"/>
  <c r="W438" i="1"/>
  <c r="S438" i="1"/>
  <c r="O438" i="1"/>
  <c r="K438" i="1"/>
  <c r="G438" i="1"/>
  <c r="C438" i="1"/>
  <c r="AI437" i="1"/>
  <c r="AE437" i="1"/>
  <c r="AA437" i="1"/>
  <c r="W437" i="1"/>
  <c r="S437" i="1"/>
  <c r="O437" i="1"/>
  <c r="K437" i="1"/>
  <c r="G437" i="1"/>
  <c r="C437" i="1"/>
  <c r="AI436" i="1"/>
  <c r="AE436" i="1"/>
  <c r="AA436" i="1"/>
  <c r="W436" i="1"/>
  <c r="S436" i="1"/>
  <c r="O436" i="1"/>
  <c r="K436" i="1"/>
  <c r="G436" i="1"/>
  <c r="C436" i="1"/>
  <c r="AI435" i="1"/>
  <c r="AE435" i="1"/>
  <c r="AA435" i="1"/>
  <c r="W435" i="1"/>
  <c r="S435" i="1"/>
  <c r="O435" i="1"/>
  <c r="K435" i="1"/>
  <c r="G435" i="1"/>
  <c r="C435" i="1"/>
  <c r="AI434" i="1"/>
  <c r="AE434" i="1"/>
  <c r="AA434" i="1"/>
  <c r="W434" i="1"/>
  <c r="S434" i="1"/>
  <c r="O434" i="1"/>
  <c r="K434" i="1"/>
  <c r="G434" i="1"/>
  <c r="C434" i="1"/>
  <c r="AI433" i="1"/>
  <c r="AE433" i="1"/>
  <c r="AA433" i="1"/>
  <c r="W433" i="1"/>
  <c r="S433" i="1"/>
  <c r="O433" i="1"/>
  <c r="K433" i="1"/>
  <c r="G433" i="1"/>
  <c r="C433" i="1"/>
  <c r="AI432" i="1"/>
  <c r="AE432" i="1"/>
  <c r="AA432" i="1"/>
  <c r="W432" i="1"/>
  <c r="S432" i="1"/>
  <c r="O432" i="1"/>
  <c r="K432" i="1"/>
  <c r="G432" i="1"/>
  <c r="C432" i="1"/>
  <c r="AI431" i="1"/>
  <c r="AE431" i="1"/>
  <c r="AA431" i="1"/>
  <c r="W431" i="1"/>
  <c r="S431" i="1"/>
  <c r="O431" i="1"/>
  <c r="K431" i="1"/>
  <c r="G431" i="1"/>
  <c r="C431" i="1"/>
  <c r="AI430" i="1"/>
  <c r="AE430" i="1"/>
  <c r="AA430" i="1"/>
  <c r="W430" i="1"/>
  <c r="S430" i="1"/>
  <c r="O430" i="1"/>
  <c r="K430" i="1"/>
  <c r="G430" i="1"/>
  <c r="C430" i="1"/>
  <c r="AI429" i="1"/>
  <c r="AE429" i="1"/>
  <c r="AA429" i="1"/>
  <c r="W429" i="1"/>
  <c r="S429" i="1"/>
  <c r="O429" i="1"/>
  <c r="K429" i="1"/>
  <c r="G429" i="1"/>
  <c r="C429" i="1"/>
  <c r="AI428" i="1"/>
  <c r="AE428" i="1"/>
  <c r="AA428" i="1"/>
  <c r="W428" i="1"/>
  <c r="S428" i="1"/>
  <c r="O428" i="1"/>
  <c r="K428" i="1"/>
  <c r="G428" i="1"/>
  <c r="C428" i="1"/>
  <c r="AI427" i="1"/>
  <c r="AE427" i="1"/>
  <c r="AA427" i="1"/>
  <c r="W427" i="1"/>
  <c r="S427" i="1"/>
  <c r="O427" i="1"/>
  <c r="K427" i="1"/>
  <c r="G427" i="1"/>
  <c r="C427" i="1"/>
  <c r="AI426" i="1"/>
  <c r="AE426" i="1"/>
  <c r="AA426" i="1"/>
  <c r="W426" i="1"/>
  <c r="S426" i="1"/>
  <c r="O426" i="1"/>
  <c r="K426" i="1"/>
  <c r="G426" i="1"/>
  <c r="C426" i="1"/>
  <c r="AI425" i="1"/>
  <c r="AE425" i="1"/>
  <c r="AA425" i="1"/>
  <c r="W425" i="1"/>
  <c r="S425" i="1"/>
  <c r="O425" i="1"/>
  <c r="K425" i="1"/>
  <c r="G425" i="1"/>
  <c r="C425" i="1"/>
  <c r="AI424" i="1"/>
  <c r="AE424" i="1"/>
  <c r="AA424" i="1"/>
  <c r="W424" i="1"/>
  <c r="S424" i="1"/>
  <c r="O424" i="1"/>
  <c r="K424" i="1"/>
  <c r="G424" i="1"/>
  <c r="C424" i="1"/>
  <c r="AI423" i="1"/>
  <c r="AE423" i="1"/>
  <c r="AA423" i="1"/>
  <c r="W423" i="1"/>
  <c r="S423" i="1"/>
  <c r="O423" i="1"/>
  <c r="K423" i="1"/>
  <c r="G423" i="1"/>
  <c r="C423" i="1"/>
  <c r="AI422" i="1"/>
  <c r="AE422" i="1"/>
  <c r="AA422" i="1"/>
  <c r="W422" i="1"/>
  <c r="S422" i="1"/>
  <c r="O422" i="1"/>
  <c r="K422" i="1"/>
  <c r="G422" i="1"/>
  <c r="C422" i="1"/>
  <c r="AI421" i="1"/>
  <c r="AE421" i="1"/>
  <c r="AA421" i="1"/>
  <c r="W421" i="1"/>
  <c r="S421" i="1"/>
  <c r="O421" i="1"/>
  <c r="K421" i="1"/>
  <c r="G421" i="1"/>
  <c r="C421" i="1"/>
  <c r="AI420" i="1"/>
  <c r="AE420" i="1"/>
  <c r="AA420" i="1"/>
  <c r="W420" i="1"/>
  <c r="S420" i="1"/>
  <c r="O420" i="1"/>
  <c r="K420" i="1"/>
  <c r="G420" i="1"/>
  <c r="C420" i="1"/>
  <c r="AI419" i="1"/>
  <c r="AE419" i="1"/>
  <c r="AA419" i="1"/>
  <c r="W419" i="1"/>
  <c r="S419" i="1"/>
  <c r="O419" i="1"/>
  <c r="K419" i="1"/>
  <c r="G419" i="1"/>
  <c r="C419" i="1"/>
  <c r="AI418" i="1"/>
  <c r="AE418" i="1"/>
  <c r="AA418" i="1"/>
  <c r="W418" i="1"/>
  <c r="S418" i="1"/>
  <c r="O418" i="1"/>
  <c r="K418" i="1"/>
  <c r="G418" i="1"/>
  <c r="C418" i="1"/>
  <c r="AI417" i="1"/>
  <c r="AE417" i="1"/>
  <c r="AA417" i="1"/>
  <c r="W417" i="1"/>
  <c r="S417" i="1"/>
  <c r="O417" i="1"/>
  <c r="K417" i="1"/>
  <c r="G417" i="1"/>
  <c r="C417" i="1"/>
  <c r="AI416" i="1"/>
  <c r="AE416" i="1"/>
  <c r="AA416" i="1"/>
  <c r="W416" i="1"/>
  <c r="S416" i="1"/>
  <c r="O416" i="1"/>
  <c r="K416" i="1"/>
  <c r="G416" i="1"/>
  <c r="C416" i="1"/>
  <c r="AI415" i="1"/>
  <c r="AE415" i="1"/>
  <c r="AA415" i="1"/>
  <c r="W415" i="1"/>
  <c r="S415" i="1"/>
  <c r="O415" i="1"/>
  <c r="K415" i="1"/>
  <c r="G415" i="1"/>
  <c r="C415" i="1"/>
  <c r="AI414" i="1"/>
  <c r="AE414" i="1"/>
  <c r="AA414" i="1"/>
  <c r="W414" i="1"/>
  <c r="S414" i="1"/>
  <c r="O414" i="1"/>
  <c r="K414" i="1"/>
  <c r="G414" i="1"/>
  <c r="C414" i="1"/>
  <c r="AI413" i="1"/>
  <c r="AE413" i="1"/>
  <c r="AA413" i="1"/>
  <c r="W413" i="1"/>
  <c r="S413" i="1"/>
  <c r="O413" i="1"/>
  <c r="K413" i="1"/>
  <c r="G413" i="1"/>
  <c r="C413" i="1"/>
  <c r="AI412" i="1"/>
  <c r="AE412" i="1"/>
  <c r="AA412" i="1"/>
  <c r="W412" i="1"/>
  <c r="S412" i="1"/>
  <c r="O412" i="1"/>
  <c r="K412" i="1"/>
  <c r="G412" i="1"/>
  <c r="C412" i="1"/>
  <c r="AI411" i="1"/>
  <c r="AE411" i="1"/>
  <c r="AA411" i="1"/>
  <c r="W411" i="1"/>
  <c r="S411" i="1"/>
  <c r="O411" i="1"/>
  <c r="K411" i="1"/>
  <c r="G411" i="1"/>
  <c r="C411" i="1"/>
  <c r="AI410" i="1"/>
  <c r="AE410" i="1"/>
  <c r="AA410" i="1"/>
  <c r="W410" i="1"/>
  <c r="S410" i="1"/>
  <c r="O410" i="1"/>
  <c r="K410" i="1"/>
  <c r="G410" i="1"/>
  <c r="C410" i="1"/>
  <c r="AI409" i="1"/>
  <c r="AE409" i="1"/>
  <c r="AA409" i="1"/>
  <c r="W409" i="1"/>
  <c r="S409" i="1"/>
  <c r="O409" i="1"/>
  <c r="K409" i="1"/>
  <c r="G409" i="1"/>
  <c r="C409" i="1"/>
  <c r="AI408" i="1"/>
  <c r="AE408" i="1"/>
  <c r="AA408" i="1"/>
  <c r="W408" i="1"/>
  <c r="S408" i="1"/>
  <c r="O408" i="1"/>
  <c r="K408" i="1"/>
  <c r="G408" i="1"/>
  <c r="C408" i="1"/>
  <c r="AI407" i="1"/>
  <c r="AE407" i="1"/>
  <c r="AA407" i="1"/>
  <c r="W407" i="1"/>
  <c r="S407" i="1"/>
  <c r="O407" i="1"/>
  <c r="K407" i="1"/>
  <c r="G407" i="1"/>
  <c r="C407" i="1"/>
  <c r="AI406" i="1"/>
  <c r="AE406" i="1"/>
  <c r="AA406" i="1"/>
  <c r="W406" i="1"/>
  <c r="S406" i="1"/>
  <c r="O406" i="1"/>
  <c r="K406" i="1"/>
  <c r="G406" i="1"/>
  <c r="C406" i="1"/>
  <c r="AI405" i="1"/>
  <c r="AE405" i="1"/>
  <c r="AA405" i="1"/>
  <c r="W405" i="1"/>
  <c r="S405" i="1"/>
  <c r="O405" i="1"/>
  <c r="K405" i="1"/>
  <c r="G405" i="1"/>
  <c r="C405" i="1"/>
  <c r="AI404" i="1"/>
  <c r="AE404" i="1"/>
  <c r="AA404" i="1"/>
  <c r="W404" i="1"/>
  <c r="S404" i="1"/>
  <c r="O404" i="1"/>
  <c r="K404" i="1"/>
  <c r="G404" i="1"/>
  <c r="C404" i="1"/>
  <c r="AI403" i="1"/>
  <c r="AE403" i="1"/>
  <c r="AA403" i="1"/>
  <c r="W403" i="1"/>
  <c r="S403" i="1"/>
  <c r="O403" i="1"/>
  <c r="K403" i="1"/>
  <c r="G403" i="1"/>
  <c r="C403" i="1"/>
  <c r="AI402" i="1"/>
  <c r="AE402" i="1"/>
  <c r="AA402" i="1"/>
  <c r="W402" i="1"/>
  <c r="S402" i="1"/>
  <c r="O402" i="1"/>
  <c r="K402" i="1"/>
  <c r="G402" i="1"/>
  <c r="C402" i="1"/>
  <c r="AI401" i="1"/>
  <c r="AE401" i="1"/>
  <c r="AA401" i="1"/>
  <c r="W401" i="1"/>
  <c r="S401" i="1"/>
  <c r="O401" i="1"/>
  <c r="K401" i="1"/>
  <c r="G401" i="1"/>
  <c r="C401" i="1"/>
  <c r="AI400" i="1"/>
  <c r="AE400" i="1"/>
  <c r="AA400" i="1"/>
  <c r="W400" i="1"/>
  <c r="S400" i="1"/>
  <c r="O400" i="1"/>
  <c r="K400" i="1"/>
  <c r="G400" i="1"/>
  <c r="C400" i="1"/>
  <c r="AI399" i="1"/>
  <c r="AE399" i="1"/>
  <c r="AA399" i="1"/>
  <c r="W399" i="1"/>
  <c r="S399" i="1"/>
  <c r="O399" i="1"/>
  <c r="K399" i="1"/>
  <c r="G399" i="1"/>
  <c r="C399" i="1"/>
  <c r="AI398" i="1"/>
  <c r="AE398" i="1"/>
  <c r="AA398" i="1"/>
  <c r="W398" i="1"/>
  <c r="S398" i="1"/>
  <c r="O398" i="1"/>
  <c r="K398" i="1"/>
  <c r="G398" i="1"/>
  <c r="C398" i="1"/>
  <c r="AI397" i="1"/>
  <c r="AE397" i="1"/>
  <c r="AA397" i="1"/>
  <c r="W397" i="1"/>
  <c r="S397" i="1"/>
  <c r="O397" i="1"/>
  <c r="K397" i="1"/>
  <c r="G397" i="1"/>
  <c r="C397" i="1"/>
  <c r="AI396" i="1"/>
  <c r="AE396" i="1"/>
  <c r="AA396" i="1"/>
  <c r="W396" i="1"/>
  <c r="S396" i="1"/>
  <c r="O396" i="1"/>
  <c r="K396" i="1"/>
  <c r="G396" i="1"/>
  <c r="C396" i="1"/>
  <c r="AI395" i="1"/>
  <c r="AE395" i="1"/>
  <c r="AA395" i="1"/>
  <c r="W395" i="1"/>
  <c r="S395" i="1"/>
  <c r="O395" i="1"/>
  <c r="K395" i="1"/>
  <c r="G395" i="1"/>
  <c r="C395" i="1"/>
  <c r="AI394" i="1"/>
  <c r="AE394" i="1"/>
  <c r="AA394" i="1"/>
  <c r="W394" i="1"/>
  <c r="S394" i="1"/>
  <c r="O394" i="1"/>
  <c r="K394" i="1"/>
  <c r="G394" i="1"/>
  <c r="C394" i="1"/>
  <c r="AI393" i="1"/>
  <c r="AE393" i="1"/>
  <c r="AA393" i="1"/>
  <c r="W393" i="1"/>
  <c r="S393" i="1"/>
  <c r="O393" i="1"/>
  <c r="K393" i="1"/>
  <c r="G393" i="1"/>
  <c r="C393" i="1"/>
  <c r="AI392" i="1"/>
  <c r="AE392" i="1"/>
  <c r="AA392" i="1"/>
  <c r="W392" i="1"/>
  <c r="S392" i="1"/>
  <c r="O392" i="1"/>
  <c r="K392" i="1"/>
  <c r="G392" i="1"/>
  <c r="C392" i="1"/>
  <c r="AI391" i="1"/>
  <c r="AE391" i="1"/>
  <c r="AA391" i="1"/>
  <c r="W391" i="1"/>
  <c r="S391" i="1"/>
  <c r="O391" i="1"/>
  <c r="K391" i="1"/>
  <c r="G391" i="1"/>
  <c r="C391" i="1"/>
  <c r="AI390" i="1"/>
  <c r="AE390" i="1"/>
  <c r="AA390" i="1"/>
  <c r="W390" i="1"/>
  <c r="S390" i="1"/>
  <c r="O390" i="1"/>
  <c r="K390" i="1"/>
  <c r="G390" i="1"/>
  <c r="C390" i="1"/>
  <c r="AI389" i="1"/>
  <c r="AE389" i="1"/>
  <c r="AA389" i="1"/>
  <c r="W389" i="1"/>
  <c r="S389" i="1"/>
  <c r="O389" i="1"/>
  <c r="K389" i="1"/>
  <c r="G389" i="1"/>
  <c r="C389" i="1"/>
  <c r="AI388" i="1"/>
  <c r="AE388" i="1"/>
  <c r="AA388" i="1"/>
  <c r="W388" i="1"/>
  <c r="S388" i="1"/>
  <c r="O388" i="1"/>
  <c r="K388" i="1"/>
  <c r="G388" i="1"/>
  <c r="C388" i="1"/>
  <c r="AI387" i="1"/>
  <c r="AE387" i="1"/>
  <c r="AA387" i="1"/>
  <c r="W387" i="1"/>
  <c r="S387" i="1"/>
  <c r="O387" i="1"/>
  <c r="K387" i="1"/>
  <c r="G387" i="1"/>
  <c r="C387" i="1"/>
  <c r="AI386" i="1"/>
  <c r="AE386" i="1"/>
  <c r="AA386" i="1"/>
  <c r="W386" i="1"/>
  <c r="S386" i="1"/>
  <c r="O386" i="1"/>
  <c r="K386" i="1"/>
  <c r="G386" i="1"/>
  <c r="C386" i="1"/>
  <c r="AI385" i="1"/>
  <c r="AE385" i="1"/>
  <c r="AA385" i="1"/>
  <c r="W385" i="1"/>
  <c r="S385" i="1"/>
  <c r="O385" i="1"/>
  <c r="K385" i="1"/>
  <c r="G385" i="1"/>
  <c r="C385" i="1"/>
  <c r="AI384" i="1"/>
  <c r="AE384" i="1"/>
  <c r="AA384" i="1"/>
  <c r="W384" i="1"/>
  <c r="S384" i="1"/>
  <c r="O384" i="1"/>
  <c r="K384" i="1"/>
  <c r="G384" i="1"/>
  <c r="C384" i="1"/>
  <c r="AI383" i="1"/>
  <c r="AE383" i="1"/>
  <c r="AA383" i="1"/>
  <c r="W383" i="1"/>
  <c r="S383" i="1"/>
  <c r="O383" i="1"/>
  <c r="K383" i="1"/>
  <c r="G383" i="1"/>
  <c r="C383" i="1"/>
  <c r="AI382" i="1"/>
  <c r="AE382" i="1"/>
  <c r="AA382" i="1"/>
  <c r="W382" i="1"/>
  <c r="S382" i="1"/>
  <c r="O382" i="1"/>
  <c r="K382" i="1"/>
  <c r="G382" i="1"/>
  <c r="C382" i="1"/>
  <c r="AI381" i="1"/>
  <c r="AE381" i="1"/>
  <c r="AA381" i="1"/>
  <c r="W381" i="1"/>
  <c r="S381" i="1"/>
  <c r="O381" i="1"/>
  <c r="K381" i="1"/>
  <c r="G381" i="1"/>
  <c r="C381" i="1"/>
  <c r="AI380" i="1"/>
  <c r="AE380" i="1"/>
  <c r="AA380" i="1"/>
  <c r="W380" i="1"/>
  <c r="S380" i="1"/>
  <c r="O380" i="1"/>
  <c r="K380" i="1"/>
  <c r="G380" i="1"/>
  <c r="C380" i="1"/>
  <c r="AI379" i="1"/>
  <c r="AE379" i="1"/>
  <c r="AA379" i="1"/>
  <c r="W379" i="1"/>
  <c r="S379" i="1"/>
  <c r="O379" i="1"/>
  <c r="K379" i="1"/>
  <c r="G379" i="1"/>
  <c r="C379" i="1"/>
  <c r="AI378" i="1"/>
  <c r="AE378" i="1"/>
  <c r="AA378" i="1"/>
  <c r="W378" i="1"/>
  <c r="S378" i="1"/>
  <c r="O378" i="1"/>
  <c r="K378" i="1"/>
  <c r="G378" i="1"/>
  <c r="C378" i="1"/>
  <c r="AI377" i="1"/>
  <c r="AE377" i="1"/>
  <c r="AA377" i="1"/>
  <c r="W377" i="1"/>
  <c r="S377" i="1"/>
  <c r="O377" i="1"/>
  <c r="K377" i="1"/>
  <c r="G377" i="1"/>
  <c r="C377" i="1"/>
  <c r="AI376" i="1"/>
  <c r="AE376" i="1"/>
  <c r="AA376" i="1"/>
  <c r="W376" i="1"/>
  <c r="S376" i="1"/>
  <c r="O376" i="1"/>
  <c r="K376" i="1"/>
  <c r="G376" i="1"/>
  <c r="C376" i="1"/>
  <c r="AI375" i="1"/>
  <c r="AE375" i="1"/>
  <c r="AA375" i="1"/>
  <c r="W375" i="1"/>
  <c r="S375" i="1"/>
  <c r="O375" i="1"/>
  <c r="K375" i="1"/>
  <c r="G375" i="1"/>
  <c r="C375" i="1"/>
  <c r="AI374" i="1"/>
  <c r="AE374" i="1"/>
  <c r="AA374" i="1"/>
  <c r="W374" i="1"/>
  <c r="S374" i="1"/>
  <c r="O374" i="1"/>
  <c r="K374" i="1"/>
  <c r="G374" i="1"/>
  <c r="C374" i="1"/>
  <c r="AI373" i="1"/>
  <c r="AE373" i="1"/>
  <c r="AA373" i="1"/>
  <c r="W373" i="1"/>
  <c r="S373" i="1"/>
  <c r="O373" i="1"/>
  <c r="K373" i="1"/>
  <c r="G373" i="1"/>
  <c r="C373" i="1"/>
  <c r="AI372" i="1"/>
  <c r="AE372" i="1"/>
  <c r="AA372" i="1"/>
  <c r="W372" i="1"/>
  <c r="S372" i="1"/>
  <c r="O372" i="1"/>
  <c r="K372" i="1"/>
  <c r="G372" i="1"/>
  <c r="C372" i="1"/>
  <c r="AI371" i="1"/>
  <c r="AE371" i="1"/>
  <c r="AA371" i="1"/>
  <c r="W371" i="1"/>
  <c r="S371" i="1"/>
  <c r="O371" i="1"/>
  <c r="K371" i="1"/>
  <c r="G371" i="1"/>
  <c r="C371" i="1"/>
  <c r="AI370" i="1"/>
  <c r="AE370" i="1"/>
  <c r="AA370" i="1"/>
  <c r="W370" i="1"/>
  <c r="S370" i="1"/>
  <c r="O370" i="1"/>
  <c r="K370" i="1"/>
  <c r="G370" i="1"/>
  <c r="C370" i="1"/>
  <c r="AI369" i="1"/>
  <c r="AE369" i="1"/>
  <c r="AA369" i="1"/>
  <c r="W369" i="1"/>
  <c r="S369" i="1"/>
  <c r="O369" i="1"/>
  <c r="K369" i="1"/>
  <c r="G369" i="1"/>
  <c r="C369" i="1"/>
  <c r="AI368" i="1"/>
  <c r="AE368" i="1"/>
  <c r="AA368" i="1"/>
  <c r="W368" i="1"/>
  <c r="S368" i="1"/>
  <c r="O368" i="1"/>
  <c r="K368" i="1"/>
  <c r="G368" i="1"/>
  <c r="C368" i="1"/>
  <c r="AI367" i="1"/>
  <c r="AE367" i="1"/>
  <c r="AA367" i="1"/>
  <c r="W367" i="1"/>
  <c r="S367" i="1"/>
  <c r="O367" i="1"/>
  <c r="K367" i="1"/>
  <c r="G367" i="1"/>
  <c r="C367" i="1"/>
  <c r="AI366" i="1"/>
  <c r="AE366" i="1"/>
  <c r="AA366" i="1"/>
  <c r="W366" i="1"/>
  <c r="S366" i="1"/>
  <c r="O366" i="1"/>
  <c r="K366" i="1"/>
  <c r="G366" i="1"/>
  <c r="C366" i="1"/>
  <c r="AI365" i="1"/>
  <c r="AE365" i="1"/>
  <c r="AA365" i="1"/>
  <c r="W365" i="1"/>
  <c r="S365" i="1"/>
  <c r="O365" i="1"/>
  <c r="K365" i="1"/>
  <c r="G365" i="1"/>
  <c r="C365" i="1"/>
  <c r="AI364" i="1"/>
  <c r="AE364" i="1"/>
  <c r="AA364" i="1"/>
  <c r="W364" i="1"/>
  <c r="S364" i="1"/>
  <c r="O364" i="1"/>
  <c r="K364" i="1"/>
  <c r="G364" i="1"/>
  <c r="C364" i="1"/>
  <c r="AI363" i="1"/>
  <c r="AE363" i="1"/>
  <c r="AA363" i="1"/>
  <c r="W363" i="1"/>
  <c r="S363" i="1"/>
  <c r="O363" i="1"/>
  <c r="K363" i="1"/>
  <c r="G363" i="1"/>
  <c r="C363" i="1"/>
  <c r="AI362" i="1"/>
  <c r="AE362" i="1"/>
  <c r="AA362" i="1"/>
  <c r="W362" i="1"/>
  <c r="S362" i="1"/>
  <c r="O362" i="1"/>
  <c r="K362" i="1"/>
  <c r="G362" i="1"/>
  <c r="C362" i="1"/>
  <c r="AI361" i="1"/>
  <c r="AE361" i="1"/>
  <c r="AA361" i="1"/>
  <c r="W361" i="1"/>
  <c r="S361" i="1"/>
  <c r="O361" i="1"/>
  <c r="K361" i="1"/>
  <c r="G361" i="1"/>
  <c r="C361" i="1"/>
  <c r="AI360" i="1"/>
  <c r="AE360" i="1"/>
  <c r="AA360" i="1"/>
  <c r="W360" i="1"/>
  <c r="S360" i="1"/>
  <c r="O360" i="1"/>
  <c r="K360" i="1"/>
  <c r="G360" i="1"/>
  <c r="C360" i="1"/>
  <c r="AI359" i="1"/>
  <c r="AE359" i="1"/>
  <c r="AA359" i="1"/>
  <c r="W359" i="1"/>
  <c r="S359" i="1"/>
  <c r="O359" i="1"/>
  <c r="K359" i="1"/>
  <c r="G359" i="1"/>
  <c r="C359" i="1"/>
  <c r="AI358" i="1"/>
  <c r="AE358" i="1"/>
  <c r="AA358" i="1"/>
  <c r="W358" i="1"/>
  <c r="S358" i="1"/>
  <c r="O358" i="1"/>
  <c r="K358" i="1"/>
  <c r="G358" i="1"/>
  <c r="C358" i="1"/>
  <c r="AI357" i="1"/>
  <c r="AE357" i="1"/>
  <c r="AA357" i="1"/>
  <c r="W357" i="1"/>
  <c r="S357" i="1"/>
  <c r="O357" i="1"/>
  <c r="K357" i="1"/>
  <c r="G357" i="1"/>
  <c r="C357" i="1"/>
  <c r="AI356" i="1"/>
  <c r="AE356" i="1"/>
  <c r="AA356" i="1"/>
  <c r="W356" i="1"/>
  <c r="S356" i="1"/>
  <c r="O356" i="1"/>
  <c r="K356" i="1"/>
  <c r="G356" i="1"/>
  <c r="C356" i="1"/>
  <c r="AI355" i="1"/>
  <c r="AE355" i="1"/>
  <c r="AA355" i="1"/>
  <c r="W355" i="1"/>
  <c r="S355" i="1"/>
  <c r="O355" i="1"/>
  <c r="K355" i="1"/>
  <c r="G355" i="1"/>
  <c r="C355" i="1"/>
  <c r="AI354" i="1"/>
  <c r="AE354" i="1"/>
  <c r="AA354" i="1"/>
  <c r="W354" i="1"/>
  <c r="S354" i="1"/>
  <c r="O354" i="1"/>
  <c r="K354" i="1"/>
  <c r="G354" i="1"/>
  <c r="C354" i="1"/>
  <c r="AI353" i="1"/>
  <c r="AE353" i="1"/>
  <c r="AA353" i="1"/>
  <c r="W353" i="1"/>
  <c r="S353" i="1"/>
  <c r="O353" i="1"/>
  <c r="K353" i="1"/>
  <c r="G353" i="1"/>
  <c r="C353" i="1"/>
  <c r="AI352" i="1"/>
  <c r="AE352" i="1"/>
  <c r="AA352" i="1"/>
  <c r="W352" i="1"/>
  <c r="S352" i="1"/>
  <c r="O352" i="1"/>
  <c r="K352" i="1"/>
  <c r="G352" i="1"/>
  <c r="C352" i="1"/>
  <c r="AI351" i="1"/>
  <c r="AE351" i="1"/>
  <c r="AA351" i="1"/>
  <c r="W351" i="1"/>
  <c r="S351" i="1"/>
  <c r="O351" i="1"/>
  <c r="K351" i="1"/>
  <c r="G351" i="1"/>
  <c r="C351" i="1"/>
  <c r="AI350" i="1"/>
  <c r="AE350" i="1"/>
  <c r="AA350" i="1"/>
  <c r="W350" i="1"/>
  <c r="S350" i="1"/>
  <c r="O350" i="1"/>
  <c r="K350" i="1"/>
  <c r="G350" i="1"/>
  <c r="C350" i="1"/>
  <c r="AI349" i="1"/>
  <c r="AE349" i="1"/>
  <c r="AA349" i="1"/>
  <c r="W349" i="1"/>
  <c r="S349" i="1"/>
  <c r="O349" i="1"/>
  <c r="K349" i="1"/>
  <c r="G349" i="1"/>
  <c r="C349" i="1"/>
  <c r="AI348" i="1"/>
  <c r="AE348" i="1"/>
  <c r="AA348" i="1"/>
  <c r="W348" i="1"/>
  <c r="S348" i="1"/>
  <c r="O348" i="1"/>
  <c r="K348" i="1"/>
  <c r="G348" i="1"/>
  <c r="C348" i="1"/>
  <c r="AI347" i="1"/>
  <c r="AE347" i="1"/>
  <c r="AA347" i="1"/>
  <c r="W347" i="1"/>
  <c r="S347" i="1"/>
  <c r="O347" i="1"/>
  <c r="K347" i="1"/>
  <c r="G347" i="1"/>
  <c r="C347" i="1"/>
  <c r="AI346" i="1"/>
  <c r="AE346" i="1"/>
  <c r="AA346" i="1"/>
  <c r="W346" i="1"/>
  <c r="S346" i="1"/>
  <c r="O346" i="1"/>
  <c r="K346" i="1"/>
  <c r="G346" i="1"/>
  <c r="C346" i="1"/>
  <c r="AI345" i="1"/>
  <c r="AE345" i="1"/>
  <c r="AA345" i="1"/>
  <c r="W345" i="1"/>
  <c r="S345" i="1"/>
  <c r="O345" i="1"/>
  <c r="K345" i="1"/>
  <c r="G345" i="1"/>
  <c r="C345" i="1"/>
  <c r="AI344" i="1"/>
  <c r="AE344" i="1"/>
  <c r="AA344" i="1"/>
  <c r="W344" i="1"/>
  <c r="S344" i="1"/>
  <c r="O344" i="1"/>
  <c r="K344" i="1"/>
  <c r="G344" i="1"/>
  <c r="C344" i="1"/>
  <c r="AI343" i="1"/>
  <c r="AE343" i="1"/>
  <c r="AA343" i="1"/>
  <c r="W343" i="1"/>
  <c r="S343" i="1"/>
  <c r="O343" i="1"/>
  <c r="K343" i="1"/>
  <c r="G343" i="1"/>
  <c r="C343" i="1"/>
  <c r="AI342" i="1"/>
  <c r="AE342" i="1"/>
  <c r="AA342" i="1"/>
  <c r="W342" i="1"/>
  <c r="S342" i="1"/>
  <c r="O342" i="1"/>
  <c r="K342" i="1"/>
  <c r="G342" i="1"/>
  <c r="C342" i="1"/>
  <c r="AI341" i="1"/>
  <c r="AE341" i="1"/>
  <c r="AA341" i="1"/>
  <c r="W341" i="1"/>
  <c r="S341" i="1"/>
  <c r="O341" i="1"/>
  <c r="K341" i="1"/>
  <c r="G341" i="1"/>
  <c r="C341" i="1"/>
  <c r="AI340" i="1"/>
  <c r="AE340" i="1"/>
  <c r="AA340" i="1"/>
  <c r="W340" i="1"/>
  <c r="S340" i="1"/>
  <c r="O340" i="1"/>
  <c r="K340" i="1"/>
  <c r="G340" i="1"/>
  <c r="C340" i="1"/>
  <c r="AI339" i="1"/>
  <c r="AE339" i="1"/>
  <c r="AA339" i="1"/>
  <c r="W339" i="1"/>
  <c r="S339" i="1"/>
  <c r="O339" i="1"/>
  <c r="K339" i="1"/>
  <c r="G339" i="1"/>
  <c r="C339" i="1"/>
  <c r="AI338" i="1"/>
  <c r="AE338" i="1"/>
  <c r="AA338" i="1"/>
  <c r="W338" i="1"/>
  <c r="S338" i="1"/>
  <c r="O338" i="1"/>
  <c r="K338" i="1"/>
  <c r="G338" i="1"/>
  <c r="C338" i="1"/>
  <c r="AI337" i="1"/>
  <c r="AE337" i="1"/>
  <c r="AA337" i="1"/>
  <c r="W337" i="1"/>
  <c r="S337" i="1"/>
  <c r="O337" i="1"/>
  <c r="K337" i="1"/>
  <c r="G337" i="1"/>
  <c r="C337" i="1"/>
  <c r="AI336" i="1"/>
  <c r="AE336" i="1"/>
  <c r="AA336" i="1"/>
  <c r="W336" i="1"/>
  <c r="S336" i="1"/>
  <c r="O336" i="1"/>
  <c r="K336" i="1"/>
  <c r="G336" i="1"/>
  <c r="C336" i="1"/>
  <c r="AI335" i="1"/>
  <c r="AE335" i="1"/>
  <c r="AA335" i="1"/>
  <c r="W335" i="1"/>
  <c r="S335" i="1"/>
  <c r="O335" i="1"/>
  <c r="K335" i="1"/>
  <c r="G335" i="1"/>
  <c r="C335" i="1"/>
  <c r="AI334" i="1"/>
  <c r="AE334" i="1"/>
  <c r="AA334" i="1"/>
  <c r="W334" i="1"/>
  <c r="S334" i="1"/>
  <c r="O334" i="1"/>
  <c r="K334" i="1"/>
  <c r="G334" i="1"/>
  <c r="C334" i="1"/>
  <c r="AI333" i="1"/>
  <c r="AE333" i="1"/>
  <c r="AA333" i="1"/>
  <c r="W333" i="1"/>
  <c r="S333" i="1"/>
  <c r="O333" i="1"/>
  <c r="K333" i="1"/>
  <c r="G333" i="1"/>
  <c r="C333" i="1"/>
  <c r="AI332" i="1"/>
  <c r="AE332" i="1"/>
  <c r="AA332" i="1"/>
  <c r="W332" i="1"/>
  <c r="S332" i="1"/>
  <c r="O332" i="1"/>
  <c r="K332" i="1"/>
  <c r="G332" i="1"/>
  <c r="C332" i="1"/>
  <c r="AI331" i="1"/>
  <c r="AE331" i="1"/>
  <c r="AA331" i="1"/>
  <c r="W331" i="1"/>
  <c r="S331" i="1"/>
  <c r="O331" i="1"/>
  <c r="K331" i="1"/>
  <c r="G331" i="1"/>
  <c r="C331" i="1"/>
  <c r="AI330" i="1"/>
  <c r="AE330" i="1"/>
  <c r="AA330" i="1"/>
  <c r="W330" i="1"/>
  <c r="S330" i="1"/>
  <c r="O330" i="1"/>
  <c r="K330" i="1"/>
  <c r="G330" i="1"/>
  <c r="C330" i="1"/>
  <c r="AI329" i="1"/>
  <c r="AE329" i="1"/>
  <c r="AA329" i="1"/>
  <c r="W329" i="1"/>
  <c r="S329" i="1"/>
  <c r="O329" i="1"/>
  <c r="K329" i="1"/>
  <c r="G329" i="1"/>
  <c r="C329" i="1"/>
  <c r="AI328" i="1"/>
  <c r="AE328" i="1"/>
  <c r="AA328" i="1"/>
  <c r="W328" i="1"/>
  <c r="S328" i="1"/>
  <c r="O328" i="1"/>
  <c r="K328" i="1"/>
  <c r="G328" i="1"/>
  <c r="C328" i="1"/>
  <c r="AI327" i="1"/>
  <c r="AE327" i="1"/>
  <c r="AA327" i="1"/>
  <c r="W327" i="1"/>
  <c r="S327" i="1"/>
  <c r="O327" i="1"/>
  <c r="K327" i="1"/>
  <c r="G327" i="1"/>
  <c r="C327" i="1"/>
  <c r="AI326" i="1"/>
  <c r="AE326" i="1"/>
  <c r="AA326" i="1"/>
  <c r="W326" i="1"/>
  <c r="S326" i="1"/>
  <c r="O326" i="1"/>
  <c r="K326" i="1"/>
  <c r="G326" i="1"/>
  <c r="C326" i="1"/>
  <c r="AI325" i="1"/>
  <c r="AE325" i="1"/>
  <c r="AA325" i="1"/>
  <c r="W325" i="1"/>
  <c r="S325" i="1"/>
  <c r="O325" i="1"/>
  <c r="K325" i="1"/>
  <c r="G325" i="1"/>
  <c r="C325" i="1"/>
  <c r="AI324" i="1"/>
  <c r="AE324" i="1"/>
  <c r="AA324" i="1"/>
  <c r="W324" i="1"/>
  <c r="S324" i="1"/>
  <c r="O324" i="1"/>
  <c r="K324" i="1"/>
  <c r="G324" i="1"/>
  <c r="C324" i="1"/>
  <c r="AI323" i="1"/>
  <c r="AE323" i="1"/>
  <c r="AA323" i="1"/>
  <c r="W323" i="1"/>
  <c r="S323" i="1"/>
  <c r="O323" i="1"/>
  <c r="K323" i="1"/>
  <c r="G323" i="1"/>
  <c r="C323" i="1"/>
  <c r="AI322" i="1"/>
  <c r="AE322" i="1"/>
  <c r="AA322" i="1"/>
  <c r="W322" i="1"/>
  <c r="S322" i="1"/>
  <c r="O322" i="1"/>
  <c r="K322" i="1"/>
  <c r="G322" i="1"/>
  <c r="C322" i="1"/>
  <c r="AI321" i="1"/>
  <c r="AE321" i="1"/>
  <c r="AA321" i="1"/>
  <c r="W321" i="1"/>
  <c r="S321" i="1"/>
  <c r="O321" i="1"/>
  <c r="K321" i="1"/>
  <c r="G321" i="1"/>
  <c r="C321" i="1"/>
  <c r="AI320" i="1"/>
  <c r="AE320" i="1"/>
  <c r="AA320" i="1"/>
  <c r="W320" i="1"/>
  <c r="S320" i="1"/>
  <c r="O320" i="1"/>
  <c r="K320" i="1"/>
  <c r="G320" i="1"/>
  <c r="C320" i="1"/>
  <c r="AI319" i="1"/>
  <c r="AE319" i="1"/>
  <c r="AA319" i="1"/>
  <c r="W319" i="1"/>
  <c r="S319" i="1"/>
  <c r="O319" i="1"/>
  <c r="K319" i="1"/>
  <c r="G319" i="1"/>
  <c r="C319" i="1"/>
  <c r="AI318" i="1"/>
  <c r="AE318" i="1"/>
  <c r="AA318" i="1"/>
  <c r="W318" i="1"/>
  <c r="S318" i="1"/>
  <c r="O318" i="1"/>
  <c r="K318" i="1"/>
  <c r="G318" i="1"/>
  <c r="C318" i="1"/>
  <c r="AI317" i="1"/>
  <c r="AE317" i="1"/>
  <c r="AA317" i="1"/>
  <c r="W317" i="1"/>
  <c r="S317" i="1"/>
  <c r="O317" i="1"/>
  <c r="K317" i="1"/>
  <c r="G317" i="1"/>
  <c r="C317" i="1"/>
  <c r="AI316" i="1"/>
  <c r="AE316" i="1"/>
  <c r="AA316" i="1"/>
  <c r="W316" i="1"/>
  <c r="S316" i="1"/>
  <c r="O316" i="1"/>
  <c r="K316" i="1"/>
  <c r="G316" i="1"/>
  <c r="C316" i="1"/>
  <c r="AI315" i="1"/>
  <c r="AE315" i="1"/>
  <c r="AA315" i="1"/>
  <c r="W315" i="1"/>
  <c r="S315" i="1"/>
  <c r="O315" i="1"/>
  <c r="K315" i="1"/>
  <c r="G315" i="1"/>
  <c r="C315" i="1"/>
  <c r="AI314" i="1"/>
  <c r="AE314" i="1"/>
  <c r="AA314" i="1"/>
  <c r="W314" i="1"/>
  <c r="S314" i="1"/>
  <c r="O314" i="1"/>
  <c r="K314" i="1"/>
  <c r="G314" i="1"/>
  <c r="C314" i="1"/>
  <c r="AI313" i="1"/>
  <c r="AE313" i="1"/>
  <c r="AA313" i="1"/>
  <c r="W313" i="1"/>
  <c r="S313" i="1"/>
  <c r="O313" i="1"/>
  <c r="K313" i="1"/>
  <c r="G313" i="1"/>
  <c r="C313" i="1"/>
  <c r="AI312" i="1"/>
  <c r="AE312" i="1"/>
  <c r="AA312" i="1"/>
  <c r="W312" i="1"/>
  <c r="S312" i="1"/>
  <c r="O312" i="1"/>
  <c r="K312" i="1"/>
  <c r="G312" i="1"/>
  <c r="C312" i="1"/>
  <c r="AI311" i="1"/>
  <c r="AE311" i="1"/>
  <c r="AA311" i="1"/>
  <c r="W311" i="1"/>
  <c r="S311" i="1"/>
  <c r="O311" i="1"/>
  <c r="K311" i="1"/>
  <c r="G311" i="1"/>
  <c r="C311" i="1"/>
  <c r="AI310" i="1"/>
  <c r="AE310" i="1"/>
  <c r="AA310" i="1"/>
  <c r="W310" i="1"/>
  <c r="S310" i="1"/>
  <c r="O310" i="1"/>
  <c r="K310" i="1"/>
  <c r="G310" i="1"/>
  <c r="C310" i="1"/>
  <c r="AI309" i="1"/>
  <c r="AE309" i="1"/>
  <c r="AA309" i="1"/>
  <c r="W309" i="1"/>
  <c r="S309" i="1"/>
  <c r="O309" i="1"/>
  <c r="K309" i="1"/>
  <c r="G309" i="1"/>
  <c r="C309" i="1"/>
  <c r="AI308" i="1"/>
  <c r="AE308" i="1"/>
  <c r="AA308" i="1"/>
  <c r="W308" i="1"/>
  <c r="S308" i="1"/>
  <c r="O308" i="1"/>
  <c r="K308" i="1"/>
  <c r="G308" i="1"/>
  <c r="C308" i="1"/>
  <c r="AI307" i="1"/>
  <c r="AE307" i="1"/>
  <c r="AA307" i="1"/>
  <c r="W307" i="1"/>
  <c r="S307" i="1"/>
  <c r="O307" i="1"/>
  <c r="K307" i="1"/>
  <c r="G307" i="1"/>
  <c r="C307" i="1"/>
  <c r="AI306" i="1"/>
  <c r="AE306" i="1"/>
  <c r="AA306" i="1"/>
  <c r="W306" i="1"/>
  <c r="S306" i="1"/>
  <c r="O306" i="1"/>
  <c r="K306" i="1"/>
  <c r="G306" i="1"/>
  <c r="C306" i="1"/>
  <c r="AI305" i="1"/>
  <c r="AE305" i="1"/>
  <c r="AA305" i="1"/>
  <c r="W305" i="1"/>
  <c r="S305" i="1"/>
  <c r="O305" i="1"/>
  <c r="K305" i="1"/>
  <c r="G305" i="1"/>
  <c r="C305" i="1"/>
  <c r="AI304" i="1"/>
  <c r="AE304" i="1"/>
  <c r="AA304" i="1"/>
  <c r="W304" i="1"/>
  <c r="S304" i="1"/>
  <c r="O304" i="1"/>
  <c r="K304" i="1"/>
  <c r="G304" i="1"/>
  <c r="C304" i="1"/>
  <c r="AI303" i="1"/>
  <c r="AE303" i="1"/>
  <c r="AA303" i="1"/>
  <c r="W303" i="1"/>
  <c r="S303" i="1"/>
  <c r="O303" i="1"/>
  <c r="K303" i="1"/>
  <c r="G303" i="1"/>
  <c r="C303" i="1"/>
  <c r="AI302" i="1"/>
  <c r="AE302" i="1"/>
  <c r="AA302" i="1"/>
  <c r="W302" i="1"/>
  <c r="S302" i="1"/>
  <c r="O302" i="1"/>
  <c r="K302" i="1"/>
  <c r="G302" i="1"/>
  <c r="C302" i="1"/>
  <c r="AI301" i="1"/>
  <c r="AE301" i="1"/>
  <c r="AA301" i="1"/>
  <c r="W301" i="1"/>
  <c r="S301" i="1"/>
  <c r="O301" i="1"/>
  <c r="K301" i="1"/>
  <c r="G301" i="1"/>
  <c r="C301" i="1"/>
  <c r="AI300" i="1"/>
  <c r="AE300" i="1"/>
  <c r="AA300" i="1"/>
  <c r="W300" i="1"/>
  <c r="S300" i="1"/>
  <c r="O300" i="1"/>
  <c r="K300" i="1"/>
  <c r="G300" i="1"/>
  <c r="C300" i="1"/>
  <c r="AI299" i="1"/>
  <c r="AE299" i="1"/>
  <c r="AA299" i="1"/>
  <c r="W299" i="1"/>
  <c r="S299" i="1"/>
  <c r="O299" i="1"/>
  <c r="K299" i="1"/>
  <c r="G299" i="1"/>
  <c r="C299" i="1"/>
  <c r="AI298" i="1"/>
  <c r="AE298" i="1"/>
  <c r="AA298" i="1"/>
  <c r="W298" i="1"/>
  <c r="S298" i="1"/>
  <c r="O298" i="1"/>
  <c r="K298" i="1"/>
  <c r="G298" i="1"/>
  <c r="C298" i="1"/>
  <c r="AI297" i="1"/>
  <c r="AE297" i="1"/>
  <c r="AA297" i="1"/>
  <c r="W297" i="1"/>
  <c r="S297" i="1"/>
  <c r="O297" i="1"/>
  <c r="K297" i="1"/>
  <c r="G297" i="1"/>
  <c r="C297" i="1"/>
  <c r="AI296" i="1"/>
  <c r="AE296" i="1"/>
  <c r="AA296" i="1"/>
  <c r="W296" i="1"/>
  <c r="S296" i="1"/>
  <c r="O296" i="1"/>
  <c r="K296" i="1"/>
  <c r="G296" i="1"/>
  <c r="C296" i="1"/>
  <c r="AI295" i="1"/>
  <c r="AE295" i="1"/>
  <c r="AA295" i="1"/>
  <c r="W295" i="1"/>
  <c r="S295" i="1"/>
  <c r="O295" i="1"/>
  <c r="K295" i="1"/>
  <c r="G295" i="1"/>
  <c r="C295" i="1"/>
  <c r="AI294" i="1"/>
  <c r="AE294" i="1"/>
  <c r="AA294" i="1"/>
  <c r="W294" i="1"/>
  <c r="S294" i="1"/>
  <c r="O294" i="1"/>
  <c r="K294" i="1"/>
  <c r="G294" i="1"/>
  <c r="C294" i="1"/>
  <c r="AI293" i="1"/>
  <c r="AE293" i="1"/>
  <c r="AA293" i="1"/>
  <c r="W293" i="1"/>
  <c r="S293" i="1"/>
  <c r="O293" i="1"/>
  <c r="K293" i="1"/>
  <c r="G293" i="1"/>
  <c r="C293" i="1"/>
  <c r="AI292" i="1"/>
  <c r="AE292" i="1"/>
  <c r="AA292" i="1"/>
  <c r="W292" i="1"/>
  <c r="S292" i="1"/>
  <c r="O292" i="1"/>
  <c r="K292" i="1"/>
  <c r="G292" i="1"/>
  <c r="C292" i="1"/>
  <c r="AI291" i="1"/>
  <c r="AE291" i="1"/>
  <c r="AA291" i="1"/>
  <c r="W291" i="1"/>
  <c r="S291" i="1"/>
  <c r="O291" i="1"/>
  <c r="K291" i="1"/>
  <c r="G291" i="1"/>
  <c r="C291" i="1"/>
  <c r="AI290" i="1"/>
  <c r="AE290" i="1"/>
  <c r="AA290" i="1"/>
  <c r="W290" i="1"/>
  <c r="S290" i="1"/>
  <c r="O290" i="1"/>
  <c r="K290" i="1"/>
  <c r="G290" i="1"/>
  <c r="C290" i="1"/>
  <c r="AI289" i="1"/>
  <c r="AE289" i="1"/>
  <c r="AA289" i="1"/>
  <c r="W289" i="1"/>
  <c r="S289" i="1"/>
  <c r="O289" i="1"/>
  <c r="K289" i="1"/>
  <c r="G289" i="1"/>
  <c r="C289" i="1"/>
  <c r="AI288" i="1"/>
  <c r="AE288" i="1"/>
  <c r="AA288" i="1"/>
  <c r="W288" i="1"/>
  <c r="S288" i="1"/>
  <c r="O288" i="1"/>
  <c r="K288" i="1"/>
  <c r="G288" i="1"/>
  <c r="C288" i="1"/>
  <c r="AI287" i="1"/>
  <c r="AE287" i="1"/>
  <c r="AA287" i="1"/>
  <c r="W287" i="1"/>
  <c r="S287" i="1"/>
  <c r="O287" i="1"/>
  <c r="K287" i="1"/>
  <c r="G287" i="1"/>
  <c r="C287" i="1"/>
  <c r="AI286" i="1"/>
  <c r="AE286" i="1"/>
  <c r="AA286" i="1"/>
  <c r="W286" i="1"/>
  <c r="S286" i="1"/>
  <c r="O286" i="1"/>
  <c r="K286" i="1"/>
  <c r="G286" i="1"/>
  <c r="C286" i="1"/>
  <c r="AI285" i="1"/>
  <c r="AE285" i="1"/>
  <c r="AA285" i="1"/>
  <c r="W285" i="1"/>
  <c r="S285" i="1"/>
  <c r="O285" i="1"/>
  <c r="K285" i="1"/>
  <c r="G285" i="1"/>
  <c r="C285" i="1"/>
  <c r="AI284" i="1"/>
  <c r="AE284" i="1"/>
  <c r="AA284" i="1"/>
  <c r="W284" i="1"/>
  <c r="S284" i="1"/>
  <c r="O284" i="1"/>
  <c r="K284" i="1"/>
  <c r="G284" i="1"/>
  <c r="C284" i="1"/>
  <c r="AI283" i="1"/>
  <c r="AE283" i="1"/>
  <c r="AA283" i="1"/>
  <c r="W283" i="1"/>
  <c r="S283" i="1"/>
  <c r="O283" i="1"/>
  <c r="K283" i="1"/>
  <c r="G283" i="1"/>
  <c r="C283" i="1"/>
  <c r="AI282" i="1"/>
  <c r="AE282" i="1"/>
  <c r="AA282" i="1"/>
  <c r="W282" i="1"/>
  <c r="S282" i="1"/>
  <c r="O282" i="1"/>
  <c r="K282" i="1"/>
  <c r="G282" i="1"/>
  <c r="C282" i="1"/>
  <c r="AI281" i="1"/>
  <c r="AE281" i="1"/>
  <c r="AA281" i="1"/>
  <c r="W281" i="1"/>
  <c r="S281" i="1"/>
  <c r="O281" i="1"/>
  <c r="K281" i="1"/>
  <c r="G281" i="1"/>
  <c r="C281" i="1"/>
  <c r="AI280" i="1"/>
  <c r="AE280" i="1"/>
  <c r="AA280" i="1"/>
  <c r="W280" i="1"/>
  <c r="S280" i="1"/>
  <c r="O280" i="1"/>
  <c r="K280" i="1"/>
  <c r="G280" i="1"/>
  <c r="C280" i="1"/>
  <c r="AI279" i="1"/>
  <c r="AE279" i="1"/>
  <c r="AA279" i="1"/>
  <c r="W279" i="1"/>
  <c r="S279" i="1"/>
  <c r="O279" i="1"/>
  <c r="K279" i="1"/>
  <c r="G279" i="1"/>
  <c r="C279" i="1"/>
  <c r="AI278" i="1"/>
  <c r="AE278" i="1"/>
  <c r="AA278" i="1"/>
  <c r="W278" i="1"/>
  <c r="S278" i="1"/>
  <c r="O278" i="1"/>
  <c r="K278" i="1"/>
  <c r="G278" i="1"/>
  <c r="C278" i="1"/>
  <c r="AI277" i="1"/>
  <c r="AE277" i="1"/>
  <c r="AA277" i="1"/>
  <c r="W277" i="1"/>
  <c r="S277" i="1"/>
  <c r="O277" i="1"/>
  <c r="K277" i="1"/>
  <c r="G277" i="1"/>
  <c r="C277" i="1"/>
  <c r="AI276" i="1"/>
  <c r="AE276" i="1"/>
  <c r="AA276" i="1"/>
  <c r="W276" i="1"/>
  <c r="S276" i="1"/>
  <c r="O276" i="1"/>
  <c r="K276" i="1"/>
  <c r="G276" i="1"/>
  <c r="C276" i="1"/>
  <c r="AI275" i="1"/>
  <c r="AE275" i="1"/>
  <c r="AA275" i="1"/>
  <c r="W275" i="1"/>
  <c r="S275" i="1"/>
  <c r="O275" i="1"/>
  <c r="K275" i="1"/>
  <c r="G275" i="1"/>
  <c r="C275" i="1"/>
  <c r="AI274" i="1"/>
  <c r="AE274" i="1"/>
  <c r="AA274" i="1"/>
  <c r="W274" i="1"/>
  <c r="S274" i="1"/>
  <c r="O274" i="1"/>
  <c r="K274" i="1"/>
  <c r="G274" i="1"/>
  <c r="C274" i="1"/>
  <c r="AI273" i="1"/>
  <c r="AE273" i="1"/>
  <c r="AA273" i="1"/>
  <c r="W273" i="1"/>
  <c r="S273" i="1"/>
  <c r="O273" i="1"/>
  <c r="K273" i="1"/>
  <c r="G273" i="1"/>
  <c r="C273" i="1"/>
  <c r="AI272" i="1"/>
  <c r="AE272" i="1"/>
  <c r="AA272" i="1"/>
  <c r="W272" i="1"/>
  <c r="S272" i="1"/>
  <c r="O272" i="1"/>
  <c r="K272" i="1"/>
  <c r="G272" i="1"/>
  <c r="C272" i="1"/>
  <c r="AI271" i="1"/>
  <c r="AE271" i="1"/>
  <c r="AA271" i="1"/>
  <c r="W271" i="1"/>
  <c r="S271" i="1"/>
  <c r="O271" i="1"/>
  <c r="K271" i="1"/>
  <c r="G271" i="1"/>
  <c r="C271" i="1"/>
  <c r="AI270" i="1"/>
  <c r="AE270" i="1"/>
  <c r="AA270" i="1"/>
  <c r="W270" i="1"/>
  <c r="S270" i="1"/>
  <c r="O270" i="1"/>
  <c r="K270" i="1"/>
  <c r="G270" i="1"/>
  <c r="C270" i="1"/>
  <c r="AI269" i="1"/>
  <c r="AE269" i="1"/>
  <c r="AA269" i="1"/>
  <c r="W269" i="1"/>
  <c r="S269" i="1"/>
  <c r="O269" i="1"/>
  <c r="K269" i="1"/>
  <c r="G269" i="1"/>
  <c r="C269" i="1"/>
  <c r="AI268" i="1"/>
  <c r="AE268" i="1"/>
  <c r="AA268" i="1"/>
  <c r="W268" i="1"/>
  <c r="S268" i="1"/>
  <c r="O268" i="1"/>
  <c r="K268" i="1"/>
  <c r="G268" i="1"/>
  <c r="C268" i="1"/>
  <c r="AI267" i="1"/>
  <c r="AE267" i="1"/>
  <c r="AA267" i="1"/>
  <c r="W267" i="1"/>
  <c r="S267" i="1"/>
  <c r="O267" i="1"/>
  <c r="K267" i="1"/>
  <c r="G267" i="1"/>
  <c r="C267" i="1"/>
  <c r="AI266" i="1"/>
  <c r="AE266" i="1"/>
  <c r="AA266" i="1"/>
  <c r="W266" i="1"/>
  <c r="S266" i="1"/>
  <c r="O266" i="1"/>
  <c r="K266" i="1"/>
  <c r="G266" i="1"/>
  <c r="C266" i="1"/>
  <c r="AI265" i="1"/>
  <c r="AE265" i="1"/>
  <c r="AA265" i="1"/>
  <c r="W265" i="1"/>
  <c r="S265" i="1"/>
  <c r="O265" i="1"/>
  <c r="K265" i="1"/>
  <c r="G265" i="1"/>
  <c r="C265" i="1"/>
  <c r="AI264" i="1"/>
  <c r="AE264" i="1"/>
  <c r="AA264" i="1"/>
  <c r="W264" i="1"/>
  <c r="S264" i="1"/>
  <c r="O264" i="1"/>
  <c r="K264" i="1"/>
  <c r="G264" i="1"/>
  <c r="C264" i="1"/>
  <c r="AI263" i="1"/>
  <c r="AE263" i="1"/>
  <c r="AA263" i="1"/>
  <c r="W263" i="1"/>
  <c r="S263" i="1"/>
  <c r="O263" i="1"/>
  <c r="K263" i="1"/>
  <c r="G263" i="1"/>
  <c r="C263" i="1"/>
  <c r="AI262" i="1"/>
  <c r="AE262" i="1"/>
  <c r="AA262" i="1"/>
  <c r="W262" i="1"/>
  <c r="S262" i="1"/>
  <c r="O262" i="1"/>
  <c r="K262" i="1"/>
  <c r="G262" i="1"/>
  <c r="C262" i="1"/>
  <c r="AI261" i="1"/>
  <c r="AE261" i="1"/>
  <c r="AA261" i="1"/>
  <c r="W261" i="1"/>
  <c r="S261" i="1"/>
  <c r="O261" i="1"/>
  <c r="K261" i="1"/>
  <c r="G261" i="1"/>
  <c r="C261" i="1"/>
  <c r="AI260" i="1"/>
  <c r="AE260" i="1"/>
  <c r="AA260" i="1"/>
  <c r="W260" i="1"/>
  <c r="S260" i="1"/>
  <c r="O260" i="1"/>
  <c r="K260" i="1"/>
  <c r="G260" i="1"/>
  <c r="C260" i="1"/>
  <c r="AI259" i="1"/>
  <c r="AE259" i="1"/>
  <c r="AA259" i="1"/>
  <c r="W259" i="1"/>
  <c r="S259" i="1"/>
  <c r="O259" i="1"/>
  <c r="K259" i="1"/>
  <c r="G259" i="1"/>
  <c r="C259" i="1"/>
  <c r="AI258" i="1"/>
  <c r="AE258" i="1"/>
  <c r="AA258" i="1"/>
  <c r="W258" i="1"/>
  <c r="S258" i="1"/>
  <c r="O258" i="1"/>
  <c r="K258" i="1"/>
  <c r="G258" i="1"/>
  <c r="C258" i="1"/>
  <c r="AI257" i="1"/>
  <c r="AE257" i="1"/>
  <c r="AA257" i="1"/>
  <c r="W257" i="1"/>
  <c r="S257" i="1"/>
  <c r="O257" i="1"/>
  <c r="K257" i="1"/>
  <c r="G257" i="1"/>
  <c r="C257" i="1"/>
  <c r="AI256" i="1"/>
  <c r="AE256" i="1"/>
  <c r="AA256" i="1"/>
  <c r="W256" i="1"/>
  <c r="S256" i="1"/>
  <c r="O256" i="1"/>
  <c r="K256" i="1"/>
  <c r="G256" i="1"/>
  <c r="C256" i="1"/>
  <c r="AI255" i="1"/>
  <c r="AE255" i="1"/>
  <c r="AA255" i="1"/>
  <c r="W255" i="1"/>
  <c r="S255" i="1"/>
  <c r="O255" i="1"/>
  <c r="K255" i="1"/>
  <c r="G255" i="1"/>
  <c r="C255" i="1"/>
  <c r="AI254" i="1"/>
  <c r="AE254" i="1"/>
  <c r="AA254" i="1"/>
  <c r="W254" i="1"/>
  <c r="S254" i="1"/>
  <c r="O254" i="1"/>
  <c r="K254" i="1"/>
  <c r="G254" i="1"/>
  <c r="C254" i="1"/>
  <c r="AI253" i="1"/>
  <c r="AE253" i="1"/>
  <c r="AA253" i="1"/>
  <c r="W253" i="1"/>
  <c r="S253" i="1"/>
  <c r="O253" i="1"/>
  <c r="K253" i="1"/>
  <c r="G253" i="1"/>
  <c r="C253" i="1"/>
  <c r="AI252" i="1"/>
  <c r="AE252" i="1"/>
  <c r="AA252" i="1"/>
  <c r="W252" i="1"/>
  <c r="S252" i="1"/>
  <c r="O252" i="1"/>
  <c r="K252" i="1"/>
  <c r="G252" i="1"/>
  <c r="C252" i="1"/>
  <c r="AI251" i="1"/>
  <c r="AE251" i="1"/>
  <c r="AA251" i="1"/>
  <c r="W251" i="1"/>
  <c r="S251" i="1"/>
  <c r="O251" i="1"/>
  <c r="K251" i="1"/>
  <c r="G251" i="1"/>
  <c r="C251" i="1"/>
  <c r="AI250" i="1"/>
  <c r="AE250" i="1"/>
  <c r="AA250" i="1"/>
  <c r="W250" i="1"/>
  <c r="S250" i="1"/>
  <c r="O250" i="1"/>
  <c r="K250" i="1"/>
  <c r="G250" i="1"/>
  <c r="C250" i="1"/>
  <c r="AI249" i="1"/>
  <c r="AE249" i="1"/>
  <c r="AA249" i="1"/>
  <c r="W249" i="1"/>
  <c r="S249" i="1"/>
  <c r="O249" i="1"/>
  <c r="K249" i="1"/>
  <c r="G249" i="1"/>
  <c r="C249" i="1"/>
  <c r="AI248" i="1"/>
  <c r="AE248" i="1"/>
  <c r="AA248" i="1"/>
  <c r="W248" i="1"/>
  <c r="S248" i="1"/>
  <c r="O248" i="1"/>
  <c r="K248" i="1"/>
  <c r="G248" i="1"/>
  <c r="C248" i="1"/>
  <c r="AI247" i="1"/>
  <c r="AE247" i="1"/>
  <c r="AA247" i="1"/>
  <c r="W247" i="1"/>
  <c r="S247" i="1"/>
  <c r="O247" i="1"/>
  <c r="K247" i="1"/>
  <c r="G247" i="1"/>
  <c r="C247" i="1"/>
  <c r="AI246" i="1"/>
  <c r="AE246" i="1"/>
  <c r="AA246" i="1"/>
  <c r="W246" i="1"/>
  <c r="S246" i="1"/>
  <c r="O246" i="1"/>
  <c r="K246" i="1"/>
  <c r="G246" i="1"/>
  <c r="C246" i="1"/>
  <c r="AI245" i="1"/>
  <c r="AE245" i="1"/>
  <c r="AA245" i="1"/>
  <c r="W245" i="1"/>
  <c r="S245" i="1"/>
  <c r="O245" i="1"/>
  <c r="K245" i="1"/>
  <c r="G245" i="1"/>
  <c r="C245" i="1"/>
  <c r="AI244" i="1"/>
  <c r="AE244" i="1"/>
  <c r="AA244" i="1"/>
  <c r="W244" i="1"/>
  <c r="S244" i="1"/>
  <c r="O244" i="1"/>
  <c r="K244" i="1"/>
  <c r="G244" i="1"/>
  <c r="C244" i="1"/>
  <c r="AI243" i="1"/>
  <c r="AE243" i="1"/>
  <c r="AA243" i="1"/>
  <c r="W243" i="1"/>
  <c r="S243" i="1"/>
  <c r="O243" i="1"/>
  <c r="K243" i="1"/>
  <c r="G243" i="1"/>
  <c r="C243" i="1"/>
  <c r="AI242" i="1"/>
  <c r="AE242" i="1"/>
  <c r="AA242" i="1"/>
  <c r="W242" i="1"/>
  <c r="S242" i="1"/>
  <c r="O242" i="1"/>
  <c r="K242" i="1"/>
  <c r="G242" i="1"/>
  <c r="C242" i="1"/>
  <c r="AI241" i="1"/>
  <c r="AE241" i="1"/>
  <c r="AA241" i="1"/>
  <c r="W241" i="1"/>
  <c r="S241" i="1"/>
  <c r="O241" i="1"/>
  <c r="K241" i="1"/>
  <c r="G241" i="1"/>
  <c r="C241" i="1"/>
  <c r="AI240" i="1"/>
  <c r="AE240" i="1"/>
  <c r="AA240" i="1"/>
  <c r="W240" i="1"/>
  <c r="S240" i="1"/>
  <c r="O240" i="1"/>
  <c r="K240" i="1"/>
  <c r="G240" i="1"/>
  <c r="C240" i="1"/>
  <c r="AI239" i="1"/>
  <c r="AE239" i="1"/>
  <c r="AA239" i="1"/>
  <c r="W239" i="1"/>
  <c r="S239" i="1"/>
  <c r="O239" i="1"/>
  <c r="K239" i="1"/>
  <c r="G239" i="1"/>
  <c r="C239" i="1"/>
  <c r="AI238" i="1"/>
  <c r="AE238" i="1"/>
  <c r="AA238" i="1"/>
  <c r="W238" i="1"/>
  <c r="S238" i="1"/>
  <c r="O238" i="1"/>
  <c r="K238" i="1"/>
  <c r="G238" i="1"/>
  <c r="C238" i="1"/>
  <c r="AI237" i="1"/>
  <c r="AE237" i="1"/>
  <c r="AA237" i="1"/>
  <c r="W237" i="1"/>
  <c r="S237" i="1"/>
  <c r="O237" i="1"/>
  <c r="K237" i="1"/>
  <c r="G237" i="1"/>
  <c r="C237" i="1"/>
  <c r="AI236" i="1"/>
  <c r="AE236" i="1"/>
  <c r="AA236" i="1"/>
  <c r="W236" i="1"/>
  <c r="S236" i="1"/>
  <c r="O236" i="1"/>
  <c r="K236" i="1"/>
  <c r="G236" i="1"/>
  <c r="C236" i="1"/>
  <c r="AI235" i="1"/>
  <c r="AE235" i="1"/>
  <c r="AA235" i="1"/>
  <c r="W235" i="1"/>
  <c r="S235" i="1"/>
  <c r="O235" i="1"/>
  <c r="K235" i="1"/>
  <c r="G235" i="1"/>
  <c r="C235" i="1"/>
  <c r="AI234" i="1"/>
  <c r="AE234" i="1"/>
  <c r="AA234" i="1"/>
  <c r="W234" i="1"/>
  <c r="S234" i="1"/>
  <c r="O234" i="1"/>
  <c r="K234" i="1"/>
  <c r="G234" i="1"/>
  <c r="C234" i="1"/>
  <c r="AI233" i="1"/>
  <c r="AE233" i="1"/>
  <c r="AA233" i="1"/>
  <c r="W233" i="1"/>
  <c r="S233" i="1"/>
  <c r="O233" i="1"/>
  <c r="K233" i="1"/>
  <c r="G233" i="1"/>
  <c r="C233" i="1"/>
  <c r="AI232" i="1"/>
  <c r="AE232" i="1"/>
  <c r="AA232" i="1"/>
  <c r="W232" i="1"/>
  <c r="S232" i="1"/>
  <c r="O232" i="1"/>
  <c r="K232" i="1"/>
  <c r="G232" i="1"/>
  <c r="C232" i="1"/>
  <c r="AI231" i="1"/>
  <c r="AE231" i="1"/>
  <c r="AA231" i="1"/>
  <c r="W231" i="1"/>
  <c r="S231" i="1"/>
  <c r="O231" i="1"/>
  <c r="K231" i="1"/>
  <c r="G231" i="1"/>
  <c r="C231" i="1"/>
  <c r="AI230" i="1"/>
  <c r="AE230" i="1"/>
  <c r="AA230" i="1"/>
  <c r="W230" i="1"/>
  <c r="S230" i="1"/>
  <c r="O230" i="1"/>
  <c r="K230" i="1"/>
  <c r="G230" i="1"/>
  <c r="C230" i="1"/>
  <c r="AI229" i="1"/>
  <c r="AE229" i="1"/>
  <c r="AA229" i="1"/>
  <c r="W229" i="1"/>
  <c r="S229" i="1"/>
  <c r="O229" i="1"/>
  <c r="K229" i="1"/>
  <c r="G229" i="1"/>
  <c r="C229" i="1"/>
  <c r="AI228" i="1"/>
  <c r="AE228" i="1"/>
  <c r="AA228" i="1"/>
  <c r="W228" i="1"/>
  <c r="S228" i="1"/>
  <c r="O228" i="1"/>
  <c r="K228" i="1"/>
  <c r="G228" i="1"/>
  <c r="C228" i="1"/>
  <c r="AI227" i="1"/>
  <c r="AE227" i="1"/>
  <c r="AA227" i="1"/>
  <c r="W227" i="1"/>
  <c r="S227" i="1"/>
  <c r="O227" i="1"/>
  <c r="K227" i="1"/>
  <c r="G227" i="1"/>
  <c r="C227" i="1"/>
  <c r="AI226" i="1"/>
  <c r="AE226" i="1"/>
  <c r="AA226" i="1"/>
  <c r="W226" i="1"/>
  <c r="S226" i="1"/>
  <c r="O226" i="1"/>
  <c r="K226" i="1"/>
  <c r="G226" i="1"/>
  <c r="C226" i="1"/>
  <c r="AI225" i="1"/>
  <c r="AE225" i="1"/>
  <c r="AA225" i="1"/>
  <c r="W225" i="1"/>
  <c r="S225" i="1"/>
  <c r="O225" i="1"/>
  <c r="K225" i="1"/>
  <c r="G225" i="1"/>
  <c r="C225" i="1"/>
  <c r="AI224" i="1"/>
  <c r="AE224" i="1"/>
  <c r="AA224" i="1"/>
  <c r="W224" i="1"/>
  <c r="S224" i="1"/>
  <c r="O224" i="1"/>
  <c r="K224" i="1"/>
  <c r="G224" i="1"/>
  <c r="C224" i="1"/>
  <c r="AI223" i="1"/>
  <c r="AE223" i="1"/>
  <c r="AA223" i="1"/>
  <c r="W223" i="1"/>
  <c r="S223" i="1"/>
  <c r="O223" i="1"/>
  <c r="K223" i="1"/>
  <c r="G223" i="1"/>
  <c r="C223" i="1"/>
  <c r="AI222" i="1"/>
  <c r="AE222" i="1"/>
  <c r="AA222" i="1"/>
  <c r="W222" i="1"/>
  <c r="S222" i="1"/>
  <c r="O222" i="1"/>
  <c r="K222" i="1"/>
  <c r="G222" i="1"/>
  <c r="C222" i="1"/>
  <c r="AI221" i="1"/>
  <c r="AE221" i="1"/>
  <c r="AA221" i="1"/>
  <c r="W221" i="1"/>
  <c r="S221" i="1"/>
  <c r="O221" i="1"/>
  <c r="K221" i="1"/>
  <c r="G221" i="1"/>
  <c r="C221" i="1"/>
  <c r="AI220" i="1"/>
  <c r="AE220" i="1"/>
  <c r="AA220" i="1"/>
  <c r="W220" i="1"/>
  <c r="S220" i="1"/>
  <c r="O220" i="1"/>
  <c r="K220" i="1"/>
  <c r="G220" i="1"/>
  <c r="C220" i="1"/>
  <c r="AI219" i="1"/>
  <c r="AE219" i="1"/>
  <c r="AA219" i="1"/>
  <c r="W219" i="1"/>
  <c r="S219" i="1"/>
  <c r="O219" i="1"/>
  <c r="K219" i="1"/>
  <c r="G219" i="1"/>
  <c r="C219" i="1"/>
  <c r="AI218" i="1"/>
  <c r="AE218" i="1"/>
  <c r="AA218" i="1"/>
  <c r="W218" i="1"/>
  <c r="S218" i="1"/>
  <c r="O218" i="1"/>
  <c r="K218" i="1"/>
  <c r="G218" i="1"/>
  <c r="C218" i="1"/>
  <c r="AI217" i="1"/>
  <c r="AE217" i="1"/>
  <c r="AA217" i="1"/>
  <c r="W217" i="1"/>
  <c r="S217" i="1"/>
  <c r="O217" i="1"/>
  <c r="K217" i="1"/>
  <c r="G217" i="1"/>
  <c r="C217" i="1"/>
  <c r="AI216" i="1"/>
  <c r="AE216" i="1"/>
  <c r="AA216" i="1"/>
  <c r="W216" i="1"/>
  <c r="S216" i="1"/>
  <c r="O216" i="1"/>
  <c r="K216" i="1"/>
  <c r="G216" i="1"/>
  <c r="C216" i="1"/>
  <c r="AI215" i="1"/>
  <c r="AE215" i="1"/>
  <c r="AA215" i="1"/>
  <c r="W215" i="1"/>
  <c r="S215" i="1"/>
  <c r="O215" i="1"/>
  <c r="K215" i="1"/>
  <c r="G215" i="1"/>
  <c r="C215" i="1"/>
  <c r="AI214" i="1"/>
  <c r="AE214" i="1"/>
  <c r="AA214" i="1"/>
  <c r="W214" i="1"/>
  <c r="S214" i="1"/>
  <c r="O214" i="1"/>
  <c r="K214" i="1"/>
  <c r="G214" i="1"/>
  <c r="C214" i="1"/>
  <c r="AI213" i="1"/>
  <c r="AE213" i="1"/>
  <c r="AA213" i="1"/>
  <c r="W213" i="1"/>
  <c r="S213" i="1"/>
  <c r="O213" i="1"/>
  <c r="K213" i="1"/>
  <c r="G213" i="1"/>
  <c r="C213" i="1"/>
  <c r="AI212" i="1"/>
  <c r="AE212" i="1"/>
  <c r="AA212" i="1"/>
  <c r="W212" i="1"/>
  <c r="S212" i="1"/>
  <c r="O212" i="1"/>
  <c r="K212" i="1"/>
  <c r="G212" i="1"/>
  <c r="C212" i="1"/>
  <c r="AI211" i="1"/>
  <c r="AE211" i="1"/>
  <c r="AA211" i="1"/>
  <c r="W211" i="1"/>
  <c r="S211" i="1"/>
  <c r="O211" i="1"/>
  <c r="K211" i="1"/>
  <c r="G211" i="1"/>
  <c r="C211" i="1"/>
  <c r="AI210" i="1"/>
  <c r="AE210" i="1"/>
  <c r="AA210" i="1"/>
  <c r="W210" i="1"/>
  <c r="S210" i="1"/>
  <c r="O210" i="1"/>
  <c r="K210" i="1"/>
  <c r="G210" i="1"/>
  <c r="C210" i="1"/>
  <c r="AI209" i="1"/>
  <c r="AE209" i="1"/>
  <c r="AA209" i="1"/>
  <c r="W209" i="1"/>
  <c r="S209" i="1"/>
  <c r="O209" i="1"/>
  <c r="K209" i="1"/>
  <c r="G209" i="1"/>
  <c r="C209" i="1"/>
  <c r="AI208" i="1"/>
  <c r="AE208" i="1"/>
  <c r="AA208" i="1"/>
  <c r="W208" i="1"/>
  <c r="S208" i="1"/>
  <c r="O208" i="1"/>
  <c r="K208" i="1"/>
  <c r="G208" i="1"/>
  <c r="C208" i="1"/>
  <c r="AI207" i="1"/>
  <c r="AE207" i="1"/>
  <c r="AA207" i="1"/>
  <c r="W207" i="1"/>
  <c r="S207" i="1"/>
  <c r="O207" i="1"/>
  <c r="K207" i="1"/>
  <c r="G207" i="1"/>
  <c r="C207" i="1"/>
  <c r="AI206" i="1"/>
  <c r="AE206" i="1"/>
  <c r="AA206" i="1"/>
  <c r="W206" i="1"/>
  <c r="S206" i="1"/>
  <c r="O206" i="1"/>
  <c r="K206" i="1"/>
  <c r="G206" i="1"/>
  <c r="C206" i="1"/>
  <c r="AI205" i="1"/>
  <c r="AE205" i="1"/>
  <c r="AA205" i="1"/>
  <c r="W205" i="1"/>
  <c r="S205" i="1"/>
  <c r="O205" i="1"/>
  <c r="K205" i="1"/>
  <c r="G205" i="1"/>
  <c r="C205" i="1"/>
  <c r="AI204" i="1"/>
  <c r="AE204" i="1"/>
  <c r="AA204" i="1"/>
  <c r="W204" i="1"/>
  <c r="S204" i="1"/>
  <c r="O204" i="1"/>
  <c r="K204" i="1"/>
  <c r="G204" i="1"/>
  <c r="C204" i="1"/>
  <c r="AI203" i="1"/>
  <c r="AE203" i="1"/>
  <c r="AA203" i="1"/>
  <c r="W203" i="1"/>
  <c r="S203" i="1"/>
  <c r="O203" i="1"/>
  <c r="K203" i="1"/>
  <c r="G203" i="1"/>
  <c r="C203" i="1"/>
  <c r="AI202" i="1"/>
  <c r="AE202" i="1"/>
  <c r="AA202" i="1"/>
  <c r="W202" i="1"/>
  <c r="S202" i="1"/>
  <c r="O202" i="1"/>
  <c r="K202" i="1"/>
  <c r="G202" i="1"/>
  <c r="C202" i="1"/>
  <c r="AI201" i="1"/>
  <c r="AE201" i="1"/>
  <c r="AA201" i="1"/>
  <c r="W201" i="1"/>
  <c r="S201" i="1"/>
  <c r="O201" i="1"/>
  <c r="K201" i="1"/>
  <c r="G201" i="1"/>
  <c r="C201" i="1"/>
  <c r="AI200" i="1"/>
  <c r="AE200" i="1"/>
  <c r="AA200" i="1"/>
  <c r="W200" i="1"/>
  <c r="S200" i="1"/>
  <c r="O200" i="1"/>
  <c r="K200" i="1"/>
  <c r="G200" i="1"/>
  <c r="C200" i="1"/>
  <c r="AI199" i="1"/>
  <c r="AE199" i="1"/>
  <c r="AA199" i="1"/>
  <c r="W199" i="1"/>
  <c r="S199" i="1"/>
  <c r="O199" i="1"/>
  <c r="K199" i="1"/>
  <c r="G199" i="1"/>
  <c r="C199" i="1"/>
  <c r="AI198" i="1"/>
  <c r="AE198" i="1"/>
  <c r="AA198" i="1"/>
  <c r="W198" i="1"/>
  <c r="S198" i="1"/>
  <c r="O198" i="1"/>
  <c r="K198" i="1"/>
  <c r="G198" i="1"/>
  <c r="C198" i="1"/>
  <c r="AI197" i="1"/>
  <c r="AE197" i="1"/>
  <c r="AA197" i="1"/>
  <c r="W197" i="1"/>
  <c r="S197" i="1"/>
  <c r="O197" i="1"/>
  <c r="K197" i="1"/>
  <c r="G197" i="1"/>
  <c r="C197" i="1"/>
  <c r="AI196" i="1"/>
  <c r="AE196" i="1"/>
  <c r="AA196" i="1"/>
  <c r="W196" i="1"/>
  <c r="S196" i="1"/>
  <c r="O196" i="1"/>
  <c r="K196" i="1"/>
  <c r="G196" i="1"/>
  <c r="C196" i="1"/>
  <c r="AI195" i="1"/>
  <c r="AE195" i="1"/>
  <c r="AA195" i="1"/>
  <c r="W195" i="1"/>
  <c r="S195" i="1"/>
  <c r="O195" i="1"/>
  <c r="K195" i="1"/>
  <c r="G195" i="1"/>
  <c r="C195" i="1"/>
  <c r="AI194" i="1"/>
  <c r="AE194" i="1"/>
  <c r="AA194" i="1"/>
  <c r="W194" i="1"/>
  <c r="S194" i="1"/>
  <c r="O194" i="1"/>
  <c r="K194" i="1"/>
  <c r="G194" i="1"/>
  <c r="C194" i="1"/>
  <c r="AI193" i="1"/>
  <c r="AE193" i="1"/>
  <c r="AA193" i="1"/>
  <c r="W193" i="1"/>
  <c r="S193" i="1"/>
  <c r="O193" i="1"/>
  <c r="K193" i="1"/>
  <c r="G193" i="1"/>
  <c r="C193" i="1"/>
  <c r="AI192" i="1"/>
  <c r="AE192" i="1"/>
  <c r="AA192" i="1"/>
  <c r="W192" i="1"/>
  <c r="S192" i="1"/>
  <c r="O192" i="1"/>
  <c r="K192" i="1"/>
  <c r="G192" i="1"/>
  <c r="C192" i="1"/>
  <c r="AI191" i="1"/>
  <c r="AE191" i="1"/>
  <c r="AA191" i="1"/>
  <c r="W191" i="1"/>
  <c r="S191" i="1"/>
  <c r="O191" i="1"/>
  <c r="K191" i="1"/>
  <c r="G191" i="1"/>
  <c r="C191" i="1"/>
  <c r="AI190" i="1"/>
  <c r="AE190" i="1"/>
  <c r="AA190" i="1"/>
  <c r="W190" i="1"/>
  <c r="S190" i="1"/>
  <c r="O190" i="1"/>
  <c r="K190" i="1"/>
  <c r="G190" i="1"/>
  <c r="C190" i="1"/>
  <c r="AI189" i="1"/>
  <c r="AE189" i="1"/>
  <c r="AA189" i="1"/>
  <c r="W189" i="1"/>
  <c r="S189" i="1"/>
  <c r="O189" i="1"/>
  <c r="K189" i="1"/>
  <c r="G189" i="1"/>
  <c r="C189" i="1"/>
  <c r="AI188" i="1"/>
  <c r="AE188" i="1"/>
  <c r="AA188" i="1"/>
  <c r="W188" i="1"/>
  <c r="S188" i="1"/>
  <c r="O188" i="1"/>
  <c r="K188" i="1"/>
  <c r="G188" i="1"/>
  <c r="C188" i="1"/>
  <c r="AI187" i="1"/>
  <c r="AE187" i="1"/>
  <c r="AA187" i="1"/>
  <c r="W187" i="1"/>
  <c r="S187" i="1"/>
  <c r="O187" i="1"/>
  <c r="K187" i="1"/>
  <c r="G187" i="1"/>
  <c r="C187" i="1"/>
  <c r="AI186" i="1"/>
  <c r="AE186" i="1"/>
  <c r="AA186" i="1"/>
  <c r="W186" i="1"/>
  <c r="S186" i="1"/>
  <c r="O186" i="1"/>
  <c r="K186" i="1"/>
  <c r="G186" i="1"/>
  <c r="C186" i="1"/>
  <c r="AI185" i="1"/>
  <c r="AE185" i="1"/>
  <c r="AA185" i="1"/>
  <c r="W185" i="1"/>
  <c r="S185" i="1"/>
  <c r="O185" i="1"/>
  <c r="K185" i="1"/>
  <c r="G185" i="1"/>
  <c r="C185" i="1"/>
  <c r="AI184" i="1"/>
  <c r="AE184" i="1"/>
  <c r="AA184" i="1"/>
  <c r="W184" i="1"/>
  <c r="S184" i="1"/>
  <c r="O184" i="1"/>
  <c r="K184" i="1"/>
  <c r="G184" i="1"/>
  <c r="C184" i="1"/>
  <c r="AI183" i="1"/>
  <c r="AE183" i="1"/>
  <c r="AA183" i="1"/>
  <c r="W183" i="1"/>
  <c r="S183" i="1"/>
  <c r="O183" i="1"/>
  <c r="K183" i="1"/>
  <c r="G183" i="1"/>
  <c r="C183" i="1"/>
  <c r="AI182" i="1"/>
  <c r="AE182" i="1"/>
  <c r="AA182" i="1"/>
  <c r="W182" i="1"/>
  <c r="S182" i="1"/>
  <c r="O182" i="1"/>
  <c r="K182" i="1"/>
  <c r="G182" i="1"/>
  <c r="C182" i="1"/>
  <c r="AI181" i="1"/>
  <c r="AE181" i="1"/>
  <c r="AA181" i="1"/>
  <c r="W181" i="1"/>
  <c r="S181" i="1"/>
  <c r="O181" i="1"/>
  <c r="K181" i="1"/>
  <c r="G181" i="1"/>
  <c r="C181" i="1"/>
  <c r="AI180" i="1"/>
  <c r="AE180" i="1"/>
  <c r="AA180" i="1"/>
  <c r="W180" i="1"/>
  <c r="S180" i="1"/>
  <c r="O180" i="1"/>
  <c r="K180" i="1"/>
  <c r="G180" i="1"/>
  <c r="C180" i="1"/>
  <c r="AI179" i="1"/>
  <c r="AE179" i="1"/>
  <c r="AA179" i="1"/>
  <c r="W179" i="1"/>
  <c r="S179" i="1"/>
  <c r="O179" i="1"/>
  <c r="K179" i="1"/>
  <c r="G179" i="1"/>
  <c r="C179" i="1"/>
  <c r="AI178" i="1"/>
  <c r="AE178" i="1"/>
  <c r="AA178" i="1"/>
  <c r="W178" i="1"/>
  <c r="S178" i="1"/>
  <c r="O178" i="1"/>
  <c r="K178" i="1"/>
  <c r="G178" i="1"/>
  <c r="C178" i="1"/>
  <c r="AI177" i="1"/>
  <c r="AE177" i="1"/>
  <c r="AA177" i="1"/>
  <c r="W177" i="1"/>
  <c r="S177" i="1"/>
  <c r="O177" i="1"/>
  <c r="K177" i="1"/>
  <c r="G177" i="1"/>
  <c r="C177" i="1"/>
  <c r="AI176" i="1"/>
  <c r="AE176" i="1"/>
  <c r="AA176" i="1"/>
  <c r="W176" i="1"/>
  <c r="S176" i="1"/>
  <c r="O176" i="1"/>
  <c r="K176" i="1"/>
  <c r="G176" i="1"/>
  <c r="C176" i="1"/>
  <c r="AI175" i="1"/>
  <c r="AE175" i="1"/>
  <c r="AA175" i="1"/>
  <c r="W175" i="1"/>
  <c r="S175" i="1"/>
  <c r="O175" i="1"/>
  <c r="K175" i="1"/>
  <c r="G175" i="1"/>
  <c r="C175" i="1"/>
  <c r="AI174" i="1"/>
  <c r="AE174" i="1"/>
  <c r="AA174" i="1"/>
  <c r="W174" i="1"/>
  <c r="S174" i="1"/>
  <c r="O174" i="1"/>
  <c r="K174" i="1"/>
  <c r="G174" i="1"/>
  <c r="C174" i="1"/>
  <c r="AI173" i="1"/>
  <c r="AE173" i="1"/>
  <c r="AA173" i="1"/>
  <c r="W173" i="1"/>
  <c r="S173" i="1"/>
  <c r="O173" i="1"/>
  <c r="K173" i="1"/>
  <c r="G173" i="1"/>
  <c r="C173" i="1"/>
  <c r="AI172" i="1"/>
  <c r="AE172" i="1"/>
  <c r="AA172" i="1"/>
  <c r="W172" i="1"/>
  <c r="S172" i="1"/>
  <c r="O172" i="1"/>
  <c r="K172" i="1"/>
  <c r="G172" i="1"/>
  <c r="C172" i="1"/>
  <c r="AI171" i="1"/>
  <c r="AE171" i="1"/>
  <c r="AA171" i="1"/>
  <c r="W171" i="1"/>
  <c r="S171" i="1"/>
  <c r="O171" i="1"/>
  <c r="K171" i="1"/>
  <c r="G171" i="1"/>
  <c r="C171" i="1"/>
  <c r="AI170" i="1"/>
  <c r="AE170" i="1"/>
  <c r="AA170" i="1"/>
  <c r="W170" i="1"/>
  <c r="S170" i="1"/>
  <c r="O170" i="1"/>
  <c r="K170" i="1"/>
  <c r="G170" i="1"/>
  <c r="C170" i="1"/>
  <c r="AI169" i="1"/>
  <c r="AE169" i="1"/>
  <c r="AA169" i="1"/>
  <c r="W169" i="1"/>
  <c r="S169" i="1"/>
  <c r="O169" i="1"/>
  <c r="K169" i="1"/>
  <c r="G169" i="1"/>
  <c r="C169" i="1"/>
  <c r="AI168" i="1"/>
  <c r="AE168" i="1"/>
  <c r="AA168" i="1"/>
  <c r="W168" i="1"/>
  <c r="S168" i="1"/>
  <c r="O168" i="1"/>
  <c r="K168" i="1"/>
  <c r="G168" i="1"/>
  <c r="C168" i="1"/>
  <c r="AI167" i="1"/>
  <c r="AE167" i="1"/>
  <c r="AA167" i="1"/>
  <c r="W167" i="1"/>
  <c r="S167" i="1"/>
  <c r="O167" i="1"/>
  <c r="K167" i="1"/>
  <c r="G167" i="1"/>
  <c r="C167" i="1"/>
  <c r="AI166" i="1"/>
  <c r="AE166" i="1"/>
  <c r="AA166" i="1"/>
  <c r="W166" i="1"/>
  <c r="S166" i="1"/>
  <c r="O166" i="1"/>
  <c r="K166" i="1"/>
  <c r="G166" i="1"/>
  <c r="C166" i="1"/>
  <c r="AI165" i="1"/>
  <c r="AE165" i="1"/>
  <c r="AA165" i="1"/>
  <c r="W165" i="1"/>
  <c r="S165" i="1"/>
  <c r="O165" i="1"/>
  <c r="K165" i="1"/>
  <c r="G165" i="1"/>
  <c r="C165" i="1"/>
  <c r="AI164" i="1"/>
  <c r="AE164" i="1"/>
  <c r="AA164" i="1"/>
  <c r="W164" i="1"/>
  <c r="S164" i="1"/>
  <c r="O164" i="1"/>
  <c r="K164" i="1"/>
  <c r="G164" i="1"/>
  <c r="C164" i="1"/>
  <c r="AI163" i="1"/>
  <c r="AE163" i="1"/>
  <c r="AA163" i="1"/>
  <c r="W163" i="1"/>
  <c r="S163" i="1"/>
  <c r="O163" i="1"/>
  <c r="K163" i="1"/>
  <c r="G163" i="1"/>
  <c r="C163" i="1"/>
  <c r="AI162" i="1"/>
  <c r="AE162" i="1"/>
  <c r="AA162" i="1"/>
  <c r="W162" i="1"/>
  <c r="S162" i="1"/>
  <c r="O162" i="1"/>
  <c r="K162" i="1"/>
  <c r="G162" i="1"/>
  <c r="C162" i="1"/>
  <c r="AI161" i="1"/>
  <c r="AE161" i="1"/>
  <c r="AA161" i="1"/>
  <c r="W161" i="1"/>
  <c r="S161" i="1"/>
  <c r="O161" i="1"/>
  <c r="K161" i="1"/>
  <c r="G161" i="1"/>
  <c r="C161" i="1"/>
  <c r="AI160" i="1"/>
  <c r="AE160" i="1"/>
  <c r="AA160" i="1"/>
  <c r="W160" i="1"/>
  <c r="S160" i="1"/>
  <c r="O160" i="1"/>
  <c r="K160" i="1"/>
  <c r="G160" i="1"/>
  <c r="C160" i="1"/>
  <c r="AI159" i="1"/>
  <c r="AE159" i="1"/>
  <c r="AA159" i="1"/>
  <c r="W159" i="1"/>
  <c r="S159" i="1"/>
  <c r="O159" i="1"/>
  <c r="K159" i="1"/>
  <c r="G159" i="1"/>
  <c r="C159" i="1"/>
  <c r="AI158" i="1"/>
  <c r="AE158" i="1"/>
  <c r="AA158" i="1"/>
  <c r="W158" i="1"/>
  <c r="S158" i="1"/>
  <c r="O158" i="1"/>
  <c r="K158" i="1"/>
  <c r="G158" i="1"/>
  <c r="C158" i="1"/>
  <c r="AI157" i="1"/>
  <c r="AE157" i="1"/>
  <c r="AA157" i="1"/>
  <c r="W157" i="1"/>
  <c r="S157" i="1"/>
  <c r="O157" i="1"/>
  <c r="K157" i="1"/>
  <c r="G157" i="1"/>
  <c r="C157" i="1"/>
  <c r="AI156" i="1"/>
  <c r="AE156" i="1"/>
  <c r="AA156" i="1"/>
  <c r="W156" i="1"/>
  <c r="S156" i="1"/>
  <c r="O156" i="1"/>
  <c r="K156" i="1"/>
  <c r="G156" i="1"/>
  <c r="C156" i="1"/>
  <c r="AI155" i="1"/>
  <c r="AE155" i="1"/>
  <c r="AA155" i="1"/>
  <c r="W155" i="1"/>
  <c r="S155" i="1"/>
  <c r="O155" i="1"/>
  <c r="K155" i="1"/>
  <c r="G155" i="1"/>
  <c r="C155" i="1"/>
  <c r="AI154" i="1"/>
  <c r="AE154" i="1"/>
  <c r="AA154" i="1"/>
  <c r="W154" i="1"/>
  <c r="S154" i="1"/>
  <c r="O154" i="1"/>
  <c r="K154" i="1"/>
  <c r="G154" i="1"/>
  <c r="C154" i="1"/>
  <c r="AI153" i="1"/>
  <c r="AE153" i="1"/>
  <c r="AA153" i="1"/>
  <c r="W153" i="1"/>
  <c r="S153" i="1"/>
  <c r="O153" i="1"/>
  <c r="K153" i="1"/>
  <c r="G153" i="1"/>
  <c r="C153" i="1"/>
  <c r="AI152" i="1"/>
  <c r="AE152" i="1"/>
  <c r="AA152" i="1"/>
  <c r="W152" i="1"/>
  <c r="S152" i="1"/>
  <c r="O152" i="1"/>
  <c r="K152" i="1"/>
  <c r="G152" i="1"/>
  <c r="C152" i="1"/>
  <c r="AI151" i="1"/>
  <c r="AE151" i="1"/>
  <c r="AA151" i="1"/>
  <c r="W151" i="1"/>
  <c r="S151" i="1"/>
  <c r="O151" i="1"/>
  <c r="K151" i="1"/>
  <c r="G151" i="1"/>
  <c r="C151" i="1"/>
  <c r="AI150" i="1"/>
  <c r="AE150" i="1"/>
  <c r="AA150" i="1"/>
  <c r="W150" i="1"/>
  <c r="S150" i="1"/>
  <c r="O150" i="1"/>
  <c r="K150" i="1"/>
  <c r="G150" i="1"/>
  <c r="C150" i="1"/>
  <c r="AI149" i="1"/>
  <c r="AE149" i="1"/>
  <c r="AA149" i="1"/>
  <c r="W149" i="1"/>
  <c r="S149" i="1"/>
  <c r="O149" i="1"/>
  <c r="K149" i="1"/>
  <c r="G149" i="1"/>
  <c r="C149" i="1"/>
  <c r="AI148" i="1"/>
  <c r="AE148" i="1"/>
  <c r="AA148" i="1"/>
  <c r="W148" i="1"/>
  <c r="S148" i="1"/>
  <c r="O148" i="1"/>
  <c r="K148" i="1"/>
  <c r="G148" i="1"/>
  <c r="C148" i="1"/>
  <c r="AI147" i="1"/>
  <c r="AE147" i="1"/>
  <c r="AA147" i="1"/>
  <c r="W147" i="1"/>
  <c r="S147" i="1"/>
  <c r="O147" i="1"/>
  <c r="K147" i="1"/>
  <c r="G147" i="1"/>
  <c r="C147" i="1"/>
  <c r="AI146" i="1"/>
  <c r="AE146" i="1"/>
  <c r="AA146" i="1"/>
  <c r="W146" i="1"/>
  <c r="S146" i="1"/>
  <c r="O146" i="1"/>
  <c r="K146" i="1"/>
  <c r="G146" i="1"/>
  <c r="C146" i="1"/>
  <c r="AI145" i="1"/>
  <c r="AE145" i="1"/>
  <c r="AA145" i="1"/>
  <c r="W145" i="1"/>
  <c r="S145" i="1"/>
  <c r="O145" i="1"/>
  <c r="K145" i="1"/>
  <c r="G145" i="1"/>
  <c r="C145" i="1"/>
  <c r="AI144" i="1"/>
  <c r="AE144" i="1"/>
  <c r="AA144" i="1"/>
  <c r="W144" i="1"/>
  <c r="S144" i="1"/>
  <c r="O144" i="1"/>
  <c r="K144" i="1"/>
  <c r="G144" i="1"/>
  <c r="C144" i="1"/>
  <c r="AI143" i="1"/>
  <c r="AE143" i="1"/>
  <c r="AA143" i="1"/>
  <c r="W143" i="1"/>
  <c r="S143" i="1"/>
  <c r="O143" i="1"/>
  <c r="K143" i="1"/>
  <c r="G143" i="1"/>
  <c r="C143" i="1"/>
  <c r="AI142" i="1"/>
  <c r="AE142" i="1"/>
  <c r="AA142" i="1"/>
  <c r="W142" i="1"/>
  <c r="S142" i="1"/>
  <c r="O142" i="1"/>
  <c r="K142" i="1"/>
  <c r="G142" i="1"/>
  <c r="C142" i="1"/>
  <c r="AI141" i="1"/>
  <c r="AE141" i="1"/>
  <c r="AA141" i="1"/>
  <c r="W141" i="1"/>
  <c r="S141" i="1"/>
  <c r="O141" i="1"/>
  <c r="K141" i="1"/>
  <c r="G141" i="1"/>
  <c r="C141" i="1"/>
  <c r="AI140" i="1"/>
  <c r="AE140" i="1"/>
  <c r="AA140" i="1"/>
  <c r="W140" i="1"/>
  <c r="S140" i="1"/>
  <c r="O140" i="1"/>
  <c r="K140" i="1"/>
  <c r="G140" i="1"/>
  <c r="C140" i="1"/>
  <c r="AI139" i="1"/>
  <c r="AE139" i="1"/>
  <c r="AA139" i="1"/>
  <c r="W139" i="1"/>
  <c r="S139" i="1"/>
  <c r="O139" i="1"/>
  <c r="K139" i="1"/>
  <c r="G139" i="1"/>
  <c r="C139" i="1"/>
  <c r="AI138" i="1"/>
  <c r="AE138" i="1"/>
  <c r="AA138" i="1"/>
  <c r="W138" i="1"/>
  <c r="S138" i="1"/>
  <c r="O138" i="1"/>
  <c r="K138" i="1"/>
  <c r="G138" i="1"/>
  <c r="C138" i="1"/>
  <c r="AI137" i="1"/>
  <c r="AE137" i="1"/>
  <c r="AA137" i="1"/>
  <c r="W137" i="1"/>
  <c r="S137" i="1"/>
  <c r="O137" i="1"/>
  <c r="K137" i="1"/>
  <c r="G137" i="1"/>
  <c r="C137" i="1"/>
  <c r="AI136" i="1"/>
  <c r="AE136" i="1"/>
  <c r="AA136" i="1"/>
  <c r="W136" i="1"/>
  <c r="S136" i="1"/>
  <c r="O136" i="1"/>
  <c r="K136" i="1"/>
  <c r="G136" i="1"/>
  <c r="C136" i="1"/>
  <c r="AI135" i="1"/>
  <c r="AE135" i="1"/>
  <c r="AA135" i="1"/>
  <c r="W135" i="1"/>
  <c r="S135" i="1"/>
  <c r="O135" i="1"/>
  <c r="K135" i="1"/>
  <c r="G135" i="1"/>
  <c r="C135" i="1"/>
  <c r="AI134" i="1"/>
  <c r="AE134" i="1"/>
  <c r="AA134" i="1"/>
  <c r="W134" i="1"/>
  <c r="S134" i="1"/>
  <c r="O134" i="1"/>
  <c r="K134" i="1"/>
  <c r="G134" i="1"/>
  <c r="C134" i="1"/>
  <c r="AI133" i="1"/>
  <c r="AE133" i="1"/>
  <c r="AA133" i="1"/>
  <c r="W133" i="1"/>
  <c r="S133" i="1"/>
  <c r="O133" i="1"/>
  <c r="K133" i="1"/>
  <c r="G133" i="1"/>
  <c r="C133" i="1"/>
  <c r="AI132" i="1"/>
  <c r="AE132" i="1"/>
  <c r="AA132" i="1"/>
  <c r="W132" i="1"/>
  <c r="S132" i="1"/>
  <c r="O132" i="1"/>
  <c r="K132" i="1"/>
  <c r="G132" i="1"/>
  <c r="C132" i="1"/>
  <c r="AI131" i="1"/>
  <c r="AE131" i="1"/>
  <c r="AA131" i="1"/>
  <c r="W131" i="1"/>
  <c r="S131" i="1"/>
  <c r="O131" i="1"/>
  <c r="K131" i="1"/>
  <c r="G131" i="1"/>
  <c r="C131" i="1"/>
  <c r="AI130" i="1"/>
  <c r="AE130" i="1"/>
  <c r="AA130" i="1"/>
  <c r="W130" i="1"/>
  <c r="S130" i="1"/>
  <c r="O130" i="1"/>
  <c r="K130" i="1"/>
  <c r="G130" i="1"/>
  <c r="C130" i="1"/>
  <c r="AI129" i="1"/>
  <c r="AE129" i="1"/>
  <c r="AA129" i="1"/>
  <c r="W129" i="1"/>
  <c r="S129" i="1"/>
  <c r="O129" i="1"/>
  <c r="K129" i="1"/>
  <c r="G129" i="1"/>
  <c r="C129" i="1"/>
  <c r="AI128" i="1"/>
  <c r="AE128" i="1"/>
  <c r="AA128" i="1"/>
  <c r="W128" i="1"/>
  <c r="S128" i="1"/>
  <c r="O128" i="1"/>
  <c r="K128" i="1"/>
  <c r="G128" i="1"/>
  <c r="C128" i="1"/>
  <c r="AI127" i="1"/>
  <c r="AE127" i="1"/>
  <c r="AA127" i="1"/>
  <c r="W127" i="1"/>
  <c r="S127" i="1"/>
  <c r="O127" i="1"/>
  <c r="K127" i="1"/>
  <c r="G127" i="1"/>
  <c r="C127" i="1"/>
  <c r="AI126" i="1"/>
  <c r="AE126" i="1"/>
  <c r="AA126" i="1"/>
  <c r="W126" i="1"/>
  <c r="S126" i="1"/>
  <c r="O126" i="1"/>
  <c r="K126" i="1"/>
  <c r="G126" i="1"/>
  <c r="C126" i="1"/>
  <c r="AI125" i="1"/>
  <c r="AE125" i="1"/>
  <c r="AA125" i="1"/>
  <c r="W125" i="1"/>
  <c r="S125" i="1"/>
  <c r="O125" i="1"/>
  <c r="K125" i="1"/>
  <c r="G125" i="1"/>
  <c r="C125" i="1"/>
  <c r="AI124" i="1"/>
  <c r="AE124" i="1"/>
  <c r="AA124" i="1"/>
  <c r="W124" i="1"/>
  <c r="S124" i="1"/>
  <c r="O124" i="1"/>
  <c r="K124" i="1"/>
  <c r="G124" i="1"/>
  <c r="C124" i="1"/>
  <c r="AI123" i="1"/>
  <c r="AE123" i="1"/>
  <c r="AA123" i="1"/>
  <c r="W123" i="1"/>
  <c r="S123" i="1"/>
  <c r="O123" i="1"/>
  <c r="K123" i="1"/>
  <c r="G123" i="1"/>
  <c r="C123" i="1"/>
  <c r="AI122" i="1"/>
  <c r="AE122" i="1"/>
  <c r="AA122" i="1"/>
  <c r="W122" i="1"/>
  <c r="S122" i="1"/>
  <c r="O122" i="1"/>
  <c r="K122" i="1"/>
  <c r="G122" i="1"/>
  <c r="C122" i="1"/>
  <c r="AI121" i="1"/>
  <c r="AE121" i="1"/>
  <c r="AA121" i="1"/>
  <c r="W121" i="1"/>
  <c r="S121" i="1"/>
  <c r="O121" i="1"/>
  <c r="K121" i="1"/>
  <c r="G121" i="1"/>
  <c r="C121" i="1"/>
  <c r="AI120" i="1"/>
  <c r="AE120" i="1"/>
  <c r="AA120" i="1"/>
  <c r="W120" i="1"/>
  <c r="S120" i="1"/>
  <c r="O120" i="1"/>
  <c r="K120" i="1"/>
  <c r="G120" i="1"/>
  <c r="C120" i="1"/>
  <c r="AI119" i="1"/>
  <c r="AE119" i="1"/>
  <c r="AA119" i="1"/>
  <c r="W119" i="1"/>
  <c r="S119" i="1"/>
  <c r="O119" i="1"/>
  <c r="K119" i="1"/>
  <c r="G119" i="1"/>
  <c r="C119" i="1"/>
  <c r="AI118" i="1"/>
  <c r="AE118" i="1"/>
  <c r="AA118" i="1"/>
  <c r="W118" i="1"/>
  <c r="S118" i="1"/>
  <c r="O118" i="1"/>
  <c r="K118" i="1"/>
  <c r="G118" i="1"/>
  <c r="C118" i="1"/>
  <c r="AI117" i="1"/>
  <c r="AE117" i="1"/>
  <c r="AA117" i="1"/>
  <c r="W117" i="1"/>
  <c r="S117" i="1"/>
  <c r="O117" i="1"/>
  <c r="K117" i="1"/>
  <c r="G117" i="1"/>
  <c r="C117" i="1"/>
  <c r="AI116" i="1"/>
  <c r="AE116" i="1"/>
  <c r="AA116" i="1"/>
  <c r="W116" i="1"/>
  <c r="S116" i="1"/>
  <c r="O116" i="1"/>
  <c r="K116" i="1"/>
  <c r="G116" i="1"/>
  <c r="C116" i="1"/>
  <c r="AI115" i="1"/>
  <c r="AE115" i="1"/>
  <c r="AA115" i="1"/>
  <c r="W115" i="1"/>
  <c r="S115" i="1"/>
  <c r="O115" i="1"/>
  <c r="K115" i="1"/>
  <c r="G115" i="1"/>
  <c r="C115" i="1"/>
  <c r="AI114" i="1"/>
  <c r="AE114" i="1"/>
  <c r="AA114" i="1"/>
  <c r="W114" i="1"/>
  <c r="S114" i="1"/>
  <c r="O114" i="1"/>
  <c r="K114" i="1"/>
  <c r="G114" i="1"/>
  <c r="C114" i="1"/>
  <c r="AI113" i="1"/>
  <c r="AE113" i="1"/>
  <c r="AA113" i="1"/>
  <c r="W113" i="1"/>
  <c r="S113" i="1"/>
  <c r="O113" i="1"/>
  <c r="K113" i="1"/>
  <c r="G113" i="1"/>
  <c r="C113" i="1"/>
  <c r="AI112" i="1"/>
  <c r="AE112" i="1"/>
  <c r="AA112" i="1"/>
  <c r="W112" i="1"/>
  <c r="S112" i="1"/>
  <c r="O112" i="1"/>
  <c r="K112" i="1"/>
  <c r="G112" i="1"/>
  <c r="C112" i="1"/>
  <c r="AI111" i="1"/>
  <c r="AE111" i="1"/>
  <c r="AA111" i="1"/>
  <c r="W111" i="1"/>
  <c r="S111" i="1"/>
  <c r="O111" i="1"/>
  <c r="K111" i="1"/>
  <c r="G111" i="1"/>
  <c r="C111" i="1"/>
  <c r="AI110" i="1"/>
  <c r="AE110" i="1"/>
  <c r="AA110" i="1"/>
  <c r="W110" i="1"/>
  <c r="S110" i="1"/>
  <c r="O110" i="1"/>
  <c r="K110" i="1"/>
  <c r="G110" i="1"/>
  <c r="C110" i="1"/>
  <c r="AI109" i="1"/>
  <c r="AE109" i="1"/>
  <c r="AA109" i="1"/>
  <c r="W109" i="1"/>
  <c r="S109" i="1"/>
  <c r="O109" i="1"/>
  <c r="K109" i="1"/>
  <c r="G109" i="1"/>
  <c r="C109" i="1"/>
  <c r="AI108" i="1"/>
  <c r="AE108" i="1"/>
  <c r="AA108" i="1"/>
  <c r="W108" i="1"/>
  <c r="S108" i="1"/>
  <c r="O108" i="1"/>
  <c r="K108" i="1"/>
  <c r="G108" i="1"/>
  <c r="C108" i="1"/>
  <c r="AI107" i="1"/>
  <c r="AE107" i="1"/>
  <c r="AA107" i="1"/>
  <c r="W107" i="1"/>
  <c r="S107" i="1"/>
  <c r="O107" i="1"/>
  <c r="K107" i="1"/>
  <c r="G107" i="1"/>
  <c r="C107" i="1"/>
  <c r="AI106" i="1"/>
  <c r="AE106" i="1"/>
  <c r="AA106" i="1"/>
  <c r="W106" i="1"/>
  <c r="S106" i="1"/>
  <c r="O106" i="1"/>
  <c r="K106" i="1"/>
  <c r="G106" i="1"/>
  <c r="C106" i="1"/>
  <c r="AI105" i="1"/>
  <c r="AE105" i="1"/>
  <c r="AA105" i="1"/>
  <c r="W105" i="1"/>
  <c r="S105" i="1"/>
  <c r="O105" i="1"/>
  <c r="K105" i="1"/>
  <c r="G105" i="1"/>
  <c r="C105" i="1"/>
  <c r="AI104" i="1"/>
  <c r="AE104" i="1"/>
  <c r="AA104" i="1"/>
  <c r="W104" i="1"/>
  <c r="S104" i="1"/>
  <c r="O104" i="1"/>
  <c r="K104" i="1"/>
  <c r="G104" i="1"/>
  <c r="C104" i="1"/>
  <c r="AI103" i="1"/>
  <c r="AE103" i="1"/>
  <c r="AA103" i="1"/>
  <c r="W103" i="1"/>
  <c r="S103" i="1"/>
  <c r="O103" i="1"/>
  <c r="K103" i="1"/>
  <c r="G103" i="1"/>
  <c r="C103" i="1"/>
  <c r="AI102" i="1"/>
  <c r="AE102" i="1"/>
  <c r="AA102" i="1"/>
  <c r="W102" i="1"/>
  <c r="S102" i="1"/>
  <c r="O102" i="1"/>
  <c r="K102" i="1"/>
  <c r="G102" i="1"/>
  <c r="C102" i="1"/>
  <c r="AI101" i="1"/>
  <c r="AE101" i="1"/>
  <c r="AA101" i="1"/>
  <c r="W101" i="1"/>
  <c r="S101" i="1"/>
  <c r="O101" i="1"/>
  <c r="K101" i="1"/>
  <c r="G101" i="1"/>
  <c r="C101" i="1"/>
  <c r="AI100" i="1"/>
  <c r="AE100" i="1"/>
  <c r="AA100" i="1"/>
  <c r="W100" i="1"/>
  <c r="S100" i="1"/>
  <c r="O100" i="1"/>
  <c r="K100" i="1"/>
  <c r="G100" i="1"/>
  <c r="C100" i="1"/>
  <c r="AI99" i="1"/>
  <c r="AE99" i="1"/>
  <c r="AA99" i="1"/>
  <c r="W99" i="1"/>
  <c r="S99" i="1"/>
  <c r="O99" i="1"/>
  <c r="K99" i="1"/>
  <c r="G99" i="1"/>
  <c r="C99" i="1"/>
  <c r="AI98" i="1"/>
  <c r="AE98" i="1"/>
  <c r="AA98" i="1"/>
  <c r="W98" i="1"/>
  <c r="S98" i="1"/>
  <c r="O98" i="1"/>
  <c r="K98" i="1"/>
  <c r="G98" i="1"/>
  <c r="C98" i="1"/>
  <c r="AI97" i="1"/>
  <c r="AE97" i="1"/>
  <c r="AA97" i="1"/>
  <c r="W97" i="1"/>
  <c r="S97" i="1"/>
  <c r="O97" i="1"/>
  <c r="K97" i="1"/>
  <c r="G97" i="1"/>
  <c r="C97" i="1"/>
  <c r="AI96" i="1"/>
  <c r="AE96" i="1"/>
  <c r="AA96" i="1"/>
  <c r="W96" i="1"/>
  <c r="S96" i="1"/>
  <c r="O96" i="1"/>
  <c r="K96" i="1"/>
  <c r="G96" i="1"/>
  <c r="C96" i="1"/>
  <c r="AI95" i="1"/>
  <c r="AE95" i="1"/>
  <c r="AA95" i="1"/>
  <c r="W95" i="1"/>
  <c r="S95" i="1"/>
  <c r="O95" i="1"/>
  <c r="K95" i="1"/>
  <c r="G95" i="1"/>
  <c r="C95" i="1"/>
  <c r="AI94" i="1"/>
  <c r="AE94" i="1"/>
  <c r="AA94" i="1"/>
  <c r="W94" i="1"/>
  <c r="S94" i="1"/>
  <c r="O94" i="1"/>
  <c r="K94" i="1"/>
  <c r="G94" i="1"/>
  <c r="C94" i="1"/>
  <c r="AI93" i="1"/>
  <c r="AE93" i="1"/>
  <c r="AA93" i="1"/>
  <c r="W93" i="1"/>
  <c r="S93" i="1"/>
  <c r="O93" i="1"/>
  <c r="K93" i="1"/>
  <c r="G93" i="1"/>
  <c r="C93" i="1"/>
  <c r="AI92" i="1"/>
  <c r="AE92" i="1"/>
  <c r="AA92" i="1"/>
  <c r="W92" i="1"/>
  <c r="S92" i="1"/>
  <c r="O92" i="1"/>
  <c r="K92" i="1"/>
  <c r="G92" i="1"/>
  <c r="C92" i="1"/>
  <c r="AI91" i="1"/>
  <c r="AE91" i="1"/>
  <c r="AA91" i="1"/>
  <c r="W91" i="1"/>
  <c r="S91" i="1"/>
  <c r="O91" i="1"/>
  <c r="K91" i="1"/>
  <c r="G91" i="1"/>
  <c r="C91" i="1"/>
  <c r="AI90" i="1"/>
  <c r="AE90" i="1"/>
  <c r="AA90" i="1"/>
  <c r="W90" i="1"/>
  <c r="S90" i="1"/>
  <c r="O90" i="1"/>
  <c r="K90" i="1"/>
  <c r="G90" i="1"/>
  <c r="C90" i="1"/>
  <c r="AI89" i="1"/>
  <c r="AE89" i="1"/>
  <c r="AA89" i="1"/>
  <c r="W89" i="1"/>
  <c r="S89" i="1"/>
  <c r="O89" i="1"/>
  <c r="K89" i="1"/>
  <c r="G89" i="1"/>
  <c r="C89" i="1"/>
  <c r="AI88" i="1"/>
  <c r="AE88" i="1"/>
  <c r="AA88" i="1"/>
  <c r="W88" i="1"/>
  <c r="S88" i="1"/>
  <c r="O88" i="1"/>
  <c r="K88" i="1"/>
  <c r="G88" i="1"/>
  <c r="C88" i="1"/>
  <c r="AI87" i="1"/>
  <c r="AE87" i="1"/>
  <c r="AA87" i="1"/>
  <c r="W87" i="1"/>
  <c r="S87" i="1"/>
  <c r="O87" i="1"/>
  <c r="K87" i="1"/>
  <c r="G87" i="1"/>
  <c r="C87" i="1"/>
  <c r="AI86" i="1"/>
  <c r="AE86" i="1"/>
  <c r="AA86" i="1"/>
  <c r="W86" i="1"/>
  <c r="S86" i="1"/>
  <c r="O86" i="1"/>
  <c r="K86" i="1"/>
  <c r="G86" i="1"/>
  <c r="C86" i="1"/>
  <c r="AI85" i="1"/>
  <c r="AE85" i="1"/>
  <c r="AA85" i="1"/>
  <c r="W85" i="1"/>
  <c r="S85" i="1"/>
  <c r="O85" i="1"/>
  <c r="K85" i="1"/>
  <c r="G85" i="1"/>
  <c r="C85" i="1"/>
  <c r="AI84" i="1"/>
  <c r="AE84" i="1"/>
  <c r="AA84" i="1"/>
  <c r="W84" i="1"/>
  <c r="S84" i="1"/>
  <c r="O84" i="1"/>
  <c r="K84" i="1"/>
  <c r="G84" i="1"/>
  <c r="C84" i="1"/>
  <c r="AI83" i="1"/>
  <c r="AE83" i="1"/>
  <c r="AA83" i="1"/>
  <c r="W83" i="1"/>
  <c r="S83" i="1"/>
  <c r="O83" i="1"/>
  <c r="K83" i="1"/>
  <c r="G83" i="1"/>
  <c r="C83" i="1"/>
  <c r="AI82" i="1"/>
  <c r="AE82" i="1"/>
  <c r="AA82" i="1"/>
  <c r="W82" i="1"/>
  <c r="S82" i="1"/>
  <c r="O82" i="1"/>
  <c r="K82" i="1"/>
  <c r="G82" i="1"/>
  <c r="C82" i="1"/>
  <c r="AI81" i="1"/>
  <c r="AE81" i="1"/>
  <c r="AA81" i="1"/>
  <c r="W81" i="1"/>
  <c r="S81" i="1"/>
  <c r="O81" i="1"/>
  <c r="K81" i="1"/>
  <c r="G81" i="1"/>
  <c r="C81" i="1"/>
  <c r="AI80" i="1"/>
  <c r="AE80" i="1"/>
  <c r="AA80" i="1"/>
  <c r="W80" i="1"/>
  <c r="S80" i="1"/>
  <c r="O80" i="1"/>
  <c r="K80" i="1"/>
  <c r="G80" i="1"/>
  <c r="C80" i="1"/>
  <c r="AI79" i="1"/>
  <c r="AE79" i="1"/>
  <c r="AA79" i="1"/>
  <c r="W79" i="1"/>
  <c r="S79" i="1"/>
  <c r="O79" i="1"/>
  <c r="K79" i="1"/>
  <c r="G79" i="1"/>
  <c r="C79" i="1"/>
  <c r="AI78" i="1"/>
  <c r="AE78" i="1"/>
  <c r="AA78" i="1"/>
  <c r="W78" i="1"/>
  <c r="S78" i="1"/>
  <c r="O78" i="1"/>
  <c r="K78" i="1"/>
  <c r="G78" i="1"/>
  <c r="C78" i="1"/>
  <c r="AI77" i="1"/>
  <c r="AE77" i="1"/>
  <c r="AA77" i="1"/>
  <c r="W77" i="1"/>
  <c r="S77" i="1"/>
  <c r="O77" i="1"/>
  <c r="K77" i="1"/>
  <c r="G77" i="1"/>
  <c r="C77" i="1"/>
  <c r="AI76" i="1"/>
  <c r="AE76" i="1"/>
  <c r="AA76" i="1"/>
  <c r="W76" i="1"/>
  <c r="S76" i="1"/>
  <c r="O76" i="1"/>
  <c r="K76" i="1"/>
  <c r="G76" i="1"/>
  <c r="C76" i="1"/>
  <c r="AI75" i="1"/>
  <c r="AE75" i="1"/>
  <c r="AA75" i="1"/>
  <c r="W75" i="1"/>
  <c r="S75" i="1"/>
  <c r="O75" i="1"/>
  <c r="K75" i="1"/>
  <c r="G75" i="1"/>
  <c r="C75" i="1"/>
  <c r="AI74" i="1"/>
  <c r="AE74" i="1"/>
  <c r="AA74" i="1"/>
  <c r="W74" i="1"/>
  <c r="S74" i="1"/>
  <c r="O74" i="1"/>
  <c r="K74" i="1"/>
  <c r="G74" i="1"/>
  <c r="C74" i="1"/>
  <c r="AI73" i="1"/>
  <c r="AE73" i="1"/>
  <c r="AA73" i="1"/>
  <c r="W73" i="1"/>
  <c r="S73" i="1"/>
  <c r="O73" i="1"/>
  <c r="K73" i="1"/>
  <c r="G73" i="1"/>
  <c r="C73" i="1"/>
  <c r="AI72" i="1"/>
  <c r="AE72" i="1"/>
  <c r="AA72" i="1"/>
  <c r="W72" i="1"/>
  <c r="S72" i="1"/>
  <c r="O72" i="1"/>
  <c r="K72" i="1"/>
  <c r="G72" i="1"/>
  <c r="C72" i="1"/>
  <c r="AI71" i="1"/>
  <c r="AE71" i="1"/>
  <c r="AA71" i="1"/>
  <c r="W71" i="1"/>
  <c r="S71" i="1"/>
  <c r="O71" i="1"/>
  <c r="K71" i="1"/>
  <c r="G71" i="1"/>
  <c r="C71" i="1"/>
  <c r="AI70" i="1"/>
  <c r="AE70" i="1"/>
  <c r="AA70" i="1"/>
  <c r="W70" i="1"/>
  <c r="S70" i="1"/>
  <c r="O70" i="1"/>
  <c r="K70" i="1"/>
  <c r="G70" i="1"/>
  <c r="C70" i="1"/>
  <c r="AI69" i="1"/>
  <c r="AE69" i="1"/>
  <c r="AA69" i="1"/>
  <c r="W69" i="1"/>
  <c r="S69" i="1"/>
  <c r="O69" i="1"/>
  <c r="K69" i="1"/>
  <c r="G69" i="1"/>
  <c r="C69" i="1"/>
  <c r="AI68" i="1"/>
  <c r="AE68" i="1"/>
  <c r="AA68" i="1"/>
  <c r="W68" i="1"/>
  <c r="S68" i="1"/>
  <c r="O68" i="1"/>
  <c r="K68" i="1"/>
  <c r="G68" i="1"/>
  <c r="C68" i="1"/>
  <c r="AI67" i="1"/>
  <c r="AE67" i="1"/>
  <c r="AA67" i="1"/>
  <c r="W67" i="1"/>
  <c r="S67" i="1"/>
  <c r="O67" i="1"/>
  <c r="K67" i="1"/>
  <c r="G67" i="1"/>
  <c r="C67" i="1"/>
  <c r="AI66" i="1"/>
  <c r="AE66" i="1"/>
  <c r="AA66" i="1"/>
  <c r="W66" i="1"/>
  <c r="S66" i="1"/>
  <c r="O66" i="1"/>
  <c r="K66" i="1"/>
  <c r="G66" i="1"/>
  <c r="C66" i="1"/>
  <c r="AI65" i="1"/>
  <c r="AE65" i="1"/>
  <c r="AA65" i="1"/>
  <c r="W65" i="1"/>
  <c r="S65" i="1"/>
  <c r="O65" i="1"/>
  <c r="K65" i="1"/>
  <c r="G65" i="1"/>
  <c r="C65" i="1"/>
  <c r="AI64" i="1"/>
  <c r="AE64" i="1"/>
  <c r="AA64" i="1"/>
  <c r="W64" i="1"/>
  <c r="S64" i="1"/>
  <c r="O64" i="1"/>
  <c r="K64" i="1"/>
  <c r="G64" i="1"/>
  <c r="C64" i="1"/>
  <c r="AI63" i="1"/>
  <c r="AE63" i="1"/>
  <c r="AA63" i="1"/>
  <c r="W63" i="1"/>
  <c r="S63" i="1"/>
  <c r="O63" i="1"/>
  <c r="K63" i="1"/>
  <c r="G63" i="1"/>
  <c r="C63" i="1"/>
  <c r="AI62" i="1"/>
  <c r="AE62" i="1"/>
  <c r="AA62" i="1"/>
  <c r="W62" i="1"/>
  <c r="S62" i="1"/>
  <c r="O62" i="1"/>
  <c r="K62" i="1"/>
  <c r="G62" i="1"/>
  <c r="C62" i="1"/>
  <c r="AI61" i="1"/>
  <c r="AE61" i="1"/>
  <c r="AA61" i="1"/>
  <c r="W61" i="1"/>
  <c r="S61" i="1"/>
  <c r="O61" i="1"/>
  <c r="K61" i="1"/>
  <c r="G61" i="1"/>
  <c r="C61" i="1"/>
  <c r="AI60" i="1"/>
  <c r="AE60" i="1"/>
  <c r="AA60" i="1"/>
  <c r="W60" i="1"/>
  <c r="S60" i="1"/>
  <c r="O60" i="1"/>
  <c r="K60" i="1"/>
  <c r="G60" i="1"/>
  <c r="C60" i="1"/>
  <c r="AI59" i="1"/>
  <c r="AE59" i="1"/>
  <c r="AA59" i="1"/>
  <c r="W59" i="1"/>
  <c r="S59" i="1"/>
  <c r="O59" i="1"/>
  <c r="K59" i="1"/>
  <c r="G59" i="1"/>
  <c r="C59" i="1"/>
  <c r="AI58" i="1"/>
  <c r="AE58" i="1"/>
  <c r="AA58" i="1"/>
  <c r="W58" i="1"/>
  <c r="S58" i="1"/>
  <c r="O58" i="1"/>
  <c r="K58" i="1"/>
  <c r="G58" i="1"/>
  <c r="C58" i="1"/>
  <c r="AI57" i="1"/>
  <c r="AE57" i="1"/>
  <c r="AA57" i="1"/>
  <c r="W57" i="1"/>
  <c r="S57" i="1"/>
  <c r="O57" i="1"/>
  <c r="K57" i="1"/>
  <c r="G57" i="1"/>
  <c r="C57" i="1"/>
  <c r="AI56" i="1"/>
  <c r="AE56" i="1"/>
  <c r="AA56" i="1"/>
  <c r="W56" i="1"/>
  <c r="S56" i="1"/>
  <c r="O56" i="1"/>
  <c r="K56" i="1"/>
  <c r="G56" i="1"/>
  <c r="C56" i="1"/>
  <c r="AI55" i="1"/>
  <c r="AE55" i="1"/>
  <c r="AA55" i="1"/>
  <c r="W55" i="1"/>
  <c r="S55" i="1"/>
  <c r="O55" i="1"/>
  <c r="K55" i="1"/>
  <c r="G55" i="1"/>
  <c r="C55" i="1"/>
  <c r="AI54" i="1"/>
  <c r="AE54" i="1"/>
  <c r="AA54" i="1"/>
  <c r="W54" i="1"/>
  <c r="S54" i="1"/>
  <c r="O54" i="1"/>
  <c r="K54" i="1"/>
  <c r="G54" i="1"/>
  <c r="C54" i="1"/>
  <c r="AI53" i="1"/>
  <c r="AE53" i="1"/>
  <c r="AA53" i="1"/>
  <c r="W53" i="1"/>
  <c r="S53" i="1"/>
  <c r="O53" i="1"/>
  <c r="K53" i="1"/>
  <c r="G53" i="1"/>
  <c r="C53" i="1"/>
  <c r="AI52" i="1"/>
  <c r="AE52" i="1"/>
  <c r="AA52" i="1"/>
  <c r="W52" i="1"/>
  <c r="S52" i="1"/>
  <c r="O52" i="1"/>
  <c r="K52" i="1"/>
  <c r="G52" i="1"/>
  <c r="C52" i="1"/>
  <c r="AI51" i="1"/>
  <c r="AE51" i="1"/>
  <c r="AA51" i="1"/>
  <c r="W51" i="1"/>
  <c r="S51" i="1"/>
  <c r="O51" i="1"/>
  <c r="K51" i="1"/>
  <c r="G51" i="1"/>
  <c r="C51" i="1"/>
  <c r="AI50" i="1"/>
  <c r="AE50" i="1"/>
  <c r="AA50" i="1"/>
  <c r="W50" i="1"/>
  <c r="S50" i="1"/>
  <c r="O50" i="1"/>
  <c r="K50" i="1"/>
  <c r="G50" i="1"/>
  <c r="C50" i="1"/>
  <c r="AI49" i="1"/>
  <c r="AE49" i="1"/>
  <c r="AA49" i="1"/>
  <c r="W49" i="1"/>
  <c r="S49" i="1"/>
  <c r="O49" i="1"/>
  <c r="K49" i="1"/>
  <c r="G49" i="1"/>
  <c r="C49" i="1"/>
  <c r="AI48" i="1"/>
  <c r="AE48" i="1"/>
  <c r="AA48" i="1"/>
  <c r="W48" i="1"/>
  <c r="S48" i="1"/>
  <c r="O48" i="1"/>
  <c r="K48" i="1"/>
  <c r="G48" i="1"/>
  <c r="C48" i="1"/>
  <c r="AI47" i="1"/>
  <c r="AE47" i="1"/>
  <c r="AA47" i="1"/>
  <c r="W47" i="1"/>
  <c r="S47" i="1"/>
  <c r="O47" i="1"/>
  <c r="K47" i="1"/>
  <c r="G47" i="1"/>
  <c r="C47" i="1"/>
  <c r="AI46" i="1"/>
  <c r="AE46" i="1"/>
  <c r="AA46" i="1"/>
  <c r="W46" i="1"/>
  <c r="S46" i="1"/>
  <c r="O46" i="1"/>
  <c r="K46" i="1"/>
  <c r="G46" i="1"/>
  <c r="C46" i="1"/>
  <c r="AI45" i="1"/>
  <c r="AE45" i="1"/>
  <c r="AA45" i="1"/>
  <c r="W45" i="1"/>
  <c r="S45" i="1"/>
  <c r="O45" i="1"/>
  <c r="K45" i="1"/>
  <c r="G45" i="1"/>
  <c r="C45" i="1"/>
  <c r="AI44" i="1"/>
  <c r="AE44" i="1"/>
  <c r="AA44" i="1"/>
  <c r="W44" i="1"/>
  <c r="S44" i="1"/>
  <c r="O44" i="1"/>
  <c r="K44" i="1"/>
  <c r="G44" i="1"/>
  <c r="C44" i="1"/>
  <c r="AI43" i="1"/>
  <c r="AE43" i="1"/>
  <c r="AA43" i="1"/>
  <c r="W43" i="1"/>
  <c r="S43" i="1"/>
  <c r="O43" i="1"/>
  <c r="K43" i="1"/>
  <c r="G43" i="1"/>
  <c r="C43" i="1"/>
  <c r="AI42" i="1"/>
  <c r="AE42" i="1"/>
  <c r="AA42" i="1"/>
  <c r="W42" i="1"/>
  <c r="S42" i="1"/>
  <c r="O42" i="1"/>
  <c r="K42" i="1"/>
  <c r="G42" i="1"/>
  <c r="C42" i="1"/>
  <c r="AI41" i="1"/>
  <c r="AE41" i="1"/>
  <c r="AA41" i="1"/>
  <c r="W41" i="1"/>
  <c r="S41" i="1"/>
  <c r="O41" i="1"/>
  <c r="K41" i="1"/>
  <c r="G41" i="1"/>
  <c r="C41" i="1"/>
  <c r="AI40" i="1"/>
  <c r="AE40" i="1"/>
  <c r="AA40" i="1"/>
  <c r="W40" i="1"/>
  <c r="S40" i="1"/>
  <c r="O40" i="1"/>
  <c r="K40" i="1"/>
  <c r="G40" i="1"/>
  <c r="C40" i="1"/>
  <c r="AI39" i="1"/>
  <c r="AE39" i="1"/>
  <c r="AA39" i="1"/>
  <c r="W39" i="1"/>
  <c r="S39" i="1"/>
  <c r="O39" i="1"/>
  <c r="K39" i="1"/>
  <c r="G39" i="1"/>
  <c r="C39" i="1"/>
  <c r="AI38" i="1"/>
  <c r="AE38" i="1"/>
  <c r="AA38" i="1"/>
  <c r="W38" i="1"/>
  <c r="S38" i="1"/>
  <c r="O38" i="1"/>
  <c r="K38" i="1"/>
  <c r="G38" i="1"/>
  <c r="C38" i="1"/>
  <c r="AI37" i="1"/>
  <c r="AE37" i="1"/>
  <c r="AA37" i="1"/>
  <c r="W37" i="1"/>
  <c r="S37" i="1"/>
  <c r="O37" i="1"/>
  <c r="K37" i="1"/>
  <c r="G37" i="1"/>
  <c r="C37" i="1"/>
  <c r="AI36" i="1"/>
  <c r="AE36" i="1"/>
  <c r="AA36" i="1"/>
  <c r="W36" i="1"/>
  <c r="S36" i="1"/>
  <c r="O36" i="1"/>
  <c r="K36" i="1"/>
  <c r="G36" i="1"/>
  <c r="C36" i="1"/>
  <c r="AI35" i="1"/>
  <c r="AE35" i="1"/>
  <c r="AA35" i="1"/>
  <c r="W35" i="1"/>
  <c r="S35" i="1"/>
  <c r="O35" i="1"/>
  <c r="K35" i="1"/>
  <c r="G35" i="1"/>
  <c r="C35" i="1"/>
  <c r="AI34" i="1"/>
  <c r="AE34" i="1"/>
  <c r="AA34" i="1"/>
  <c r="W34" i="1"/>
  <c r="S34" i="1"/>
  <c r="O34" i="1"/>
  <c r="K34" i="1"/>
  <c r="G34" i="1"/>
  <c r="C34" i="1"/>
  <c r="AI33" i="1"/>
  <c r="AE33" i="1"/>
  <c r="AA33" i="1"/>
  <c r="W33" i="1"/>
  <c r="S33" i="1"/>
  <c r="O33" i="1"/>
  <c r="K33" i="1"/>
  <c r="G33" i="1"/>
  <c r="C33" i="1"/>
  <c r="AI32" i="1"/>
  <c r="AE32" i="1"/>
  <c r="AA32" i="1"/>
  <c r="W32" i="1"/>
  <c r="S32" i="1"/>
  <c r="O32" i="1"/>
  <c r="K32" i="1"/>
  <c r="G32" i="1"/>
  <c r="C32" i="1"/>
  <c r="AI31" i="1"/>
  <c r="AE31" i="1"/>
  <c r="AA31" i="1"/>
  <c r="W31" i="1"/>
  <c r="S31" i="1"/>
  <c r="O31" i="1"/>
  <c r="K31" i="1"/>
  <c r="G31" i="1"/>
  <c r="C31" i="1"/>
  <c r="AI30" i="1"/>
  <c r="AE30" i="1"/>
  <c r="AA30" i="1"/>
  <c r="W30" i="1"/>
  <c r="S30" i="1"/>
  <c r="O30" i="1"/>
  <c r="K30" i="1"/>
  <c r="G30" i="1"/>
  <c r="C30" i="1"/>
  <c r="AI29" i="1"/>
  <c r="AE29" i="1"/>
  <c r="AA29" i="1"/>
  <c r="W29" i="1"/>
  <c r="S29" i="1"/>
  <c r="O29" i="1"/>
  <c r="K29" i="1"/>
  <c r="G29" i="1"/>
  <c r="C29" i="1"/>
  <c r="AI28" i="1"/>
  <c r="AE28" i="1"/>
  <c r="AA28" i="1"/>
  <c r="W28" i="1"/>
  <c r="S28" i="1"/>
  <c r="O28" i="1"/>
  <c r="K28" i="1"/>
  <c r="G28" i="1"/>
  <c r="C28" i="1"/>
  <c r="AI27" i="1"/>
  <c r="AE27" i="1"/>
  <c r="AA27" i="1"/>
  <c r="W27" i="1"/>
  <c r="S27" i="1"/>
  <c r="O27" i="1"/>
  <c r="K27" i="1"/>
  <c r="G27" i="1"/>
  <c r="C27" i="1"/>
  <c r="AI26" i="1"/>
  <c r="AE26" i="1"/>
  <c r="AA26" i="1"/>
  <c r="W26" i="1"/>
  <c r="S26" i="1"/>
  <c r="O26" i="1"/>
  <c r="K26" i="1"/>
  <c r="G26" i="1"/>
  <c r="C26" i="1"/>
  <c r="AI25" i="1"/>
  <c r="AE25" i="1"/>
  <c r="AA25" i="1"/>
  <c r="W25" i="1"/>
  <c r="S25" i="1"/>
  <c r="O25" i="1"/>
  <c r="K25" i="1"/>
  <c r="G25" i="1"/>
  <c r="C25" i="1"/>
  <c r="AI24" i="1"/>
  <c r="AE24" i="1"/>
  <c r="AA24" i="1"/>
  <c r="W24" i="1"/>
  <c r="S24" i="1"/>
  <c r="O24" i="1"/>
  <c r="K24" i="1"/>
  <c r="G24" i="1"/>
  <c r="C24" i="1"/>
  <c r="AI23" i="1"/>
  <c r="AE23" i="1"/>
  <c r="AA23" i="1"/>
  <c r="W23" i="1"/>
  <c r="S23" i="1"/>
  <c r="O23" i="1"/>
  <c r="K23" i="1"/>
  <c r="G23" i="1"/>
  <c r="C23" i="1"/>
  <c r="AI22" i="1"/>
  <c r="AE22" i="1"/>
  <c r="AA22" i="1"/>
  <c r="W22" i="1"/>
  <c r="S22" i="1"/>
  <c r="O22" i="1"/>
  <c r="K22" i="1"/>
  <c r="G22" i="1"/>
  <c r="C22" i="1"/>
  <c r="AI21" i="1"/>
  <c r="AE21" i="1"/>
  <c r="AA21" i="1"/>
  <c r="W21" i="1"/>
  <c r="S21" i="1"/>
  <c r="O21" i="1"/>
  <c r="K21" i="1"/>
  <c r="G21" i="1"/>
  <c r="C21" i="1"/>
  <c r="AI20" i="1"/>
  <c r="AE20" i="1"/>
  <c r="AA20" i="1"/>
  <c r="W20" i="1"/>
  <c r="S20" i="1"/>
  <c r="O20" i="1"/>
  <c r="K20" i="1"/>
  <c r="G20" i="1"/>
  <c r="C20" i="1"/>
  <c r="AI19" i="1"/>
  <c r="AE19" i="1"/>
  <c r="AA19" i="1"/>
  <c r="W19" i="1"/>
  <c r="S19" i="1"/>
  <c r="O19" i="1"/>
  <c r="K19" i="1"/>
  <c r="G19" i="1"/>
  <c r="C19" i="1"/>
  <c r="AI18" i="1"/>
  <c r="AE18" i="1"/>
  <c r="AA18" i="1"/>
  <c r="W18" i="1"/>
  <c r="S18" i="1"/>
  <c r="O18" i="1"/>
  <c r="K18" i="1"/>
  <c r="G18" i="1"/>
  <c r="C18" i="1"/>
  <c r="AI17" i="1"/>
  <c r="AE17" i="1"/>
  <c r="AA17" i="1"/>
  <c r="W17" i="1"/>
  <c r="S17" i="1"/>
  <c r="O17" i="1"/>
  <c r="K17" i="1"/>
  <c r="G17" i="1"/>
  <c r="C17" i="1"/>
  <c r="AI16" i="1"/>
  <c r="AE16" i="1"/>
  <c r="AA16" i="1"/>
  <c r="W16" i="1"/>
  <c r="S16" i="1"/>
  <c r="O16" i="1"/>
  <c r="K16" i="1"/>
  <c r="G16" i="1"/>
  <c r="C16" i="1"/>
  <c r="AI15" i="1"/>
  <c r="AE15" i="1"/>
  <c r="AA15" i="1"/>
  <c r="W15" i="1"/>
  <c r="S15" i="1"/>
  <c r="O15" i="1"/>
  <c r="K15" i="1"/>
  <c r="G15" i="1"/>
  <c r="C15" i="1"/>
  <c r="AI14" i="1"/>
  <c r="AE14" i="1"/>
  <c r="AA14" i="1"/>
  <c r="W14" i="1"/>
  <c r="S14" i="1"/>
  <c r="O14" i="1"/>
  <c r="K14" i="1"/>
  <c r="G14" i="1"/>
  <c r="C14" i="1"/>
  <c r="AI13" i="1"/>
  <c r="AE13" i="1"/>
  <c r="AA13" i="1"/>
  <c r="W13" i="1"/>
  <c r="S13" i="1"/>
  <c r="O13" i="1"/>
  <c r="K13" i="1"/>
  <c r="G13" i="1"/>
  <c r="C13" i="1"/>
  <c r="AI12" i="1"/>
  <c r="AE12" i="1"/>
  <c r="AA12" i="1"/>
  <c r="W12" i="1"/>
  <c r="S12" i="1"/>
  <c r="O12" i="1"/>
  <c r="K12" i="1"/>
  <c r="G12" i="1"/>
  <c r="C12" i="1"/>
  <c r="AI11" i="1"/>
  <c r="AE11" i="1"/>
  <c r="AA11" i="1"/>
  <c r="W11" i="1"/>
  <c r="S11" i="1"/>
  <c r="O11" i="1"/>
  <c r="K11" i="1"/>
  <c r="G11" i="1"/>
  <c r="C11" i="1"/>
  <c r="AI10" i="1"/>
  <c r="AE10" i="1"/>
  <c r="AA10" i="1"/>
  <c r="W10" i="1"/>
  <c r="S10" i="1"/>
  <c r="O10" i="1"/>
  <c r="K10" i="1"/>
  <c r="G10" i="1"/>
  <c r="C10" i="1"/>
  <c r="AI9" i="1"/>
  <c r="AE9" i="1"/>
  <c r="AA9" i="1"/>
  <c r="W9" i="1"/>
  <c r="S9" i="1"/>
  <c r="O9" i="1"/>
  <c r="K9" i="1"/>
  <c r="G9" i="1"/>
  <c r="C9" i="1"/>
  <c r="AI8" i="1"/>
  <c r="AE8" i="1"/>
  <c r="AA8" i="1"/>
  <c r="W8" i="1"/>
  <c r="S8" i="1"/>
  <c r="O8" i="1"/>
  <c r="K8" i="1"/>
  <c r="G8" i="1"/>
  <c r="C8" i="1"/>
  <c r="AI7" i="1"/>
  <c r="AE7" i="1"/>
  <c r="AA7" i="1"/>
  <c r="W7" i="1"/>
  <c r="S7" i="1"/>
  <c r="O7" i="1"/>
  <c r="K7" i="1"/>
  <c r="G7" i="1"/>
  <c r="C7" i="1"/>
  <c r="R5" i="1"/>
  <c r="BV162" i="8" l="1"/>
  <c r="E23" i="8"/>
  <c r="AZ50" i="8"/>
  <c r="BC50" i="8" s="1"/>
  <c r="E52" i="8"/>
  <c r="AN52" i="8" s="1"/>
  <c r="AQ52" i="8" s="1"/>
  <c r="C64" i="8"/>
  <c r="E70" i="8"/>
  <c r="AO70" i="8" s="1"/>
  <c r="AR70" i="8" s="1"/>
  <c r="E78" i="8"/>
  <c r="AY84" i="8"/>
  <c r="BB84" i="8" s="1"/>
  <c r="D108" i="8"/>
  <c r="C122" i="8"/>
  <c r="Q122" i="8" s="1"/>
  <c r="T122" i="8" s="1"/>
  <c r="D124" i="8"/>
  <c r="C157" i="8"/>
  <c r="S158" i="8" s="1"/>
  <c r="V158" i="8" s="1"/>
  <c r="D158" i="8"/>
  <c r="C162" i="8"/>
  <c r="D166" i="8"/>
  <c r="D178" i="8"/>
  <c r="H181" i="8"/>
  <c r="C201" i="8"/>
  <c r="C202" i="8"/>
  <c r="Q202" i="8" s="1"/>
  <c r="T202" i="8" s="1"/>
  <c r="H202" i="8"/>
  <c r="BT202" i="8" s="1"/>
  <c r="D205" i="8"/>
  <c r="AX222" i="8"/>
  <c r="BA222" i="8" s="1"/>
  <c r="H223" i="8"/>
  <c r="BV224" i="8" s="1"/>
  <c r="D227" i="8"/>
  <c r="D235" i="8"/>
  <c r="AX242" i="8"/>
  <c r="BA242" i="8" s="1"/>
  <c r="G243" i="8"/>
  <c r="G244" i="8"/>
  <c r="AZ248" i="8"/>
  <c r="BC248" i="8" s="1"/>
  <c r="C254" i="8"/>
  <c r="R255" i="8" s="1"/>
  <c r="U255" i="8" s="1"/>
  <c r="C296" i="8"/>
  <c r="AX296" i="8"/>
  <c r="BA296" i="8" s="1"/>
  <c r="G301" i="8"/>
  <c r="C303" i="8"/>
  <c r="G303" i="8"/>
  <c r="BK303" i="8" s="1"/>
  <c r="BN303" i="8" s="1"/>
  <c r="AY307" i="8"/>
  <c r="BB307" i="8" s="1"/>
  <c r="H309" i="8"/>
  <c r="H310" i="8"/>
  <c r="BT310" i="8" s="1"/>
  <c r="E316" i="8"/>
  <c r="D322" i="8"/>
  <c r="C33" i="8"/>
  <c r="C44" i="8"/>
  <c r="E51" i="8"/>
  <c r="E64" i="8"/>
  <c r="AN65" i="8" s="1"/>
  <c r="AQ65" i="8" s="1"/>
  <c r="D106" i="8"/>
  <c r="D122" i="8"/>
  <c r="D157" i="8"/>
  <c r="AC158" i="8" s="1"/>
  <c r="AF158" i="8" s="1"/>
  <c r="D165" i="8"/>
  <c r="AD165" i="8" s="1"/>
  <c r="AG165" i="8" s="1"/>
  <c r="D173" i="8"/>
  <c r="D201" i="8"/>
  <c r="D202" i="8"/>
  <c r="AC202" i="8" s="1"/>
  <c r="AF202" i="8" s="1"/>
  <c r="AZ203" i="8"/>
  <c r="BC203" i="8" s="1"/>
  <c r="D210" i="8"/>
  <c r="D215" i="8"/>
  <c r="AB215" i="8" s="1"/>
  <c r="AE215" i="8" s="1"/>
  <c r="D218" i="8"/>
  <c r="AB218" i="8" s="1"/>
  <c r="AE218" i="8" s="1"/>
  <c r="C223" i="8"/>
  <c r="AZ224" i="8"/>
  <c r="BC224" i="8" s="1"/>
  <c r="C226" i="8"/>
  <c r="D231" i="8"/>
  <c r="AD231" i="8" s="1"/>
  <c r="AG231" i="8" s="1"/>
  <c r="AX238" i="8"/>
  <c r="BA238" i="8" s="1"/>
  <c r="C243" i="8"/>
  <c r="C247" i="8"/>
  <c r="Q247" i="8" s="1"/>
  <c r="T247" i="8" s="1"/>
  <c r="AZ256" i="8"/>
  <c r="BC256" i="8" s="1"/>
  <c r="C258" i="8"/>
  <c r="D263" i="8"/>
  <c r="AZ264" i="8"/>
  <c r="BC264" i="8" s="1"/>
  <c r="AY267" i="8"/>
  <c r="BB267" i="8" s="1"/>
  <c r="AY277" i="8"/>
  <c r="BB277" i="8" s="1"/>
  <c r="E291" i="8"/>
  <c r="E296" i="8"/>
  <c r="AZ297" i="8"/>
  <c r="BC297" i="8" s="1"/>
  <c r="E299" i="8"/>
  <c r="AO300" i="8" s="1"/>
  <c r="AR300" i="8" s="1"/>
  <c r="C301" i="8"/>
  <c r="H301" i="8"/>
  <c r="BT301" i="8" s="1"/>
  <c r="D303" i="8"/>
  <c r="AB303" i="8" s="1"/>
  <c r="AE303" i="8" s="1"/>
  <c r="D307" i="8"/>
  <c r="AZ314" i="8"/>
  <c r="BC314" i="8" s="1"/>
  <c r="D319" i="8"/>
  <c r="D321" i="8"/>
  <c r="S313" i="8"/>
  <c r="V313" i="8" s="1"/>
  <c r="E28" i="8"/>
  <c r="C52" i="8"/>
  <c r="Q52" i="8" s="1"/>
  <c r="T52" i="8" s="1"/>
  <c r="AY74" i="8"/>
  <c r="BB74" i="8" s="1"/>
  <c r="G98" i="8"/>
  <c r="G118" i="8"/>
  <c r="AX157" i="8"/>
  <c r="BA157" i="8" s="1"/>
  <c r="C158" i="8"/>
  <c r="H165" i="8"/>
  <c r="AZ167" i="8"/>
  <c r="BC167" i="8" s="1"/>
  <c r="H210" i="8"/>
  <c r="G223" i="8"/>
  <c r="BJ224" i="8" s="1"/>
  <c r="BM224" i="8" s="1"/>
  <c r="AZ244" i="8"/>
  <c r="BC244" i="8" s="1"/>
  <c r="H247" i="8"/>
  <c r="AZ302" i="8"/>
  <c r="BC302" i="8" s="1"/>
  <c r="H307" i="8"/>
  <c r="AZ321" i="8"/>
  <c r="BC321" i="8" s="1"/>
  <c r="D138" i="8"/>
  <c r="H138" i="8"/>
  <c r="C138" i="8"/>
  <c r="D174" i="8"/>
  <c r="AC174" i="8" s="1"/>
  <c r="AF174" i="8" s="1"/>
  <c r="H174" i="8"/>
  <c r="C174" i="8"/>
  <c r="D197" i="8"/>
  <c r="AC197" i="8" s="1"/>
  <c r="AF197" i="8" s="1"/>
  <c r="AX197" i="8"/>
  <c r="BA197" i="8" s="1"/>
  <c r="C197" i="8"/>
  <c r="D211" i="8"/>
  <c r="AC211" i="8" s="1"/>
  <c r="AF211" i="8" s="1"/>
  <c r="H211" i="8"/>
  <c r="BV211" i="8" s="1"/>
  <c r="C211" i="8"/>
  <c r="C24" i="8"/>
  <c r="E27" i="8"/>
  <c r="AO28" i="8" s="1"/>
  <c r="AR28" i="8" s="1"/>
  <c r="E32" i="8"/>
  <c r="C37" i="8"/>
  <c r="AY51" i="8"/>
  <c r="BB51" i="8" s="1"/>
  <c r="C53" i="8"/>
  <c r="Q53" i="8" s="1"/>
  <c r="T53" i="8" s="1"/>
  <c r="AY55" i="8"/>
  <c r="BB55" i="8" s="1"/>
  <c r="E56" i="8"/>
  <c r="AM57" i="8" s="1"/>
  <c r="AP57" i="8" s="1"/>
  <c r="E65" i="8"/>
  <c r="AY68" i="8"/>
  <c r="BB68" i="8" s="1"/>
  <c r="AX128" i="8"/>
  <c r="BA128" i="8" s="1"/>
  <c r="D128" i="8"/>
  <c r="H228" i="8"/>
  <c r="G228" i="8"/>
  <c r="C228" i="8"/>
  <c r="AZ228" i="8"/>
  <c r="BC228" i="8" s="1"/>
  <c r="H236" i="8"/>
  <c r="G236" i="8"/>
  <c r="C236" i="8"/>
  <c r="Q236" i="8" s="1"/>
  <c r="T236" i="8" s="1"/>
  <c r="AZ236" i="8"/>
  <c r="BC236" i="8" s="1"/>
  <c r="D239" i="8"/>
  <c r="H239" i="8"/>
  <c r="C239" i="8"/>
  <c r="S240" i="8" s="1"/>
  <c r="V240" i="8" s="1"/>
  <c r="AX268" i="8"/>
  <c r="BA268" i="8" s="1"/>
  <c r="AX269" i="8"/>
  <c r="BA269" i="8" s="1"/>
  <c r="AZ304" i="8"/>
  <c r="BC304" i="8" s="1"/>
  <c r="G304" i="8"/>
  <c r="BI304" i="8" s="1"/>
  <c r="BL304" i="8" s="1"/>
  <c r="E304" i="8"/>
  <c r="AM304" i="8" s="1"/>
  <c r="AY304" i="8"/>
  <c r="BB304" i="8" s="1"/>
  <c r="C304" i="8"/>
  <c r="S304" i="8" s="1"/>
  <c r="V304" i="8" s="1"/>
  <c r="H318" i="8"/>
  <c r="BV319" i="8" s="1"/>
  <c r="D318" i="8"/>
  <c r="AD319" i="8" s="1"/>
  <c r="AG319" i="8" s="1"/>
  <c r="G134" i="8"/>
  <c r="D134" i="8"/>
  <c r="H134" i="8"/>
  <c r="C134" i="8"/>
  <c r="D251" i="8"/>
  <c r="H251" i="8"/>
  <c r="C251" i="8"/>
  <c r="Q251" i="8" s="1"/>
  <c r="T251" i="8" s="1"/>
  <c r="E24" i="8"/>
  <c r="AN24" i="8" s="1"/>
  <c r="AQ24" i="8" s="1"/>
  <c r="E40" i="8"/>
  <c r="C45" i="8"/>
  <c r="R45" i="8" s="1"/>
  <c r="U45" i="8" s="1"/>
  <c r="E53" i="8"/>
  <c r="AN53" i="8" s="1"/>
  <c r="AQ53" i="8" s="1"/>
  <c r="E55" i="8"/>
  <c r="E59" i="8"/>
  <c r="AY72" i="8"/>
  <c r="BB72" i="8" s="1"/>
  <c r="E72" i="8"/>
  <c r="AN72" i="8" s="1"/>
  <c r="AQ72" i="8" s="1"/>
  <c r="H93" i="8"/>
  <c r="D93" i="8"/>
  <c r="C93" i="8"/>
  <c r="H129" i="8"/>
  <c r="D129" i="8"/>
  <c r="AX129" i="8"/>
  <c r="BA129" i="8" s="1"/>
  <c r="C129" i="8"/>
  <c r="H133" i="8"/>
  <c r="D133" i="8"/>
  <c r="C133" i="8"/>
  <c r="D153" i="8"/>
  <c r="C153" i="8"/>
  <c r="H216" i="8"/>
  <c r="BU216" i="8" s="1"/>
  <c r="G216" i="8"/>
  <c r="C216" i="8"/>
  <c r="AZ216" i="8"/>
  <c r="BC216" i="8" s="1"/>
  <c r="H219" i="8"/>
  <c r="G219" i="8"/>
  <c r="D219" i="8"/>
  <c r="AM315" i="8"/>
  <c r="AP315" i="8" s="1"/>
  <c r="AY316" i="8"/>
  <c r="BB316" i="8" s="1"/>
  <c r="AY88" i="8"/>
  <c r="BB88" i="8" s="1"/>
  <c r="E87" i="8"/>
  <c r="AO88" i="8" s="1"/>
  <c r="AR88" i="8" s="1"/>
  <c r="H105" i="8"/>
  <c r="D105" i="8"/>
  <c r="AD106" i="8" s="1"/>
  <c r="AG106" i="8" s="1"/>
  <c r="D113" i="8"/>
  <c r="AX113" i="8"/>
  <c r="BA113" i="8" s="1"/>
  <c r="C113" i="8"/>
  <c r="G150" i="8"/>
  <c r="D150" i="8"/>
  <c r="H185" i="8"/>
  <c r="D185" i="8"/>
  <c r="AB186" i="8" s="1"/>
  <c r="AE186" i="8" s="1"/>
  <c r="C185" i="8"/>
  <c r="AY24" i="8"/>
  <c r="BB24" i="8" s="1"/>
  <c r="C32" i="8"/>
  <c r="Q33" i="8" s="1"/>
  <c r="T33" i="8" s="1"/>
  <c r="BJ33" i="8"/>
  <c r="BM33" i="8" s="1"/>
  <c r="E44" i="8"/>
  <c r="C49" i="8"/>
  <c r="C56" i="8"/>
  <c r="S56" i="8" s="1"/>
  <c r="V56" i="8" s="1"/>
  <c r="AO60" i="8"/>
  <c r="AR60" i="8" s="1"/>
  <c r="G114" i="8"/>
  <c r="D114" i="8"/>
  <c r="H114" i="8"/>
  <c r="C114" i="8"/>
  <c r="R114" i="8" s="1"/>
  <c r="U114" i="8" s="1"/>
  <c r="G186" i="8"/>
  <c r="D186" i="8"/>
  <c r="H186" i="8"/>
  <c r="BT186" i="8" s="1"/>
  <c r="C186" i="8"/>
  <c r="D190" i="8"/>
  <c r="H190" i="8"/>
  <c r="C190" i="8"/>
  <c r="G198" i="8"/>
  <c r="D198" i="8"/>
  <c r="AB198" i="8" s="1"/>
  <c r="AE198" i="8" s="1"/>
  <c r="H198" i="8"/>
  <c r="C198" i="8"/>
  <c r="R198" i="8" s="1"/>
  <c r="U198" i="8" s="1"/>
  <c r="G308" i="8"/>
  <c r="C308" i="8"/>
  <c r="R308" i="8" s="1"/>
  <c r="U308" i="8" s="1"/>
  <c r="AY308" i="8"/>
  <c r="BB308" i="8" s="1"/>
  <c r="E308" i="8"/>
  <c r="AO308" i="8" s="1"/>
  <c r="AR308" i="8" s="1"/>
  <c r="H308" i="8"/>
  <c r="D308" i="8"/>
  <c r="AB309" i="8" s="1"/>
  <c r="AE309" i="8" s="1"/>
  <c r="AY80" i="8"/>
  <c r="BB80" i="8" s="1"/>
  <c r="AY86" i="8"/>
  <c r="BB86" i="8" s="1"/>
  <c r="C97" i="8"/>
  <c r="R98" i="8" s="1"/>
  <c r="U98" i="8" s="1"/>
  <c r="D98" i="8"/>
  <c r="C102" i="8"/>
  <c r="AZ108" i="8"/>
  <c r="BC108" i="8" s="1"/>
  <c r="D117" i="8"/>
  <c r="D118" i="8"/>
  <c r="H122" i="8"/>
  <c r="C142" i="8"/>
  <c r="Q142" i="8" s="1"/>
  <c r="T142" i="8" s="1"/>
  <c r="D154" i="8"/>
  <c r="AB154" i="8" s="1"/>
  <c r="AE154" i="8" s="1"/>
  <c r="D156" i="8"/>
  <c r="AB157" i="8" s="1"/>
  <c r="AE157" i="8" s="1"/>
  <c r="D160" i="8"/>
  <c r="AX172" i="8"/>
  <c r="BA172" i="8" s="1"/>
  <c r="AX193" i="8"/>
  <c r="BA193" i="8" s="1"/>
  <c r="AZ212" i="8"/>
  <c r="BC212" i="8" s="1"/>
  <c r="G215" i="8"/>
  <c r="H218" i="8"/>
  <c r="AZ220" i="8"/>
  <c r="BC220" i="8" s="1"/>
  <c r="C222" i="8"/>
  <c r="C224" i="8"/>
  <c r="G227" i="8"/>
  <c r="BK228" i="8" s="1"/>
  <c r="BN228" i="8" s="1"/>
  <c r="G232" i="8"/>
  <c r="BJ232" i="8" s="1"/>
  <c r="BM232" i="8" s="1"/>
  <c r="G235" i="8"/>
  <c r="H238" i="8"/>
  <c r="AZ240" i="8"/>
  <c r="BC240" i="8" s="1"/>
  <c r="H248" i="8"/>
  <c r="BU248" i="8" s="1"/>
  <c r="AZ252" i="8"/>
  <c r="BC252" i="8" s="1"/>
  <c r="H262" i="8"/>
  <c r="G263" i="8"/>
  <c r="G264" i="8"/>
  <c r="C266" i="8"/>
  <c r="H267" i="8"/>
  <c r="AY269" i="8"/>
  <c r="BB269" i="8" s="1"/>
  <c r="AX272" i="8"/>
  <c r="BA272" i="8" s="1"/>
  <c r="AX277" i="8"/>
  <c r="BA277" i="8" s="1"/>
  <c r="AX289" i="8"/>
  <c r="BA289" i="8" s="1"/>
  <c r="C295" i="8"/>
  <c r="G295" i="8"/>
  <c r="AZ296" i="8"/>
  <c r="BC296" i="8" s="1"/>
  <c r="D297" i="8"/>
  <c r="G299" i="8"/>
  <c r="G300" i="8"/>
  <c r="E301" i="8"/>
  <c r="H302" i="8"/>
  <c r="AZ309" i="8"/>
  <c r="BC309" i="8" s="1"/>
  <c r="AZ310" i="8"/>
  <c r="BC310" i="8" s="1"/>
  <c r="AY314" i="8"/>
  <c r="BB314" i="8" s="1"/>
  <c r="AM316" i="8"/>
  <c r="AZ317" i="8"/>
  <c r="BC317" i="8" s="1"/>
  <c r="AY82" i="8"/>
  <c r="BB82" i="8" s="1"/>
  <c r="C166" i="8"/>
  <c r="S166" i="8" s="1"/>
  <c r="V166" i="8" s="1"/>
  <c r="AZ172" i="8"/>
  <c r="BC172" i="8" s="1"/>
  <c r="H212" i="8"/>
  <c r="H214" i="8"/>
  <c r="BV215" i="8" s="1"/>
  <c r="H220" i="8"/>
  <c r="BT220" i="8" s="1"/>
  <c r="G231" i="8"/>
  <c r="AZ232" i="8"/>
  <c r="BC232" i="8" s="1"/>
  <c r="H234" i="8"/>
  <c r="BT235" i="8" s="1"/>
  <c r="H240" i="8"/>
  <c r="BV240" i="8" s="1"/>
  <c r="H252" i="8"/>
  <c r="C263" i="8"/>
  <c r="R264" i="8" s="1"/>
  <c r="U264" i="8" s="1"/>
  <c r="AZ267" i="8"/>
  <c r="BC267" i="8" s="1"/>
  <c r="AX276" i="8"/>
  <c r="BA276" i="8" s="1"/>
  <c r="AY283" i="8"/>
  <c r="BB283" i="8" s="1"/>
  <c r="D295" i="8"/>
  <c r="C300" i="8"/>
  <c r="R301" i="8" s="1"/>
  <c r="U301" i="8" s="1"/>
  <c r="AX300" i="8"/>
  <c r="BA300" i="8" s="1"/>
  <c r="AX319" i="8"/>
  <c r="BA319" i="8" s="1"/>
  <c r="AX322" i="8"/>
  <c r="BA322" i="8" s="1"/>
  <c r="E80" i="8"/>
  <c r="AM81" i="8" s="1"/>
  <c r="AP81" i="8" s="1"/>
  <c r="AX93" i="8"/>
  <c r="BA93" i="8" s="1"/>
  <c r="C98" i="8"/>
  <c r="C118" i="8"/>
  <c r="R118" i="8" s="1"/>
  <c r="U118" i="8" s="1"/>
  <c r="D121" i="8"/>
  <c r="C137" i="8"/>
  <c r="R138" i="8" s="1"/>
  <c r="U138" i="8" s="1"/>
  <c r="AD149" i="8"/>
  <c r="AG149" i="8" s="1"/>
  <c r="AZ151" i="8"/>
  <c r="BC151" i="8" s="1"/>
  <c r="C154" i="8"/>
  <c r="R154" i="8" s="1"/>
  <c r="U154" i="8" s="1"/>
  <c r="AZ168" i="8"/>
  <c r="BC168" i="8" s="1"/>
  <c r="D172" i="8"/>
  <c r="AC173" i="8" s="1"/>
  <c r="AF173" i="8" s="1"/>
  <c r="AX173" i="8"/>
  <c r="BA173" i="8" s="1"/>
  <c r="C189" i="8"/>
  <c r="C193" i="8"/>
  <c r="AZ275" i="8"/>
  <c r="BC275" i="8" s="1"/>
  <c r="AX280" i="8"/>
  <c r="BA280" i="8" s="1"/>
  <c r="AX303" i="8"/>
  <c r="BA303" i="8" s="1"/>
  <c r="AN309" i="8"/>
  <c r="AQ309" i="8" s="1"/>
  <c r="AM310" i="8"/>
  <c r="AP310" i="8" s="1"/>
  <c r="BK41" i="8"/>
  <c r="BN41" i="8" s="1"/>
  <c r="BK24" i="8"/>
  <c r="BN24" i="8" s="1"/>
  <c r="BJ25" i="8"/>
  <c r="BM25" i="8" s="1"/>
  <c r="AX176" i="8"/>
  <c r="BA176" i="8" s="1"/>
  <c r="D176" i="8"/>
  <c r="H194" i="8"/>
  <c r="C194" i="8"/>
  <c r="G194" i="8"/>
  <c r="BI195" i="8" s="1"/>
  <c r="BL195" i="8" s="1"/>
  <c r="D194" i="8"/>
  <c r="AX281" i="8"/>
  <c r="BA281" i="8" s="1"/>
  <c r="D281" i="8"/>
  <c r="H281" i="8"/>
  <c r="AY281" i="8"/>
  <c r="BB281" i="8" s="1"/>
  <c r="E281" i="8"/>
  <c r="AZ305" i="8"/>
  <c r="BC305" i="8" s="1"/>
  <c r="AY305" i="8"/>
  <c r="BB305" i="8" s="1"/>
  <c r="H305" i="8"/>
  <c r="D305" i="8"/>
  <c r="AX305" i="8"/>
  <c r="BA305" i="8" s="1"/>
  <c r="G305" i="8"/>
  <c r="C305" i="8"/>
  <c r="E305" i="8"/>
  <c r="AM305" i="8" s="1"/>
  <c r="AP305" i="8" s="1"/>
  <c r="D6" i="8"/>
  <c r="D23" i="8"/>
  <c r="H23" i="8"/>
  <c r="C28" i="8"/>
  <c r="C29" i="8"/>
  <c r="E36" i="8"/>
  <c r="AO36" i="8" s="1"/>
  <c r="AR36" i="8" s="1"/>
  <c r="C40" i="8"/>
  <c r="C41" i="8"/>
  <c r="S41" i="8" s="1"/>
  <c r="V41" i="8" s="1"/>
  <c r="E48" i="8"/>
  <c r="AO48" i="8" s="1"/>
  <c r="AR48" i="8" s="1"/>
  <c r="C57" i="8"/>
  <c r="AO57" i="8"/>
  <c r="AR57" i="8" s="1"/>
  <c r="C60" i="8"/>
  <c r="S60" i="8" s="1"/>
  <c r="V60" i="8" s="1"/>
  <c r="E61" i="8"/>
  <c r="AN61" i="8" s="1"/>
  <c r="AQ61" i="8" s="1"/>
  <c r="AY63" i="8"/>
  <c r="BB63" i="8" s="1"/>
  <c r="C65" i="8"/>
  <c r="E68" i="8"/>
  <c r="AN68" i="8" s="1"/>
  <c r="AQ68" i="8" s="1"/>
  <c r="E76" i="8"/>
  <c r="E84" i="8"/>
  <c r="AM84" i="8" s="1"/>
  <c r="AP84" i="8" s="1"/>
  <c r="H170" i="8"/>
  <c r="C170" i="8"/>
  <c r="G170" i="8"/>
  <c r="BI171" i="8" s="1"/>
  <c r="BL171" i="8" s="1"/>
  <c r="D170" i="8"/>
  <c r="H182" i="8"/>
  <c r="BV182" i="8" s="1"/>
  <c r="C182" i="8"/>
  <c r="Q182" i="8" s="1"/>
  <c r="T182" i="8" s="1"/>
  <c r="G182" i="8"/>
  <c r="D182" i="8"/>
  <c r="AC182" i="8" s="1"/>
  <c r="AF182" i="8" s="1"/>
  <c r="BV232" i="8"/>
  <c r="CN232" i="8" s="1"/>
  <c r="H260" i="8"/>
  <c r="G260" i="8"/>
  <c r="AZ260" i="8"/>
  <c r="BC260" i="8" s="1"/>
  <c r="C260" i="8"/>
  <c r="AY271" i="8"/>
  <c r="BB271" i="8" s="1"/>
  <c r="H271" i="8"/>
  <c r="AZ271" i="8"/>
  <c r="BC271" i="8" s="1"/>
  <c r="E271" i="8"/>
  <c r="AX293" i="8"/>
  <c r="BA293" i="8" s="1"/>
  <c r="D293" i="8"/>
  <c r="H293" i="8"/>
  <c r="E293" i="8"/>
  <c r="AZ306" i="8"/>
  <c r="BC306" i="8" s="1"/>
  <c r="H306" i="8"/>
  <c r="BT306" i="8" s="1"/>
  <c r="D306" i="8"/>
  <c r="AY306" i="8"/>
  <c r="BB306" i="8" s="1"/>
  <c r="G306" i="8"/>
  <c r="BI306" i="8" s="1"/>
  <c r="BL306" i="8" s="1"/>
  <c r="C306" i="8"/>
  <c r="Q306" i="8" s="1"/>
  <c r="T306" i="8" s="1"/>
  <c r="E306" i="8"/>
  <c r="AM307" i="8" s="1"/>
  <c r="BJ37" i="8"/>
  <c r="BM37" i="8" s="1"/>
  <c r="G61" i="8"/>
  <c r="BJ61" i="8" s="1"/>
  <c r="BM61" i="8" s="1"/>
  <c r="AY90" i="8"/>
  <c r="BB90" i="8" s="1"/>
  <c r="E90" i="8"/>
  <c r="AM90" i="8" s="1"/>
  <c r="AP90" i="8" s="1"/>
  <c r="H94" i="8"/>
  <c r="C94" i="8"/>
  <c r="G94" i="8"/>
  <c r="BJ95" i="8" s="1"/>
  <c r="BM95" i="8" s="1"/>
  <c r="D94" i="8"/>
  <c r="AD94" i="8" s="1"/>
  <c r="AG94" i="8" s="1"/>
  <c r="AX144" i="8"/>
  <c r="BA144" i="8" s="1"/>
  <c r="D144" i="8"/>
  <c r="AX177" i="8"/>
  <c r="BA177" i="8" s="1"/>
  <c r="C177" i="8"/>
  <c r="H177" i="8"/>
  <c r="D177" i="8"/>
  <c r="AZ179" i="8"/>
  <c r="BC179" i="8" s="1"/>
  <c r="G179" i="8"/>
  <c r="BI179" i="8" s="1"/>
  <c r="BL179" i="8" s="1"/>
  <c r="AZ226" i="8"/>
  <c r="BC226" i="8" s="1"/>
  <c r="AX226" i="8"/>
  <c r="BA226" i="8" s="1"/>
  <c r="D225" i="8"/>
  <c r="AB226" i="8" s="1"/>
  <c r="AE226" i="8" s="1"/>
  <c r="AX258" i="8"/>
  <c r="BA258" i="8" s="1"/>
  <c r="D257" i="8"/>
  <c r="AD258" i="8" s="1"/>
  <c r="AG258" i="8" s="1"/>
  <c r="AX273" i="8"/>
  <c r="BA273" i="8" s="1"/>
  <c r="D273" i="8"/>
  <c r="H273" i="8"/>
  <c r="AY273" i="8"/>
  <c r="BB273" i="8" s="1"/>
  <c r="E273" i="8"/>
  <c r="AX285" i="8"/>
  <c r="BA285" i="8" s="1"/>
  <c r="D285" i="8"/>
  <c r="H285" i="8"/>
  <c r="E285" i="8"/>
  <c r="AZ298" i="8"/>
  <c r="BC298" i="8" s="1"/>
  <c r="AX299" i="8"/>
  <c r="BA299" i="8" s="1"/>
  <c r="H298" i="8"/>
  <c r="D298" i="8"/>
  <c r="AB298" i="8" s="1"/>
  <c r="AE298" i="8" s="1"/>
  <c r="G298" i="8"/>
  <c r="C298" i="8"/>
  <c r="AX298" i="8"/>
  <c r="BA298" i="8" s="1"/>
  <c r="E298" i="8"/>
  <c r="AY299" i="8"/>
  <c r="BB299" i="8" s="1"/>
  <c r="AY312" i="8"/>
  <c r="BB312" i="8" s="1"/>
  <c r="E311" i="8"/>
  <c r="AZ62" i="8"/>
  <c r="BC62" i="8" s="1"/>
  <c r="AX306" i="8"/>
  <c r="BA306" i="8" s="1"/>
  <c r="C23" i="8"/>
  <c r="S24" i="8" s="1"/>
  <c r="V24" i="8" s="1"/>
  <c r="C36" i="8"/>
  <c r="C48" i="8"/>
  <c r="Q64" i="8"/>
  <c r="T64" i="8" s="1"/>
  <c r="AO82" i="8"/>
  <c r="AR82" i="8" s="1"/>
  <c r="H110" i="8"/>
  <c r="BT110" i="8" s="1"/>
  <c r="C110" i="8"/>
  <c r="G110" i="8"/>
  <c r="BK111" i="8" s="1"/>
  <c r="BN111" i="8" s="1"/>
  <c r="D110" i="8"/>
  <c r="AB110" i="8" s="1"/>
  <c r="AE110" i="8" s="1"/>
  <c r="AX125" i="8"/>
  <c r="BA125" i="8" s="1"/>
  <c r="C125" i="8"/>
  <c r="H125" i="8"/>
  <c r="D125" i="8"/>
  <c r="H130" i="8"/>
  <c r="C130" i="8"/>
  <c r="R130" i="8" s="1"/>
  <c r="U130" i="8" s="1"/>
  <c r="G130" i="8"/>
  <c r="D130" i="8"/>
  <c r="AX145" i="8"/>
  <c r="BA145" i="8" s="1"/>
  <c r="C145" i="8"/>
  <c r="H145" i="8"/>
  <c r="D145" i="8"/>
  <c r="C169" i="8"/>
  <c r="H169" i="8"/>
  <c r="BU170" i="8" s="1"/>
  <c r="D169" i="8"/>
  <c r="AB169" i="8" s="1"/>
  <c r="AE169" i="8" s="1"/>
  <c r="AX181" i="8"/>
  <c r="BA181" i="8" s="1"/>
  <c r="D180" i="8"/>
  <c r="AB181" i="8" s="1"/>
  <c r="AE181" i="8" s="1"/>
  <c r="AZ230" i="8"/>
  <c r="BC230" i="8" s="1"/>
  <c r="C230" i="8"/>
  <c r="H230" i="8"/>
  <c r="BU231" i="8" s="1"/>
  <c r="D230" i="8"/>
  <c r="H259" i="8"/>
  <c r="BU259" i="8" s="1"/>
  <c r="C259" i="8"/>
  <c r="G259" i="8"/>
  <c r="D259" i="8"/>
  <c r="AC259" i="8" s="1"/>
  <c r="AF259" i="8" s="1"/>
  <c r="AY279" i="8"/>
  <c r="BB279" i="8" s="1"/>
  <c r="H279" i="8"/>
  <c r="AZ279" i="8"/>
  <c r="BC279" i="8" s="1"/>
  <c r="E279" i="8"/>
  <c r="AY298" i="8"/>
  <c r="BB298" i="8" s="1"/>
  <c r="BV303" i="8"/>
  <c r="BY303" i="8" s="1"/>
  <c r="AX96" i="8"/>
  <c r="BA96" i="8" s="1"/>
  <c r="H97" i="8"/>
  <c r="BU98" i="8" s="1"/>
  <c r="H101" i="8"/>
  <c r="BT102" i="8" s="1"/>
  <c r="G102" i="8"/>
  <c r="C105" i="8"/>
  <c r="C106" i="8"/>
  <c r="Q106" i="8" s="1"/>
  <c r="T106" i="8" s="1"/>
  <c r="H106" i="8"/>
  <c r="AX108" i="8"/>
  <c r="BA108" i="8" s="1"/>
  <c r="AX112" i="8"/>
  <c r="BA112" i="8" s="1"/>
  <c r="H113" i="8"/>
  <c r="C126" i="8"/>
  <c r="S126" i="8" s="1"/>
  <c r="V126" i="8" s="1"/>
  <c r="H126" i="8"/>
  <c r="BV126" i="8" s="1"/>
  <c r="H137" i="8"/>
  <c r="G138" i="8"/>
  <c r="BK139" i="8" s="1"/>
  <c r="BN139" i="8" s="1"/>
  <c r="H141" i="8"/>
  <c r="G142" i="8"/>
  <c r="BI143" i="8" s="1"/>
  <c r="BL143" i="8" s="1"/>
  <c r="C146" i="8"/>
  <c r="H146" i="8"/>
  <c r="C149" i="8"/>
  <c r="C150" i="8"/>
  <c r="H150" i="8"/>
  <c r="AZ152" i="8"/>
  <c r="BC152" i="8" s="1"/>
  <c r="H153" i="8"/>
  <c r="BT154" i="8" s="1"/>
  <c r="C161" i="8"/>
  <c r="AX161" i="8"/>
  <c r="BA161" i="8" s="1"/>
  <c r="G162" i="8"/>
  <c r="BK163" i="8" s="1"/>
  <c r="BN163" i="8" s="1"/>
  <c r="C173" i="8"/>
  <c r="G174" i="8"/>
  <c r="BI175" i="8" s="1"/>
  <c r="BL175" i="8" s="1"/>
  <c r="C178" i="8"/>
  <c r="Q178" i="8" s="1"/>
  <c r="T178" i="8" s="1"/>
  <c r="H189" i="8"/>
  <c r="BU190" i="8" s="1"/>
  <c r="G190" i="8"/>
  <c r="BI191" i="8" s="1"/>
  <c r="BL191" i="8" s="1"/>
  <c r="H193" i="8"/>
  <c r="AX196" i="8"/>
  <c r="BA196" i="8" s="1"/>
  <c r="H197" i="8"/>
  <c r="BV198" i="8" s="1"/>
  <c r="AZ199" i="8"/>
  <c r="BC199" i="8" s="1"/>
  <c r="C210" i="8"/>
  <c r="G211" i="8"/>
  <c r="G212" i="8"/>
  <c r="C215" i="8"/>
  <c r="R215" i="8" s="1"/>
  <c r="U215" i="8" s="1"/>
  <c r="C219" i="8"/>
  <c r="S219" i="8" s="1"/>
  <c r="V219" i="8" s="1"/>
  <c r="G220" i="8"/>
  <c r="H222" i="8"/>
  <c r="C227" i="8"/>
  <c r="R227" i="8" s="1"/>
  <c r="U227" i="8" s="1"/>
  <c r="C231" i="8"/>
  <c r="S232" i="8" s="1"/>
  <c r="V232" i="8" s="1"/>
  <c r="C235" i="8"/>
  <c r="C238" i="8"/>
  <c r="G239" i="8"/>
  <c r="G240" i="8"/>
  <c r="H242" i="8"/>
  <c r="BT243" i="8" s="1"/>
  <c r="H246" i="8"/>
  <c r="BV247" i="8" s="1"/>
  <c r="G247" i="8"/>
  <c r="G248" i="8"/>
  <c r="H250" i="8"/>
  <c r="G251" i="8"/>
  <c r="G252" i="8"/>
  <c r="H254" i="8"/>
  <c r="BU255" i="8" s="1"/>
  <c r="H266" i="8"/>
  <c r="BT267" i="8" s="1"/>
  <c r="H269" i="8"/>
  <c r="H275" i="8"/>
  <c r="H277" i="8"/>
  <c r="H283" i="8"/>
  <c r="H289" i="8"/>
  <c r="D296" i="8"/>
  <c r="H296" i="8"/>
  <c r="BT297" i="8" s="1"/>
  <c r="C297" i="8"/>
  <c r="G297" i="8"/>
  <c r="BK297" i="8" s="1"/>
  <c r="BN297" i="8" s="1"/>
  <c r="D299" i="8"/>
  <c r="H299" i="8"/>
  <c r="D300" i="8"/>
  <c r="AZ301" i="8"/>
  <c r="BC301" i="8" s="1"/>
  <c r="AY301" i="8"/>
  <c r="BB301" i="8" s="1"/>
  <c r="BD301" i="8" s="1"/>
  <c r="BE301" i="8" s="1"/>
  <c r="BF301" i="8" s="1"/>
  <c r="C302" i="8"/>
  <c r="G302" i="8"/>
  <c r="AZ303" i="8"/>
  <c r="BC303" i="8" s="1"/>
  <c r="D304" i="8"/>
  <c r="H304" i="8"/>
  <c r="BU304" i="8" s="1"/>
  <c r="BX304" i="8" s="1"/>
  <c r="C307" i="8"/>
  <c r="G307" i="8"/>
  <c r="AX307" i="8"/>
  <c r="BA307" i="8" s="1"/>
  <c r="AZ308" i="8"/>
  <c r="BC308" i="8" s="1"/>
  <c r="AX308" i="8"/>
  <c r="BA308" i="8" s="1"/>
  <c r="C309" i="8"/>
  <c r="G309" i="8"/>
  <c r="AY309" i="8"/>
  <c r="BB309" i="8" s="1"/>
  <c r="C310" i="8"/>
  <c r="G310" i="8"/>
  <c r="G314" i="8"/>
  <c r="C319" i="8"/>
  <c r="R320" i="8" s="1"/>
  <c r="U320" i="8" s="1"/>
  <c r="H319" i="8"/>
  <c r="AX321" i="8"/>
  <c r="BA321" i="8" s="1"/>
  <c r="AZ124" i="8"/>
  <c r="BC124" i="8" s="1"/>
  <c r="BU158" i="8"/>
  <c r="CM158" i="8" s="1"/>
  <c r="D162" i="8"/>
  <c r="D193" i="8"/>
  <c r="AC193" i="8" s="1"/>
  <c r="AF193" i="8" s="1"/>
  <c r="C212" i="8"/>
  <c r="C220" i="8"/>
  <c r="S220" i="8" s="1"/>
  <c r="V220" i="8" s="1"/>
  <c r="C240" i="8"/>
  <c r="C248" i="8"/>
  <c r="Q248" i="8" s="1"/>
  <c r="T248" i="8" s="1"/>
  <c r="C252" i="8"/>
  <c r="R252" i="8" s="1"/>
  <c r="U252" i="8" s="1"/>
  <c r="BU263" i="8"/>
  <c r="E269" i="8"/>
  <c r="E275" i="8"/>
  <c r="AN275" i="8" s="1"/>
  <c r="AQ275" i="8" s="1"/>
  <c r="E277" i="8"/>
  <c r="AY296" i="8"/>
  <c r="BB296" i="8" s="1"/>
  <c r="E297" i="8"/>
  <c r="AX297" i="8"/>
  <c r="BA297" i="8" s="1"/>
  <c r="AZ299" i="8"/>
  <c r="BC299" i="8" s="1"/>
  <c r="AZ300" i="8"/>
  <c r="BC300" i="8" s="1"/>
  <c r="AY300" i="8"/>
  <c r="BB300" i="8" s="1"/>
  <c r="E302" i="8"/>
  <c r="AM303" i="8" s="1"/>
  <c r="AX302" i="8"/>
  <c r="BA302" i="8" s="1"/>
  <c r="AY303" i="8"/>
  <c r="BB303" i="8" s="1"/>
  <c r="BD303" i="8" s="1"/>
  <c r="BE303" i="8" s="1"/>
  <c r="BF303" i="8" s="1"/>
  <c r="AX304" i="8"/>
  <c r="BA304" i="8" s="1"/>
  <c r="AY310" i="8"/>
  <c r="BB310" i="8" s="1"/>
  <c r="AC223" i="8"/>
  <c r="AF223" i="8" s="1"/>
  <c r="AC243" i="8"/>
  <c r="AF243" i="8" s="1"/>
  <c r="AY297" i="8"/>
  <c r="BB297" i="8" s="1"/>
  <c r="AY302" i="8"/>
  <c r="BB302" i="8" s="1"/>
  <c r="Q304" i="8"/>
  <c r="T304" i="8" s="1"/>
  <c r="AZ307" i="8"/>
  <c r="BC307" i="8" s="1"/>
  <c r="AX309" i="8"/>
  <c r="BA309" i="8" s="1"/>
  <c r="BY162" i="8"/>
  <c r="CN162" i="8"/>
  <c r="AB206" i="8"/>
  <c r="AE206" i="8" s="1"/>
  <c r="AC206" i="8"/>
  <c r="AF206" i="8" s="1"/>
  <c r="AC138" i="8"/>
  <c r="AF138" i="8" s="1"/>
  <c r="AB142" i="8"/>
  <c r="AE142" i="8" s="1"/>
  <c r="BV264" i="8"/>
  <c r="AB310" i="8"/>
  <c r="AE310" i="8" s="1"/>
  <c r="BI33" i="8"/>
  <c r="BL33" i="8" s="1"/>
  <c r="BI53" i="8"/>
  <c r="BL53" i="8" s="1"/>
  <c r="AC106" i="8"/>
  <c r="AF106" i="8" s="1"/>
  <c r="BI37" i="8"/>
  <c r="BL37" i="8" s="1"/>
  <c r="BJ41" i="8"/>
  <c r="BM41" i="8" s="1"/>
  <c r="AC109" i="8"/>
  <c r="AF109" i="8" s="1"/>
  <c r="BV212" i="8"/>
  <c r="BV244" i="8"/>
  <c r="BK29" i="8"/>
  <c r="BN29" i="8" s="1"/>
  <c r="BJ29" i="8"/>
  <c r="BM29" i="8" s="1"/>
  <c r="AD239" i="8"/>
  <c r="AG239" i="8" s="1"/>
  <c r="AC239" i="8"/>
  <c r="AF239" i="8" s="1"/>
  <c r="AB239" i="8"/>
  <c r="AE239" i="8" s="1"/>
  <c r="R247" i="8"/>
  <c r="U247" i="8" s="1"/>
  <c r="BV248" i="8"/>
  <c r="BI24" i="8"/>
  <c r="BL24" i="8" s="1"/>
  <c r="BJ24" i="8"/>
  <c r="BM24" i="8" s="1"/>
  <c r="BI29" i="8"/>
  <c r="BL29" i="8" s="1"/>
  <c r="BV98" i="8"/>
  <c r="AB138" i="8"/>
  <c r="AE138" i="8" s="1"/>
  <c r="BU162" i="8"/>
  <c r="AD150" i="8"/>
  <c r="AG150" i="8" s="1"/>
  <c r="AC150" i="8"/>
  <c r="AF150" i="8" s="1"/>
  <c r="AD235" i="8"/>
  <c r="AG235" i="8" s="1"/>
  <c r="AC235" i="8"/>
  <c r="AF235" i="8" s="1"/>
  <c r="AB235" i="8"/>
  <c r="AE235" i="8" s="1"/>
  <c r="AD251" i="8"/>
  <c r="AG251" i="8" s="1"/>
  <c r="AC251" i="8"/>
  <c r="AF251" i="8" s="1"/>
  <c r="AB251" i="8"/>
  <c r="AE251" i="8" s="1"/>
  <c r="BI57" i="8"/>
  <c r="BL57" i="8" s="1"/>
  <c r="AD255" i="8"/>
  <c r="AG255" i="8" s="1"/>
  <c r="AB255" i="8"/>
  <c r="AE255" i="8" s="1"/>
  <c r="Q56" i="8"/>
  <c r="T56" i="8" s="1"/>
  <c r="BU110" i="8"/>
  <c r="AB170" i="8"/>
  <c r="AE170" i="8" s="1"/>
  <c r="AC255" i="8"/>
  <c r="AF255" i="8" s="1"/>
  <c r="BK25" i="8"/>
  <c r="BN25" i="8" s="1"/>
  <c r="BI41" i="8"/>
  <c r="BL41" i="8" s="1"/>
  <c r="AB219" i="8"/>
  <c r="AE219" i="8" s="1"/>
  <c r="AD223" i="8"/>
  <c r="AG223" i="8" s="1"/>
  <c r="AB223" i="8"/>
  <c r="AE223" i="8" s="1"/>
  <c r="BV236" i="8"/>
  <c r="AB301" i="8"/>
  <c r="AE301" i="8" s="1"/>
  <c r="BJ30" i="8"/>
  <c r="BM30" i="8" s="1"/>
  <c r="BK30" i="8"/>
  <c r="BN30" i="8" s="1"/>
  <c r="BI30" i="8"/>
  <c r="BL30" i="8" s="1"/>
  <c r="H23" i="11"/>
  <c r="I23" i="11" s="1"/>
  <c r="BJ26" i="8"/>
  <c r="BM26" i="8" s="1"/>
  <c r="BK26" i="8"/>
  <c r="BN26" i="8" s="1"/>
  <c r="AZ30" i="8"/>
  <c r="BC30" i="8" s="1"/>
  <c r="AX34" i="8"/>
  <c r="BA34" i="8" s="1"/>
  <c r="H34" i="8"/>
  <c r="D34" i="8"/>
  <c r="C34" i="8"/>
  <c r="AY34" i="8"/>
  <c r="BB34" i="8" s="1"/>
  <c r="E34" i="8"/>
  <c r="AX38" i="8"/>
  <c r="BA38" i="8" s="1"/>
  <c r="H38" i="8"/>
  <c r="D38" i="8"/>
  <c r="C38" i="8"/>
  <c r="AY38" i="8"/>
  <c r="BB38" i="8" s="1"/>
  <c r="E38" i="8"/>
  <c r="AX43" i="8"/>
  <c r="BA43" i="8" s="1"/>
  <c r="H43" i="8"/>
  <c r="D43" i="8"/>
  <c r="G43" i="8"/>
  <c r="C43" i="8"/>
  <c r="AY44" i="8"/>
  <c r="BB44" i="8" s="1"/>
  <c r="BK45" i="8"/>
  <c r="BN45" i="8" s="1"/>
  <c r="BJ45" i="8"/>
  <c r="BM45" i="8" s="1"/>
  <c r="AX46" i="8"/>
  <c r="BA46" i="8" s="1"/>
  <c r="H46" i="8"/>
  <c r="D46" i="8"/>
  <c r="C46" i="8"/>
  <c r="AY46" i="8"/>
  <c r="BB46" i="8" s="1"/>
  <c r="E46" i="8"/>
  <c r="AO47" i="8" s="1"/>
  <c r="AR47" i="8" s="1"/>
  <c r="G46" i="8"/>
  <c r="S122" i="8"/>
  <c r="V122" i="8" s="1"/>
  <c r="BT122" i="8"/>
  <c r="BU122" i="8"/>
  <c r="BV122" i="8"/>
  <c r="AD209" i="8"/>
  <c r="AG209" i="8" s="1"/>
  <c r="AN32" i="8"/>
  <c r="AQ32" i="8" s="1"/>
  <c r="AM32" i="8"/>
  <c r="AP32" i="8" s="1"/>
  <c r="AO32" i="8"/>
  <c r="AR32" i="8" s="1"/>
  <c r="AN36" i="8"/>
  <c r="AQ36" i="8" s="1"/>
  <c r="AN40" i="8"/>
  <c r="AQ40" i="8" s="1"/>
  <c r="AM40" i="8"/>
  <c r="AP40" i="8" s="1"/>
  <c r="AO40" i="8"/>
  <c r="AR40" i="8" s="1"/>
  <c r="AX42" i="8"/>
  <c r="BA42" i="8" s="1"/>
  <c r="H42" i="8"/>
  <c r="D42" i="8"/>
  <c r="C42" i="8"/>
  <c r="AY42" i="8"/>
  <c r="BB42" i="8" s="1"/>
  <c r="E42" i="8"/>
  <c r="BK57" i="8"/>
  <c r="BN57" i="8" s="1"/>
  <c r="BJ57" i="8"/>
  <c r="BM57" i="8" s="1"/>
  <c r="AN74" i="8"/>
  <c r="AQ74" i="8" s="1"/>
  <c r="AM74" i="8"/>
  <c r="AP74" i="8" s="1"/>
  <c r="AN78" i="8"/>
  <c r="AQ78" i="8" s="1"/>
  <c r="AM78" i="8"/>
  <c r="AP78" i="8" s="1"/>
  <c r="AN86" i="8"/>
  <c r="AQ86" i="8" s="1"/>
  <c r="AM86" i="8"/>
  <c r="AP86" i="8" s="1"/>
  <c r="AB209" i="8"/>
  <c r="AE209" i="8" s="1"/>
  <c r="AY261" i="8"/>
  <c r="BB261" i="8" s="1"/>
  <c r="E261" i="8"/>
  <c r="H261" i="8"/>
  <c r="BT262" i="8" s="1"/>
  <c r="C261" i="8"/>
  <c r="R262" i="8" s="1"/>
  <c r="U262" i="8" s="1"/>
  <c r="AZ261" i="8"/>
  <c r="BC261" i="8" s="1"/>
  <c r="AX261" i="8"/>
  <c r="BA261" i="8" s="1"/>
  <c r="G261" i="8"/>
  <c r="AX262" i="8"/>
  <c r="BA262" i="8" s="1"/>
  <c r="D261" i="8"/>
  <c r="AB262" i="8" s="1"/>
  <c r="AE262" i="8" s="1"/>
  <c r="AZ262" i="8"/>
  <c r="BC262" i="8" s="1"/>
  <c r="G20" i="11"/>
  <c r="G36" i="11"/>
  <c r="H25" i="11"/>
  <c r="I25" i="11" s="1"/>
  <c r="G28" i="11"/>
  <c r="AM24" i="8"/>
  <c r="AP24" i="8" s="1"/>
  <c r="R25" i="8"/>
  <c r="U25" i="8" s="1"/>
  <c r="S25" i="8"/>
  <c r="V25" i="8" s="1"/>
  <c r="BI25" i="8"/>
  <c r="BL25" i="8" s="1"/>
  <c r="AX26" i="8"/>
  <c r="BA26" i="8" s="1"/>
  <c r="H26" i="8"/>
  <c r="D26" i="8"/>
  <c r="C26" i="8"/>
  <c r="AY26" i="8"/>
  <c r="BB26" i="8" s="1"/>
  <c r="E26" i="8"/>
  <c r="AZ26" i="8"/>
  <c r="BC26" i="8" s="1"/>
  <c r="AX31" i="8"/>
  <c r="BA31" i="8" s="1"/>
  <c r="H31" i="8"/>
  <c r="D31" i="8"/>
  <c r="G31" i="8"/>
  <c r="BI32" i="8" s="1"/>
  <c r="BL32" i="8" s="1"/>
  <c r="C31" i="8"/>
  <c r="AZ31" i="8"/>
  <c r="BC31" i="8" s="1"/>
  <c r="AX35" i="8"/>
  <c r="BA35" i="8" s="1"/>
  <c r="H35" i="8"/>
  <c r="D35" i="8"/>
  <c r="G35" i="8"/>
  <c r="C35" i="8"/>
  <c r="AZ35" i="8"/>
  <c r="BC35" i="8" s="1"/>
  <c r="AX39" i="8"/>
  <c r="BA39" i="8" s="1"/>
  <c r="H39" i="8"/>
  <c r="D39" i="8"/>
  <c r="G39" i="8"/>
  <c r="BI40" i="8" s="1"/>
  <c r="BL40" i="8" s="1"/>
  <c r="C39" i="8"/>
  <c r="AZ39" i="8"/>
  <c r="BC39" i="8" s="1"/>
  <c r="AY40" i="8"/>
  <c r="BB40" i="8" s="1"/>
  <c r="E43" i="8"/>
  <c r="AY43" i="8"/>
  <c r="BB43" i="8" s="1"/>
  <c r="BK49" i="8"/>
  <c r="BN49" i="8" s="1"/>
  <c r="BJ49" i="8"/>
  <c r="BM49" i="8" s="1"/>
  <c r="AZ54" i="8"/>
  <c r="BC54" i="8" s="1"/>
  <c r="AX62" i="8"/>
  <c r="BA62" i="8" s="1"/>
  <c r="H62" i="8"/>
  <c r="D62" i="8"/>
  <c r="C62" i="8"/>
  <c r="S63" i="8" s="1"/>
  <c r="V63" i="8" s="1"/>
  <c r="AY62" i="8"/>
  <c r="BB62" i="8" s="1"/>
  <c r="E62" i="8"/>
  <c r="AO63" i="8" s="1"/>
  <c r="AR63" i="8" s="1"/>
  <c r="G62" i="8"/>
  <c r="Q63" i="8"/>
  <c r="T63" i="8" s="1"/>
  <c r="BK65" i="8"/>
  <c r="BN65" i="8" s="1"/>
  <c r="BJ65" i="8"/>
  <c r="BM65" i="8" s="1"/>
  <c r="AO72" i="8"/>
  <c r="AR72" i="8" s="1"/>
  <c r="AN76" i="8"/>
  <c r="AQ76" i="8" s="1"/>
  <c r="AM76" i="8"/>
  <c r="AP76" i="8" s="1"/>
  <c r="AO76" i="8"/>
  <c r="AR76" i="8" s="1"/>
  <c r="AN80" i="8"/>
  <c r="AQ80" i="8" s="1"/>
  <c r="AN88" i="8"/>
  <c r="AQ88" i="8" s="1"/>
  <c r="AY99" i="8"/>
  <c r="BB99" i="8" s="1"/>
  <c r="E99" i="8"/>
  <c r="AX99" i="8"/>
  <c r="BA99" i="8" s="1"/>
  <c r="D99" i="8"/>
  <c r="H99" i="8"/>
  <c r="C99" i="8"/>
  <c r="AZ99" i="8"/>
  <c r="BC99" i="8" s="1"/>
  <c r="G99" i="8"/>
  <c r="AY103" i="8"/>
  <c r="BB103" i="8" s="1"/>
  <c r="E103" i="8"/>
  <c r="AX103" i="8"/>
  <c r="BA103" i="8" s="1"/>
  <c r="D103" i="8"/>
  <c r="H103" i="8"/>
  <c r="C103" i="8"/>
  <c r="G103" i="8"/>
  <c r="AZ103" i="8"/>
  <c r="BC103" i="8" s="1"/>
  <c r="AZ104" i="8"/>
  <c r="BC104" i="8" s="1"/>
  <c r="AY115" i="8"/>
  <c r="BB115" i="8" s="1"/>
  <c r="E115" i="8"/>
  <c r="AX115" i="8"/>
  <c r="BA115" i="8" s="1"/>
  <c r="D115" i="8"/>
  <c r="H115" i="8"/>
  <c r="C115" i="8"/>
  <c r="AZ115" i="8"/>
  <c r="BC115" i="8" s="1"/>
  <c r="G115" i="8"/>
  <c r="AY119" i="8"/>
  <c r="BB119" i="8" s="1"/>
  <c r="E119" i="8"/>
  <c r="AX119" i="8"/>
  <c r="BA119" i="8" s="1"/>
  <c r="D119" i="8"/>
  <c r="H119" i="8"/>
  <c r="C119" i="8"/>
  <c r="G119" i="8"/>
  <c r="AZ119" i="8"/>
  <c r="BC119" i="8" s="1"/>
  <c r="AZ120" i="8"/>
  <c r="BC120" i="8" s="1"/>
  <c r="BI127" i="8"/>
  <c r="BL127" i="8" s="1"/>
  <c r="BK127" i="8"/>
  <c r="BN127" i="8" s="1"/>
  <c r="BJ127" i="8"/>
  <c r="BM127" i="8" s="1"/>
  <c r="AY131" i="8"/>
  <c r="BB131" i="8" s="1"/>
  <c r="E131" i="8"/>
  <c r="AX131" i="8"/>
  <c r="BA131" i="8" s="1"/>
  <c r="D131" i="8"/>
  <c r="H131" i="8"/>
  <c r="C131" i="8"/>
  <c r="AZ131" i="8"/>
  <c r="BC131" i="8" s="1"/>
  <c r="G131" i="8"/>
  <c r="AY135" i="8"/>
  <c r="BB135" i="8" s="1"/>
  <c r="E135" i="8"/>
  <c r="AX135" i="8"/>
  <c r="BA135" i="8" s="1"/>
  <c r="D135" i="8"/>
  <c r="H135" i="8"/>
  <c r="C135" i="8"/>
  <c r="G135" i="8"/>
  <c r="AZ135" i="8"/>
  <c r="BC135" i="8" s="1"/>
  <c r="AZ136" i="8"/>
  <c r="BC136" i="8" s="1"/>
  <c r="AX30" i="8"/>
  <c r="BA30" i="8" s="1"/>
  <c r="H30" i="8"/>
  <c r="D30" i="8"/>
  <c r="C30" i="8"/>
  <c r="AY30" i="8"/>
  <c r="BB30" i="8" s="1"/>
  <c r="E30" i="8"/>
  <c r="S33" i="8"/>
  <c r="V33" i="8" s="1"/>
  <c r="AZ34" i="8"/>
  <c r="BC34" i="8" s="1"/>
  <c r="AZ38" i="8"/>
  <c r="BC38" i="8" s="1"/>
  <c r="AZ43" i="8"/>
  <c r="BC43" i="8" s="1"/>
  <c r="BI45" i="8"/>
  <c r="BL45" i="8" s="1"/>
  <c r="AX58" i="8"/>
  <c r="BA58" i="8" s="1"/>
  <c r="H58" i="8"/>
  <c r="D58" i="8"/>
  <c r="C58" i="8"/>
  <c r="S59" i="8" s="1"/>
  <c r="V59" i="8" s="1"/>
  <c r="AY58" i="8"/>
  <c r="BB58" i="8" s="1"/>
  <c r="E58" i="8"/>
  <c r="G58" i="8"/>
  <c r="Q59" i="8"/>
  <c r="T59" i="8" s="1"/>
  <c r="AB97" i="8"/>
  <c r="AE97" i="8" s="1"/>
  <c r="AC97" i="8"/>
  <c r="AF97" i="8" s="1"/>
  <c r="AD97" i="8"/>
  <c r="AG97" i="8" s="1"/>
  <c r="AB113" i="8"/>
  <c r="AE113" i="8" s="1"/>
  <c r="AB114" i="8"/>
  <c r="AE114" i="8" s="1"/>
  <c r="AC113" i="8"/>
  <c r="AF113" i="8" s="1"/>
  <c r="AC114" i="8"/>
  <c r="AF114" i="8" s="1"/>
  <c r="AD113" i="8"/>
  <c r="AG113" i="8" s="1"/>
  <c r="G34" i="8"/>
  <c r="G38" i="8"/>
  <c r="AZ42" i="8"/>
  <c r="BC42" i="8" s="1"/>
  <c r="R52" i="8"/>
  <c r="U52" i="8" s="1"/>
  <c r="AX54" i="8"/>
  <c r="BA54" i="8" s="1"/>
  <c r="H54" i="8"/>
  <c r="D54" i="8"/>
  <c r="C54" i="8"/>
  <c r="Q55" i="8" s="1"/>
  <c r="T55" i="8" s="1"/>
  <c r="AY54" i="8"/>
  <c r="BB54" i="8" s="1"/>
  <c r="E54" i="8"/>
  <c r="G54" i="8"/>
  <c r="AN70" i="8"/>
  <c r="AQ70" i="8" s="1"/>
  <c r="AM70" i="8"/>
  <c r="AP70" i="8" s="1"/>
  <c r="AO74" i="8"/>
  <c r="AR74" i="8" s="1"/>
  <c r="AO78" i="8"/>
  <c r="AR78" i="8" s="1"/>
  <c r="AN82" i="8"/>
  <c r="AQ82" i="8" s="1"/>
  <c r="AM82" i="8"/>
  <c r="AP82" i="8" s="1"/>
  <c r="AO86" i="8"/>
  <c r="AR86" i="8" s="1"/>
  <c r="AY140" i="8"/>
  <c r="BB140" i="8" s="1"/>
  <c r="E140" i="8"/>
  <c r="H140" i="8"/>
  <c r="C140" i="8"/>
  <c r="Q141" i="8" s="1"/>
  <c r="T141" i="8" s="1"/>
  <c r="G140" i="8"/>
  <c r="AZ140" i="8"/>
  <c r="BC140" i="8" s="1"/>
  <c r="AX141" i="8"/>
  <c r="BA141" i="8" s="1"/>
  <c r="D140" i="8"/>
  <c r="AB141" i="8" s="1"/>
  <c r="AE141" i="8" s="1"/>
  <c r="AX140" i="8"/>
  <c r="BA140" i="8" s="1"/>
  <c r="G35" i="11"/>
  <c r="H35" i="11"/>
  <c r="I35" i="11" s="1"/>
  <c r="Q25" i="8"/>
  <c r="T25" i="8" s="1"/>
  <c r="BI26" i="8"/>
  <c r="BL26" i="8" s="1"/>
  <c r="AX27" i="8"/>
  <c r="BA27" i="8" s="1"/>
  <c r="H27" i="8"/>
  <c r="D27" i="8"/>
  <c r="G27" i="8"/>
  <c r="BI28" i="8" s="1"/>
  <c r="BL28" i="8" s="1"/>
  <c r="C27" i="8"/>
  <c r="AZ27" i="8"/>
  <c r="BC27" i="8" s="1"/>
  <c r="AY28" i="8"/>
  <c r="BB28" i="8" s="1"/>
  <c r="AO31" i="8"/>
  <c r="AR31" i="8" s="1"/>
  <c r="AY31" i="8"/>
  <c r="BB31" i="8" s="1"/>
  <c r="AY32" i="8"/>
  <c r="BB32" i="8" s="1"/>
  <c r="BK33" i="8"/>
  <c r="BN33" i="8" s="1"/>
  <c r="AY35" i="8"/>
  <c r="BB35" i="8" s="1"/>
  <c r="AY36" i="8"/>
  <c r="BB36" i="8" s="1"/>
  <c r="BK37" i="8"/>
  <c r="BN37" i="8" s="1"/>
  <c r="AY39" i="8"/>
  <c r="BB39" i="8" s="1"/>
  <c r="G42" i="8"/>
  <c r="AO44" i="8"/>
  <c r="AR44" i="8" s="1"/>
  <c r="AZ46" i="8"/>
  <c r="BC46" i="8" s="1"/>
  <c r="AY47" i="8"/>
  <c r="BB47" i="8" s="1"/>
  <c r="BI49" i="8"/>
  <c r="BL49" i="8" s="1"/>
  <c r="AX50" i="8"/>
  <c r="BA50" i="8" s="1"/>
  <c r="H50" i="8"/>
  <c r="D50" i="8"/>
  <c r="C50" i="8"/>
  <c r="S51" i="8" s="1"/>
  <c r="V51" i="8" s="1"/>
  <c r="G50" i="8"/>
  <c r="AY50" i="8"/>
  <c r="BB50" i="8" s="1"/>
  <c r="E50" i="8"/>
  <c r="Q51" i="8"/>
  <c r="T51" i="8" s="1"/>
  <c r="BK53" i="8"/>
  <c r="BN53" i="8" s="1"/>
  <c r="BJ53" i="8"/>
  <c r="BM53" i="8" s="1"/>
  <c r="AZ58" i="8"/>
  <c r="BC58" i="8" s="1"/>
  <c r="AY59" i="8"/>
  <c r="BB59" i="8" s="1"/>
  <c r="AM63" i="8"/>
  <c r="AP63" i="8" s="1"/>
  <c r="S64" i="8"/>
  <c r="V64" i="8" s="1"/>
  <c r="R64" i="8"/>
  <c r="U64" i="8" s="1"/>
  <c r="BI65" i="8"/>
  <c r="BL65" i="8" s="1"/>
  <c r="AX66" i="8"/>
  <c r="BA66" i="8" s="1"/>
  <c r="H66" i="8"/>
  <c r="D66" i="8"/>
  <c r="AY67" i="8"/>
  <c r="BB67" i="8" s="1"/>
  <c r="C66" i="8"/>
  <c r="AZ66" i="8"/>
  <c r="BC66" i="8" s="1"/>
  <c r="G66" i="8"/>
  <c r="E66" i="8"/>
  <c r="AN67" i="8" s="1"/>
  <c r="AQ67" i="8" s="1"/>
  <c r="AY66" i="8"/>
  <c r="BB66" i="8" s="1"/>
  <c r="AB102" i="8"/>
  <c r="AE102" i="8" s="1"/>
  <c r="AC102" i="8"/>
  <c r="AF102" i="8" s="1"/>
  <c r="BV174" i="8"/>
  <c r="AY184" i="8"/>
  <c r="BB184" i="8" s="1"/>
  <c r="E184" i="8"/>
  <c r="H184" i="8"/>
  <c r="C184" i="8"/>
  <c r="G184" i="8"/>
  <c r="AX185" i="8"/>
  <c r="BA185" i="8" s="1"/>
  <c r="AX184" i="8"/>
  <c r="BA184" i="8" s="1"/>
  <c r="D184" i="8"/>
  <c r="AZ184" i="8"/>
  <c r="BC184" i="8" s="1"/>
  <c r="BI256" i="8"/>
  <c r="BL256" i="8" s="1"/>
  <c r="BK256" i="8"/>
  <c r="BN256" i="8" s="1"/>
  <c r="BJ256" i="8"/>
  <c r="BM256" i="8" s="1"/>
  <c r="AX47" i="8"/>
  <c r="BA47" i="8" s="1"/>
  <c r="H47" i="8"/>
  <c r="D47" i="8"/>
  <c r="AY48" i="8"/>
  <c r="BB48" i="8" s="1"/>
  <c r="AZ51" i="8"/>
  <c r="BC51" i="8" s="1"/>
  <c r="AZ55" i="8"/>
  <c r="BC55" i="8" s="1"/>
  <c r="AY60" i="8"/>
  <c r="BB60" i="8" s="1"/>
  <c r="AX70" i="8"/>
  <c r="BA70" i="8" s="1"/>
  <c r="H70" i="8"/>
  <c r="D70" i="8"/>
  <c r="G70" i="8"/>
  <c r="C70" i="8"/>
  <c r="AZ70" i="8"/>
  <c r="BC70" i="8" s="1"/>
  <c r="AX72" i="8"/>
  <c r="BA72" i="8" s="1"/>
  <c r="H72" i="8"/>
  <c r="D72" i="8"/>
  <c r="G72" i="8"/>
  <c r="C72" i="8"/>
  <c r="AZ72" i="8"/>
  <c r="BC72" i="8" s="1"/>
  <c r="AX74" i="8"/>
  <c r="BA74" i="8" s="1"/>
  <c r="H74" i="8"/>
  <c r="D74" i="8"/>
  <c r="G74" i="8"/>
  <c r="C74" i="8"/>
  <c r="AX76" i="8"/>
  <c r="BA76" i="8" s="1"/>
  <c r="H76" i="8"/>
  <c r="D76" i="8"/>
  <c r="G76" i="8"/>
  <c r="C76" i="8"/>
  <c r="AX78" i="8"/>
  <c r="BA78" i="8" s="1"/>
  <c r="H78" i="8"/>
  <c r="D78" i="8"/>
  <c r="G78" i="8"/>
  <c r="C78" i="8"/>
  <c r="AX80" i="8"/>
  <c r="BA80" i="8" s="1"/>
  <c r="H80" i="8"/>
  <c r="D80" i="8"/>
  <c r="G80" i="8"/>
  <c r="C80" i="8"/>
  <c r="AZ80" i="8"/>
  <c r="BC80" i="8" s="1"/>
  <c r="AX82" i="8"/>
  <c r="BA82" i="8" s="1"/>
  <c r="H82" i="8"/>
  <c r="D82" i="8"/>
  <c r="G82" i="8"/>
  <c r="C82" i="8"/>
  <c r="AZ82" i="8"/>
  <c r="BC82" i="8" s="1"/>
  <c r="AX88" i="8"/>
  <c r="BA88" i="8" s="1"/>
  <c r="H88" i="8"/>
  <c r="D88" i="8"/>
  <c r="G88" i="8"/>
  <c r="C88" i="8"/>
  <c r="AZ88" i="8"/>
  <c r="BC88" i="8" s="1"/>
  <c r="Q102" i="8"/>
  <c r="T102" i="8" s="1"/>
  <c r="S102" i="8"/>
  <c r="V102" i="8" s="1"/>
  <c r="R102" i="8"/>
  <c r="U102" i="8" s="1"/>
  <c r="BT118" i="8"/>
  <c r="BV118" i="8"/>
  <c r="AY147" i="8"/>
  <c r="BB147" i="8" s="1"/>
  <c r="E147" i="8"/>
  <c r="AX147" i="8"/>
  <c r="BA147" i="8" s="1"/>
  <c r="D147" i="8"/>
  <c r="AB148" i="8" s="1"/>
  <c r="AE148" i="8" s="1"/>
  <c r="H147" i="8"/>
  <c r="C147" i="8"/>
  <c r="AY156" i="8"/>
  <c r="BB156" i="8" s="1"/>
  <c r="E156" i="8"/>
  <c r="H156" i="8"/>
  <c r="C156" i="8"/>
  <c r="G156" i="8"/>
  <c r="AY183" i="8"/>
  <c r="BB183" i="8" s="1"/>
  <c r="E183" i="8"/>
  <c r="AX183" i="8"/>
  <c r="BA183" i="8" s="1"/>
  <c r="D183" i="8"/>
  <c r="H183" i="8"/>
  <c r="C183" i="8"/>
  <c r="G183" i="8"/>
  <c r="AY204" i="8"/>
  <c r="BB204" i="8" s="1"/>
  <c r="E204" i="8"/>
  <c r="H204" i="8"/>
  <c r="BT205" i="8" s="1"/>
  <c r="C204" i="8"/>
  <c r="Q205" i="8" s="1"/>
  <c r="T205" i="8" s="1"/>
  <c r="G204" i="8"/>
  <c r="AX205" i="8"/>
  <c r="BA205" i="8" s="1"/>
  <c r="AX204" i="8"/>
  <c r="BA204" i="8" s="1"/>
  <c r="D204" i="8"/>
  <c r="AB205" i="8" s="1"/>
  <c r="AE205" i="8" s="1"/>
  <c r="AZ204" i="8"/>
  <c r="BC204" i="8" s="1"/>
  <c r="AY208" i="8"/>
  <c r="BB208" i="8" s="1"/>
  <c r="E208" i="8"/>
  <c r="H208" i="8"/>
  <c r="C208" i="8"/>
  <c r="G208" i="8"/>
  <c r="AX208" i="8"/>
  <c r="BA208" i="8" s="1"/>
  <c r="AZ208" i="8"/>
  <c r="BC208" i="8" s="1"/>
  <c r="AY295" i="8"/>
  <c r="BB295" i="8" s="1"/>
  <c r="G294" i="8"/>
  <c r="C294" i="8"/>
  <c r="AY294" i="8"/>
  <c r="BB294" i="8" s="1"/>
  <c r="E294" i="8"/>
  <c r="AZ294" i="8"/>
  <c r="BC294" i="8" s="1"/>
  <c r="AX295" i="8"/>
  <c r="BA295" i="8" s="1"/>
  <c r="AX294" i="8"/>
  <c r="BA294" i="8" s="1"/>
  <c r="H294" i="8"/>
  <c r="BV295" i="8" s="1"/>
  <c r="D294" i="8"/>
  <c r="H19" i="11"/>
  <c r="I19" i="11" s="1"/>
  <c r="H20" i="11"/>
  <c r="I20" i="11" s="1"/>
  <c r="H36" i="11"/>
  <c r="I36" i="11" s="1"/>
  <c r="H37" i="11"/>
  <c r="I37" i="11" s="1"/>
  <c r="H38" i="11"/>
  <c r="I38" i="11" s="1"/>
  <c r="H27" i="11"/>
  <c r="I27" i="11" s="1"/>
  <c r="H30" i="11"/>
  <c r="I30" i="11" s="1"/>
  <c r="AX25" i="8"/>
  <c r="BA25" i="8" s="1"/>
  <c r="H25" i="8"/>
  <c r="D25" i="8"/>
  <c r="AZ25" i="8"/>
  <c r="BC25" i="8" s="1"/>
  <c r="AX29" i="8"/>
  <c r="BA29" i="8" s="1"/>
  <c r="H29" i="8"/>
  <c r="D29" i="8"/>
  <c r="AZ29" i="8"/>
  <c r="BC29" i="8" s="1"/>
  <c r="AX33" i="8"/>
  <c r="BA33" i="8" s="1"/>
  <c r="H33" i="8"/>
  <c r="D33" i="8"/>
  <c r="AZ33" i="8"/>
  <c r="BC33" i="8" s="1"/>
  <c r="AX37" i="8"/>
  <c r="BA37" i="8" s="1"/>
  <c r="H37" i="8"/>
  <c r="D37" i="8"/>
  <c r="AZ37" i="8"/>
  <c r="BC37" i="8" s="1"/>
  <c r="AX41" i="8"/>
  <c r="BA41" i="8" s="1"/>
  <c r="H41" i="8"/>
  <c r="D41" i="8"/>
  <c r="AZ41" i="8"/>
  <c r="BC41" i="8" s="1"/>
  <c r="AX45" i="8"/>
  <c r="BA45" i="8" s="1"/>
  <c r="H45" i="8"/>
  <c r="D45" i="8"/>
  <c r="AZ45" i="8"/>
  <c r="BC45" i="8" s="1"/>
  <c r="C47" i="8"/>
  <c r="AX49" i="8"/>
  <c r="BA49" i="8" s="1"/>
  <c r="H49" i="8"/>
  <c r="D49" i="8"/>
  <c r="AZ49" i="8"/>
  <c r="BC49" i="8" s="1"/>
  <c r="AO52" i="8"/>
  <c r="AR52" i="8" s="1"/>
  <c r="AX53" i="8"/>
  <c r="BA53" i="8" s="1"/>
  <c r="H53" i="8"/>
  <c r="D53" i="8"/>
  <c r="AZ53" i="8"/>
  <c r="BC53" i="8" s="1"/>
  <c r="AX57" i="8"/>
  <c r="BA57" i="8" s="1"/>
  <c r="H57" i="8"/>
  <c r="D57" i="8"/>
  <c r="AZ57" i="8"/>
  <c r="BC57" i="8" s="1"/>
  <c r="AX61" i="8"/>
  <c r="BA61" i="8" s="1"/>
  <c r="H61" i="8"/>
  <c r="D61" i="8"/>
  <c r="AZ61" i="8"/>
  <c r="BC61" i="8" s="1"/>
  <c r="AX65" i="8"/>
  <c r="BA65" i="8" s="1"/>
  <c r="H65" i="8"/>
  <c r="D65" i="8"/>
  <c r="AZ65" i="8"/>
  <c r="BC65" i="8" s="1"/>
  <c r="AX67" i="8"/>
  <c r="BA67" i="8" s="1"/>
  <c r="H67" i="8"/>
  <c r="D67" i="8"/>
  <c r="G67" i="8"/>
  <c r="C67" i="8"/>
  <c r="AZ67" i="8"/>
  <c r="BC67" i="8" s="1"/>
  <c r="AX69" i="8"/>
  <c r="BA69" i="8" s="1"/>
  <c r="H69" i="8"/>
  <c r="D69" i="8"/>
  <c r="G69" i="8"/>
  <c r="C69" i="8"/>
  <c r="AZ69" i="8"/>
  <c r="BC69" i="8" s="1"/>
  <c r="AX71" i="8"/>
  <c r="BA71" i="8" s="1"/>
  <c r="H71" i="8"/>
  <c r="D71" i="8"/>
  <c r="G71" i="8"/>
  <c r="C71" i="8"/>
  <c r="AZ71" i="8"/>
  <c r="BC71" i="8" s="1"/>
  <c r="AX73" i="8"/>
  <c r="BA73" i="8" s="1"/>
  <c r="H73" i="8"/>
  <c r="D73" i="8"/>
  <c r="G73" i="8"/>
  <c r="C73" i="8"/>
  <c r="AZ73" i="8"/>
  <c r="BC73" i="8" s="1"/>
  <c r="AX75" i="8"/>
  <c r="BA75" i="8" s="1"/>
  <c r="H75" i="8"/>
  <c r="D75" i="8"/>
  <c r="G75" i="8"/>
  <c r="C75" i="8"/>
  <c r="AZ75" i="8"/>
  <c r="BC75" i="8" s="1"/>
  <c r="AX77" i="8"/>
  <c r="BA77" i="8" s="1"/>
  <c r="H77" i="8"/>
  <c r="D77" i="8"/>
  <c r="G77" i="8"/>
  <c r="C77" i="8"/>
  <c r="AZ77" i="8"/>
  <c r="BC77" i="8" s="1"/>
  <c r="AX79" i="8"/>
  <c r="BA79" i="8" s="1"/>
  <c r="H79" i="8"/>
  <c r="D79" i="8"/>
  <c r="G79" i="8"/>
  <c r="C79" i="8"/>
  <c r="AZ79" i="8"/>
  <c r="BC79" i="8" s="1"/>
  <c r="AX81" i="8"/>
  <c r="BA81" i="8" s="1"/>
  <c r="H81" i="8"/>
  <c r="D81" i="8"/>
  <c r="G81" i="8"/>
  <c r="C81" i="8"/>
  <c r="AZ81" i="8"/>
  <c r="BC81" i="8" s="1"/>
  <c r="AX83" i="8"/>
  <c r="BA83" i="8" s="1"/>
  <c r="H83" i="8"/>
  <c r="D83" i="8"/>
  <c r="G83" i="8"/>
  <c r="C83" i="8"/>
  <c r="AZ83" i="8"/>
  <c r="BC83" i="8" s="1"/>
  <c r="AX85" i="8"/>
  <c r="BA85" i="8" s="1"/>
  <c r="H85" i="8"/>
  <c r="D85" i="8"/>
  <c r="G85" i="8"/>
  <c r="C85" i="8"/>
  <c r="AZ85" i="8"/>
  <c r="BC85" i="8" s="1"/>
  <c r="AX87" i="8"/>
  <c r="BA87" i="8" s="1"/>
  <c r="H87" i="8"/>
  <c r="D87" i="8"/>
  <c r="G87" i="8"/>
  <c r="C87" i="8"/>
  <c r="AZ87" i="8"/>
  <c r="BC87" i="8" s="1"/>
  <c r="AX89" i="8"/>
  <c r="BA89" i="8" s="1"/>
  <c r="H89" i="8"/>
  <c r="D89" i="8"/>
  <c r="G89" i="8"/>
  <c r="C89" i="8"/>
  <c r="AZ89" i="8"/>
  <c r="BC89" i="8" s="1"/>
  <c r="AX91" i="8"/>
  <c r="BA91" i="8" s="1"/>
  <c r="H91" i="8"/>
  <c r="D91" i="8"/>
  <c r="G91" i="8"/>
  <c r="C91" i="8"/>
  <c r="AZ91" i="8"/>
  <c r="BC91" i="8" s="1"/>
  <c r="AY104" i="8"/>
  <c r="BB104" i="8" s="1"/>
  <c r="E104" i="8"/>
  <c r="H104" i="8"/>
  <c r="C104" i="8"/>
  <c r="G104" i="8"/>
  <c r="AX105" i="8"/>
  <c r="BA105" i="8" s="1"/>
  <c r="AX104" i="8"/>
  <c r="BA104" i="8" s="1"/>
  <c r="D104" i="8"/>
  <c r="BI107" i="8"/>
  <c r="BL107" i="8" s="1"/>
  <c r="BK107" i="8"/>
  <c r="BN107" i="8" s="1"/>
  <c r="BJ107" i="8"/>
  <c r="BM107" i="8" s="1"/>
  <c r="AY108" i="8"/>
  <c r="BB108" i="8" s="1"/>
  <c r="E108" i="8"/>
  <c r="H108" i="8"/>
  <c r="BV109" i="8" s="1"/>
  <c r="C108" i="8"/>
  <c r="Q109" i="8" s="1"/>
  <c r="T109" i="8" s="1"/>
  <c r="G108" i="8"/>
  <c r="AY120" i="8"/>
  <c r="BB120" i="8" s="1"/>
  <c r="E120" i="8"/>
  <c r="H120" i="8"/>
  <c r="BT121" i="8" s="1"/>
  <c r="C120" i="8"/>
  <c r="G120" i="8"/>
  <c r="AX121" i="8"/>
  <c r="BA121" i="8" s="1"/>
  <c r="AX120" i="8"/>
  <c r="BA120" i="8" s="1"/>
  <c r="D120" i="8"/>
  <c r="BI123" i="8"/>
  <c r="BL123" i="8" s="1"/>
  <c r="BK123" i="8"/>
  <c r="BN123" i="8" s="1"/>
  <c r="BJ123" i="8"/>
  <c r="BM123" i="8" s="1"/>
  <c r="AY124" i="8"/>
  <c r="BB124" i="8" s="1"/>
  <c r="E124" i="8"/>
  <c r="H124" i="8"/>
  <c r="C124" i="8"/>
  <c r="G124" i="8"/>
  <c r="AY136" i="8"/>
  <c r="BB136" i="8" s="1"/>
  <c r="E136" i="8"/>
  <c r="H136" i="8"/>
  <c r="C136" i="8"/>
  <c r="G136" i="8"/>
  <c r="AX137" i="8"/>
  <c r="BA137" i="8" s="1"/>
  <c r="AX136" i="8"/>
  <c r="BA136" i="8" s="1"/>
  <c r="D136" i="8"/>
  <c r="AB137" i="8" s="1"/>
  <c r="AE137" i="8" s="1"/>
  <c r="AZ147" i="8"/>
  <c r="BC147" i="8" s="1"/>
  <c r="AZ156" i="8"/>
  <c r="BC156" i="8" s="1"/>
  <c r="BV158" i="8"/>
  <c r="AY167" i="8"/>
  <c r="BB167" i="8" s="1"/>
  <c r="E167" i="8"/>
  <c r="AX167" i="8"/>
  <c r="BA167" i="8" s="1"/>
  <c r="D167" i="8"/>
  <c r="H167" i="8"/>
  <c r="C167" i="8"/>
  <c r="G167" i="8"/>
  <c r="BU174" i="8"/>
  <c r="AY179" i="8"/>
  <c r="BB179" i="8" s="1"/>
  <c r="E179" i="8"/>
  <c r="AX179" i="8"/>
  <c r="BA179" i="8" s="1"/>
  <c r="D179" i="8"/>
  <c r="H179" i="8"/>
  <c r="C179" i="8"/>
  <c r="AX180" i="8"/>
  <c r="BA180" i="8" s="1"/>
  <c r="AZ183" i="8"/>
  <c r="BC183" i="8" s="1"/>
  <c r="BI207" i="8"/>
  <c r="BL207" i="8" s="1"/>
  <c r="BK207" i="8"/>
  <c r="BN207" i="8" s="1"/>
  <c r="BJ207" i="8"/>
  <c r="BM207" i="8" s="1"/>
  <c r="AY225" i="8"/>
  <c r="BB225" i="8" s="1"/>
  <c r="E225" i="8"/>
  <c r="H225" i="8"/>
  <c r="BT226" i="8" s="1"/>
  <c r="C225" i="8"/>
  <c r="AZ225" i="8"/>
  <c r="BC225" i="8" s="1"/>
  <c r="AX225" i="8"/>
  <c r="BA225" i="8" s="1"/>
  <c r="G225" i="8"/>
  <c r="AZ47" i="8"/>
  <c r="BC47" i="8" s="1"/>
  <c r="AN48" i="8"/>
  <c r="AQ48" i="8" s="1"/>
  <c r="AX51" i="8"/>
  <c r="BA51" i="8" s="1"/>
  <c r="BD51" i="8" s="1"/>
  <c r="BE51" i="8" s="1"/>
  <c r="BF51" i="8" s="1"/>
  <c r="H51" i="8"/>
  <c r="D51" i="8"/>
  <c r="AY52" i="8"/>
  <c r="BB52" i="8" s="1"/>
  <c r="AX55" i="8"/>
  <c r="BA55" i="8" s="1"/>
  <c r="H55" i="8"/>
  <c r="D55" i="8"/>
  <c r="AY56" i="8"/>
  <c r="BB56" i="8" s="1"/>
  <c r="AX59" i="8"/>
  <c r="BA59" i="8" s="1"/>
  <c r="H59" i="8"/>
  <c r="D59" i="8"/>
  <c r="AZ59" i="8"/>
  <c r="BC59" i="8" s="1"/>
  <c r="AN60" i="8"/>
  <c r="AQ60" i="8" s="1"/>
  <c r="AX63" i="8"/>
  <c r="BA63" i="8" s="1"/>
  <c r="H63" i="8"/>
  <c r="D63" i="8"/>
  <c r="AZ63" i="8"/>
  <c r="BC63" i="8" s="1"/>
  <c r="AY64" i="8"/>
  <c r="BB64" i="8" s="1"/>
  <c r="AX68" i="8"/>
  <c r="BA68" i="8" s="1"/>
  <c r="H68" i="8"/>
  <c r="D68" i="8"/>
  <c r="G68" i="8"/>
  <c r="C68" i="8"/>
  <c r="AZ68" i="8"/>
  <c r="BC68" i="8" s="1"/>
  <c r="AZ74" i="8"/>
  <c r="BC74" i="8" s="1"/>
  <c r="AZ76" i="8"/>
  <c r="BC76" i="8" s="1"/>
  <c r="AZ78" i="8"/>
  <c r="BC78" i="8" s="1"/>
  <c r="AX84" i="8"/>
  <c r="BA84" i="8" s="1"/>
  <c r="H84" i="8"/>
  <c r="D84" i="8"/>
  <c r="G84" i="8"/>
  <c r="C84" i="8"/>
  <c r="AZ84" i="8"/>
  <c r="BC84" i="8" s="1"/>
  <c r="AX86" i="8"/>
  <c r="BA86" i="8" s="1"/>
  <c r="H86" i="8"/>
  <c r="D86" i="8"/>
  <c r="G86" i="8"/>
  <c r="C86" i="8"/>
  <c r="AZ86" i="8"/>
  <c r="BC86" i="8" s="1"/>
  <c r="AX90" i="8"/>
  <c r="BA90" i="8" s="1"/>
  <c r="H90" i="8"/>
  <c r="D90" i="8"/>
  <c r="G90" i="8"/>
  <c r="C90" i="8"/>
  <c r="AZ90" i="8"/>
  <c r="BC90" i="8" s="1"/>
  <c r="Q118" i="8"/>
  <c r="T118" i="8" s="1"/>
  <c r="S118" i="8"/>
  <c r="V118" i="8" s="1"/>
  <c r="AY152" i="8"/>
  <c r="BB152" i="8" s="1"/>
  <c r="E152" i="8"/>
  <c r="H152" i="8"/>
  <c r="C152" i="8"/>
  <c r="G152" i="8"/>
  <c r="AX153" i="8"/>
  <c r="BA153" i="8" s="1"/>
  <c r="AX152" i="8"/>
  <c r="BA152" i="8" s="1"/>
  <c r="D152" i="8"/>
  <c r="BI155" i="8"/>
  <c r="BL155" i="8" s="1"/>
  <c r="BK155" i="8"/>
  <c r="BN155" i="8" s="1"/>
  <c r="BJ155" i="8"/>
  <c r="BM155" i="8" s="1"/>
  <c r="AD247" i="8"/>
  <c r="AG247" i="8" s="1"/>
  <c r="AB247" i="8"/>
  <c r="AE247" i="8" s="1"/>
  <c r="AC247" i="8"/>
  <c r="AF247" i="8" s="1"/>
  <c r="H21" i="11"/>
  <c r="I21" i="11" s="1"/>
  <c r="G22" i="11"/>
  <c r="G39" i="11"/>
  <c r="H29" i="11"/>
  <c r="I29" i="11" s="1"/>
  <c r="AX24" i="8"/>
  <c r="BA24" i="8" s="1"/>
  <c r="H24" i="8"/>
  <c r="D24" i="8"/>
  <c r="AZ24" i="8"/>
  <c r="BC24" i="8" s="1"/>
  <c r="E25" i="8"/>
  <c r="AY25" i="8"/>
  <c r="BB25" i="8" s="1"/>
  <c r="AX28" i="8"/>
  <c r="BA28" i="8" s="1"/>
  <c r="H28" i="8"/>
  <c r="D28" i="8"/>
  <c r="AZ28" i="8"/>
  <c r="BC28" i="8" s="1"/>
  <c r="E29" i="8"/>
  <c r="AY29" i="8"/>
  <c r="BB29" i="8" s="1"/>
  <c r="AX32" i="8"/>
  <c r="BA32" i="8" s="1"/>
  <c r="H32" i="8"/>
  <c r="D32" i="8"/>
  <c r="AZ32" i="8"/>
  <c r="BC32" i="8" s="1"/>
  <c r="E33" i="8"/>
  <c r="AY33" i="8"/>
  <c r="BB33" i="8" s="1"/>
  <c r="AX36" i="8"/>
  <c r="BA36" i="8" s="1"/>
  <c r="H36" i="8"/>
  <c r="D36" i="8"/>
  <c r="AZ36" i="8"/>
  <c r="BC36" i="8" s="1"/>
  <c r="E37" i="8"/>
  <c r="AY37" i="8"/>
  <c r="BB37" i="8" s="1"/>
  <c r="AX40" i="8"/>
  <c r="BA40" i="8" s="1"/>
  <c r="H40" i="8"/>
  <c r="D40" i="8"/>
  <c r="AZ40" i="8"/>
  <c r="BC40" i="8" s="1"/>
  <c r="E41" i="8"/>
  <c r="AY41" i="8"/>
  <c r="BB41" i="8" s="1"/>
  <c r="AX44" i="8"/>
  <c r="BA44" i="8" s="1"/>
  <c r="H44" i="8"/>
  <c r="D44" i="8"/>
  <c r="AZ44" i="8"/>
  <c r="BC44" i="8" s="1"/>
  <c r="E45" i="8"/>
  <c r="AY45" i="8"/>
  <c r="BB45" i="8" s="1"/>
  <c r="G47" i="8"/>
  <c r="BK48" i="8" s="1"/>
  <c r="BN48" i="8" s="1"/>
  <c r="AX48" i="8"/>
  <c r="BA48" i="8" s="1"/>
  <c r="H48" i="8"/>
  <c r="D48" i="8"/>
  <c r="AM48" i="8"/>
  <c r="AP48" i="8" s="1"/>
  <c r="AZ48" i="8"/>
  <c r="BC48" i="8" s="1"/>
  <c r="E49" i="8"/>
  <c r="AY49" i="8"/>
  <c r="BB49" i="8" s="1"/>
  <c r="G51" i="8"/>
  <c r="BK52" i="8" s="1"/>
  <c r="BN52" i="8" s="1"/>
  <c r="AX52" i="8"/>
  <c r="BA52" i="8" s="1"/>
  <c r="D52" i="8"/>
  <c r="AZ52" i="8"/>
  <c r="BC52" i="8" s="1"/>
  <c r="AY53" i="8"/>
  <c r="BB53" i="8" s="1"/>
  <c r="G55" i="8"/>
  <c r="BJ56" i="8" s="1"/>
  <c r="BM56" i="8" s="1"/>
  <c r="AX56" i="8"/>
  <c r="BA56" i="8" s="1"/>
  <c r="H56" i="8"/>
  <c r="D56" i="8"/>
  <c r="AZ56" i="8"/>
  <c r="BC56" i="8" s="1"/>
  <c r="AY57" i="8"/>
  <c r="BB57" i="8" s="1"/>
  <c r="G59" i="8"/>
  <c r="BK60" i="8" s="1"/>
  <c r="BN60" i="8" s="1"/>
  <c r="AX60" i="8"/>
  <c r="BA60" i="8" s="1"/>
  <c r="H60" i="8"/>
  <c r="D60" i="8"/>
  <c r="AM60" i="8"/>
  <c r="AP60" i="8" s="1"/>
  <c r="AZ60" i="8"/>
  <c r="BC60" i="8" s="1"/>
  <c r="AY61" i="8"/>
  <c r="BB61" i="8" s="1"/>
  <c r="G63" i="8"/>
  <c r="BK64" i="8" s="1"/>
  <c r="BN64" i="8" s="1"/>
  <c r="AX64" i="8"/>
  <c r="BA64" i="8" s="1"/>
  <c r="H64" i="8"/>
  <c r="D64" i="8"/>
  <c r="AM64" i="8"/>
  <c r="AP64" i="8" s="1"/>
  <c r="AZ64" i="8"/>
  <c r="BC64" i="8" s="1"/>
  <c r="AY65" i="8"/>
  <c r="BB65" i="8" s="1"/>
  <c r="AO67" i="8"/>
  <c r="AR67" i="8" s="1"/>
  <c r="AO69" i="8"/>
  <c r="AR69" i="8" s="1"/>
  <c r="AY69" i="8"/>
  <c r="BB69" i="8" s="1"/>
  <c r="AN71" i="8"/>
  <c r="AQ71" i="8" s="1"/>
  <c r="AM71" i="8"/>
  <c r="AP71" i="8" s="1"/>
  <c r="AO71" i="8"/>
  <c r="AR71" i="8" s="1"/>
  <c r="AY71" i="8"/>
  <c r="BB71" i="8" s="1"/>
  <c r="AM73" i="8"/>
  <c r="AP73" i="8" s="1"/>
  <c r="AY73" i="8"/>
  <c r="BB73" i="8" s="1"/>
  <c r="AN75" i="8"/>
  <c r="AQ75" i="8" s="1"/>
  <c r="AM75" i="8"/>
  <c r="AP75" i="8" s="1"/>
  <c r="AO75" i="8"/>
  <c r="AR75" i="8" s="1"/>
  <c r="AY75" i="8"/>
  <c r="BB75" i="8" s="1"/>
  <c r="AN77" i="8"/>
  <c r="AQ77" i="8" s="1"/>
  <c r="AM77" i="8"/>
  <c r="AP77" i="8" s="1"/>
  <c r="AO77" i="8"/>
  <c r="AR77" i="8" s="1"/>
  <c r="AY77" i="8"/>
  <c r="BB77" i="8" s="1"/>
  <c r="AN79" i="8"/>
  <c r="AQ79" i="8" s="1"/>
  <c r="AM79" i="8"/>
  <c r="AP79" i="8" s="1"/>
  <c r="AO79" i="8"/>
  <c r="AR79" i="8" s="1"/>
  <c r="AY79" i="8"/>
  <c r="BB79" i="8" s="1"/>
  <c r="AO81" i="8"/>
  <c r="AR81" i="8" s="1"/>
  <c r="AY81" i="8"/>
  <c r="BB81" i="8" s="1"/>
  <c r="AN83" i="8"/>
  <c r="AQ83" i="8" s="1"/>
  <c r="AM83" i="8"/>
  <c r="AP83" i="8" s="1"/>
  <c r="AO83" i="8"/>
  <c r="AR83" i="8" s="1"/>
  <c r="AY83" i="8"/>
  <c r="BB83" i="8" s="1"/>
  <c r="AY85" i="8"/>
  <c r="BB85" i="8" s="1"/>
  <c r="AY87" i="8"/>
  <c r="BB87" i="8" s="1"/>
  <c r="AN89" i="8"/>
  <c r="AQ89" i="8" s="1"/>
  <c r="AM89" i="8"/>
  <c r="AP89" i="8" s="1"/>
  <c r="AO89" i="8"/>
  <c r="AR89" i="8" s="1"/>
  <c r="AY89" i="8"/>
  <c r="BB89" i="8" s="1"/>
  <c r="AY91" i="8"/>
  <c r="BB91" i="8" s="1"/>
  <c r="AD102" i="8"/>
  <c r="AG102" i="8" s="1"/>
  <c r="AD114" i="8"/>
  <c r="AG114" i="8" s="1"/>
  <c r="BU118" i="8"/>
  <c r="G147" i="8"/>
  <c r="AB149" i="8"/>
  <c r="AE149" i="8" s="1"/>
  <c r="AB150" i="8"/>
  <c r="AE150" i="8" s="1"/>
  <c r="AC149" i="8"/>
  <c r="AF149" i="8" s="1"/>
  <c r="AY151" i="8"/>
  <c r="BB151" i="8" s="1"/>
  <c r="E151" i="8"/>
  <c r="AX151" i="8"/>
  <c r="BA151" i="8" s="1"/>
  <c r="D151" i="8"/>
  <c r="H151" i="8"/>
  <c r="C151" i="8"/>
  <c r="G151" i="8"/>
  <c r="AX156" i="8"/>
  <c r="BA156" i="8" s="1"/>
  <c r="BI159" i="8"/>
  <c r="BL159" i="8" s="1"/>
  <c r="BK159" i="8"/>
  <c r="BN159" i="8" s="1"/>
  <c r="BJ159" i="8"/>
  <c r="BM159" i="8" s="1"/>
  <c r="AB161" i="8"/>
  <c r="AE161" i="8" s="1"/>
  <c r="AC161" i="8"/>
  <c r="AF161" i="8" s="1"/>
  <c r="AC162" i="8"/>
  <c r="AF162" i="8" s="1"/>
  <c r="AD161" i="8"/>
  <c r="AG161" i="8" s="1"/>
  <c r="AY163" i="8"/>
  <c r="BB163" i="8" s="1"/>
  <c r="E163" i="8"/>
  <c r="AX163" i="8"/>
  <c r="BA163" i="8" s="1"/>
  <c r="D163" i="8"/>
  <c r="AC164" i="8" s="1"/>
  <c r="AF164" i="8" s="1"/>
  <c r="H163" i="8"/>
  <c r="C163" i="8"/>
  <c r="AY168" i="8"/>
  <c r="BB168" i="8" s="1"/>
  <c r="E168" i="8"/>
  <c r="H168" i="8"/>
  <c r="C168" i="8"/>
  <c r="G168" i="8"/>
  <c r="AX169" i="8"/>
  <c r="BA169" i="8" s="1"/>
  <c r="AX168" i="8"/>
  <c r="BA168" i="8" s="1"/>
  <c r="D168" i="8"/>
  <c r="AY172" i="8"/>
  <c r="BB172" i="8" s="1"/>
  <c r="E172" i="8"/>
  <c r="H172" i="8"/>
  <c r="BT173" i="8" s="1"/>
  <c r="C172" i="8"/>
  <c r="G172" i="8"/>
  <c r="BT182" i="8"/>
  <c r="AY188" i="8"/>
  <c r="BB188" i="8" s="1"/>
  <c r="E188" i="8"/>
  <c r="H188" i="8"/>
  <c r="C188" i="8"/>
  <c r="G188" i="8"/>
  <c r="AX189" i="8"/>
  <c r="BA189" i="8" s="1"/>
  <c r="AX188" i="8"/>
  <c r="BA188" i="8" s="1"/>
  <c r="BD188" i="8" s="1"/>
  <c r="BE188" i="8" s="1"/>
  <c r="BF188" i="8" s="1"/>
  <c r="D188" i="8"/>
  <c r="AB189" i="8" s="1"/>
  <c r="AE189" i="8" s="1"/>
  <c r="AZ188" i="8"/>
  <c r="BC188" i="8" s="1"/>
  <c r="AY192" i="8"/>
  <c r="BB192" i="8" s="1"/>
  <c r="E192" i="8"/>
  <c r="H192" i="8"/>
  <c r="C192" i="8"/>
  <c r="G192" i="8"/>
  <c r="AX192" i="8"/>
  <c r="BA192" i="8" s="1"/>
  <c r="AZ192" i="8"/>
  <c r="BC192" i="8" s="1"/>
  <c r="BV227" i="8"/>
  <c r="BU227" i="8"/>
  <c r="BU228" i="8"/>
  <c r="BT228" i="8"/>
  <c r="BV228" i="8"/>
  <c r="AY229" i="8"/>
  <c r="BB229" i="8" s="1"/>
  <c r="E229" i="8"/>
  <c r="H229" i="8"/>
  <c r="C229" i="8"/>
  <c r="AZ229" i="8"/>
  <c r="BC229" i="8" s="1"/>
  <c r="AX229" i="8"/>
  <c r="BA229" i="8" s="1"/>
  <c r="G229" i="8"/>
  <c r="AX230" i="8"/>
  <c r="BA230" i="8" s="1"/>
  <c r="D229" i="8"/>
  <c r="G290" i="8"/>
  <c r="C290" i="8"/>
  <c r="AY290" i="8"/>
  <c r="BB290" i="8" s="1"/>
  <c r="E290" i="8"/>
  <c r="AN291" i="8" s="1"/>
  <c r="AQ291" i="8" s="1"/>
  <c r="AZ290" i="8"/>
  <c r="BC290" i="8" s="1"/>
  <c r="AX290" i="8"/>
  <c r="BA290" i="8" s="1"/>
  <c r="H290" i="8"/>
  <c r="BU291" i="8" s="1"/>
  <c r="AZ291" i="8"/>
  <c r="BC291" i="8" s="1"/>
  <c r="D290" i="8"/>
  <c r="AY291" i="8"/>
  <c r="BB291" i="8" s="1"/>
  <c r="AX92" i="8"/>
  <c r="BA92" i="8" s="1"/>
  <c r="H92" i="8"/>
  <c r="D92" i="8"/>
  <c r="AD93" i="8" s="1"/>
  <c r="AG93" i="8" s="1"/>
  <c r="G92" i="8"/>
  <c r="C92" i="8"/>
  <c r="AZ92" i="8"/>
  <c r="BC92" i="8" s="1"/>
  <c r="AB93" i="8"/>
  <c r="AE93" i="8" s="1"/>
  <c r="AY95" i="8"/>
  <c r="BB95" i="8" s="1"/>
  <c r="E95" i="8"/>
  <c r="AX95" i="8"/>
  <c r="BA95" i="8" s="1"/>
  <c r="D95" i="8"/>
  <c r="AC96" i="8" s="1"/>
  <c r="AF96" i="8" s="1"/>
  <c r="H95" i="8"/>
  <c r="C95" i="8"/>
  <c r="AZ95" i="8"/>
  <c r="BC95" i="8" s="1"/>
  <c r="AY100" i="8"/>
  <c r="BB100" i="8" s="1"/>
  <c r="E100" i="8"/>
  <c r="H100" i="8"/>
  <c r="C100" i="8"/>
  <c r="Q101" i="8" s="1"/>
  <c r="T101" i="8" s="1"/>
  <c r="G100" i="8"/>
  <c r="AZ100" i="8"/>
  <c r="BC100" i="8" s="1"/>
  <c r="AB109" i="8"/>
  <c r="AE109" i="8" s="1"/>
  <c r="AY111" i="8"/>
  <c r="BB111" i="8" s="1"/>
  <c r="E111" i="8"/>
  <c r="AX111" i="8"/>
  <c r="BA111" i="8" s="1"/>
  <c r="D111" i="8"/>
  <c r="AD112" i="8" s="1"/>
  <c r="AG112" i="8" s="1"/>
  <c r="H111" i="8"/>
  <c r="C111" i="8"/>
  <c r="AZ111" i="8"/>
  <c r="BC111" i="8" s="1"/>
  <c r="AY116" i="8"/>
  <c r="BB116" i="8" s="1"/>
  <c r="E116" i="8"/>
  <c r="H116" i="8"/>
  <c r="BT117" i="8" s="1"/>
  <c r="C116" i="8"/>
  <c r="Q117" i="8" s="1"/>
  <c r="T117" i="8" s="1"/>
  <c r="G116" i="8"/>
  <c r="AZ116" i="8"/>
  <c r="BC116" i="8" s="1"/>
  <c r="BU117" i="8"/>
  <c r="AY127" i="8"/>
  <c r="BB127" i="8" s="1"/>
  <c r="E127" i="8"/>
  <c r="AX127" i="8"/>
  <c r="BA127" i="8" s="1"/>
  <c r="D127" i="8"/>
  <c r="H127" i="8"/>
  <c r="C127" i="8"/>
  <c r="AZ127" i="8"/>
  <c r="BC127" i="8" s="1"/>
  <c r="AY132" i="8"/>
  <c r="BB132" i="8" s="1"/>
  <c r="E132" i="8"/>
  <c r="H132" i="8"/>
  <c r="C132" i="8"/>
  <c r="Q133" i="8" s="1"/>
  <c r="T133" i="8" s="1"/>
  <c r="G132" i="8"/>
  <c r="AZ132" i="8"/>
  <c r="BC132" i="8" s="1"/>
  <c r="AD142" i="8"/>
  <c r="AG142" i="8" s="1"/>
  <c r="AY143" i="8"/>
  <c r="BB143" i="8" s="1"/>
  <c r="E143" i="8"/>
  <c r="AX143" i="8"/>
  <c r="BA143" i="8" s="1"/>
  <c r="D143" i="8"/>
  <c r="H143" i="8"/>
  <c r="C143" i="8"/>
  <c r="AZ143" i="8"/>
  <c r="BC143" i="8" s="1"/>
  <c r="AY148" i="8"/>
  <c r="BB148" i="8" s="1"/>
  <c r="E148" i="8"/>
  <c r="H148" i="8"/>
  <c r="BT149" i="8" s="1"/>
  <c r="C148" i="8"/>
  <c r="G148" i="8"/>
  <c r="AZ148" i="8"/>
  <c r="BC148" i="8" s="1"/>
  <c r="BU149" i="8"/>
  <c r="AY159" i="8"/>
  <c r="BB159" i="8" s="1"/>
  <c r="E159" i="8"/>
  <c r="AX159" i="8"/>
  <c r="BA159" i="8" s="1"/>
  <c r="D159" i="8"/>
  <c r="AB160" i="8" s="1"/>
  <c r="AE160" i="8" s="1"/>
  <c r="H159" i="8"/>
  <c r="C159" i="8"/>
  <c r="AZ159" i="8"/>
  <c r="BC159" i="8" s="1"/>
  <c r="BT162" i="8"/>
  <c r="AY164" i="8"/>
  <c r="BB164" i="8" s="1"/>
  <c r="E164" i="8"/>
  <c r="H164" i="8"/>
  <c r="C164" i="8"/>
  <c r="R165" i="8" s="1"/>
  <c r="U165" i="8" s="1"/>
  <c r="G164" i="8"/>
  <c r="AZ164" i="8"/>
  <c r="BC164" i="8" s="1"/>
  <c r="AY175" i="8"/>
  <c r="BB175" i="8" s="1"/>
  <c r="E175" i="8"/>
  <c r="AX175" i="8"/>
  <c r="BA175" i="8" s="1"/>
  <c r="D175" i="8"/>
  <c r="H175" i="8"/>
  <c r="C175" i="8"/>
  <c r="AZ175" i="8"/>
  <c r="BC175" i="8" s="1"/>
  <c r="AY180" i="8"/>
  <c r="BB180" i="8" s="1"/>
  <c r="E180" i="8"/>
  <c r="H180" i="8"/>
  <c r="BT181" i="8" s="1"/>
  <c r="C180" i="8"/>
  <c r="G180" i="8"/>
  <c r="AZ180" i="8"/>
  <c r="BC180" i="8" s="1"/>
  <c r="BU181" i="8"/>
  <c r="AY209" i="8"/>
  <c r="BB209" i="8" s="1"/>
  <c r="E209" i="8"/>
  <c r="H209" i="8"/>
  <c r="C209" i="8"/>
  <c r="AZ209" i="8"/>
  <c r="BC209" i="8" s="1"/>
  <c r="AX209" i="8"/>
  <c r="BA209" i="8" s="1"/>
  <c r="G209" i="8"/>
  <c r="AZ210" i="8"/>
  <c r="BC210" i="8" s="1"/>
  <c r="AD215" i="8"/>
  <c r="AG215" i="8" s="1"/>
  <c r="AC215" i="8"/>
  <c r="AF215" i="8" s="1"/>
  <c r="AY241" i="8"/>
  <c r="BB241" i="8" s="1"/>
  <c r="E241" i="8"/>
  <c r="H241" i="8"/>
  <c r="C241" i="8"/>
  <c r="S242" i="8" s="1"/>
  <c r="V242" i="8" s="1"/>
  <c r="AZ241" i="8"/>
  <c r="BC241" i="8" s="1"/>
  <c r="AX241" i="8"/>
  <c r="BA241" i="8" s="1"/>
  <c r="G241" i="8"/>
  <c r="Q242" i="8"/>
  <c r="T242" i="8" s="1"/>
  <c r="AZ242" i="8"/>
  <c r="BC242" i="8" s="1"/>
  <c r="AD243" i="8"/>
  <c r="AG243" i="8" s="1"/>
  <c r="AB243" i="8"/>
  <c r="AE243" i="8" s="1"/>
  <c r="R243" i="8"/>
  <c r="U243" i="8" s="1"/>
  <c r="E92" i="8"/>
  <c r="AY92" i="8"/>
  <c r="BB92" i="8" s="1"/>
  <c r="AC94" i="8"/>
  <c r="AF94" i="8" s="1"/>
  <c r="AY96" i="8"/>
  <c r="BB96" i="8" s="1"/>
  <c r="E96" i="8"/>
  <c r="H96" i="8"/>
  <c r="C96" i="8"/>
  <c r="G96" i="8"/>
  <c r="AZ96" i="8"/>
  <c r="BC96" i="8" s="1"/>
  <c r="D100" i="8"/>
  <c r="AB101" i="8" s="1"/>
  <c r="AE101" i="8" s="1"/>
  <c r="AX100" i="8"/>
  <c r="BA100" i="8" s="1"/>
  <c r="AX101" i="8"/>
  <c r="BA101" i="8" s="1"/>
  <c r="AY107" i="8"/>
  <c r="BB107" i="8" s="1"/>
  <c r="E107" i="8"/>
  <c r="AX107" i="8"/>
  <c r="BA107" i="8" s="1"/>
  <c r="D107" i="8"/>
  <c r="H107" i="8"/>
  <c r="C107" i="8"/>
  <c r="AZ107" i="8"/>
  <c r="BC107" i="8" s="1"/>
  <c r="AD109" i="8"/>
  <c r="AG109" i="8" s="1"/>
  <c r="AY112" i="8"/>
  <c r="BB112" i="8" s="1"/>
  <c r="BD112" i="8" s="1"/>
  <c r="BE112" i="8" s="1"/>
  <c r="BF112" i="8" s="1"/>
  <c r="E112" i="8"/>
  <c r="H112" i="8"/>
  <c r="BT113" i="8" s="1"/>
  <c r="C112" i="8"/>
  <c r="G112" i="8"/>
  <c r="AZ112" i="8"/>
  <c r="BC112" i="8" s="1"/>
  <c r="D116" i="8"/>
  <c r="AX116" i="8"/>
  <c r="BA116" i="8" s="1"/>
  <c r="AX117" i="8"/>
  <c r="BA117" i="8" s="1"/>
  <c r="AY123" i="8"/>
  <c r="BB123" i="8" s="1"/>
  <c r="E123" i="8"/>
  <c r="AX123" i="8"/>
  <c r="BA123" i="8" s="1"/>
  <c r="D123" i="8"/>
  <c r="H123" i="8"/>
  <c r="C123" i="8"/>
  <c r="AZ123" i="8"/>
  <c r="BC123" i="8" s="1"/>
  <c r="AY128" i="8"/>
  <c r="BB128" i="8" s="1"/>
  <c r="BD128" i="8" s="1"/>
  <c r="BE128" i="8" s="1"/>
  <c r="BF128" i="8" s="1"/>
  <c r="E128" i="8"/>
  <c r="H128" i="8"/>
  <c r="C128" i="8"/>
  <c r="G128" i="8"/>
  <c r="AZ128" i="8"/>
  <c r="BC128" i="8" s="1"/>
  <c r="D132" i="8"/>
  <c r="AX132" i="8"/>
  <c r="BA132" i="8" s="1"/>
  <c r="AX133" i="8"/>
  <c r="BA133" i="8" s="1"/>
  <c r="AD138" i="8"/>
  <c r="AG138" i="8" s="1"/>
  <c r="AY139" i="8"/>
  <c r="BB139" i="8" s="1"/>
  <c r="E139" i="8"/>
  <c r="AX139" i="8"/>
  <c r="BA139" i="8" s="1"/>
  <c r="D139" i="8"/>
  <c r="H139" i="8"/>
  <c r="C139" i="8"/>
  <c r="AZ139" i="8"/>
  <c r="BC139" i="8" s="1"/>
  <c r="AC142" i="8"/>
  <c r="AF142" i="8" s="1"/>
  <c r="AY144" i="8"/>
  <c r="BB144" i="8" s="1"/>
  <c r="E144" i="8"/>
  <c r="H144" i="8"/>
  <c r="C144" i="8"/>
  <c r="G144" i="8"/>
  <c r="AZ144" i="8"/>
  <c r="BC144" i="8" s="1"/>
  <c r="AX148" i="8"/>
  <c r="BA148" i="8" s="1"/>
  <c r="AX149" i="8"/>
  <c r="BA149" i="8" s="1"/>
  <c r="AY155" i="8"/>
  <c r="BB155" i="8" s="1"/>
  <c r="E155" i="8"/>
  <c r="AX155" i="8"/>
  <c r="BA155" i="8" s="1"/>
  <c r="D155" i="8"/>
  <c r="H155" i="8"/>
  <c r="C155" i="8"/>
  <c r="AZ155" i="8"/>
  <c r="BC155" i="8" s="1"/>
  <c r="BT158" i="8"/>
  <c r="AY160" i="8"/>
  <c r="BB160" i="8" s="1"/>
  <c r="BD160" i="8" s="1"/>
  <c r="BE160" i="8" s="1"/>
  <c r="BF160" i="8" s="1"/>
  <c r="E160" i="8"/>
  <c r="H160" i="8"/>
  <c r="BT161" i="8" s="1"/>
  <c r="C160" i="8"/>
  <c r="G160" i="8"/>
  <c r="AZ160" i="8"/>
  <c r="BC160" i="8" s="1"/>
  <c r="BU161" i="8"/>
  <c r="AX164" i="8"/>
  <c r="BA164" i="8" s="1"/>
  <c r="AX165" i="8"/>
  <c r="BA165" i="8" s="1"/>
  <c r="AY171" i="8"/>
  <c r="BB171" i="8" s="1"/>
  <c r="E171" i="8"/>
  <c r="AX171" i="8"/>
  <c r="BA171" i="8" s="1"/>
  <c r="D171" i="8"/>
  <c r="H171" i="8"/>
  <c r="C171" i="8"/>
  <c r="AZ171" i="8"/>
  <c r="BC171" i="8" s="1"/>
  <c r="BT174" i="8"/>
  <c r="AY176" i="8"/>
  <c r="BB176" i="8" s="1"/>
  <c r="E176" i="8"/>
  <c r="H176" i="8"/>
  <c r="C176" i="8"/>
  <c r="G176" i="8"/>
  <c r="AZ176" i="8"/>
  <c r="BC176" i="8" s="1"/>
  <c r="AY187" i="8"/>
  <c r="BB187" i="8" s="1"/>
  <c r="E187" i="8"/>
  <c r="AX187" i="8"/>
  <c r="BA187" i="8" s="1"/>
  <c r="D187" i="8"/>
  <c r="H187" i="8"/>
  <c r="C187" i="8"/>
  <c r="AZ187" i="8"/>
  <c r="BC187" i="8" s="1"/>
  <c r="BK195" i="8"/>
  <c r="BN195" i="8" s="1"/>
  <c r="AY199" i="8"/>
  <c r="BB199" i="8" s="1"/>
  <c r="E199" i="8"/>
  <c r="AX199" i="8"/>
  <c r="BA199" i="8" s="1"/>
  <c r="D199" i="8"/>
  <c r="H199" i="8"/>
  <c r="C199" i="8"/>
  <c r="AY203" i="8"/>
  <c r="BB203" i="8" s="1"/>
  <c r="E203" i="8"/>
  <c r="AX203" i="8"/>
  <c r="BA203" i="8" s="1"/>
  <c r="D203" i="8"/>
  <c r="H203" i="8"/>
  <c r="C203" i="8"/>
  <c r="G203" i="8"/>
  <c r="Q206" i="8"/>
  <c r="T206" i="8" s="1"/>
  <c r="S206" i="8"/>
  <c r="V206" i="8" s="1"/>
  <c r="R206" i="8"/>
  <c r="U206" i="8" s="1"/>
  <c r="BT206" i="8"/>
  <c r="BU206" i="8"/>
  <c r="BV206" i="8"/>
  <c r="AC209" i="8"/>
  <c r="AF209" i="8" s="1"/>
  <c r="AY213" i="8"/>
  <c r="BB213" i="8" s="1"/>
  <c r="E213" i="8"/>
  <c r="H213" i="8"/>
  <c r="C213" i="8"/>
  <c r="AZ213" i="8"/>
  <c r="BC213" i="8" s="1"/>
  <c r="AX213" i="8"/>
  <c r="BA213" i="8" s="1"/>
  <c r="G213" i="8"/>
  <c r="AX214" i="8"/>
  <c r="BA214" i="8" s="1"/>
  <c r="D213" i="8"/>
  <c r="AC214" i="8" s="1"/>
  <c r="AF214" i="8" s="1"/>
  <c r="AZ214" i="8"/>
  <c r="BC214" i="8" s="1"/>
  <c r="BU244" i="8"/>
  <c r="BT244" i="8"/>
  <c r="AY245" i="8"/>
  <c r="BB245" i="8" s="1"/>
  <c r="E245" i="8"/>
  <c r="H245" i="8"/>
  <c r="C245" i="8"/>
  <c r="S246" i="8" s="1"/>
  <c r="V246" i="8" s="1"/>
  <c r="AZ245" i="8"/>
  <c r="BC245" i="8" s="1"/>
  <c r="AX245" i="8"/>
  <c r="BA245" i="8" s="1"/>
  <c r="G245" i="8"/>
  <c r="AX246" i="8"/>
  <c r="BA246" i="8" s="1"/>
  <c r="AZ246" i="8"/>
  <c r="BC246" i="8" s="1"/>
  <c r="D245" i="8"/>
  <c r="AC246" i="8" s="1"/>
  <c r="AF246" i="8" s="1"/>
  <c r="G284" i="8"/>
  <c r="C284" i="8"/>
  <c r="H284" i="8"/>
  <c r="AZ284" i="8"/>
  <c r="BC284" i="8" s="1"/>
  <c r="D284" i="8"/>
  <c r="AY284" i="8"/>
  <c r="BB284" i="8" s="1"/>
  <c r="AY285" i="8"/>
  <c r="BB285" i="8" s="1"/>
  <c r="AX284" i="8"/>
  <c r="BA284" i="8" s="1"/>
  <c r="E284" i="8"/>
  <c r="AY195" i="8"/>
  <c r="BB195" i="8" s="1"/>
  <c r="E195" i="8"/>
  <c r="AX195" i="8"/>
  <c r="BA195" i="8" s="1"/>
  <c r="D195" i="8"/>
  <c r="AB196" i="8" s="1"/>
  <c r="AE196" i="8" s="1"/>
  <c r="H195" i="8"/>
  <c r="C195" i="8"/>
  <c r="AZ195" i="8"/>
  <c r="BC195" i="8" s="1"/>
  <c r="Q198" i="8"/>
  <c r="T198" i="8" s="1"/>
  <c r="BT198" i="8"/>
  <c r="AY200" i="8"/>
  <c r="BB200" i="8" s="1"/>
  <c r="E200" i="8"/>
  <c r="H200" i="8"/>
  <c r="BT201" i="8" s="1"/>
  <c r="C200" i="8"/>
  <c r="S201" i="8" s="1"/>
  <c r="V201" i="8" s="1"/>
  <c r="G200" i="8"/>
  <c r="AZ200" i="8"/>
  <c r="BC200" i="8" s="1"/>
  <c r="BU201" i="8"/>
  <c r="BI212" i="8"/>
  <c r="BL212" i="8" s="1"/>
  <c r="AY217" i="8"/>
  <c r="BB217" i="8" s="1"/>
  <c r="E217" i="8"/>
  <c r="H217" i="8"/>
  <c r="C217" i="8"/>
  <c r="S218" i="8" s="1"/>
  <c r="V218" i="8" s="1"/>
  <c r="AZ217" i="8"/>
  <c r="BC217" i="8" s="1"/>
  <c r="AX217" i="8"/>
  <c r="BA217" i="8" s="1"/>
  <c r="G217" i="8"/>
  <c r="Q218" i="8"/>
  <c r="T218" i="8" s="1"/>
  <c r="AZ218" i="8"/>
  <c r="BC218" i="8" s="1"/>
  <c r="BU232" i="8"/>
  <c r="BT232" i="8"/>
  <c r="AY233" i="8"/>
  <c r="BB233" i="8" s="1"/>
  <c r="E233" i="8"/>
  <c r="H233" i="8"/>
  <c r="C233" i="8"/>
  <c r="R234" i="8" s="1"/>
  <c r="U234" i="8" s="1"/>
  <c r="AZ233" i="8"/>
  <c r="BC233" i="8" s="1"/>
  <c r="AX233" i="8"/>
  <c r="BA233" i="8" s="1"/>
  <c r="G233" i="8"/>
  <c r="AZ234" i="8"/>
  <c r="BC234" i="8" s="1"/>
  <c r="G288" i="8"/>
  <c r="C288" i="8"/>
  <c r="H288" i="8"/>
  <c r="AZ288" i="8"/>
  <c r="BC288" i="8" s="1"/>
  <c r="D288" i="8"/>
  <c r="AY288" i="8"/>
  <c r="BB288" i="8" s="1"/>
  <c r="AY289" i="8"/>
  <c r="BB289" i="8" s="1"/>
  <c r="AX288" i="8"/>
  <c r="BA288" i="8" s="1"/>
  <c r="E288" i="8"/>
  <c r="AM297" i="8"/>
  <c r="AP297" i="8" s="1"/>
  <c r="AN298" i="8"/>
  <c r="AQ298" i="8" s="1"/>
  <c r="AO297" i="8"/>
  <c r="AR297" i="8" s="1"/>
  <c r="AN297" i="8"/>
  <c r="AQ297" i="8" s="1"/>
  <c r="AM298" i="8"/>
  <c r="AP298" i="8" s="1"/>
  <c r="BI321" i="8"/>
  <c r="BL321" i="8" s="1"/>
  <c r="BJ321" i="8"/>
  <c r="BM321" i="8" s="1"/>
  <c r="AY191" i="8"/>
  <c r="BB191" i="8" s="1"/>
  <c r="E191" i="8"/>
  <c r="AX191" i="8"/>
  <c r="BA191" i="8" s="1"/>
  <c r="D191" i="8"/>
  <c r="AC192" i="8" s="1"/>
  <c r="AF192" i="8" s="1"/>
  <c r="H191" i="8"/>
  <c r="C191" i="8"/>
  <c r="AZ191" i="8"/>
  <c r="BC191" i="8" s="1"/>
  <c r="AY196" i="8"/>
  <c r="BB196" i="8" s="1"/>
  <c r="BD196" i="8" s="1"/>
  <c r="BE196" i="8" s="1"/>
  <c r="BF196" i="8" s="1"/>
  <c r="E196" i="8"/>
  <c r="H196" i="8"/>
  <c r="C196" i="8"/>
  <c r="Q197" i="8" s="1"/>
  <c r="T197" i="8" s="1"/>
  <c r="G196" i="8"/>
  <c r="AZ196" i="8"/>
  <c r="BC196" i="8" s="1"/>
  <c r="D200" i="8"/>
  <c r="AC201" i="8" s="1"/>
  <c r="AF201" i="8" s="1"/>
  <c r="AX200" i="8"/>
  <c r="BA200" i="8" s="1"/>
  <c r="AX201" i="8"/>
  <c r="BA201" i="8" s="1"/>
  <c r="AD206" i="8"/>
  <c r="AG206" i="8" s="1"/>
  <c r="AY207" i="8"/>
  <c r="BB207" i="8" s="1"/>
  <c r="E207" i="8"/>
  <c r="AX207" i="8"/>
  <c r="BA207" i="8" s="1"/>
  <c r="D207" i="8"/>
  <c r="AD208" i="8" s="1"/>
  <c r="AG208" i="8" s="1"/>
  <c r="H207" i="8"/>
  <c r="C207" i="8"/>
  <c r="AZ207" i="8"/>
  <c r="BC207" i="8" s="1"/>
  <c r="BI216" i="8"/>
  <c r="BL216" i="8" s="1"/>
  <c r="BK216" i="8"/>
  <c r="BN216" i="8" s="1"/>
  <c r="BJ216" i="8"/>
  <c r="BM216" i="8" s="1"/>
  <c r="AX218" i="8"/>
  <c r="BA218" i="8" s="1"/>
  <c r="AY221" i="8"/>
  <c r="BB221" i="8" s="1"/>
  <c r="E221" i="8"/>
  <c r="H221" i="8"/>
  <c r="C221" i="8"/>
  <c r="AZ221" i="8"/>
  <c r="BC221" i="8" s="1"/>
  <c r="AX221" i="8"/>
  <c r="BA221" i="8" s="1"/>
  <c r="G221" i="8"/>
  <c r="AZ222" i="8"/>
  <c r="BC222" i="8" s="1"/>
  <c r="AX234" i="8"/>
  <c r="BA234" i="8" s="1"/>
  <c r="BU236" i="8"/>
  <c r="BT236" i="8"/>
  <c r="AY237" i="8"/>
  <c r="BB237" i="8" s="1"/>
  <c r="E237" i="8"/>
  <c r="H237" i="8"/>
  <c r="C237" i="8"/>
  <c r="AZ237" i="8"/>
  <c r="BC237" i="8" s="1"/>
  <c r="AX237" i="8"/>
  <c r="BA237" i="8" s="1"/>
  <c r="G237" i="8"/>
  <c r="AZ238" i="8"/>
  <c r="BC238" i="8" s="1"/>
  <c r="BU256" i="8"/>
  <c r="BT256" i="8"/>
  <c r="BV256" i="8"/>
  <c r="AY257" i="8"/>
  <c r="BB257" i="8" s="1"/>
  <c r="E257" i="8"/>
  <c r="H257" i="8"/>
  <c r="BU258" i="8" s="1"/>
  <c r="C257" i="8"/>
  <c r="AZ257" i="8"/>
  <c r="BC257" i="8" s="1"/>
  <c r="AX257" i="8"/>
  <c r="BA257" i="8" s="1"/>
  <c r="G257" i="8"/>
  <c r="AZ258" i="8"/>
  <c r="BC258" i="8" s="1"/>
  <c r="AD259" i="8"/>
  <c r="AG259" i="8" s="1"/>
  <c r="AD263" i="8"/>
  <c r="AG263" i="8" s="1"/>
  <c r="AB263" i="8"/>
  <c r="AE263" i="8" s="1"/>
  <c r="AC263" i="8"/>
  <c r="AF263" i="8" s="1"/>
  <c r="G286" i="8"/>
  <c r="C286" i="8"/>
  <c r="AY286" i="8"/>
  <c r="BB286" i="8" s="1"/>
  <c r="E286" i="8"/>
  <c r="AZ286" i="8"/>
  <c r="BC286" i="8" s="1"/>
  <c r="AX286" i="8"/>
  <c r="BA286" i="8" s="1"/>
  <c r="H286" i="8"/>
  <c r="BV287" i="8" s="1"/>
  <c r="AZ287" i="8"/>
  <c r="BC287" i="8" s="1"/>
  <c r="D286" i="8"/>
  <c r="AY287" i="8"/>
  <c r="BB287" i="8" s="1"/>
  <c r="G292" i="8"/>
  <c r="C292" i="8"/>
  <c r="H292" i="8"/>
  <c r="AZ292" i="8"/>
  <c r="BC292" i="8" s="1"/>
  <c r="D292" i="8"/>
  <c r="AY292" i="8"/>
  <c r="BB292" i="8" s="1"/>
  <c r="AY293" i="8"/>
  <c r="BB293" i="8" s="1"/>
  <c r="AX292" i="8"/>
  <c r="BA292" i="8" s="1"/>
  <c r="E292" i="8"/>
  <c r="BK321" i="8"/>
  <c r="BN321" i="8" s="1"/>
  <c r="AY249" i="8"/>
  <c r="BB249" i="8" s="1"/>
  <c r="E249" i="8"/>
  <c r="H249" i="8"/>
  <c r="C249" i="8"/>
  <c r="Q250" i="8" s="1"/>
  <c r="T250" i="8" s="1"/>
  <c r="AZ249" i="8"/>
  <c r="BC249" i="8" s="1"/>
  <c r="AX249" i="8"/>
  <c r="BA249" i="8" s="1"/>
  <c r="G249" i="8"/>
  <c r="AZ250" i="8"/>
  <c r="BC250" i="8" s="1"/>
  <c r="BV263" i="8"/>
  <c r="BU264" i="8"/>
  <c r="BT264" i="8"/>
  <c r="AY265" i="8"/>
  <c r="BB265" i="8" s="1"/>
  <c r="E265" i="8"/>
  <c r="H265" i="8"/>
  <c r="C265" i="8"/>
  <c r="AZ265" i="8"/>
  <c r="BC265" i="8" s="1"/>
  <c r="AX266" i="8"/>
  <c r="BA266" i="8" s="1"/>
  <c r="AX265" i="8"/>
  <c r="BA265" i="8" s="1"/>
  <c r="G265" i="8"/>
  <c r="G268" i="8"/>
  <c r="C268" i="8"/>
  <c r="H268" i="8"/>
  <c r="AZ268" i="8"/>
  <c r="BC268" i="8" s="1"/>
  <c r="D268" i="8"/>
  <c r="AY268" i="8"/>
  <c r="BB268" i="8" s="1"/>
  <c r="G270" i="8"/>
  <c r="C270" i="8"/>
  <c r="AY270" i="8"/>
  <c r="BB270" i="8" s="1"/>
  <c r="E270" i="8"/>
  <c r="AN271" i="8" s="1"/>
  <c r="AQ271" i="8" s="1"/>
  <c r="AZ270" i="8"/>
  <c r="BC270" i="8" s="1"/>
  <c r="AX270" i="8"/>
  <c r="BA270" i="8" s="1"/>
  <c r="H270" i="8"/>
  <c r="G272" i="8"/>
  <c r="C272" i="8"/>
  <c r="H272" i="8"/>
  <c r="AZ272" i="8"/>
  <c r="BC272" i="8" s="1"/>
  <c r="D272" i="8"/>
  <c r="AY272" i="8"/>
  <c r="BB272" i="8" s="1"/>
  <c r="G274" i="8"/>
  <c r="C274" i="8"/>
  <c r="AY274" i="8"/>
  <c r="BB274" i="8" s="1"/>
  <c r="E274" i="8"/>
  <c r="AZ274" i="8"/>
  <c r="BC274" i="8" s="1"/>
  <c r="AX274" i="8"/>
  <c r="BA274" i="8" s="1"/>
  <c r="H274" i="8"/>
  <c r="G276" i="8"/>
  <c r="C276" i="8"/>
  <c r="H276" i="8"/>
  <c r="AZ276" i="8"/>
  <c r="BC276" i="8" s="1"/>
  <c r="D276" i="8"/>
  <c r="AD277" i="8" s="1"/>
  <c r="AG277" i="8" s="1"/>
  <c r="AY276" i="8"/>
  <c r="BB276" i="8" s="1"/>
  <c r="G278" i="8"/>
  <c r="C278" i="8"/>
  <c r="AY278" i="8"/>
  <c r="BB278" i="8" s="1"/>
  <c r="E278" i="8"/>
  <c r="AN279" i="8" s="1"/>
  <c r="AQ279" i="8" s="1"/>
  <c r="AZ278" i="8"/>
  <c r="BC278" i="8" s="1"/>
  <c r="AX278" i="8"/>
  <c r="BA278" i="8" s="1"/>
  <c r="H278" i="8"/>
  <c r="G280" i="8"/>
  <c r="C280" i="8"/>
  <c r="H280" i="8"/>
  <c r="BU281" i="8" s="1"/>
  <c r="AZ280" i="8"/>
  <c r="BC280" i="8" s="1"/>
  <c r="D280" i="8"/>
  <c r="AY280" i="8"/>
  <c r="BB280" i="8" s="1"/>
  <c r="G282" i="8"/>
  <c r="C282" i="8"/>
  <c r="AY282" i="8"/>
  <c r="BB282" i="8" s="1"/>
  <c r="E282" i="8"/>
  <c r="AN283" i="8" s="1"/>
  <c r="AQ283" i="8" s="1"/>
  <c r="AZ282" i="8"/>
  <c r="BC282" i="8" s="1"/>
  <c r="AX282" i="8"/>
  <c r="BA282" i="8" s="1"/>
  <c r="H282" i="8"/>
  <c r="AZ283" i="8"/>
  <c r="BC283" i="8" s="1"/>
  <c r="BT295" i="8"/>
  <c r="AO304" i="8"/>
  <c r="AR304" i="8" s="1"/>
  <c r="AN304" i="8"/>
  <c r="AQ304" i="8" s="1"/>
  <c r="AP304" i="8"/>
  <c r="AX250" i="8"/>
  <c r="BA250" i="8" s="1"/>
  <c r="BU252" i="8"/>
  <c r="AY253" i="8"/>
  <c r="BB253" i="8" s="1"/>
  <c r="E253" i="8"/>
  <c r="H253" i="8"/>
  <c r="C253" i="8"/>
  <c r="R254" i="8" s="1"/>
  <c r="U254" i="8" s="1"/>
  <c r="AZ253" i="8"/>
  <c r="BC253" i="8" s="1"/>
  <c r="AX253" i="8"/>
  <c r="BA253" i="8" s="1"/>
  <c r="G253" i="8"/>
  <c r="AZ254" i="8"/>
  <c r="BC254" i="8" s="1"/>
  <c r="D265" i="8"/>
  <c r="AB266" i="8" s="1"/>
  <c r="AE266" i="8" s="1"/>
  <c r="BU267" i="8"/>
  <c r="BV267" i="8"/>
  <c r="E268" i="8"/>
  <c r="AM269" i="8" s="1"/>
  <c r="AP269" i="8" s="1"/>
  <c r="D270" i="8"/>
  <c r="E272" i="8"/>
  <c r="AM273" i="8" s="1"/>
  <c r="AP273" i="8" s="1"/>
  <c r="D274" i="8"/>
  <c r="E276" i="8"/>
  <c r="D278" i="8"/>
  <c r="E280" i="8"/>
  <c r="D282" i="8"/>
  <c r="Q305" i="8"/>
  <c r="T305" i="8" s="1"/>
  <c r="S317" i="8"/>
  <c r="V317" i="8" s="1"/>
  <c r="AO296" i="8"/>
  <c r="AR296" i="8" s="1"/>
  <c r="AN296" i="8"/>
  <c r="AQ296" i="8" s="1"/>
  <c r="AM296" i="8"/>
  <c r="AP296" i="8" s="1"/>
  <c r="AN300" i="8"/>
  <c r="AQ300" i="8" s="1"/>
  <c r="AY93" i="8"/>
  <c r="BB93" i="8" s="1"/>
  <c r="E93" i="8"/>
  <c r="AZ93" i="8"/>
  <c r="BC93" i="8" s="1"/>
  <c r="AX94" i="8"/>
  <c r="BA94" i="8" s="1"/>
  <c r="AY97" i="8"/>
  <c r="BB97" i="8" s="1"/>
  <c r="E97" i="8"/>
  <c r="AZ97" i="8"/>
  <c r="BC97" i="8" s="1"/>
  <c r="AX98" i="8"/>
  <c r="BA98" i="8" s="1"/>
  <c r="AY101" i="8"/>
  <c r="BB101" i="8" s="1"/>
  <c r="E101" i="8"/>
  <c r="AZ101" i="8"/>
  <c r="BC101" i="8" s="1"/>
  <c r="AX102" i="8"/>
  <c r="BA102" i="8" s="1"/>
  <c r="AY105" i="8"/>
  <c r="BB105" i="8" s="1"/>
  <c r="E105" i="8"/>
  <c r="AZ105" i="8"/>
  <c r="BC105" i="8" s="1"/>
  <c r="AX106" i="8"/>
  <c r="BA106" i="8" s="1"/>
  <c r="AY109" i="8"/>
  <c r="BB109" i="8" s="1"/>
  <c r="E109" i="8"/>
  <c r="AZ109" i="8"/>
  <c r="BC109" i="8" s="1"/>
  <c r="AX110" i="8"/>
  <c r="BA110" i="8" s="1"/>
  <c r="AY113" i="8"/>
  <c r="BB113" i="8" s="1"/>
  <c r="E113" i="8"/>
  <c r="AZ113" i="8"/>
  <c r="BC113" i="8" s="1"/>
  <c r="AX114" i="8"/>
  <c r="BA114" i="8" s="1"/>
  <c r="AY117" i="8"/>
  <c r="BB117" i="8" s="1"/>
  <c r="E117" i="8"/>
  <c r="AZ117" i="8"/>
  <c r="BC117" i="8" s="1"/>
  <c r="AX118" i="8"/>
  <c r="BA118" i="8" s="1"/>
  <c r="AY121" i="8"/>
  <c r="BB121" i="8" s="1"/>
  <c r="E121" i="8"/>
  <c r="AZ121" i="8"/>
  <c r="BC121" i="8" s="1"/>
  <c r="AX122" i="8"/>
  <c r="BA122" i="8" s="1"/>
  <c r="AY125" i="8"/>
  <c r="BB125" i="8" s="1"/>
  <c r="E125" i="8"/>
  <c r="AZ125" i="8"/>
  <c r="BC125" i="8" s="1"/>
  <c r="AX126" i="8"/>
  <c r="BA126" i="8" s="1"/>
  <c r="AY129" i="8"/>
  <c r="BB129" i="8" s="1"/>
  <c r="E129" i="8"/>
  <c r="AZ129" i="8"/>
  <c r="BC129" i="8" s="1"/>
  <c r="AX130" i="8"/>
  <c r="BA130" i="8" s="1"/>
  <c r="AY133" i="8"/>
  <c r="BB133" i="8" s="1"/>
  <c r="E133" i="8"/>
  <c r="AZ133" i="8"/>
  <c r="BC133" i="8" s="1"/>
  <c r="AX134" i="8"/>
  <c r="BA134" i="8" s="1"/>
  <c r="AY137" i="8"/>
  <c r="BB137" i="8" s="1"/>
  <c r="E137" i="8"/>
  <c r="AZ137" i="8"/>
  <c r="BC137" i="8" s="1"/>
  <c r="AX138" i="8"/>
  <c r="BA138" i="8" s="1"/>
  <c r="AY141" i="8"/>
  <c r="BB141" i="8" s="1"/>
  <c r="E141" i="8"/>
  <c r="AZ141" i="8"/>
  <c r="BC141" i="8" s="1"/>
  <c r="AX142" i="8"/>
  <c r="BA142" i="8" s="1"/>
  <c r="AY145" i="8"/>
  <c r="BB145" i="8" s="1"/>
  <c r="E145" i="8"/>
  <c r="AZ145" i="8"/>
  <c r="BC145" i="8" s="1"/>
  <c r="AX146" i="8"/>
  <c r="BA146" i="8" s="1"/>
  <c r="AY149" i="8"/>
  <c r="BB149" i="8" s="1"/>
  <c r="E149" i="8"/>
  <c r="AZ149" i="8"/>
  <c r="BC149" i="8" s="1"/>
  <c r="AX150" i="8"/>
  <c r="BA150" i="8" s="1"/>
  <c r="AY153" i="8"/>
  <c r="BB153" i="8" s="1"/>
  <c r="E153" i="8"/>
  <c r="AZ153" i="8"/>
  <c r="BC153" i="8" s="1"/>
  <c r="AX154" i="8"/>
  <c r="BA154" i="8" s="1"/>
  <c r="AY157" i="8"/>
  <c r="BB157" i="8" s="1"/>
  <c r="E157" i="8"/>
  <c r="AZ157" i="8"/>
  <c r="BC157" i="8" s="1"/>
  <c r="AX158" i="8"/>
  <c r="BA158" i="8" s="1"/>
  <c r="AY161" i="8"/>
  <c r="BB161" i="8" s="1"/>
  <c r="E161" i="8"/>
  <c r="AZ161" i="8"/>
  <c r="BC161" i="8" s="1"/>
  <c r="AX162" i="8"/>
  <c r="BA162" i="8" s="1"/>
  <c r="AY165" i="8"/>
  <c r="BB165" i="8" s="1"/>
  <c r="E165" i="8"/>
  <c r="AZ165" i="8"/>
  <c r="BC165" i="8" s="1"/>
  <c r="AX166" i="8"/>
  <c r="BA166" i="8" s="1"/>
  <c r="AY169" i="8"/>
  <c r="BB169" i="8" s="1"/>
  <c r="E169" i="8"/>
  <c r="AZ169" i="8"/>
  <c r="BC169" i="8" s="1"/>
  <c r="AX170" i="8"/>
  <c r="BA170" i="8" s="1"/>
  <c r="AY173" i="8"/>
  <c r="BB173" i="8" s="1"/>
  <c r="E173" i="8"/>
  <c r="AZ173" i="8"/>
  <c r="BC173" i="8" s="1"/>
  <c r="AX174" i="8"/>
  <c r="BA174" i="8" s="1"/>
  <c r="AY177" i="8"/>
  <c r="BB177" i="8" s="1"/>
  <c r="E177" i="8"/>
  <c r="AZ177" i="8"/>
  <c r="BC177" i="8" s="1"/>
  <c r="AX178" i="8"/>
  <c r="BA178" i="8" s="1"/>
  <c r="AY181" i="8"/>
  <c r="BB181" i="8" s="1"/>
  <c r="E181" i="8"/>
  <c r="AZ181" i="8"/>
  <c r="BC181" i="8" s="1"/>
  <c r="AX182" i="8"/>
  <c r="BA182" i="8" s="1"/>
  <c r="AY185" i="8"/>
  <c r="BB185" i="8" s="1"/>
  <c r="E185" i="8"/>
  <c r="AZ185" i="8"/>
  <c r="BC185" i="8" s="1"/>
  <c r="AX186" i="8"/>
  <c r="BA186" i="8" s="1"/>
  <c r="AY189" i="8"/>
  <c r="BB189" i="8" s="1"/>
  <c r="E189" i="8"/>
  <c r="AZ189" i="8"/>
  <c r="BC189" i="8" s="1"/>
  <c r="AX190" i="8"/>
  <c r="BA190" i="8" s="1"/>
  <c r="AY193" i="8"/>
  <c r="BB193" i="8" s="1"/>
  <c r="E193" i="8"/>
  <c r="AZ193" i="8"/>
  <c r="BC193" i="8" s="1"/>
  <c r="AX194" i="8"/>
  <c r="BA194" i="8" s="1"/>
  <c r="AY197" i="8"/>
  <c r="BB197" i="8" s="1"/>
  <c r="E197" i="8"/>
  <c r="AZ197" i="8"/>
  <c r="BC197" i="8" s="1"/>
  <c r="AX198" i="8"/>
  <c r="BA198" i="8" s="1"/>
  <c r="AY201" i="8"/>
  <c r="BB201" i="8" s="1"/>
  <c r="E201" i="8"/>
  <c r="AZ201" i="8"/>
  <c r="BC201" i="8" s="1"/>
  <c r="AX202" i="8"/>
  <c r="BA202" i="8" s="1"/>
  <c r="AY205" i="8"/>
  <c r="BB205" i="8" s="1"/>
  <c r="E205" i="8"/>
  <c r="AZ205" i="8"/>
  <c r="BC205" i="8" s="1"/>
  <c r="AX206" i="8"/>
  <c r="BA206" i="8" s="1"/>
  <c r="AB210" i="8"/>
  <c r="AE210" i="8" s="1"/>
  <c r="AC210" i="8"/>
  <c r="AF210" i="8" s="1"/>
  <c r="AB222" i="8"/>
  <c r="AE222" i="8" s="1"/>
  <c r="AC222" i="8"/>
  <c r="AF222" i="8" s="1"/>
  <c r="AB234" i="8"/>
  <c r="AE234" i="8" s="1"/>
  <c r="AC234" i="8"/>
  <c r="AF234" i="8" s="1"/>
  <c r="AB238" i="8"/>
  <c r="AE238" i="8" s="1"/>
  <c r="AC238" i="8"/>
  <c r="AF238" i="8" s="1"/>
  <c r="AB242" i="8"/>
  <c r="AE242" i="8" s="1"/>
  <c r="AC242" i="8"/>
  <c r="AF242" i="8" s="1"/>
  <c r="Q244" i="8"/>
  <c r="T244" i="8" s="1"/>
  <c r="R244" i="8"/>
  <c r="U244" i="8" s="1"/>
  <c r="S244" i="8"/>
  <c r="V244" i="8" s="1"/>
  <c r="AB250" i="8"/>
  <c r="AE250" i="8" s="1"/>
  <c r="AC250" i="8"/>
  <c r="AF250" i="8" s="1"/>
  <c r="AB254" i="8"/>
  <c r="AE254" i="8" s="1"/>
  <c r="AC254" i="8"/>
  <c r="AF254" i="8" s="1"/>
  <c r="Q256" i="8"/>
  <c r="T256" i="8" s="1"/>
  <c r="R256" i="8"/>
  <c r="U256" i="8" s="1"/>
  <c r="S256" i="8"/>
  <c r="V256" i="8" s="1"/>
  <c r="Q264" i="8"/>
  <c r="T264" i="8" s="1"/>
  <c r="AN273" i="8"/>
  <c r="AQ273" i="8" s="1"/>
  <c r="AM279" i="8"/>
  <c r="AP279" i="8" s="1"/>
  <c r="AM287" i="8"/>
  <c r="AP287" i="8" s="1"/>
  <c r="AN287" i="8"/>
  <c r="AQ287" i="8" s="1"/>
  <c r="AM289" i="8"/>
  <c r="AP289" i="8" s="1"/>
  <c r="AN289" i="8"/>
  <c r="AQ289" i="8" s="1"/>
  <c r="AM295" i="8"/>
  <c r="AP295" i="8" s="1"/>
  <c r="R304" i="8"/>
  <c r="U304" i="8" s="1"/>
  <c r="AN308" i="8"/>
  <c r="AQ308" i="8" s="1"/>
  <c r="AN311" i="8"/>
  <c r="AQ311" i="8" s="1"/>
  <c r="R313" i="8"/>
  <c r="U313" i="8" s="1"/>
  <c r="Q313" i="8"/>
  <c r="T313" i="8" s="1"/>
  <c r="AN315" i="8"/>
  <c r="AQ315" i="8" s="1"/>
  <c r="AO315" i="8"/>
  <c r="AR315" i="8" s="1"/>
  <c r="AO316" i="8"/>
  <c r="AR316" i="8" s="1"/>
  <c r="R317" i="8"/>
  <c r="U317" i="8" s="1"/>
  <c r="Q317" i="8"/>
  <c r="T317" i="8" s="1"/>
  <c r="BJ320" i="8"/>
  <c r="BM320" i="8" s="1"/>
  <c r="G93" i="8"/>
  <c r="AY94" i="8"/>
  <c r="BB94" i="8" s="1"/>
  <c r="E94" i="8"/>
  <c r="AZ94" i="8"/>
  <c r="BC94" i="8" s="1"/>
  <c r="G97" i="8"/>
  <c r="AY98" i="8"/>
  <c r="BB98" i="8" s="1"/>
  <c r="E98" i="8"/>
  <c r="AZ98" i="8"/>
  <c r="BC98" i="8" s="1"/>
  <c r="G101" i="8"/>
  <c r="AY102" i="8"/>
  <c r="BB102" i="8" s="1"/>
  <c r="E102" i="8"/>
  <c r="AZ102" i="8"/>
  <c r="BC102" i="8" s="1"/>
  <c r="G105" i="8"/>
  <c r="AY106" i="8"/>
  <c r="BB106" i="8" s="1"/>
  <c r="E106" i="8"/>
  <c r="AZ106" i="8"/>
  <c r="BC106" i="8" s="1"/>
  <c r="G109" i="8"/>
  <c r="AY110" i="8"/>
  <c r="BB110" i="8" s="1"/>
  <c r="E110" i="8"/>
  <c r="AZ110" i="8"/>
  <c r="BC110" i="8" s="1"/>
  <c r="G113" i="8"/>
  <c r="AY114" i="8"/>
  <c r="BB114" i="8" s="1"/>
  <c r="E114" i="8"/>
  <c r="AZ114" i="8"/>
  <c r="BC114" i="8" s="1"/>
  <c r="G117" i="8"/>
  <c r="BI118" i="8" s="1"/>
  <c r="BL118" i="8" s="1"/>
  <c r="AY118" i="8"/>
  <c r="BB118" i="8" s="1"/>
  <c r="E118" i="8"/>
  <c r="AZ118" i="8"/>
  <c r="BC118" i="8" s="1"/>
  <c r="G121" i="8"/>
  <c r="AY122" i="8"/>
  <c r="BB122" i="8" s="1"/>
  <c r="E122" i="8"/>
  <c r="AZ122" i="8"/>
  <c r="BC122" i="8" s="1"/>
  <c r="G125" i="8"/>
  <c r="BJ126" i="8" s="1"/>
  <c r="BM126" i="8" s="1"/>
  <c r="AY126" i="8"/>
  <c r="BB126" i="8" s="1"/>
  <c r="E126" i="8"/>
  <c r="AZ126" i="8"/>
  <c r="BC126" i="8" s="1"/>
  <c r="G129" i="8"/>
  <c r="AY130" i="8"/>
  <c r="BB130" i="8" s="1"/>
  <c r="E130" i="8"/>
  <c r="AZ130" i="8"/>
  <c r="BC130" i="8" s="1"/>
  <c r="G133" i="8"/>
  <c r="AY134" i="8"/>
  <c r="BB134" i="8" s="1"/>
  <c r="E134" i="8"/>
  <c r="AZ134" i="8"/>
  <c r="BC134" i="8" s="1"/>
  <c r="G137" i="8"/>
  <c r="AY138" i="8"/>
  <c r="BB138" i="8" s="1"/>
  <c r="E138" i="8"/>
  <c r="AZ138" i="8"/>
  <c r="BC138" i="8" s="1"/>
  <c r="G141" i="8"/>
  <c r="AY142" i="8"/>
  <c r="BB142" i="8" s="1"/>
  <c r="E142" i="8"/>
  <c r="AZ142" i="8"/>
  <c r="BC142" i="8" s="1"/>
  <c r="G145" i="8"/>
  <c r="BI146" i="8" s="1"/>
  <c r="BL146" i="8" s="1"/>
  <c r="AY146" i="8"/>
  <c r="BB146" i="8" s="1"/>
  <c r="E146" i="8"/>
  <c r="AZ146" i="8"/>
  <c r="BC146" i="8" s="1"/>
  <c r="G149" i="8"/>
  <c r="AY150" i="8"/>
  <c r="BB150" i="8" s="1"/>
  <c r="E150" i="8"/>
  <c r="AZ150" i="8"/>
  <c r="BC150" i="8" s="1"/>
  <c r="G153" i="8"/>
  <c r="AY154" i="8"/>
  <c r="BB154" i="8" s="1"/>
  <c r="E154" i="8"/>
  <c r="AZ154" i="8"/>
  <c r="BC154" i="8" s="1"/>
  <c r="G157" i="8"/>
  <c r="BI158" i="8" s="1"/>
  <c r="BL158" i="8" s="1"/>
  <c r="AY158" i="8"/>
  <c r="BB158" i="8" s="1"/>
  <c r="E158" i="8"/>
  <c r="AZ158" i="8"/>
  <c r="BC158" i="8" s="1"/>
  <c r="G161" i="8"/>
  <c r="BI162" i="8" s="1"/>
  <c r="BL162" i="8" s="1"/>
  <c r="AY162" i="8"/>
  <c r="BB162" i="8" s="1"/>
  <c r="E162" i="8"/>
  <c r="AZ162" i="8"/>
  <c r="BC162" i="8" s="1"/>
  <c r="G165" i="8"/>
  <c r="AY166" i="8"/>
  <c r="BB166" i="8" s="1"/>
  <c r="E166" i="8"/>
  <c r="AZ166" i="8"/>
  <c r="BC166" i="8" s="1"/>
  <c r="G169" i="8"/>
  <c r="AY170" i="8"/>
  <c r="BB170" i="8" s="1"/>
  <c r="E170" i="8"/>
  <c r="AZ170" i="8"/>
  <c r="BC170" i="8" s="1"/>
  <c r="G173" i="8"/>
  <c r="AY174" i="8"/>
  <c r="BB174" i="8" s="1"/>
  <c r="E174" i="8"/>
  <c r="AZ174" i="8"/>
  <c r="BC174" i="8" s="1"/>
  <c r="G177" i="8"/>
  <c r="BI178" i="8" s="1"/>
  <c r="BL178" i="8" s="1"/>
  <c r="AY178" i="8"/>
  <c r="BB178" i="8" s="1"/>
  <c r="E178" i="8"/>
  <c r="AZ178" i="8"/>
  <c r="BC178" i="8" s="1"/>
  <c r="G181" i="8"/>
  <c r="AY182" i="8"/>
  <c r="BB182" i="8" s="1"/>
  <c r="E182" i="8"/>
  <c r="AZ182" i="8"/>
  <c r="BC182" i="8" s="1"/>
  <c r="G185" i="8"/>
  <c r="AY186" i="8"/>
  <c r="BB186" i="8" s="1"/>
  <c r="E186" i="8"/>
  <c r="AZ186" i="8"/>
  <c r="BC186" i="8" s="1"/>
  <c r="G189" i="8"/>
  <c r="AY190" i="8"/>
  <c r="BB190" i="8" s="1"/>
  <c r="E190" i="8"/>
  <c r="AZ190" i="8"/>
  <c r="BC190" i="8" s="1"/>
  <c r="G193" i="8"/>
  <c r="AY194" i="8"/>
  <c r="BB194" i="8" s="1"/>
  <c r="E194" i="8"/>
  <c r="AZ194" i="8"/>
  <c r="BC194" i="8" s="1"/>
  <c r="G197" i="8"/>
  <c r="AY198" i="8"/>
  <c r="BB198" i="8" s="1"/>
  <c r="E198" i="8"/>
  <c r="AZ198" i="8"/>
  <c r="BC198" i="8" s="1"/>
  <c r="G201" i="8"/>
  <c r="AY202" i="8"/>
  <c r="BB202" i="8" s="1"/>
  <c r="E202" i="8"/>
  <c r="AZ202" i="8"/>
  <c r="BC202" i="8" s="1"/>
  <c r="G205" i="8"/>
  <c r="AY206" i="8"/>
  <c r="BB206" i="8" s="1"/>
  <c r="E206" i="8"/>
  <c r="AZ206" i="8"/>
  <c r="BC206" i="8" s="1"/>
  <c r="AY210" i="8"/>
  <c r="BB210" i="8" s="1"/>
  <c r="E210" i="8"/>
  <c r="G210" i="8"/>
  <c r="AD210" i="8"/>
  <c r="AG210" i="8" s="1"/>
  <c r="AX211" i="8"/>
  <c r="BA211" i="8" s="1"/>
  <c r="AY212" i="8"/>
  <c r="BB212" i="8" s="1"/>
  <c r="E212" i="8"/>
  <c r="AX212" i="8"/>
  <c r="BA212" i="8" s="1"/>
  <c r="D212" i="8"/>
  <c r="AY214" i="8"/>
  <c r="BB214" i="8" s="1"/>
  <c r="E214" i="8"/>
  <c r="G214" i="8"/>
  <c r="Q215" i="8"/>
  <c r="T215" i="8" s="1"/>
  <c r="AX215" i="8"/>
  <c r="BA215" i="8" s="1"/>
  <c r="AY216" i="8"/>
  <c r="BB216" i="8" s="1"/>
  <c r="E216" i="8"/>
  <c r="AX216" i="8"/>
  <c r="BA216" i="8" s="1"/>
  <c r="D216" i="8"/>
  <c r="AD217" i="8" s="1"/>
  <c r="AG217" i="8" s="1"/>
  <c r="AY218" i="8"/>
  <c r="BB218" i="8" s="1"/>
  <c r="E218" i="8"/>
  <c r="G218" i="8"/>
  <c r="BI219" i="8" s="1"/>
  <c r="BL219" i="8" s="1"/>
  <c r="AX219" i="8"/>
  <c r="BA219" i="8" s="1"/>
  <c r="AY220" i="8"/>
  <c r="BB220" i="8" s="1"/>
  <c r="E220" i="8"/>
  <c r="AX220" i="8"/>
  <c r="BA220" i="8" s="1"/>
  <c r="D220" i="8"/>
  <c r="AD221" i="8" s="1"/>
  <c r="AG221" i="8" s="1"/>
  <c r="AY222" i="8"/>
  <c r="BB222" i="8" s="1"/>
  <c r="E222" i="8"/>
  <c r="G222" i="8"/>
  <c r="AD222" i="8"/>
  <c r="AG222" i="8" s="1"/>
  <c r="AX223" i="8"/>
  <c r="BA223" i="8" s="1"/>
  <c r="AY224" i="8"/>
  <c r="BB224" i="8" s="1"/>
  <c r="E224" i="8"/>
  <c r="AX224" i="8"/>
  <c r="BA224" i="8" s="1"/>
  <c r="D224" i="8"/>
  <c r="AY226" i="8"/>
  <c r="BB226" i="8" s="1"/>
  <c r="BD226" i="8" s="1"/>
  <c r="BE226" i="8" s="1"/>
  <c r="BF226" i="8" s="1"/>
  <c r="E226" i="8"/>
  <c r="G226" i="8"/>
  <c r="BT227" i="8"/>
  <c r="AX227" i="8"/>
  <c r="BA227" i="8" s="1"/>
  <c r="AY228" i="8"/>
  <c r="BB228" i="8" s="1"/>
  <c r="E228" i="8"/>
  <c r="AX228" i="8"/>
  <c r="BA228" i="8" s="1"/>
  <c r="D228" i="8"/>
  <c r="AY230" i="8"/>
  <c r="BB230" i="8" s="1"/>
  <c r="E230" i="8"/>
  <c r="G230" i="8"/>
  <c r="AX231" i="8"/>
  <c r="BA231" i="8" s="1"/>
  <c r="AY232" i="8"/>
  <c r="BB232" i="8" s="1"/>
  <c r="E232" i="8"/>
  <c r="AX232" i="8"/>
  <c r="BA232" i="8" s="1"/>
  <c r="D232" i="8"/>
  <c r="AC233" i="8" s="1"/>
  <c r="AF233" i="8" s="1"/>
  <c r="AY234" i="8"/>
  <c r="BB234" i="8" s="1"/>
  <c r="E234" i="8"/>
  <c r="G234" i="8"/>
  <c r="AD234" i="8"/>
  <c r="AG234" i="8" s="1"/>
  <c r="AX235" i="8"/>
  <c r="BA235" i="8" s="1"/>
  <c r="AY236" i="8"/>
  <c r="BB236" i="8" s="1"/>
  <c r="E236" i="8"/>
  <c r="AX236" i="8"/>
  <c r="BA236" i="8" s="1"/>
  <c r="D236" i="8"/>
  <c r="AD237" i="8" s="1"/>
  <c r="AG237" i="8" s="1"/>
  <c r="AY238" i="8"/>
  <c r="BB238" i="8" s="1"/>
  <c r="E238" i="8"/>
  <c r="G238" i="8"/>
  <c r="AD238" i="8"/>
  <c r="AG238" i="8" s="1"/>
  <c r="AX239" i="8"/>
  <c r="BA239" i="8" s="1"/>
  <c r="AY240" i="8"/>
  <c r="BB240" i="8" s="1"/>
  <c r="E240" i="8"/>
  <c r="AX240" i="8"/>
  <c r="BA240" i="8" s="1"/>
  <c r="D240" i="8"/>
  <c r="AC241" i="8" s="1"/>
  <c r="AF241" i="8" s="1"/>
  <c r="AY242" i="8"/>
  <c r="BB242" i="8" s="1"/>
  <c r="E242" i="8"/>
  <c r="G242" i="8"/>
  <c r="AD242" i="8"/>
  <c r="AG242" i="8" s="1"/>
  <c r="Q243" i="8"/>
  <c r="T243" i="8" s="1"/>
  <c r="S243" i="8"/>
  <c r="V243" i="8" s="1"/>
  <c r="AX243" i="8"/>
  <c r="BA243" i="8" s="1"/>
  <c r="AY244" i="8"/>
  <c r="BB244" i="8" s="1"/>
  <c r="E244" i="8"/>
  <c r="AX244" i="8"/>
  <c r="BA244" i="8" s="1"/>
  <c r="D244" i="8"/>
  <c r="AY246" i="8"/>
  <c r="BB246" i="8" s="1"/>
  <c r="E246" i="8"/>
  <c r="G246" i="8"/>
  <c r="BT247" i="8"/>
  <c r="AX247" i="8"/>
  <c r="BA247" i="8" s="1"/>
  <c r="AY248" i="8"/>
  <c r="BB248" i="8" s="1"/>
  <c r="E248" i="8"/>
  <c r="AX248" i="8"/>
  <c r="BA248" i="8" s="1"/>
  <c r="D248" i="8"/>
  <c r="AB249" i="8" s="1"/>
  <c r="AE249" i="8" s="1"/>
  <c r="AY250" i="8"/>
  <c r="BB250" i="8" s="1"/>
  <c r="E250" i="8"/>
  <c r="G250" i="8"/>
  <c r="BI251" i="8" s="1"/>
  <c r="BL251" i="8" s="1"/>
  <c r="AD250" i="8"/>
  <c r="AG250" i="8" s="1"/>
  <c r="AX251" i="8"/>
  <c r="BA251" i="8" s="1"/>
  <c r="AY252" i="8"/>
  <c r="BB252" i="8" s="1"/>
  <c r="E252" i="8"/>
  <c r="AX252" i="8"/>
  <c r="BA252" i="8" s="1"/>
  <c r="D252" i="8"/>
  <c r="AB253" i="8" s="1"/>
  <c r="AE253" i="8" s="1"/>
  <c r="AY254" i="8"/>
  <c r="BB254" i="8" s="1"/>
  <c r="BD254" i="8" s="1"/>
  <c r="BE254" i="8" s="1"/>
  <c r="BF254" i="8" s="1"/>
  <c r="E254" i="8"/>
  <c r="G254" i="8"/>
  <c r="AD254" i="8"/>
  <c r="AG254" i="8" s="1"/>
  <c r="S255" i="8"/>
  <c r="V255" i="8" s="1"/>
  <c r="AX255" i="8"/>
  <c r="BA255" i="8" s="1"/>
  <c r="AY256" i="8"/>
  <c r="BB256" i="8" s="1"/>
  <c r="E256" i="8"/>
  <c r="AX256" i="8"/>
  <c r="BA256" i="8" s="1"/>
  <c r="D256" i="8"/>
  <c r="AY258" i="8"/>
  <c r="BB258" i="8" s="1"/>
  <c r="E258" i="8"/>
  <c r="G258" i="8"/>
  <c r="BT259" i="8"/>
  <c r="AX259" i="8"/>
  <c r="BA259" i="8" s="1"/>
  <c r="AY260" i="8"/>
  <c r="BB260" i="8" s="1"/>
  <c r="E260" i="8"/>
  <c r="AX260" i="8"/>
  <c r="BA260" i="8" s="1"/>
  <c r="D260" i="8"/>
  <c r="AY262" i="8"/>
  <c r="BB262" i="8" s="1"/>
  <c r="E262" i="8"/>
  <c r="G262" i="8"/>
  <c r="BT263" i="8"/>
  <c r="AX263" i="8"/>
  <c r="BA263" i="8" s="1"/>
  <c r="AY264" i="8"/>
  <c r="BB264" i="8" s="1"/>
  <c r="E264" i="8"/>
  <c r="AX264" i="8"/>
  <c r="BA264" i="8" s="1"/>
  <c r="D264" i="8"/>
  <c r="AY266" i="8"/>
  <c r="BB266" i="8" s="1"/>
  <c r="E266" i="8"/>
  <c r="AZ266" i="8"/>
  <c r="BC266" i="8" s="1"/>
  <c r="G266" i="8"/>
  <c r="AN295" i="8"/>
  <c r="AQ295" i="8" s="1"/>
  <c r="AD298" i="8"/>
  <c r="AG298" i="8" s="1"/>
  <c r="AN310" i="8"/>
  <c r="AQ310" i="8" s="1"/>
  <c r="AO310" i="8"/>
  <c r="AR310" i="8" s="1"/>
  <c r="BI320" i="8"/>
  <c r="BL320" i="8" s="1"/>
  <c r="BK320" i="8"/>
  <c r="BN320" i="8" s="1"/>
  <c r="AY211" i="8"/>
  <c r="BB211" i="8" s="1"/>
  <c r="E211" i="8"/>
  <c r="AZ211" i="8"/>
  <c r="BC211" i="8" s="1"/>
  <c r="AY215" i="8"/>
  <c r="BB215" i="8" s="1"/>
  <c r="E215" i="8"/>
  <c r="AZ215" i="8"/>
  <c r="BC215" i="8" s="1"/>
  <c r="AY219" i="8"/>
  <c r="BB219" i="8" s="1"/>
  <c r="E219" i="8"/>
  <c r="AZ219" i="8"/>
  <c r="BC219" i="8" s="1"/>
  <c r="AY223" i="8"/>
  <c r="BB223" i="8" s="1"/>
  <c r="E223" i="8"/>
  <c r="AZ223" i="8"/>
  <c r="BC223" i="8" s="1"/>
  <c r="AY227" i="8"/>
  <c r="BB227" i="8" s="1"/>
  <c r="E227" i="8"/>
  <c r="AZ227" i="8"/>
  <c r="BC227" i="8" s="1"/>
  <c r="AY231" i="8"/>
  <c r="BB231" i="8" s="1"/>
  <c r="E231" i="8"/>
  <c r="AZ231" i="8"/>
  <c r="BC231" i="8" s="1"/>
  <c r="AY235" i="8"/>
  <c r="BB235" i="8" s="1"/>
  <c r="E235" i="8"/>
  <c r="AZ235" i="8"/>
  <c r="BC235" i="8" s="1"/>
  <c r="AY239" i="8"/>
  <c r="BB239" i="8" s="1"/>
  <c r="E239" i="8"/>
  <c r="AZ239" i="8"/>
  <c r="BC239" i="8" s="1"/>
  <c r="AY243" i="8"/>
  <c r="BB243" i="8" s="1"/>
  <c r="E243" i="8"/>
  <c r="AZ243" i="8"/>
  <c r="BC243" i="8" s="1"/>
  <c r="AY247" i="8"/>
  <c r="BB247" i="8" s="1"/>
  <c r="E247" i="8"/>
  <c r="AZ247" i="8"/>
  <c r="BC247" i="8" s="1"/>
  <c r="AY251" i="8"/>
  <c r="BB251" i="8" s="1"/>
  <c r="E251" i="8"/>
  <c r="AZ251" i="8"/>
  <c r="BC251" i="8" s="1"/>
  <c r="AY255" i="8"/>
  <c r="BB255" i="8" s="1"/>
  <c r="E255" i="8"/>
  <c r="AZ255" i="8"/>
  <c r="BC255" i="8" s="1"/>
  <c r="AY259" i="8"/>
  <c r="BB259" i="8" s="1"/>
  <c r="E259" i="8"/>
  <c r="AZ259" i="8"/>
  <c r="BC259" i="8" s="1"/>
  <c r="AY263" i="8"/>
  <c r="BB263" i="8" s="1"/>
  <c r="E263" i="8"/>
  <c r="AZ263" i="8"/>
  <c r="BC263" i="8" s="1"/>
  <c r="G267" i="8"/>
  <c r="C267" i="8"/>
  <c r="AX267" i="8"/>
  <c r="BA267" i="8" s="1"/>
  <c r="BD267" i="8" s="1"/>
  <c r="BE267" i="8" s="1"/>
  <c r="BF267" i="8" s="1"/>
  <c r="D267" i="8"/>
  <c r="G271" i="8"/>
  <c r="C271" i="8"/>
  <c r="AX271" i="8"/>
  <c r="BA271" i="8" s="1"/>
  <c r="D271" i="8"/>
  <c r="G275" i="8"/>
  <c r="C275" i="8"/>
  <c r="AX275" i="8"/>
  <c r="BA275" i="8" s="1"/>
  <c r="D275" i="8"/>
  <c r="G279" i="8"/>
  <c r="C279" i="8"/>
  <c r="AX279" i="8"/>
  <c r="BA279" i="8" s="1"/>
  <c r="D279" i="8"/>
  <c r="G283" i="8"/>
  <c r="C283" i="8"/>
  <c r="AX283" i="8"/>
  <c r="BA283" i="8" s="1"/>
  <c r="D283" i="8"/>
  <c r="G287" i="8"/>
  <c r="C287" i="8"/>
  <c r="AX287" i="8"/>
  <c r="BA287" i="8" s="1"/>
  <c r="D287" i="8"/>
  <c r="G291" i="8"/>
  <c r="C291" i="8"/>
  <c r="AX291" i="8"/>
  <c r="BA291" i="8" s="1"/>
  <c r="D291" i="8"/>
  <c r="AM301" i="8"/>
  <c r="AP301" i="8" s="1"/>
  <c r="AO301" i="8"/>
  <c r="AR301" i="8" s="1"/>
  <c r="AN301" i="8"/>
  <c r="AQ301" i="8" s="1"/>
  <c r="BT303" i="8"/>
  <c r="BU303" i="8"/>
  <c r="AX311" i="8"/>
  <c r="BA311" i="8" s="1"/>
  <c r="H311" i="8"/>
  <c r="D311" i="8"/>
  <c r="G311" i="8"/>
  <c r="BK312" i="8" s="1"/>
  <c r="BN312" i="8" s="1"/>
  <c r="AZ311" i="8"/>
  <c r="BC311" i="8" s="1"/>
  <c r="C311" i="8"/>
  <c r="R312" i="8" s="1"/>
  <c r="U312" i="8" s="1"/>
  <c r="AY311" i="8"/>
  <c r="BB311" i="8" s="1"/>
  <c r="AX313" i="8"/>
  <c r="BA313" i="8" s="1"/>
  <c r="H313" i="8"/>
  <c r="D313" i="8"/>
  <c r="AY313" i="8"/>
  <c r="BB313" i="8" s="1"/>
  <c r="E313" i="8"/>
  <c r="AM313" i="8" s="1"/>
  <c r="AZ313" i="8"/>
  <c r="BC313" i="8" s="1"/>
  <c r="G313" i="8"/>
  <c r="AX315" i="8"/>
  <c r="BA315" i="8" s="1"/>
  <c r="H315" i="8"/>
  <c r="D315" i="8"/>
  <c r="G315" i="8"/>
  <c r="BJ316" i="8" s="1"/>
  <c r="BM316" i="8" s="1"/>
  <c r="AZ315" i="8"/>
  <c r="BC315" i="8" s="1"/>
  <c r="C315" i="8"/>
  <c r="AY315" i="8"/>
  <c r="BB315" i="8" s="1"/>
  <c r="AY317" i="8"/>
  <c r="BB317" i="8" s="1"/>
  <c r="H317" i="8"/>
  <c r="D317" i="8"/>
  <c r="E317" i="8"/>
  <c r="AM317" i="8" s="1"/>
  <c r="G317" i="8"/>
  <c r="AX317" i="8"/>
  <c r="BA317" i="8" s="1"/>
  <c r="AX318" i="8"/>
  <c r="BA318" i="8" s="1"/>
  <c r="G269" i="8"/>
  <c r="C269" i="8"/>
  <c r="AZ269" i="8"/>
  <c r="BC269" i="8" s="1"/>
  <c r="G273" i="8"/>
  <c r="C273" i="8"/>
  <c r="AZ273" i="8"/>
  <c r="BC273" i="8" s="1"/>
  <c r="BD273" i="8" s="1"/>
  <c r="BE273" i="8" s="1"/>
  <c r="BF273" i="8" s="1"/>
  <c r="G277" i="8"/>
  <c r="C277" i="8"/>
  <c r="AZ277" i="8"/>
  <c r="BC277" i="8" s="1"/>
  <c r="G281" i="8"/>
  <c r="C281" i="8"/>
  <c r="AZ281" i="8"/>
  <c r="BC281" i="8" s="1"/>
  <c r="G285" i="8"/>
  <c r="C285" i="8"/>
  <c r="AZ285" i="8"/>
  <c r="BC285" i="8" s="1"/>
  <c r="G289" i="8"/>
  <c r="C289" i="8"/>
  <c r="AZ289" i="8"/>
  <c r="BC289" i="8" s="1"/>
  <c r="G293" i="8"/>
  <c r="C293" i="8"/>
  <c r="AZ293" i="8"/>
  <c r="BC293" i="8" s="1"/>
  <c r="AO298" i="8"/>
  <c r="AR298" i="8" s="1"/>
  <c r="AM299" i="8"/>
  <c r="AP299" i="8" s="1"/>
  <c r="BV301" i="8"/>
  <c r="BI302" i="8"/>
  <c r="BL302" i="8" s="1"/>
  <c r="AD302" i="8"/>
  <c r="AG302" i="8" s="1"/>
  <c r="AO306" i="8"/>
  <c r="AR306" i="8" s="1"/>
  <c r="AN316" i="8"/>
  <c r="AQ316" i="8" s="1"/>
  <c r="AP316" i="8"/>
  <c r="AY318" i="8"/>
  <c r="BB318" i="8" s="1"/>
  <c r="E318" i="8"/>
  <c r="AM318" i="8" s="1"/>
  <c r="G318" i="8"/>
  <c r="BI319" i="8" s="1"/>
  <c r="BL319" i="8" s="1"/>
  <c r="AZ318" i="8"/>
  <c r="BC318" i="8" s="1"/>
  <c r="C318" i="8"/>
  <c r="AY320" i="8"/>
  <c r="BB320" i="8" s="1"/>
  <c r="E320" i="8"/>
  <c r="AX320" i="8"/>
  <c r="BA320" i="8" s="1"/>
  <c r="D320" i="8"/>
  <c r="AZ320" i="8"/>
  <c r="BC320" i="8" s="1"/>
  <c r="H320" i="8"/>
  <c r="AY322" i="8"/>
  <c r="BB322" i="8" s="1"/>
  <c r="E322" i="8"/>
  <c r="G322" i="8"/>
  <c r="AZ322" i="8"/>
  <c r="BC322" i="8" s="1"/>
  <c r="C322" i="8"/>
  <c r="AZ295" i="8"/>
  <c r="BC295" i="8" s="1"/>
  <c r="AB302" i="8"/>
  <c r="AE302" i="8" s="1"/>
  <c r="BT302" i="8"/>
  <c r="AC302" i="8"/>
  <c r="AF302" i="8" s="1"/>
  <c r="AD310" i="8"/>
  <c r="AG310" i="8" s="1"/>
  <c r="AC310" i="8"/>
  <c r="AF310" i="8" s="1"/>
  <c r="BU310" i="8"/>
  <c r="AX314" i="8"/>
  <c r="BA314" i="8" s="1"/>
  <c r="H314" i="8"/>
  <c r="D314" i="8"/>
  <c r="C314" i="8"/>
  <c r="AX310" i="8"/>
  <c r="BA310" i="8" s="1"/>
  <c r="AX312" i="8"/>
  <c r="BA312" i="8" s="1"/>
  <c r="H312" i="8"/>
  <c r="D312" i="8"/>
  <c r="AZ312" i="8"/>
  <c r="BC312" i="8" s="1"/>
  <c r="AX316" i="8"/>
  <c r="BA316" i="8" s="1"/>
  <c r="H316" i="8"/>
  <c r="D316" i="8"/>
  <c r="AZ316" i="8"/>
  <c r="BC316" i="8" s="1"/>
  <c r="AY321" i="8"/>
  <c r="BB321" i="8" s="1"/>
  <c r="E321" i="8"/>
  <c r="H321" i="8"/>
  <c r="C321" i="8"/>
  <c r="AY319" i="8"/>
  <c r="BB319" i="8" s="1"/>
  <c r="E319" i="8"/>
  <c r="AZ319" i="8"/>
  <c r="BC319" i="8" s="1"/>
  <c r="BU305" i="8" l="1"/>
  <c r="BJ171" i="8"/>
  <c r="BM171" i="8" s="1"/>
  <c r="BT211" i="8"/>
  <c r="BW211" i="8" s="1"/>
  <c r="AD197" i="8"/>
  <c r="AG197" i="8" s="1"/>
  <c r="BV252" i="8"/>
  <c r="BU239" i="8"/>
  <c r="Q226" i="8"/>
  <c r="T226" i="8" s="1"/>
  <c r="R162" i="8"/>
  <c r="U162" i="8" s="1"/>
  <c r="Q320" i="8"/>
  <c r="T320" i="8" s="1"/>
  <c r="R239" i="8"/>
  <c r="U239" i="8" s="1"/>
  <c r="AB197" i="8"/>
  <c r="AE197" i="8" s="1"/>
  <c r="AH197" i="8" s="1"/>
  <c r="AI197" i="8" s="1"/>
  <c r="AK197" i="8" s="1"/>
  <c r="R97" i="8"/>
  <c r="U97" i="8" s="1"/>
  <c r="Q222" i="8"/>
  <c r="T222" i="8" s="1"/>
  <c r="BK182" i="8"/>
  <c r="BN182" i="8" s="1"/>
  <c r="BU306" i="8"/>
  <c r="BX306" i="8" s="1"/>
  <c r="BK171" i="8"/>
  <c r="BN171" i="8" s="1"/>
  <c r="BO171" i="8" s="1"/>
  <c r="BP171" i="8" s="1"/>
  <c r="BJ295" i="8"/>
  <c r="BM295" i="8" s="1"/>
  <c r="BT307" i="8"/>
  <c r="CL307" i="8" s="1"/>
  <c r="AD293" i="8"/>
  <c r="AG293" i="8" s="1"/>
  <c r="BT126" i="8"/>
  <c r="CL126" i="8" s="1"/>
  <c r="BK175" i="8"/>
  <c r="BN175" i="8" s="1"/>
  <c r="BI95" i="8"/>
  <c r="BL95" i="8" s="1"/>
  <c r="BT299" i="8"/>
  <c r="BW299" i="8" s="1"/>
  <c r="S260" i="8"/>
  <c r="V260" i="8" s="1"/>
  <c r="R306" i="8"/>
  <c r="U306" i="8" s="1"/>
  <c r="BV306" i="8"/>
  <c r="BY306" i="8" s="1"/>
  <c r="BU212" i="8"/>
  <c r="BX212" i="8" s="1"/>
  <c r="BV310" i="8"/>
  <c r="BY310" i="8" s="1"/>
  <c r="BV302" i="8"/>
  <c r="Q255" i="8"/>
  <c r="T255" i="8" s="1"/>
  <c r="S247" i="8"/>
  <c r="V247" i="8" s="1"/>
  <c r="W247" i="8" s="1"/>
  <c r="X247" i="8" s="1"/>
  <c r="AC258" i="8"/>
  <c r="AF258" i="8" s="1"/>
  <c r="AB164" i="8"/>
  <c r="AE164" i="8" s="1"/>
  <c r="AD154" i="8"/>
  <c r="AG154" i="8" s="1"/>
  <c r="BU210" i="8"/>
  <c r="BX210" i="8" s="1"/>
  <c r="BV102" i="8"/>
  <c r="BY102" i="8" s="1"/>
  <c r="AB231" i="8"/>
  <c r="AE231" i="8" s="1"/>
  <c r="AD181" i="8"/>
  <c r="AG181" i="8" s="1"/>
  <c r="R122" i="8"/>
  <c r="U122" i="8" s="1"/>
  <c r="R44" i="8"/>
  <c r="U44" i="8" s="1"/>
  <c r="BU301" i="8"/>
  <c r="S310" i="8"/>
  <c r="V310" i="8" s="1"/>
  <c r="S307" i="8"/>
  <c r="V307" i="8" s="1"/>
  <c r="BU251" i="8"/>
  <c r="CM251" i="8" s="1"/>
  <c r="BT138" i="8"/>
  <c r="BK260" i="8"/>
  <c r="BN260" i="8" s="1"/>
  <c r="S57" i="8"/>
  <c r="V57" i="8" s="1"/>
  <c r="R193" i="8"/>
  <c r="U193" i="8" s="1"/>
  <c r="W193" i="8" s="1"/>
  <c r="X193" i="8" s="1"/>
  <c r="S193" i="8"/>
  <c r="V193" i="8" s="1"/>
  <c r="AB98" i="8"/>
  <c r="AE98" i="8" s="1"/>
  <c r="AC98" i="8"/>
  <c r="AF98" i="8" s="1"/>
  <c r="AD98" i="8"/>
  <c r="AG98" i="8" s="1"/>
  <c r="AB190" i="8"/>
  <c r="AE190" i="8" s="1"/>
  <c r="AC190" i="8"/>
  <c r="AF190" i="8" s="1"/>
  <c r="R309" i="8"/>
  <c r="U309" i="8" s="1"/>
  <c r="W309" i="8" s="1"/>
  <c r="X309" i="8" s="1"/>
  <c r="Q110" i="8"/>
  <c r="T110" i="8" s="1"/>
  <c r="S110" i="8"/>
  <c r="V110" i="8" s="1"/>
  <c r="R49" i="8"/>
  <c r="U49" i="8" s="1"/>
  <c r="Q49" i="8"/>
  <c r="T49" i="8" s="1"/>
  <c r="W49" i="8" s="1"/>
  <c r="X49" i="8" s="1"/>
  <c r="S228" i="8"/>
  <c r="V228" i="8" s="1"/>
  <c r="Q193" i="8"/>
  <c r="T193" i="8" s="1"/>
  <c r="AD190" i="8"/>
  <c r="AG190" i="8" s="1"/>
  <c r="R110" i="8"/>
  <c r="U110" i="8" s="1"/>
  <c r="R194" i="8"/>
  <c r="U194" i="8" s="1"/>
  <c r="Q194" i="8"/>
  <c r="T194" i="8" s="1"/>
  <c r="S194" i="8"/>
  <c r="V194" i="8" s="1"/>
  <c r="BJ187" i="8"/>
  <c r="BM187" i="8" s="1"/>
  <c r="BI187" i="8"/>
  <c r="BL187" i="8" s="1"/>
  <c r="BK187" i="8"/>
  <c r="BN187" i="8" s="1"/>
  <c r="AC299" i="8"/>
  <c r="AF299" i="8" s="1"/>
  <c r="AC300" i="8"/>
  <c r="AF300" i="8" s="1"/>
  <c r="BT260" i="8"/>
  <c r="BW260" i="8" s="1"/>
  <c r="R61" i="8"/>
  <c r="U61" i="8" s="1"/>
  <c r="Q60" i="8"/>
  <c r="T60" i="8" s="1"/>
  <c r="AC298" i="8"/>
  <c r="AF298" i="8" s="1"/>
  <c r="AH298" i="8" s="1"/>
  <c r="AI298" i="8" s="1"/>
  <c r="AK298" i="8" s="1"/>
  <c r="BV259" i="8"/>
  <c r="BY259" i="8" s="1"/>
  <c r="Q137" i="8"/>
  <c r="T137" i="8" s="1"/>
  <c r="R121" i="8"/>
  <c r="U121" i="8" s="1"/>
  <c r="S121" i="8"/>
  <c r="V121" i="8" s="1"/>
  <c r="AB105" i="8"/>
  <c r="AE105" i="8" s="1"/>
  <c r="S49" i="8"/>
  <c r="V49" i="8" s="1"/>
  <c r="R48" i="8"/>
  <c r="U48" i="8" s="1"/>
  <c r="BI235" i="8"/>
  <c r="BL235" i="8" s="1"/>
  <c r="BJ186" i="8"/>
  <c r="BM186" i="8" s="1"/>
  <c r="BK150" i="8"/>
  <c r="BN150" i="8" s="1"/>
  <c r="BI114" i="8"/>
  <c r="BL114" i="8" s="1"/>
  <c r="S125" i="8"/>
  <c r="V125" i="8" s="1"/>
  <c r="BT141" i="8"/>
  <c r="BW141" i="8" s="1"/>
  <c r="S309" i="8"/>
  <c r="V309" i="8" s="1"/>
  <c r="BJ307" i="8"/>
  <c r="BM307" i="8" s="1"/>
  <c r="Q238" i="8"/>
  <c r="T238" i="8" s="1"/>
  <c r="AC218" i="8"/>
  <c r="AF218" i="8" s="1"/>
  <c r="AD281" i="8"/>
  <c r="AG281" i="8" s="1"/>
  <c r="BT197" i="8"/>
  <c r="BW197" i="8" s="1"/>
  <c r="BT246" i="8"/>
  <c r="CL246" i="8" s="1"/>
  <c r="BT212" i="8"/>
  <c r="BW212" i="8" s="1"/>
  <c r="AD158" i="8"/>
  <c r="AG158" i="8" s="1"/>
  <c r="BI139" i="8"/>
  <c r="BL139" i="8" s="1"/>
  <c r="BT98" i="8"/>
  <c r="BW98" i="8" s="1"/>
  <c r="BK224" i="8"/>
  <c r="BN224" i="8" s="1"/>
  <c r="Q173" i="8"/>
  <c r="T173" i="8" s="1"/>
  <c r="BU169" i="8"/>
  <c r="CM169" i="8" s="1"/>
  <c r="BU223" i="8"/>
  <c r="BX223" i="8" s="1"/>
  <c r="AD202" i="8"/>
  <c r="AG202" i="8" s="1"/>
  <c r="BV307" i="8"/>
  <c r="BI303" i="8"/>
  <c r="BL303" i="8" s="1"/>
  <c r="BV298" i="8"/>
  <c r="CN298" i="8" s="1"/>
  <c r="BU302" i="8"/>
  <c r="BX302" i="8" s="1"/>
  <c r="BU298" i="8"/>
  <c r="BX298" i="8" s="1"/>
  <c r="S305" i="8"/>
  <c r="V305" i="8" s="1"/>
  <c r="S306" i="8"/>
  <c r="V306" i="8" s="1"/>
  <c r="W306" i="8" s="1"/>
  <c r="X306" i="8" s="1"/>
  <c r="BU269" i="8"/>
  <c r="BX269" i="8" s="1"/>
  <c r="BU243" i="8"/>
  <c r="BT190" i="8"/>
  <c r="BW190" i="8" s="1"/>
  <c r="AD124" i="8"/>
  <c r="AG124" i="8" s="1"/>
  <c r="R263" i="8"/>
  <c r="U263" i="8" s="1"/>
  <c r="BI224" i="8"/>
  <c r="BL224" i="8" s="1"/>
  <c r="BV110" i="8"/>
  <c r="CN110" i="8" s="1"/>
  <c r="S226" i="8"/>
  <c r="V226" i="8" s="1"/>
  <c r="BT224" i="8"/>
  <c r="BW224" i="8" s="1"/>
  <c r="BV223" i="8"/>
  <c r="Q185" i="8"/>
  <c r="T185" i="8" s="1"/>
  <c r="S52" i="8"/>
  <c r="V52" i="8" s="1"/>
  <c r="W52" i="8" s="1"/>
  <c r="X52" i="8" s="1"/>
  <c r="BI163" i="8"/>
  <c r="BL163" i="8" s="1"/>
  <c r="BO163" i="8" s="1"/>
  <c r="BP163" i="8" s="1"/>
  <c r="AB158" i="8"/>
  <c r="AE158" i="8" s="1"/>
  <c r="AH158" i="8" s="1"/>
  <c r="AI158" i="8" s="1"/>
  <c r="AK158" i="8" s="1"/>
  <c r="Q303" i="8"/>
  <c r="T303" i="8" s="1"/>
  <c r="S162" i="8"/>
  <c r="V162" i="8" s="1"/>
  <c r="BY198" i="8"/>
  <c r="CN198" i="8"/>
  <c r="AC148" i="8"/>
  <c r="AF148" i="8" s="1"/>
  <c r="R37" i="8"/>
  <c r="U37" i="8" s="1"/>
  <c r="BU165" i="8"/>
  <c r="CM165" i="8" s="1"/>
  <c r="Q258" i="8"/>
  <c r="T258" i="8" s="1"/>
  <c r="S223" i="8"/>
  <c r="V223" i="8" s="1"/>
  <c r="BI297" i="8"/>
  <c r="BL297" i="8" s="1"/>
  <c r="AB258" i="8"/>
  <c r="AE258" i="8" s="1"/>
  <c r="AH258" i="8" s="1"/>
  <c r="AI258" i="8" s="1"/>
  <c r="AK258" i="8" s="1"/>
  <c r="S308" i="8"/>
  <c r="V308" i="8" s="1"/>
  <c r="Q309" i="8"/>
  <c r="T309" i="8" s="1"/>
  <c r="R222" i="8"/>
  <c r="U222" i="8" s="1"/>
  <c r="AD193" i="8"/>
  <c r="AG193" i="8" s="1"/>
  <c r="BU247" i="8"/>
  <c r="AD194" i="8"/>
  <c r="AG194" i="8" s="1"/>
  <c r="BU285" i="8"/>
  <c r="CM285" i="8" s="1"/>
  <c r="BV190" i="8"/>
  <c r="BY190" i="8" s="1"/>
  <c r="AD157" i="8"/>
  <c r="AG157" i="8" s="1"/>
  <c r="AD156" i="8"/>
  <c r="AG156" i="8" s="1"/>
  <c r="BJ139" i="8"/>
  <c r="BM139" i="8" s="1"/>
  <c r="BO139" i="8" s="1"/>
  <c r="BP139" i="8" s="1"/>
  <c r="AB230" i="8"/>
  <c r="AE230" i="8" s="1"/>
  <c r="BJ163" i="8"/>
  <c r="BM163" i="8" s="1"/>
  <c r="S36" i="8"/>
  <c r="V36" i="8" s="1"/>
  <c r="AC181" i="8"/>
  <c r="AF181" i="8" s="1"/>
  <c r="AH181" i="8" s="1"/>
  <c r="AI181" i="8" s="1"/>
  <c r="AK181" i="8" s="1"/>
  <c r="AD309" i="8"/>
  <c r="AG309" i="8" s="1"/>
  <c r="AH309" i="8" s="1"/>
  <c r="AI309" i="8" s="1"/>
  <c r="AC309" i="8"/>
  <c r="AF309" i="8" s="1"/>
  <c r="AB106" i="8"/>
  <c r="AE106" i="8" s="1"/>
  <c r="BU198" i="8"/>
  <c r="CM198" i="8" s="1"/>
  <c r="AC130" i="8"/>
  <c r="AF130" i="8" s="1"/>
  <c r="BV220" i="8"/>
  <c r="CN220" i="8" s="1"/>
  <c r="BT94" i="8"/>
  <c r="BW94" i="8" s="1"/>
  <c r="S29" i="8"/>
  <c r="V29" i="8" s="1"/>
  <c r="BI308" i="8"/>
  <c r="BL308" i="8" s="1"/>
  <c r="BU133" i="8"/>
  <c r="BV130" i="8"/>
  <c r="BY130" i="8" s="1"/>
  <c r="Q240" i="8"/>
  <c r="T240" i="8" s="1"/>
  <c r="Q138" i="8"/>
  <c r="T138" i="8" s="1"/>
  <c r="AC231" i="8"/>
  <c r="AF231" i="8" s="1"/>
  <c r="AH231" i="8" s="1"/>
  <c r="AI231" i="8" s="1"/>
  <c r="AK231" i="8" s="1"/>
  <c r="BT298" i="8"/>
  <c r="CL298" i="8" s="1"/>
  <c r="BJ297" i="8"/>
  <c r="BM297" i="8" s="1"/>
  <c r="AD266" i="8"/>
  <c r="AG266" i="8" s="1"/>
  <c r="AC257" i="8"/>
  <c r="AF257" i="8" s="1"/>
  <c r="R224" i="8"/>
  <c r="U224" i="8" s="1"/>
  <c r="BT248" i="8"/>
  <c r="CL248" i="8" s="1"/>
  <c r="AB259" i="8"/>
  <c r="AE259" i="8" s="1"/>
  <c r="AH259" i="8" s="1"/>
  <c r="AI259" i="8" s="1"/>
  <c r="BU222" i="8"/>
  <c r="BT216" i="8"/>
  <c r="CL216" i="8" s="1"/>
  <c r="AB193" i="8"/>
  <c r="AE193" i="8" s="1"/>
  <c r="AC133" i="8"/>
  <c r="AF133" i="8" s="1"/>
  <c r="BU97" i="8"/>
  <c r="BT97" i="8"/>
  <c r="BW97" i="8" s="1"/>
  <c r="R202" i="8"/>
  <c r="U202" i="8" s="1"/>
  <c r="Q169" i="8"/>
  <c r="T169" i="8" s="1"/>
  <c r="Q61" i="8"/>
  <c r="T61" i="8" s="1"/>
  <c r="BU224" i="8"/>
  <c r="BX224" i="8" s="1"/>
  <c r="S61" i="8"/>
  <c r="V61" i="8" s="1"/>
  <c r="W61" i="8" s="1"/>
  <c r="X61" i="8" s="1"/>
  <c r="Q166" i="8"/>
  <c r="T166" i="8" s="1"/>
  <c r="R60" i="8"/>
  <c r="U60" i="8" s="1"/>
  <c r="BK61" i="8"/>
  <c r="BN61" i="8" s="1"/>
  <c r="BU307" i="8"/>
  <c r="CM307" i="8" s="1"/>
  <c r="AD219" i="8"/>
  <c r="AG219" i="8" s="1"/>
  <c r="BV299" i="8"/>
  <c r="BY299" i="8" s="1"/>
  <c r="BV146" i="8"/>
  <c r="CN146" i="8" s="1"/>
  <c r="BK298" i="8"/>
  <c r="BN298" i="8" s="1"/>
  <c r="Q296" i="8"/>
  <c r="T296" i="8" s="1"/>
  <c r="BV219" i="8"/>
  <c r="CN219" i="8" s="1"/>
  <c r="BU114" i="8"/>
  <c r="BX114" i="8" s="1"/>
  <c r="AC219" i="8"/>
  <c r="AF219" i="8" s="1"/>
  <c r="Q130" i="8"/>
  <c r="T130" i="8" s="1"/>
  <c r="Q93" i="8"/>
  <c r="T93" i="8" s="1"/>
  <c r="BI310" i="8"/>
  <c r="BL310" i="8" s="1"/>
  <c r="BK252" i="8"/>
  <c r="BN252" i="8" s="1"/>
  <c r="AD289" i="8"/>
  <c r="AG289" i="8" s="1"/>
  <c r="AB289" i="8"/>
  <c r="AE289" i="8" s="1"/>
  <c r="BU157" i="8"/>
  <c r="BX157" i="8" s="1"/>
  <c r="BT157" i="8"/>
  <c r="AC308" i="8"/>
  <c r="AF308" i="8" s="1"/>
  <c r="AH308" i="8" s="1"/>
  <c r="AI308" i="8" s="1"/>
  <c r="AD308" i="8"/>
  <c r="AG308" i="8" s="1"/>
  <c r="AC322" i="8"/>
  <c r="AF322" i="8" s="1"/>
  <c r="AB322" i="8"/>
  <c r="AE322" i="8" s="1"/>
  <c r="BI244" i="8"/>
  <c r="BL244" i="8" s="1"/>
  <c r="BJ244" i="8"/>
  <c r="BM244" i="8" s="1"/>
  <c r="AD227" i="8"/>
  <c r="AG227" i="8" s="1"/>
  <c r="AB227" i="8"/>
  <c r="AE227" i="8" s="1"/>
  <c r="BV166" i="8"/>
  <c r="BY166" i="8" s="1"/>
  <c r="BX263" i="8"/>
  <c r="CM263" i="8"/>
  <c r="AD162" i="8"/>
  <c r="AG162" i="8" s="1"/>
  <c r="AB162" i="8"/>
  <c r="AE162" i="8" s="1"/>
  <c r="Q310" i="8"/>
  <c r="T310" i="8" s="1"/>
  <c r="R310" i="8"/>
  <c r="U310" i="8" s="1"/>
  <c r="Q308" i="8"/>
  <c r="T308" i="8" s="1"/>
  <c r="R307" i="8"/>
  <c r="U307" i="8" s="1"/>
  <c r="AD301" i="8"/>
  <c r="AG301" i="8" s="1"/>
  <c r="AD300" i="8"/>
  <c r="AG300" i="8" s="1"/>
  <c r="R297" i="8"/>
  <c r="U297" i="8" s="1"/>
  <c r="Q297" i="8"/>
  <c r="T297" i="8" s="1"/>
  <c r="S297" i="8"/>
  <c r="V297" i="8" s="1"/>
  <c r="Q235" i="8"/>
  <c r="T235" i="8" s="1"/>
  <c r="S235" i="8"/>
  <c r="V235" i="8" s="1"/>
  <c r="BK220" i="8"/>
  <c r="BN220" i="8" s="1"/>
  <c r="BJ220" i="8"/>
  <c r="BM220" i="8" s="1"/>
  <c r="BK212" i="8"/>
  <c r="BN212" i="8" s="1"/>
  <c r="BJ212" i="8"/>
  <c r="BM212" i="8" s="1"/>
  <c r="BU150" i="8"/>
  <c r="BT150" i="8"/>
  <c r="CL150" i="8" s="1"/>
  <c r="Q146" i="8"/>
  <c r="T146" i="8" s="1"/>
  <c r="S146" i="8"/>
  <c r="V146" i="8" s="1"/>
  <c r="R146" i="8"/>
  <c r="U146" i="8" s="1"/>
  <c r="S106" i="8"/>
  <c r="V106" i="8" s="1"/>
  <c r="R106" i="8"/>
  <c r="U106" i="8" s="1"/>
  <c r="W106" i="8" s="1"/>
  <c r="X106" i="8" s="1"/>
  <c r="AC145" i="8"/>
  <c r="AF145" i="8" s="1"/>
  <c r="AB145" i="8"/>
  <c r="AE145" i="8" s="1"/>
  <c r="AB126" i="8"/>
  <c r="AE126" i="8" s="1"/>
  <c r="AB125" i="8"/>
  <c r="AE125" i="8" s="1"/>
  <c r="BT178" i="8"/>
  <c r="CL178" i="8" s="1"/>
  <c r="BV178" i="8"/>
  <c r="CN178" i="8" s="1"/>
  <c r="BU178" i="8"/>
  <c r="CM178" i="8" s="1"/>
  <c r="BV170" i="8"/>
  <c r="CN170" i="8" s="1"/>
  <c r="BT170" i="8"/>
  <c r="BW170" i="8" s="1"/>
  <c r="R65" i="8"/>
  <c r="U65" i="8" s="1"/>
  <c r="Q65" i="8"/>
  <c r="T65" i="8" s="1"/>
  <c r="BV194" i="8"/>
  <c r="CN194" i="8" s="1"/>
  <c r="BU194" i="8"/>
  <c r="BX194" i="8" s="1"/>
  <c r="AC122" i="8"/>
  <c r="AF122" i="8" s="1"/>
  <c r="AB122" i="8"/>
  <c r="AE122" i="8" s="1"/>
  <c r="S300" i="8"/>
  <c r="V300" i="8" s="1"/>
  <c r="S301" i="8"/>
  <c r="V301" i="8" s="1"/>
  <c r="R300" i="8"/>
  <c r="U300" i="8" s="1"/>
  <c r="Q300" i="8"/>
  <c r="T300" i="8" s="1"/>
  <c r="Q301" i="8"/>
  <c r="T301" i="8" s="1"/>
  <c r="BT234" i="8"/>
  <c r="BW234" i="8" s="1"/>
  <c r="BU234" i="8"/>
  <c r="BX234" i="8" s="1"/>
  <c r="BU235" i="8"/>
  <c r="CM235" i="8" s="1"/>
  <c r="BU215" i="8"/>
  <c r="BX215" i="8" s="1"/>
  <c r="BT215" i="8"/>
  <c r="BW215" i="8" s="1"/>
  <c r="BK301" i="8"/>
  <c r="BN301" i="8" s="1"/>
  <c r="BI301" i="8"/>
  <c r="BL301" i="8" s="1"/>
  <c r="BK295" i="8"/>
  <c r="BN295" i="8" s="1"/>
  <c r="BJ296" i="8"/>
  <c r="BM296" i="8" s="1"/>
  <c r="AD118" i="8"/>
  <c r="AG118" i="8" s="1"/>
  <c r="AB118" i="8"/>
  <c r="AE118" i="8" s="1"/>
  <c r="AC118" i="8"/>
  <c r="AF118" i="8" s="1"/>
  <c r="BV309" i="8"/>
  <c r="CN309" i="8" s="1"/>
  <c r="BU308" i="8"/>
  <c r="BX308" i="8" s="1"/>
  <c r="BV308" i="8"/>
  <c r="BY308" i="8" s="1"/>
  <c r="BI199" i="8"/>
  <c r="BL199" i="8" s="1"/>
  <c r="BK199" i="8"/>
  <c r="BN199" i="8" s="1"/>
  <c r="S186" i="8"/>
  <c r="V186" i="8" s="1"/>
  <c r="R186" i="8"/>
  <c r="U186" i="8" s="1"/>
  <c r="BV134" i="8"/>
  <c r="CN134" i="8" s="1"/>
  <c r="BT319" i="8"/>
  <c r="BW319" i="8" s="1"/>
  <c r="R236" i="8"/>
  <c r="U236" i="8" s="1"/>
  <c r="W236" i="8" s="1"/>
  <c r="X236" i="8" s="1"/>
  <c r="BJ303" i="8"/>
  <c r="BM303" i="8" s="1"/>
  <c r="BJ302" i="8"/>
  <c r="BM302" i="8" s="1"/>
  <c r="BK296" i="8"/>
  <c r="BN296" i="8" s="1"/>
  <c r="BK302" i="8"/>
  <c r="BN302" i="8" s="1"/>
  <c r="BV235" i="8"/>
  <c r="BY235" i="8" s="1"/>
  <c r="BV243" i="8"/>
  <c r="CN243" i="8" s="1"/>
  <c r="Q214" i="8"/>
  <c r="T214" i="8" s="1"/>
  <c r="R214" i="8"/>
  <c r="U214" i="8" s="1"/>
  <c r="BU177" i="8"/>
  <c r="CM177" i="8" s="1"/>
  <c r="BT177" i="8"/>
  <c r="BW177" i="8" s="1"/>
  <c r="BV202" i="8"/>
  <c r="BU137" i="8"/>
  <c r="BX137" i="8" s="1"/>
  <c r="BT105" i="8"/>
  <c r="BW105" i="8" s="1"/>
  <c r="AC301" i="8"/>
  <c r="AF301" i="8" s="1"/>
  <c r="AH301" i="8" s="1"/>
  <c r="AI301" i="8" s="1"/>
  <c r="AK301" i="8" s="1"/>
  <c r="AD306" i="8"/>
  <c r="AG306" i="8" s="1"/>
  <c r="BI296" i="8"/>
  <c r="BL296" i="8" s="1"/>
  <c r="BT251" i="8"/>
  <c r="BW251" i="8" s="1"/>
  <c r="BJ301" i="8"/>
  <c r="BM301" i="8" s="1"/>
  <c r="Q307" i="8"/>
  <c r="T307" i="8" s="1"/>
  <c r="S238" i="8"/>
  <c r="V238" i="8" s="1"/>
  <c r="R238" i="8"/>
  <c r="U238" i="8" s="1"/>
  <c r="BV234" i="8"/>
  <c r="BY234" i="8" s="1"/>
  <c r="R235" i="8"/>
  <c r="U235" i="8" s="1"/>
  <c r="BI220" i="8"/>
  <c r="BL220" i="8" s="1"/>
  <c r="BV214" i="8"/>
  <c r="BV242" i="8"/>
  <c r="BY242" i="8" s="1"/>
  <c r="AD174" i="8"/>
  <c r="AG174" i="8" s="1"/>
  <c r="BU134" i="8"/>
  <c r="BX134" i="8" s="1"/>
  <c r="BV150" i="8"/>
  <c r="CN150" i="8" s="1"/>
  <c r="AB130" i="8"/>
  <c r="AE130" i="8" s="1"/>
  <c r="BU182" i="8"/>
  <c r="BX182" i="8" s="1"/>
  <c r="AC154" i="8"/>
  <c r="AF154" i="8" s="1"/>
  <c r="S259" i="8"/>
  <c r="V259" i="8" s="1"/>
  <c r="BT300" i="8"/>
  <c r="BW300" i="8" s="1"/>
  <c r="AD303" i="8"/>
  <c r="AG303" i="8" s="1"/>
  <c r="S263" i="8"/>
  <c r="V263" i="8" s="1"/>
  <c r="BI243" i="8"/>
  <c r="BL243" i="8" s="1"/>
  <c r="S239" i="8"/>
  <c r="V239" i="8" s="1"/>
  <c r="AD226" i="8"/>
  <c r="AG226" i="8" s="1"/>
  <c r="AD218" i="8"/>
  <c r="AG218" i="8" s="1"/>
  <c r="BI298" i="8"/>
  <c r="BL298" i="8" s="1"/>
  <c r="S264" i="8"/>
  <c r="V264" i="8" s="1"/>
  <c r="W264" i="8" s="1"/>
  <c r="X264" i="8" s="1"/>
  <c r="R240" i="8"/>
  <c r="U240" i="8" s="1"/>
  <c r="S236" i="8"/>
  <c r="V236" i="8" s="1"/>
  <c r="R305" i="8"/>
  <c r="U305" i="8" s="1"/>
  <c r="W305" i="8" s="1"/>
  <c r="X305" i="8" s="1"/>
  <c r="BV251" i="8"/>
  <c r="CN251" i="8" s="1"/>
  <c r="BT283" i="8"/>
  <c r="BW283" i="8" s="1"/>
  <c r="BU250" i="8"/>
  <c r="CM250" i="8" s="1"/>
  <c r="BU211" i="8"/>
  <c r="CM211" i="8" s="1"/>
  <c r="AB202" i="8"/>
  <c r="AE202" i="8" s="1"/>
  <c r="AC198" i="8"/>
  <c r="AF198" i="8" s="1"/>
  <c r="Q113" i="8"/>
  <c r="T113" i="8" s="1"/>
  <c r="AH106" i="8"/>
  <c r="AI106" i="8" s="1"/>
  <c r="AK106" i="8" s="1"/>
  <c r="S202" i="8"/>
  <c r="V202" i="8" s="1"/>
  <c r="S130" i="8"/>
  <c r="V130" i="8" s="1"/>
  <c r="BU186" i="8"/>
  <c r="CM186" i="8" s="1"/>
  <c r="AB153" i="8"/>
  <c r="AE153" i="8" s="1"/>
  <c r="BK143" i="8"/>
  <c r="BN143" i="8" s="1"/>
  <c r="S45" i="8"/>
  <c r="V45" i="8" s="1"/>
  <c r="BO33" i="8"/>
  <c r="BP33" i="8" s="1"/>
  <c r="Q45" i="8"/>
  <c r="T45" i="8" s="1"/>
  <c r="S138" i="8"/>
  <c r="V138" i="8" s="1"/>
  <c r="AC157" i="8"/>
  <c r="AF157" i="8" s="1"/>
  <c r="AD198" i="8"/>
  <c r="AG198" i="8" s="1"/>
  <c r="AD304" i="8"/>
  <c r="AG304" i="8" s="1"/>
  <c r="AB296" i="8"/>
  <c r="AE296" i="8" s="1"/>
  <c r="Q98" i="8"/>
  <c r="T98" i="8" s="1"/>
  <c r="BT252" i="8"/>
  <c r="BW252" i="8" s="1"/>
  <c r="BI232" i="8"/>
  <c r="BL232" i="8" s="1"/>
  <c r="AC303" i="8"/>
  <c r="AF303" i="8" s="1"/>
  <c r="R220" i="8"/>
  <c r="U220" i="8" s="1"/>
  <c r="R178" i="8"/>
  <c r="U178" i="8" s="1"/>
  <c r="AB306" i="8"/>
  <c r="AE306" i="8" s="1"/>
  <c r="AC170" i="8"/>
  <c r="AF170" i="8" s="1"/>
  <c r="BK264" i="8"/>
  <c r="BN264" i="8" s="1"/>
  <c r="BV185" i="8"/>
  <c r="BY185" i="8" s="1"/>
  <c r="S319" i="8"/>
  <c r="V319" i="8" s="1"/>
  <c r="BU318" i="8"/>
  <c r="CM318" i="8" s="1"/>
  <c r="Q263" i="8"/>
  <c r="T263" i="8" s="1"/>
  <c r="Q239" i="8"/>
  <c r="T239" i="8" s="1"/>
  <c r="BT223" i="8"/>
  <c r="BW223" i="8" s="1"/>
  <c r="BI211" i="8"/>
  <c r="BL211" i="8" s="1"/>
  <c r="BV266" i="8"/>
  <c r="BY266" i="8" s="1"/>
  <c r="BV255" i="8"/>
  <c r="CN255" i="8" s="1"/>
  <c r="AD117" i="8"/>
  <c r="AG117" i="8" s="1"/>
  <c r="BT114" i="8"/>
  <c r="CL114" i="8" s="1"/>
  <c r="Q57" i="8"/>
  <c r="T57" i="8" s="1"/>
  <c r="R105" i="8"/>
  <c r="U105" i="8" s="1"/>
  <c r="R56" i="8"/>
  <c r="U56" i="8" s="1"/>
  <c r="BJ179" i="8"/>
  <c r="BM179" i="8" s="1"/>
  <c r="Q40" i="8"/>
  <c r="T40" i="8" s="1"/>
  <c r="AH255" i="8"/>
  <c r="AI255" i="8" s="1"/>
  <c r="AK255" i="8" s="1"/>
  <c r="BU146" i="8"/>
  <c r="BX146" i="8" s="1"/>
  <c r="R94" i="8"/>
  <c r="U94" i="8" s="1"/>
  <c r="AB134" i="8"/>
  <c r="AE134" i="8" s="1"/>
  <c r="BI299" i="8"/>
  <c r="BL299" i="8" s="1"/>
  <c r="AC306" i="8"/>
  <c r="AF306" i="8" s="1"/>
  <c r="AC296" i="8"/>
  <c r="AF296" i="8" s="1"/>
  <c r="BJ310" i="8"/>
  <c r="BM310" i="8" s="1"/>
  <c r="BD321" i="8"/>
  <c r="BE321" i="8" s="1"/>
  <c r="BF321" i="8" s="1"/>
  <c r="AB308" i="8"/>
  <c r="AE308" i="8" s="1"/>
  <c r="AC304" i="8"/>
  <c r="AF304" i="8" s="1"/>
  <c r="AM322" i="8"/>
  <c r="BD313" i="8"/>
  <c r="BE313" i="8" s="1"/>
  <c r="BF313" i="8" s="1"/>
  <c r="Q259" i="8"/>
  <c r="T259" i="8" s="1"/>
  <c r="Q227" i="8"/>
  <c r="T227" i="8" s="1"/>
  <c r="Q223" i="8"/>
  <c r="T223" i="8" s="1"/>
  <c r="BJ304" i="8"/>
  <c r="BM304" i="8" s="1"/>
  <c r="AC266" i="8"/>
  <c r="AF266" i="8" s="1"/>
  <c r="AC262" i="8"/>
  <c r="AF262" i="8" s="1"/>
  <c r="R248" i="8"/>
  <c r="U248" i="8" s="1"/>
  <c r="S224" i="8"/>
  <c r="V224" i="8" s="1"/>
  <c r="AM300" i="8"/>
  <c r="AP300" i="8" s="1"/>
  <c r="AS300" i="8" s="1"/>
  <c r="AT300" i="8" s="1"/>
  <c r="AU300" i="8" s="1"/>
  <c r="AD322" i="8"/>
  <c r="AG322" i="8" s="1"/>
  <c r="AM281" i="8"/>
  <c r="AP281" i="8" s="1"/>
  <c r="R251" i="8"/>
  <c r="U251" i="8" s="1"/>
  <c r="R223" i="8"/>
  <c r="U223" i="8" s="1"/>
  <c r="S198" i="8"/>
  <c r="V198" i="8" s="1"/>
  <c r="W198" i="8" s="1"/>
  <c r="X198" i="8" s="1"/>
  <c r="BU242" i="8"/>
  <c r="BX242" i="8" s="1"/>
  <c r="AD170" i="8"/>
  <c r="AG170" i="8" s="1"/>
  <c r="Q158" i="8"/>
  <c r="T158" i="8" s="1"/>
  <c r="BU205" i="8"/>
  <c r="CM205" i="8" s="1"/>
  <c r="S178" i="8"/>
  <c r="V178" i="8" s="1"/>
  <c r="BT146" i="8"/>
  <c r="CL146" i="8" s="1"/>
  <c r="AC166" i="8"/>
  <c r="AF166" i="8" s="1"/>
  <c r="BV154" i="8"/>
  <c r="BY154" i="8" s="1"/>
  <c r="AN91" i="8"/>
  <c r="AQ91" i="8" s="1"/>
  <c r="AN87" i="8"/>
  <c r="AQ87" i="8" s="1"/>
  <c r="AN85" i="8"/>
  <c r="AQ85" i="8" s="1"/>
  <c r="AS85" i="8" s="1"/>
  <c r="AT85" i="8" s="1"/>
  <c r="AU85" i="8" s="1"/>
  <c r="AO73" i="8"/>
  <c r="AR73" i="8" s="1"/>
  <c r="AM56" i="8"/>
  <c r="AP56" i="8" s="1"/>
  <c r="AM52" i="8"/>
  <c r="AP52" i="8" s="1"/>
  <c r="BV186" i="8"/>
  <c r="CN186" i="8" s="1"/>
  <c r="BT134" i="8"/>
  <c r="CL134" i="8" s="1"/>
  <c r="AC227" i="8"/>
  <c r="AF227" i="8" s="1"/>
  <c r="AB165" i="8"/>
  <c r="AE165" i="8" s="1"/>
  <c r="AD173" i="8"/>
  <c r="AG173" i="8" s="1"/>
  <c r="AN64" i="8"/>
  <c r="AQ64" i="8" s="1"/>
  <c r="AO90" i="8"/>
  <c r="AR90" i="8" s="1"/>
  <c r="R41" i="8"/>
  <c r="U41" i="8" s="1"/>
  <c r="BU166" i="8"/>
  <c r="BX166" i="8" s="1"/>
  <c r="BI111" i="8"/>
  <c r="BL111" i="8" s="1"/>
  <c r="AM88" i="8"/>
  <c r="AP88" i="8" s="1"/>
  <c r="AN84" i="8"/>
  <c r="AQ84" i="8" s="1"/>
  <c r="Q29" i="8"/>
  <c r="T29" i="8" s="1"/>
  <c r="AN90" i="8"/>
  <c r="AQ90" i="8" s="1"/>
  <c r="R29" i="8"/>
  <c r="U29" i="8" s="1"/>
  <c r="AB94" i="8"/>
  <c r="AE94" i="8" s="1"/>
  <c r="AH94" i="8" s="1"/>
  <c r="AI94" i="8" s="1"/>
  <c r="AK94" i="8" s="1"/>
  <c r="AH251" i="8"/>
  <c r="AI251" i="8" s="1"/>
  <c r="AK251" i="8" s="1"/>
  <c r="BU202" i="8"/>
  <c r="BX202" i="8" s="1"/>
  <c r="AN277" i="8"/>
  <c r="AQ277" i="8" s="1"/>
  <c r="Q252" i="8"/>
  <c r="T252" i="8" s="1"/>
  <c r="S212" i="8"/>
  <c r="V212" i="8" s="1"/>
  <c r="BI248" i="8"/>
  <c r="BL248" i="8" s="1"/>
  <c r="R231" i="8"/>
  <c r="U231" i="8" s="1"/>
  <c r="R210" i="8"/>
  <c r="U210" i="8" s="1"/>
  <c r="BT194" i="8"/>
  <c r="BW194" i="8" s="1"/>
  <c r="S150" i="8"/>
  <c r="V150" i="8" s="1"/>
  <c r="BU126" i="8"/>
  <c r="BX126" i="8" s="1"/>
  <c r="AO307" i="8"/>
  <c r="AR307" i="8" s="1"/>
  <c r="Q298" i="8"/>
  <c r="T298" i="8" s="1"/>
  <c r="AB285" i="8"/>
  <c r="AE285" i="8" s="1"/>
  <c r="BU273" i="8"/>
  <c r="BX273" i="8" s="1"/>
  <c r="AO65" i="8"/>
  <c r="AR65" i="8" s="1"/>
  <c r="AM309" i="8"/>
  <c r="AP309" i="8" s="1"/>
  <c r="AS309" i="8" s="1"/>
  <c r="AT309" i="8" s="1"/>
  <c r="AU309" i="8" s="1"/>
  <c r="BJ308" i="8"/>
  <c r="BM308" i="8" s="1"/>
  <c r="BU106" i="8"/>
  <c r="CM106" i="8" s="1"/>
  <c r="BT219" i="8"/>
  <c r="BW219" i="8" s="1"/>
  <c r="AB129" i="8"/>
  <c r="AE129" i="8" s="1"/>
  <c r="BV94" i="8"/>
  <c r="BY94" i="8" s="1"/>
  <c r="AO56" i="8"/>
  <c r="AR56" i="8" s="1"/>
  <c r="R134" i="8"/>
  <c r="U134" i="8" s="1"/>
  <c r="AM65" i="8"/>
  <c r="AP65" i="8" s="1"/>
  <c r="AS65" i="8" s="1"/>
  <c r="AT65" i="8" s="1"/>
  <c r="AU65" i="8" s="1"/>
  <c r="AM320" i="8"/>
  <c r="BJ314" i="8"/>
  <c r="BM314" i="8" s="1"/>
  <c r="AC307" i="8"/>
  <c r="AF307" i="8" s="1"/>
  <c r="BJ300" i="8"/>
  <c r="BM300" i="8" s="1"/>
  <c r="BD287" i="8"/>
  <c r="BE287" i="8" s="1"/>
  <c r="BF287" i="8" s="1"/>
  <c r="BD275" i="8"/>
  <c r="BE275" i="8" s="1"/>
  <c r="BF275" i="8" s="1"/>
  <c r="BU319" i="8"/>
  <c r="CM319" i="8" s="1"/>
  <c r="AO309" i="8"/>
  <c r="AR309" i="8" s="1"/>
  <c r="S251" i="8"/>
  <c r="V251" i="8" s="1"/>
  <c r="BI130" i="8"/>
  <c r="BL130" i="8" s="1"/>
  <c r="BI98" i="8"/>
  <c r="BL98" i="8" s="1"/>
  <c r="BK304" i="8"/>
  <c r="BN304" i="8" s="1"/>
  <c r="BJ298" i="8"/>
  <c r="BM298" i="8" s="1"/>
  <c r="AC226" i="8"/>
  <c r="AF226" i="8" s="1"/>
  <c r="AH226" i="8" s="1"/>
  <c r="AI226" i="8" s="1"/>
  <c r="AK226" i="8" s="1"/>
  <c r="Q224" i="8"/>
  <c r="T224" i="8" s="1"/>
  <c r="BI264" i="8"/>
  <c r="BL264" i="8" s="1"/>
  <c r="BV279" i="8"/>
  <c r="BY279" i="8" s="1"/>
  <c r="BD272" i="8"/>
  <c r="BE272" i="8" s="1"/>
  <c r="BF272" i="8" s="1"/>
  <c r="BD265" i="8"/>
  <c r="BE265" i="8" s="1"/>
  <c r="BF265" i="8" s="1"/>
  <c r="BD293" i="8"/>
  <c r="BE293" i="8" s="1"/>
  <c r="BF293" i="8" s="1"/>
  <c r="R259" i="8"/>
  <c r="U259" i="8" s="1"/>
  <c r="R258" i="8"/>
  <c r="U258" i="8" s="1"/>
  <c r="BK232" i="8"/>
  <c r="BN232" i="8" s="1"/>
  <c r="AH206" i="8"/>
  <c r="AI206" i="8" s="1"/>
  <c r="BK244" i="8"/>
  <c r="BN244" i="8" s="1"/>
  <c r="R197" i="8"/>
  <c r="U197" i="8" s="1"/>
  <c r="BT242" i="8"/>
  <c r="BW242" i="8" s="1"/>
  <c r="R158" i="8"/>
  <c r="U158" i="8" s="1"/>
  <c r="Q157" i="8"/>
  <c r="T157" i="8" s="1"/>
  <c r="BU145" i="8"/>
  <c r="BX145" i="8" s="1"/>
  <c r="BT145" i="8"/>
  <c r="BW145" i="8" s="1"/>
  <c r="S142" i="8"/>
  <c r="V142" i="8" s="1"/>
  <c r="BU129" i="8"/>
  <c r="BX129" i="8" s="1"/>
  <c r="BT129" i="8"/>
  <c r="BW129" i="8" s="1"/>
  <c r="AB173" i="8"/>
  <c r="AE173" i="8" s="1"/>
  <c r="AH173" i="8" s="1"/>
  <c r="AI173" i="8" s="1"/>
  <c r="AK173" i="8" s="1"/>
  <c r="BT130" i="8"/>
  <c r="BW130" i="8" s="1"/>
  <c r="S98" i="8"/>
  <c r="V98" i="8" s="1"/>
  <c r="BD92" i="8"/>
  <c r="BE92" i="8" s="1"/>
  <c r="BF92" i="8" s="1"/>
  <c r="AO91" i="8"/>
  <c r="AR91" i="8" s="1"/>
  <c r="AO87" i="8"/>
  <c r="AR87" i="8" s="1"/>
  <c r="AO85" i="8"/>
  <c r="AR85" i="8" s="1"/>
  <c r="AN73" i="8"/>
  <c r="AQ73" i="8" s="1"/>
  <c r="AN57" i="8"/>
  <c r="AQ57" i="8" s="1"/>
  <c r="AS57" i="8" s="1"/>
  <c r="AT57" i="8" s="1"/>
  <c r="AU57" i="8" s="1"/>
  <c r="Q153" i="8"/>
  <c r="T153" i="8" s="1"/>
  <c r="AD182" i="8"/>
  <c r="AG182" i="8" s="1"/>
  <c r="AC165" i="8"/>
  <c r="AF165" i="8" s="1"/>
  <c r="S65" i="8"/>
  <c r="V65" i="8" s="1"/>
  <c r="AO64" i="8"/>
  <c r="AR64" i="8" s="1"/>
  <c r="AS64" i="8" s="1"/>
  <c r="AT64" i="8" s="1"/>
  <c r="AU64" i="8" s="1"/>
  <c r="S157" i="8"/>
  <c r="V157" i="8" s="1"/>
  <c r="BU185" i="8"/>
  <c r="BX185" i="8" s="1"/>
  <c r="R57" i="8"/>
  <c r="U57" i="8" s="1"/>
  <c r="S37" i="8"/>
  <c r="V37" i="8" s="1"/>
  <c r="R33" i="8"/>
  <c r="U33" i="8" s="1"/>
  <c r="W33" i="8" s="1"/>
  <c r="X33" i="8" s="1"/>
  <c r="BK179" i="8"/>
  <c r="BN179" i="8" s="1"/>
  <c r="BT166" i="8"/>
  <c r="BW166" i="8" s="1"/>
  <c r="BJ111" i="8"/>
  <c r="BM111" i="8" s="1"/>
  <c r="AO84" i="8"/>
  <c r="AR84" i="8" s="1"/>
  <c r="AM72" i="8"/>
  <c r="AP72" i="8" s="1"/>
  <c r="AB182" i="8"/>
  <c r="AE182" i="8" s="1"/>
  <c r="AD166" i="8"/>
  <c r="AG166" i="8" s="1"/>
  <c r="Q37" i="8"/>
  <c r="T37" i="8" s="1"/>
  <c r="AB174" i="8"/>
  <c r="AE174" i="8" s="1"/>
  <c r="AH174" i="8" s="1"/>
  <c r="AI174" i="8" s="1"/>
  <c r="AK174" i="8" s="1"/>
  <c r="CN303" i="8"/>
  <c r="BV114" i="8"/>
  <c r="CN114" i="8" s="1"/>
  <c r="AO299" i="8"/>
  <c r="AR299" i="8" s="1"/>
  <c r="BD300" i="8"/>
  <c r="BE300" i="8" s="1"/>
  <c r="BF300" i="8" s="1"/>
  <c r="BD277" i="8"/>
  <c r="BE277" i="8" s="1"/>
  <c r="BF277" i="8" s="1"/>
  <c r="AB297" i="8"/>
  <c r="AE297" i="8" s="1"/>
  <c r="AN303" i="8"/>
  <c r="AQ303" i="8" s="1"/>
  <c r="BK300" i="8"/>
  <c r="BN300" i="8" s="1"/>
  <c r="AC281" i="8"/>
  <c r="AF281" i="8" s="1"/>
  <c r="AC273" i="8"/>
  <c r="AF273" i="8" s="1"/>
  <c r="BD268" i="8"/>
  <c r="BE268" i="8" s="1"/>
  <c r="BF268" i="8" s="1"/>
  <c r="BU214" i="8"/>
  <c r="BX214" i="8" s="1"/>
  <c r="Q177" i="8"/>
  <c r="T177" i="8" s="1"/>
  <c r="BT165" i="8"/>
  <c r="BW165" i="8" s="1"/>
  <c r="BT133" i="8"/>
  <c r="BW133" i="8" s="1"/>
  <c r="BD290" i="8"/>
  <c r="BE290" i="8" s="1"/>
  <c r="BF290" i="8" s="1"/>
  <c r="Q230" i="8"/>
  <c r="T230" i="8" s="1"/>
  <c r="AM91" i="8"/>
  <c r="AP91" i="8" s="1"/>
  <c r="AS91" i="8" s="1"/>
  <c r="AT91" i="8" s="1"/>
  <c r="AU91" i="8" s="1"/>
  <c r="AM87" i="8"/>
  <c r="AP87" i="8" s="1"/>
  <c r="AM85" i="8"/>
  <c r="AP85" i="8" s="1"/>
  <c r="BD179" i="8"/>
  <c r="BE179" i="8" s="1"/>
  <c r="BF179" i="8" s="1"/>
  <c r="AB166" i="8"/>
  <c r="AE166" i="8" s="1"/>
  <c r="AH166" i="8" s="1"/>
  <c r="AI166" i="8" s="1"/>
  <c r="AK166" i="8" s="1"/>
  <c r="BD124" i="8"/>
  <c r="BE124" i="8" s="1"/>
  <c r="BF124" i="8" s="1"/>
  <c r="BJ191" i="8"/>
  <c r="BM191" i="8" s="1"/>
  <c r="BO41" i="8"/>
  <c r="BP41" i="8" s="1"/>
  <c r="BD296" i="8"/>
  <c r="BE296" i="8" s="1"/>
  <c r="BF296" i="8" s="1"/>
  <c r="BU130" i="8"/>
  <c r="AC178" i="8"/>
  <c r="AF178" i="8" s="1"/>
  <c r="BK307" i="8"/>
  <c r="BN307" i="8" s="1"/>
  <c r="BU260" i="8"/>
  <c r="CM260" i="8" s="1"/>
  <c r="S170" i="8"/>
  <c r="V170" i="8" s="1"/>
  <c r="BI305" i="8"/>
  <c r="BL305" i="8" s="1"/>
  <c r="BD305" i="8"/>
  <c r="BE305" i="8" s="1"/>
  <c r="BF305" i="8" s="1"/>
  <c r="R190" i="8"/>
  <c r="U190" i="8" s="1"/>
  <c r="S154" i="8"/>
  <c r="V154" i="8" s="1"/>
  <c r="BV239" i="8"/>
  <c r="CN239" i="8" s="1"/>
  <c r="BJ236" i="8"/>
  <c r="BM236" i="8" s="1"/>
  <c r="BI228" i="8"/>
  <c r="BL228" i="8" s="1"/>
  <c r="R174" i="8"/>
  <c r="U174" i="8" s="1"/>
  <c r="BU138" i="8"/>
  <c r="BX138" i="8" s="1"/>
  <c r="BD299" i="8"/>
  <c r="BE299" i="8" s="1"/>
  <c r="BF299" i="8" s="1"/>
  <c r="BD319" i="8"/>
  <c r="BE319" i="8" s="1"/>
  <c r="BF319" i="8" s="1"/>
  <c r="BT308" i="8"/>
  <c r="BW308" i="8" s="1"/>
  <c r="BV300" i="8"/>
  <c r="BY300" i="8" s="1"/>
  <c r="R303" i="8"/>
  <c r="U303" i="8" s="1"/>
  <c r="R296" i="8"/>
  <c r="U296" i="8" s="1"/>
  <c r="BD271" i="8"/>
  <c r="BE271" i="8" s="1"/>
  <c r="BF271" i="8" s="1"/>
  <c r="BU297" i="8"/>
  <c r="BX297" i="8" s="1"/>
  <c r="BT255" i="8"/>
  <c r="BW255" i="8" s="1"/>
  <c r="Q231" i="8"/>
  <c r="T231" i="8" s="1"/>
  <c r="S211" i="8"/>
  <c r="V211" i="8" s="1"/>
  <c r="BT305" i="8"/>
  <c r="BW305" i="8" s="1"/>
  <c r="BU300" i="8"/>
  <c r="BX300" i="8" s="1"/>
  <c r="Q232" i="8"/>
  <c r="T232" i="8" s="1"/>
  <c r="Q220" i="8"/>
  <c r="T220" i="8" s="1"/>
  <c r="R212" i="8"/>
  <c r="U212" i="8" s="1"/>
  <c r="S320" i="8"/>
  <c r="V320" i="8" s="1"/>
  <c r="W320" i="8" s="1"/>
  <c r="X320" i="8" s="1"/>
  <c r="BJ264" i="8"/>
  <c r="BM264" i="8" s="1"/>
  <c r="BI307" i="8"/>
  <c r="BL307" i="8" s="1"/>
  <c r="BJ299" i="8"/>
  <c r="BM299" i="8" s="1"/>
  <c r="BU296" i="8"/>
  <c r="BX296" i="8" s="1"/>
  <c r="BD257" i="8"/>
  <c r="BE257" i="8" s="1"/>
  <c r="BF257" i="8" s="1"/>
  <c r="BU220" i="8"/>
  <c r="BX220" i="8" s="1"/>
  <c r="R219" i="8"/>
  <c r="U219" i="8" s="1"/>
  <c r="BD217" i="8"/>
  <c r="BE217" i="8" s="1"/>
  <c r="BF217" i="8" s="1"/>
  <c r="S190" i="8"/>
  <c r="V190" i="8" s="1"/>
  <c r="Q125" i="8"/>
  <c r="T125" i="8" s="1"/>
  <c r="AD122" i="8"/>
  <c r="AG122" i="8" s="1"/>
  <c r="BD96" i="8"/>
  <c r="BE96" i="8" s="1"/>
  <c r="BF96" i="8" s="1"/>
  <c r="S94" i="8"/>
  <c r="V94" i="8" s="1"/>
  <c r="AH243" i="8"/>
  <c r="AI243" i="8" s="1"/>
  <c r="BT240" i="8"/>
  <c r="CL240" i="8" s="1"/>
  <c r="AB211" i="8"/>
  <c r="AE211" i="8" s="1"/>
  <c r="Q210" i="8"/>
  <c r="T210" i="8" s="1"/>
  <c r="S210" i="8"/>
  <c r="V210" i="8" s="1"/>
  <c r="Q162" i="8"/>
  <c r="T162" i="8" s="1"/>
  <c r="S114" i="8"/>
  <c r="V114" i="8" s="1"/>
  <c r="AB319" i="8"/>
  <c r="AE319" i="8" s="1"/>
  <c r="BV226" i="8"/>
  <c r="CN226" i="8" s="1"/>
  <c r="R205" i="8"/>
  <c r="U205" i="8" s="1"/>
  <c r="W205" i="8" s="1"/>
  <c r="X205" i="8" s="1"/>
  <c r="BU193" i="8"/>
  <c r="CM193" i="8" s="1"/>
  <c r="Q189" i="8"/>
  <c r="T189" i="8" s="1"/>
  <c r="Q154" i="8"/>
  <c r="T154" i="8" s="1"/>
  <c r="W154" i="8" s="1"/>
  <c r="X154" i="8" s="1"/>
  <c r="AN81" i="8"/>
  <c r="AQ81" i="8" s="1"/>
  <c r="BD36" i="8"/>
  <c r="BE36" i="8" s="1"/>
  <c r="BF36" i="8" s="1"/>
  <c r="BD28" i="8"/>
  <c r="BE28" i="8" s="1"/>
  <c r="BF28" i="8" s="1"/>
  <c r="AB178" i="8"/>
  <c r="AE178" i="8" s="1"/>
  <c r="BD167" i="8"/>
  <c r="BE167" i="8" s="1"/>
  <c r="BF167" i="8" s="1"/>
  <c r="Q186" i="8"/>
  <c r="T186" i="8" s="1"/>
  <c r="S134" i="8"/>
  <c r="V134" i="8" s="1"/>
  <c r="AN56" i="8"/>
  <c r="AQ56" i="8" s="1"/>
  <c r="BK236" i="8"/>
  <c r="BN236" i="8" s="1"/>
  <c r="AC134" i="8"/>
  <c r="AF134" i="8" s="1"/>
  <c r="AN63" i="8"/>
  <c r="AQ63" i="8" s="1"/>
  <c r="AN27" i="8"/>
  <c r="AQ27" i="8" s="1"/>
  <c r="AD129" i="8"/>
  <c r="AG129" i="8" s="1"/>
  <c r="AM28" i="8"/>
  <c r="AP28" i="8" s="1"/>
  <c r="AS28" i="8" s="1"/>
  <c r="AT28" i="8" s="1"/>
  <c r="AU28" i="8" s="1"/>
  <c r="R166" i="8"/>
  <c r="U166" i="8" s="1"/>
  <c r="AO80" i="8"/>
  <c r="AR80" i="8" s="1"/>
  <c r="BI61" i="8"/>
  <c r="BL61" i="8" s="1"/>
  <c r="R53" i="8"/>
  <c r="U53" i="8" s="1"/>
  <c r="R24" i="8"/>
  <c r="U24" i="8" s="1"/>
  <c r="BV138" i="8"/>
  <c r="BY138" i="8" s="1"/>
  <c r="Q36" i="8"/>
  <c r="T36" i="8" s="1"/>
  <c r="BU309" i="8"/>
  <c r="CM309" i="8" s="1"/>
  <c r="BV216" i="8"/>
  <c r="BY216" i="8" s="1"/>
  <c r="AH239" i="8"/>
  <c r="AI239" i="8" s="1"/>
  <c r="BV297" i="8"/>
  <c r="CN297" i="8" s="1"/>
  <c r="BX158" i="8"/>
  <c r="CM304" i="8"/>
  <c r="CN299" i="8"/>
  <c r="BD309" i="8"/>
  <c r="BE309" i="8" s="1"/>
  <c r="BF309" i="8" s="1"/>
  <c r="BD304" i="8"/>
  <c r="BE304" i="8" s="1"/>
  <c r="BF304" i="8" s="1"/>
  <c r="AM306" i="8"/>
  <c r="AP306" i="8" s="1"/>
  <c r="AM314" i="8"/>
  <c r="AP314" i="8" s="1"/>
  <c r="BD314" i="8"/>
  <c r="BE314" i="8" s="1"/>
  <c r="BF314" i="8" s="1"/>
  <c r="BV304" i="8"/>
  <c r="BY304" i="8" s="1"/>
  <c r="BT296" i="8"/>
  <c r="BW296" i="8" s="1"/>
  <c r="R302" i="8"/>
  <c r="U302" i="8" s="1"/>
  <c r="BI300" i="8"/>
  <c r="BL300" i="8" s="1"/>
  <c r="BD242" i="8"/>
  <c r="BE242" i="8" s="1"/>
  <c r="BF242" i="8" s="1"/>
  <c r="AD230" i="8"/>
  <c r="AG230" i="8" s="1"/>
  <c r="BI227" i="8"/>
  <c r="BL227" i="8" s="1"/>
  <c r="Q211" i="8"/>
  <c r="T211" i="8" s="1"/>
  <c r="BD210" i="8"/>
  <c r="BE210" i="8" s="1"/>
  <c r="BF210" i="8" s="1"/>
  <c r="BI194" i="8"/>
  <c r="BL194" i="8" s="1"/>
  <c r="BI142" i="8"/>
  <c r="BL142" i="8" s="1"/>
  <c r="BU299" i="8"/>
  <c r="BX299" i="8" s="1"/>
  <c r="S252" i="8"/>
  <c r="V252" i="8" s="1"/>
  <c r="W252" i="8" s="1"/>
  <c r="X252" i="8" s="1"/>
  <c r="AC230" i="8"/>
  <c r="AF230" i="8" s="1"/>
  <c r="Q212" i="8"/>
  <c r="T212" i="8" s="1"/>
  <c r="BK308" i="8"/>
  <c r="BN308" i="8" s="1"/>
  <c r="Q302" i="8"/>
  <c r="T302" i="8" s="1"/>
  <c r="S254" i="8"/>
  <c r="V254" i="8" s="1"/>
  <c r="BT250" i="8"/>
  <c r="CL250" i="8" s="1"/>
  <c r="BK299" i="8"/>
  <c r="BN299" i="8" s="1"/>
  <c r="BD221" i="8"/>
  <c r="BE221" i="8" s="1"/>
  <c r="BF221" i="8" s="1"/>
  <c r="BJ228" i="8"/>
  <c r="BM228" i="8" s="1"/>
  <c r="BJ195" i="8"/>
  <c r="BM195" i="8" s="1"/>
  <c r="BO195" i="8" s="1"/>
  <c r="BP195" i="8" s="1"/>
  <c r="Q190" i="8"/>
  <c r="T190" i="8" s="1"/>
  <c r="AD186" i="8"/>
  <c r="AG186" i="8" s="1"/>
  <c r="R142" i="8"/>
  <c r="U142" i="8" s="1"/>
  <c r="BD132" i="8"/>
  <c r="BE132" i="8" s="1"/>
  <c r="BF132" i="8" s="1"/>
  <c r="Q94" i="8"/>
  <c r="T94" i="8" s="1"/>
  <c r="BU240" i="8"/>
  <c r="BX240" i="8" s="1"/>
  <c r="AD211" i="8"/>
  <c r="AG211" i="8" s="1"/>
  <c r="Q114" i="8"/>
  <c r="T114" i="8" s="1"/>
  <c r="BU93" i="8"/>
  <c r="BX93" i="8" s="1"/>
  <c r="AC319" i="8"/>
  <c r="AF319" i="8" s="1"/>
  <c r="S262" i="8"/>
  <c r="V262" i="8" s="1"/>
  <c r="BJ199" i="8"/>
  <c r="BM199" i="8" s="1"/>
  <c r="BD172" i="8"/>
  <c r="BE172" i="8" s="1"/>
  <c r="BF172" i="8" s="1"/>
  <c r="AD134" i="8"/>
  <c r="AG134" i="8" s="1"/>
  <c r="BJ143" i="8"/>
  <c r="BM143" i="8" s="1"/>
  <c r="BD59" i="8"/>
  <c r="BE59" i="8" s="1"/>
  <c r="BF59" i="8" s="1"/>
  <c r="BJ175" i="8"/>
  <c r="BM175" i="8" s="1"/>
  <c r="BO175" i="8" s="1"/>
  <c r="BP175" i="8" s="1"/>
  <c r="AB121" i="8"/>
  <c r="AE121" i="8" s="1"/>
  <c r="BD108" i="8"/>
  <c r="BE108" i="8" s="1"/>
  <c r="BF108" i="8" s="1"/>
  <c r="S53" i="8"/>
  <c r="V53" i="8" s="1"/>
  <c r="BV260" i="8"/>
  <c r="BY260" i="8" s="1"/>
  <c r="AD160" i="8"/>
  <c r="AG160" i="8" s="1"/>
  <c r="AD145" i="8"/>
  <c r="AG145" i="8" s="1"/>
  <c r="Q134" i="8"/>
  <c r="T134" i="8" s="1"/>
  <c r="BI236" i="8"/>
  <c r="BL236" i="8" s="1"/>
  <c r="AM27" i="8"/>
  <c r="AP27" i="8" s="1"/>
  <c r="T24" i="8"/>
  <c r="W24" i="8" s="1"/>
  <c r="X24" i="8" s="1"/>
  <c r="AO55" i="8"/>
  <c r="AR55" i="8" s="1"/>
  <c r="AC129" i="8"/>
  <c r="AF129" i="8" s="1"/>
  <c r="AN28" i="8"/>
  <c r="AQ28" i="8" s="1"/>
  <c r="AM80" i="8"/>
  <c r="AP80" i="8" s="1"/>
  <c r="AO68" i="8"/>
  <c r="AR68" i="8" s="1"/>
  <c r="AO24" i="8"/>
  <c r="AR24" i="8" s="1"/>
  <c r="BO30" i="8"/>
  <c r="BP30" i="8" s="1"/>
  <c r="W56" i="8"/>
  <c r="X56" i="8" s="1"/>
  <c r="S298" i="8"/>
  <c r="V298" i="8" s="1"/>
  <c r="AH235" i="8"/>
  <c r="AI235" i="8" s="1"/>
  <c r="BO29" i="8"/>
  <c r="BP29" i="8" s="1"/>
  <c r="AC186" i="8"/>
  <c r="AF186" i="8" s="1"/>
  <c r="BD308" i="8"/>
  <c r="BE308" i="8" s="1"/>
  <c r="BF308" i="8" s="1"/>
  <c r="AM311" i="8"/>
  <c r="AB194" i="8"/>
  <c r="AE194" i="8" s="1"/>
  <c r="BT309" i="8"/>
  <c r="Q254" i="8"/>
  <c r="T254" i="8" s="1"/>
  <c r="W254" i="8" s="1"/>
  <c r="X254" i="8" s="1"/>
  <c r="AS63" i="8"/>
  <c r="AT63" i="8" s="1"/>
  <c r="AU63" i="8" s="1"/>
  <c r="BU219" i="8"/>
  <c r="AM319" i="8"/>
  <c r="AP319" i="8" s="1"/>
  <c r="AM321" i="8"/>
  <c r="BT304" i="8"/>
  <c r="BW304" i="8" s="1"/>
  <c r="BV296" i="8"/>
  <c r="BY296" i="8" s="1"/>
  <c r="S303" i="8"/>
  <c r="V303" i="8" s="1"/>
  <c r="BD269" i="8"/>
  <c r="BE269" i="8" s="1"/>
  <c r="BF269" i="8" s="1"/>
  <c r="S296" i="8"/>
  <c r="V296" i="8" s="1"/>
  <c r="BV305" i="8"/>
  <c r="BY305" i="8" s="1"/>
  <c r="BT239" i="8"/>
  <c r="CL239" i="8" s="1"/>
  <c r="S231" i="8"/>
  <c r="V231" i="8" s="1"/>
  <c r="BD222" i="8"/>
  <c r="BE222" i="8" s="1"/>
  <c r="BF222" i="8" s="1"/>
  <c r="Q219" i="8"/>
  <c r="T219" i="8" s="1"/>
  <c r="R232" i="8"/>
  <c r="U232" i="8" s="1"/>
  <c r="BD193" i="8"/>
  <c r="BE193" i="8" s="1"/>
  <c r="BF193" i="8" s="1"/>
  <c r="BD177" i="8"/>
  <c r="BE177" i="8" s="1"/>
  <c r="BF177" i="8" s="1"/>
  <c r="BD173" i="8"/>
  <c r="BE173" i="8" s="1"/>
  <c r="BF173" i="8" s="1"/>
  <c r="BD161" i="8"/>
  <c r="BE161" i="8" s="1"/>
  <c r="BF161" i="8" s="1"/>
  <c r="BD157" i="8"/>
  <c r="BE157" i="8" s="1"/>
  <c r="BF157" i="8" s="1"/>
  <c r="BD145" i="8"/>
  <c r="BE145" i="8" s="1"/>
  <c r="BF145" i="8" s="1"/>
  <c r="BD129" i="8"/>
  <c r="BE129" i="8" s="1"/>
  <c r="BF129" i="8" s="1"/>
  <c r="BD125" i="8"/>
  <c r="BE125" i="8" s="1"/>
  <c r="BF125" i="8" s="1"/>
  <c r="BD113" i="8"/>
  <c r="BE113" i="8" s="1"/>
  <c r="BF113" i="8" s="1"/>
  <c r="BD93" i="8"/>
  <c r="BE93" i="8" s="1"/>
  <c r="BF93" i="8" s="1"/>
  <c r="S302" i="8"/>
  <c r="V302" i="8" s="1"/>
  <c r="AM277" i="8"/>
  <c r="AP277" i="8" s="1"/>
  <c r="BV254" i="8"/>
  <c r="BY254" i="8" s="1"/>
  <c r="S299" i="8"/>
  <c r="V299" i="8" s="1"/>
  <c r="BV277" i="8"/>
  <c r="CN277" i="8" s="1"/>
  <c r="BD274" i="8"/>
  <c r="BE274" i="8" s="1"/>
  <c r="BF274" i="8" s="1"/>
  <c r="BI260" i="8"/>
  <c r="BL260" i="8" s="1"/>
  <c r="BU218" i="8"/>
  <c r="BX218" i="8" s="1"/>
  <c r="AH138" i="8"/>
  <c r="AI138" i="8" s="1"/>
  <c r="AK138" i="8" s="1"/>
  <c r="AD125" i="8"/>
  <c r="AG125" i="8" s="1"/>
  <c r="R211" i="8"/>
  <c r="U211" i="8" s="1"/>
  <c r="S182" i="8"/>
  <c r="V182" i="8" s="1"/>
  <c r="AB185" i="8"/>
  <c r="AE185" i="8" s="1"/>
  <c r="AO27" i="8"/>
  <c r="AR27" i="8" s="1"/>
  <c r="S48" i="8"/>
  <c r="V48" i="8" s="1"/>
  <c r="AH223" i="8"/>
  <c r="AI223" i="8" s="1"/>
  <c r="AP303" i="8"/>
  <c r="AM275" i="8"/>
  <c r="AP275" i="8" s="1"/>
  <c r="BI309" i="8"/>
  <c r="BL309" i="8" s="1"/>
  <c r="BD307" i="8"/>
  <c r="BE307" i="8" s="1"/>
  <c r="BF307" i="8" s="1"/>
  <c r="BU275" i="8"/>
  <c r="BX275" i="8" s="1"/>
  <c r="BK248" i="8"/>
  <c r="BN248" i="8" s="1"/>
  <c r="BJ240" i="8"/>
  <c r="BM240" i="8" s="1"/>
  <c r="S174" i="8"/>
  <c r="V174" i="8" s="1"/>
  <c r="Q150" i="8"/>
  <c r="T150" i="8" s="1"/>
  <c r="BU141" i="8"/>
  <c r="BX141" i="8" s="1"/>
  <c r="BT106" i="8"/>
  <c r="CL106" i="8" s="1"/>
  <c r="BD306" i="8"/>
  <c r="BE306" i="8" s="1"/>
  <c r="BF306" i="8" s="1"/>
  <c r="BU94" i="8"/>
  <c r="AM271" i="8"/>
  <c r="AP271" i="8" s="1"/>
  <c r="R260" i="8"/>
  <c r="U260" i="8" s="1"/>
  <c r="AM312" i="8"/>
  <c r="AP312" i="8" s="1"/>
  <c r="AS312" i="8" s="1"/>
  <c r="AT312" i="8" s="1"/>
  <c r="AU312" i="8" s="1"/>
  <c r="AM308" i="8"/>
  <c r="AP308" i="8" s="1"/>
  <c r="AS308" i="8" s="1"/>
  <c r="AT308" i="8" s="1"/>
  <c r="AU308" i="8" s="1"/>
  <c r="AM53" i="8"/>
  <c r="AP53" i="8" s="1"/>
  <c r="AS53" i="8" s="1"/>
  <c r="AT53" i="8" s="1"/>
  <c r="AU53" i="8" s="1"/>
  <c r="AO53" i="8"/>
  <c r="AR53" i="8" s="1"/>
  <c r="CL297" i="8"/>
  <c r="BW297" i="8"/>
  <c r="BX231" i="8"/>
  <c r="CM231" i="8"/>
  <c r="CL267" i="8"/>
  <c r="BW267" i="8"/>
  <c r="BD238" i="8"/>
  <c r="BE238" i="8" s="1"/>
  <c r="BF238" i="8" s="1"/>
  <c r="BD297" i="8"/>
  <c r="BE297" i="8" s="1"/>
  <c r="BF297" i="8" s="1"/>
  <c r="AB304" i="8"/>
  <c r="AE304" i="8" s="1"/>
  <c r="BD281" i="8"/>
  <c r="BE281" i="8" s="1"/>
  <c r="BF281" i="8" s="1"/>
  <c r="BD318" i="8"/>
  <c r="BE318" i="8" s="1"/>
  <c r="BF318" i="8" s="1"/>
  <c r="AM302" i="8"/>
  <c r="AP302" i="8" s="1"/>
  <c r="AS302" i="8" s="1"/>
  <c r="AT302" i="8" s="1"/>
  <c r="AU302" i="8" s="1"/>
  <c r="AD297" i="8"/>
  <c r="AG297" i="8" s="1"/>
  <c r="BT231" i="8"/>
  <c r="BW231" i="8" s="1"/>
  <c r="AP311" i="8"/>
  <c r="AB305" i="8"/>
  <c r="AE305" i="8" s="1"/>
  <c r="AD299" i="8"/>
  <c r="AG299" i="8" s="1"/>
  <c r="AM291" i="8"/>
  <c r="AP291" i="8" s="1"/>
  <c r="Q260" i="8"/>
  <c r="T260" i="8" s="1"/>
  <c r="AB246" i="8"/>
  <c r="AE246" i="8" s="1"/>
  <c r="Q228" i="8"/>
  <c r="T228" i="8" s="1"/>
  <c r="R216" i="8"/>
  <c r="U216" i="8" s="1"/>
  <c r="BD197" i="8"/>
  <c r="BE197" i="8" s="1"/>
  <c r="BF197" i="8" s="1"/>
  <c r="BD97" i="8"/>
  <c r="BE97" i="8" s="1"/>
  <c r="BF97" i="8" s="1"/>
  <c r="BK309" i="8"/>
  <c r="BN309" i="8" s="1"/>
  <c r="BJ248" i="8"/>
  <c r="BM248" i="8" s="1"/>
  <c r="AD296" i="8"/>
  <c r="AG296" i="8" s="1"/>
  <c r="BD280" i="8"/>
  <c r="BE280" i="8" s="1"/>
  <c r="BF280" i="8" s="1"/>
  <c r="BJ260" i="8"/>
  <c r="BM260" i="8" s="1"/>
  <c r="BU197" i="8"/>
  <c r="CM197" i="8" s="1"/>
  <c r="BT214" i="8"/>
  <c r="BW214" i="8" s="1"/>
  <c r="AC285" i="8"/>
  <c r="AF285" i="8" s="1"/>
  <c r="BK240" i="8"/>
  <c r="BN240" i="8" s="1"/>
  <c r="Q174" i="8"/>
  <c r="T174" i="8" s="1"/>
  <c r="AN312" i="8"/>
  <c r="AQ312" i="8" s="1"/>
  <c r="AP307" i="8"/>
  <c r="BD285" i="8"/>
  <c r="BE285" i="8" s="1"/>
  <c r="BF285" i="8" s="1"/>
  <c r="BD317" i="8"/>
  <c r="BE317" i="8" s="1"/>
  <c r="BF317" i="8" s="1"/>
  <c r="AO302" i="8"/>
  <c r="AR302" i="8" s="1"/>
  <c r="BD279" i="8"/>
  <c r="BE279" i="8" s="1"/>
  <c r="BF279" i="8" s="1"/>
  <c r="AC297" i="8"/>
  <c r="AF297" i="8" s="1"/>
  <c r="BI259" i="8"/>
  <c r="BL259" i="8" s="1"/>
  <c r="S227" i="8"/>
  <c r="V227" i="8" s="1"/>
  <c r="S215" i="8"/>
  <c r="V215" i="8" s="1"/>
  <c r="W215" i="8" s="1"/>
  <c r="X215" i="8" s="1"/>
  <c r="BI190" i="8"/>
  <c r="BL190" i="8" s="1"/>
  <c r="AO311" i="8"/>
  <c r="AR311" i="8" s="1"/>
  <c r="AB299" i="8"/>
  <c r="AE299" i="8" s="1"/>
  <c r="R298" i="8"/>
  <c r="U298" i="8" s="1"/>
  <c r="S248" i="8"/>
  <c r="V248" i="8" s="1"/>
  <c r="Q216" i="8"/>
  <c r="T216" i="8" s="1"/>
  <c r="BK310" i="8"/>
  <c r="BN310" i="8" s="1"/>
  <c r="BJ309" i="8"/>
  <c r="BM309" i="8" s="1"/>
  <c r="BJ305" i="8"/>
  <c r="BM305" i="8" s="1"/>
  <c r="BD253" i="8"/>
  <c r="BE253" i="8" s="1"/>
  <c r="BF253" i="8" s="1"/>
  <c r="BD250" i="8"/>
  <c r="BE250" i="8" s="1"/>
  <c r="BF250" i="8" s="1"/>
  <c r="BK306" i="8"/>
  <c r="BN306" i="8" s="1"/>
  <c r="Q299" i="8"/>
  <c r="T299" i="8" s="1"/>
  <c r="BD276" i="8"/>
  <c r="BE276" i="8" s="1"/>
  <c r="BF276" i="8" s="1"/>
  <c r="BT273" i="8"/>
  <c r="BW273" i="8" s="1"/>
  <c r="BD292" i="8"/>
  <c r="BE292" i="8" s="1"/>
  <c r="BF292" i="8" s="1"/>
  <c r="S222" i="8"/>
  <c r="V222" i="8" s="1"/>
  <c r="BI252" i="8"/>
  <c r="BL252" i="8" s="1"/>
  <c r="S234" i="8"/>
  <c r="V234" i="8" s="1"/>
  <c r="R246" i="8"/>
  <c r="U246" i="8" s="1"/>
  <c r="BI240" i="8"/>
  <c r="BL240" i="8" s="1"/>
  <c r="BD203" i="8"/>
  <c r="BE203" i="8" s="1"/>
  <c r="BF203" i="8" s="1"/>
  <c r="BD144" i="8"/>
  <c r="BE144" i="8" s="1"/>
  <c r="BF144" i="8" s="1"/>
  <c r="AC126" i="8"/>
  <c r="AF126" i="8" s="1"/>
  <c r="Q126" i="8"/>
  <c r="T126" i="8" s="1"/>
  <c r="BD116" i="8"/>
  <c r="BE116" i="8" s="1"/>
  <c r="BF116" i="8" s="1"/>
  <c r="AC110" i="8"/>
  <c r="AF110" i="8" s="1"/>
  <c r="BD100" i="8"/>
  <c r="BE100" i="8" s="1"/>
  <c r="BF100" i="8" s="1"/>
  <c r="BD209" i="8"/>
  <c r="BE209" i="8" s="1"/>
  <c r="BF209" i="8" s="1"/>
  <c r="AD126" i="8"/>
  <c r="AG126" i="8" s="1"/>
  <c r="AD110" i="8"/>
  <c r="AG110" i="8" s="1"/>
  <c r="R182" i="8"/>
  <c r="U182" i="8" s="1"/>
  <c r="BD163" i="8"/>
  <c r="BE163" i="8" s="1"/>
  <c r="BF163" i="8" s="1"/>
  <c r="BD156" i="8"/>
  <c r="BE156" i="8" s="1"/>
  <c r="BF156" i="8" s="1"/>
  <c r="S137" i="8"/>
  <c r="V137" i="8" s="1"/>
  <c r="BU102" i="8"/>
  <c r="CM102" i="8" s="1"/>
  <c r="AS52" i="8"/>
  <c r="AT52" i="8" s="1"/>
  <c r="AU52" i="8" s="1"/>
  <c r="BD152" i="8"/>
  <c r="BE152" i="8" s="1"/>
  <c r="BF152" i="8" s="1"/>
  <c r="BU121" i="8"/>
  <c r="BX121" i="8" s="1"/>
  <c r="BD90" i="8"/>
  <c r="BE90" i="8" s="1"/>
  <c r="BF90" i="8" s="1"/>
  <c r="BD84" i="8"/>
  <c r="BE84" i="8" s="1"/>
  <c r="BF84" i="8" s="1"/>
  <c r="BD225" i="8"/>
  <c r="BE225" i="8" s="1"/>
  <c r="BF225" i="8" s="1"/>
  <c r="AC177" i="8"/>
  <c r="AF177" i="8" s="1"/>
  <c r="Q170" i="8"/>
  <c r="T170" i="8" s="1"/>
  <c r="R150" i="8"/>
  <c r="U150" i="8" s="1"/>
  <c r="AD146" i="8"/>
  <c r="AG146" i="8" s="1"/>
  <c r="BD205" i="8"/>
  <c r="BE205" i="8" s="1"/>
  <c r="BF205" i="8" s="1"/>
  <c r="AB146" i="8"/>
  <c r="AE146" i="8" s="1"/>
  <c r="BD74" i="8"/>
  <c r="BE74" i="8" s="1"/>
  <c r="BF74" i="8" s="1"/>
  <c r="W64" i="8"/>
  <c r="X64" i="8" s="1"/>
  <c r="AM55" i="8"/>
  <c r="AP55" i="8" s="1"/>
  <c r="BD119" i="8"/>
  <c r="BE119" i="8" s="1"/>
  <c r="BF119" i="8" s="1"/>
  <c r="BD115" i="8"/>
  <c r="BE115" i="8" s="1"/>
  <c r="BF115" i="8" s="1"/>
  <c r="BK95" i="8"/>
  <c r="BN95" i="8" s="1"/>
  <c r="BO95" i="8" s="1"/>
  <c r="BP95" i="8" s="1"/>
  <c r="AN47" i="8"/>
  <c r="AQ47" i="8" s="1"/>
  <c r="AM36" i="8"/>
  <c r="AP36" i="8" s="1"/>
  <c r="AS36" i="8" s="1"/>
  <c r="AT36" i="8" s="1"/>
  <c r="AU36" i="8" s="1"/>
  <c r="BV106" i="8"/>
  <c r="CN106" i="8" s="1"/>
  <c r="AD307" i="8"/>
  <c r="AG307" i="8" s="1"/>
  <c r="AB307" i="8"/>
  <c r="AE307" i="8" s="1"/>
  <c r="AD178" i="8"/>
  <c r="AG178" i="8" s="1"/>
  <c r="BU142" i="8"/>
  <c r="BX142" i="8" s="1"/>
  <c r="BY220" i="8"/>
  <c r="BY232" i="8"/>
  <c r="AC125" i="8"/>
  <c r="AF125" i="8" s="1"/>
  <c r="BD302" i="8"/>
  <c r="BE302" i="8" s="1"/>
  <c r="BF302" i="8" s="1"/>
  <c r="AN307" i="8"/>
  <c r="AQ307" i="8" s="1"/>
  <c r="BD298" i="8"/>
  <c r="BE298" i="8" s="1"/>
  <c r="BF298" i="8" s="1"/>
  <c r="Q41" i="8"/>
  <c r="T41" i="8" s="1"/>
  <c r="Q234" i="8"/>
  <c r="T234" i="8" s="1"/>
  <c r="AO303" i="8"/>
  <c r="AR303" i="8" s="1"/>
  <c r="BD316" i="8"/>
  <c r="BE316" i="8" s="1"/>
  <c r="BF316" i="8" s="1"/>
  <c r="BD312" i="8"/>
  <c r="BE312" i="8" s="1"/>
  <c r="BF312" i="8" s="1"/>
  <c r="AH310" i="8"/>
  <c r="AI310" i="8" s="1"/>
  <c r="AN302" i="8"/>
  <c r="AQ302" i="8" s="1"/>
  <c r="AN306" i="8"/>
  <c r="AQ306" i="8" s="1"/>
  <c r="BD258" i="8"/>
  <c r="BE258" i="8" s="1"/>
  <c r="BF258" i="8" s="1"/>
  <c r="W317" i="8"/>
  <c r="X317" i="8" s="1"/>
  <c r="AO312" i="8"/>
  <c r="AR312" i="8" s="1"/>
  <c r="AD305" i="8"/>
  <c r="AG305" i="8" s="1"/>
  <c r="AC305" i="8"/>
  <c r="AF305" i="8" s="1"/>
  <c r="R228" i="8"/>
  <c r="U228" i="8" s="1"/>
  <c r="S216" i="8"/>
  <c r="V216" i="8" s="1"/>
  <c r="AS296" i="8"/>
  <c r="AT296" i="8" s="1"/>
  <c r="AU296" i="8" s="1"/>
  <c r="BK305" i="8"/>
  <c r="BN305" i="8" s="1"/>
  <c r="BJ306" i="8"/>
  <c r="BM306" i="8" s="1"/>
  <c r="R299" i="8"/>
  <c r="U299" i="8" s="1"/>
  <c r="BV275" i="8"/>
  <c r="CN275" i="8" s="1"/>
  <c r="BK316" i="8"/>
  <c r="BN316" i="8" s="1"/>
  <c r="S258" i="8"/>
  <c r="V258" i="8" s="1"/>
  <c r="BD237" i="8"/>
  <c r="BE237" i="8" s="1"/>
  <c r="BF237" i="8" s="1"/>
  <c r="AC194" i="8"/>
  <c r="AF194" i="8" s="1"/>
  <c r="AS298" i="8"/>
  <c r="AT298" i="8" s="1"/>
  <c r="AU298" i="8" s="1"/>
  <c r="AS297" i="8"/>
  <c r="AT297" i="8" s="1"/>
  <c r="AU297" i="8" s="1"/>
  <c r="BD289" i="8"/>
  <c r="BE289" i="8" s="1"/>
  <c r="BF289" i="8" s="1"/>
  <c r="BJ252" i="8"/>
  <c r="BM252" i="8" s="1"/>
  <c r="BD213" i="8"/>
  <c r="BE213" i="8" s="1"/>
  <c r="BF213" i="8" s="1"/>
  <c r="BD176" i="8"/>
  <c r="BE176" i="8" s="1"/>
  <c r="BF176" i="8" s="1"/>
  <c r="BD164" i="8"/>
  <c r="BE164" i="8" s="1"/>
  <c r="BF164" i="8" s="1"/>
  <c r="BT142" i="8"/>
  <c r="BW142" i="8" s="1"/>
  <c r="R126" i="8"/>
  <c r="U126" i="8" s="1"/>
  <c r="AB144" i="8"/>
  <c r="AE144" i="8" s="1"/>
  <c r="BU101" i="8"/>
  <c r="CM101" i="8" s="1"/>
  <c r="BT101" i="8"/>
  <c r="CL101" i="8" s="1"/>
  <c r="BD229" i="8"/>
  <c r="BE229" i="8" s="1"/>
  <c r="BF229" i="8" s="1"/>
  <c r="BD192" i="8"/>
  <c r="BE192" i="8" s="1"/>
  <c r="BF192" i="8" s="1"/>
  <c r="BD169" i="8"/>
  <c r="BE169" i="8" s="1"/>
  <c r="BF169" i="8" s="1"/>
  <c r="BU154" i="8"/>
  <c r="BX154" i="8" s="1"/>
  <c r="BV142" i="8"/>
  <c r="S105" i="8"/>
  <c r="V105" i="8" s="1"/>
  <c r="AM69" i="8"/>
  <c r="AP69" i="8" s="1"/>
  <c r="AS69" i="8" s="1"/>
  <c r="AT69" i="8" s="1"/>
  <c r="AU69" i="8" s="1"/>
  <c r="BD44" i="8"/>
  <c r="BE44" i="8" s="1"/>
  <c r="BF44" i="8" s="1"/>
  <c r="AD177" i="8"/>
  <c r="AG177" i="8" s="1"/>
  <c r="AB177" i="8"/>
  <c r="AE177" i="8" s="1"/>
  <c r="R170" i="8"/>
  <c r="U170" i="8" s="1"/>
  <c r="BD91" i="8"/>
  <c r="BE91" i="8" s="1"/>
  <c r="BF91" i="8" s="1"/>
  <c r="BD87" i="8"/>
  <c r="BE87" i="8" s="1"/>
  <c r="BF87" i="8" s="1"/>
  <c r="BD83" i="8"/>
  <c r="BE83" i="8" s="1"/>
  <c r="BF83" i="8" s="1"/>
  <c r="BD79" i="8"/>
  <c r="BE79" i="8" s="1"/>
  <c r="BF79" i="8" s="1"/>
  <c r="BD75" i="8"/>
  <c r="BE75" i="8" s="1"/>
  <c r="BF75" i="8" s="1"/>
  <c r="BD71" i="8"/>
  <c r="BE71" i="8" s="1"/>
  <c r="BF71" i="8" s="1"/>
  <c r="BD67" i="8"/>
  <c r="BE67" i="8" s="1"/>
  <c r="BF67" i="8" s="1"/>
  <c r="BD295" i="8"/>
  <c r="BE295" i="8" s="1"/>
  <c r="BF295" i="8" s="1"/>
  <c r="AC146" i="8"/>
  <c r="AF146" i="8" s="1"/>
  <c r="BK191" i="8"/>
  <c r="BN191" i="8" s="1"/>
  <c r="AS84" i="8"/>
  <c r="AT84" i="8" s="1"/>
  <c r="AU84" i="8" s="1"/>
  <c r="AM68" i="8"/>
  <c r="AP68" i="8" s="1"/>
  <c r="AM47" i="8"/>
  <c r="AP47" i="8" s="1"/>
  <c r="AS47" i="8" s="1"/>
  <c r="AT47" i="8" s="1"/>
  <c r="AU47" i="8" s="1"/>
  <c r="AS86" i="8"/>
  <c r="AT86" i="8" s="1"/>
  <c r="AU86" i="8" s="1"/>
  <c r="AS74" i="8"/>
  <c r="AT74" i="8" s="1"/>
  <c r="AU74" i="8" s="1"/>
  <c r="AH190" i="8"/>
  <c r="AI190" i="8" s="1"/>
  <c r="AK190" i="8" s="1"/>
  <c r="AN299" i="8"/>
  <c r="AQ299" i="8" s="1"/>
  <c r="AS299" i="8" s="1"/>
  <c r="AT299" i="8" s="1"/>
  <c r="AU299" i="8" s="1"/>
  <c r="AM61" i="8"/>
  <c r="AP61" i="8" s="1"/>
  <c r="AO61" i="8"/>
  <c r="AR61" i="8" s="1"/>
  <c r="BD310" i="8"/>
  <c r="BE310" i="8" s="1"/>
  <c r="BF310" i="8" s="1"/>
  <c r="AB300" i="8"/>
  <c r="AE300" i="8" s="1"/>
  <c r="BD109" i="8"/>
  <c r="BE109" i="8" s="1"/>
  <c r="BF109" i="8" s="1"/>
  <c r="AM293" i="8"/>
  <c r="AP293" i="8" s="1"/>
  <c r="BV231" i="8"/>
  <c r="BY231" i="8" s="1"/>
  <c r="R149" i="8"/>
  <c r="U149" i="8" s="1"/>
  <c r="BD151" i="8"/>
  <c r="BE151" i="8" s="1"/>
  <c r="BF151" i="8" s="1"/>
  <c r="AD130" i="8"/>
  <c r="AG130" i="8" s="1"/>
  <c r="Q105" i="8"/>
  <c r="T105" i="8" s="1"/>
  <c r="AN69" i="8"/>
  <c r="AQ69" i="8" s="1"/>
  <c r="BD137" i="8"/>
  <c r="BE137" i="8" s="1"/>
  <c r="BF137" i="8" s="1"/>
  <c r="BD121" i="8"/>
  <c r="BE121" i="8" s="1"/>
  <c r="BF121" i="8" s="1"/>
  <c r="BD105" i="8"/>
  <c r="BE105" i="8" s="1"/>
  <c r="BF105" i="8" s="1"/>
  <c r="BD41" i="8"/>
  <c r="BE41" i="8" s="1"/>
  <c r="BF41" i="8" s="1"/>
  <c r="BD33" i="8"/>
  <c r="BE33" i="8" s="1"/>
  <c r="BF33" i="8" s="1"/>
  <c r="BD25" i="8"/>
  <c r="BE25" i="8" s="1"/>
  <c r="BF25" i="8" s="1"/>
  <c r="BD82" i="8"/>
  <c r="BE82" i="8" s="1"/>
  <c r="BF82" i="8" s="1"/>
  <c r="BD76" i="8"/>
  <c r="BE76" i="8" s="1"/>
  <c r="BF76" i="8" s="1"/>
  <c r="BD140" i="8"/>
  <c r="BE140" i="8" s="1"/>
  <c r="BF140" i="8" s="1"/>
  <c r="AN305" i="8"/>
  <c r="AQ305" i="8" s="1"/>
  <c r="AS305" i="8" s="1"/>
  <c r="AT305" i="8" s="1"/>
  <c r="AU305" i="8" s="1"/>
  <c r="AO305" i="8"/>
  <c r="AR305" i="8" s="1"/>
  <c r="CM137" i="8"/>
  <c r="BY109" i="8"/>
  <c r="CN109" i="8"/>
  <c r="BW161" i="8"/>
  <c r="CL161" i="8"/>
  <c r="BW149" i="8"/>
  <c r="CL149" i="8"/>
  <c r="BW306" i="8"/>
  <c r="CL306" i="8"/>
  <c r="BX305" i="8"/>
  <c r="CM305" i="8"/>
  <c r="BY267" i="8"/>
  <c r="CN267" i="8"/>
  <c r="BX264" i="8"/>
  <c r="CM264" i="8"/>
  <c r="BX255" i="8"/>
  <c r="CM255" i="8"/>
  <c r="BX222" i="8"/>
  <c r="CM222" i="8"/>
  <c r="BW201" i="8"/>
  <c r="CL201" i="8"/>
  <c r="BX211" i="8"/>
  <c r="BY206" i="8"/>
  <c r="CN206" i="8"/>
  <c r="BW113" i="8"/>
  <c r="CL113" i="8"/>
  <c r="BW181" i="8"/>
  <c r="CL181" i="8"/>
  <c r="BY227" i="8"/>
  <c r="CN227" i="8"/>
  <c r="CN185" i="8"/>
  <c r="BX169" i="8"/>
  <c r="BW102" i="8"/>
  <c r="CL102" i="8"/>
  <c r="CM224" i="8"/>
  <c r="BY118" i="8"/>
  <c r="CN118" i="8"/>
  <c r="CN166" i="8"/>
  <c r="BW262" i="8"/>
  <c r="CL262" i="8"/>
  <c r="BX122" i="8"/>
  <c r="CM122" i="8"/>
  <c r="BY264" i="8"/>
  <c r="CN264" i="8"/>
  <c r="BY301" i="8"/>
  <c r="CN301" i="8"/>
  <c r="AD246" i="8"/>
  <c r="AG246" i="8" s="1"/>
  <c r="CL211" i="8"/>
  <c r="BY287" i="8"/>
  <c r="CN287" i="8"/>
  <c r="BV269" i="8"/>
  <c r="BY256" i="8"/>
  <c r="CN256" i="8"/>
  <c r="BX216" i="8"/>
  <c r="CM216" i="8"/>
  <c r="BX201" i="8"/>
  <c r="CM201" i="8"/>
  <c r="BY211" i="8"/>
  <c r="CN211" i="8"/>
  <c r="BX206" i="8"/>
  <c r="CM206" i="8"/>
  <c r="BX190" i="8"/>
  <c r="CM190" i="8"/>
  <c r="BW202" i="8"/>
  <c r="CL202" i="8"/>
  <c r="BX181" i="8"/>
  <c r="CM181" i="8"/>
  <c r="CL98" i="8"/>
  <c r="BW118" i="8"/>
  <c r="CL118" i="8"/>
  <c r="BO37" i="8"/>
  <c r="BP37" i="8" s="1"/>
  <c r="BW122" i="8"/>
  <c r="CL122" i="8"/>
  <c r="BX310" i="8"/>
  <c r="CM310" i="8"/>
  <c r="CN306" i="8"/>
  <c r="BY302" i="8"/>
  <c r="CN302" i="8"/>
  <c r="BX319" i="8"/>
  <c r="CM298" i="8"/>
  <c r="BW259" i="8"/>
  <c r="CL259" i="8"/>
  <c r="BW247" i="8"/>
  <c r="CL247" i="8"/>
  <c r="BW243" i="8"/>
  <c r="CL243" i="8"/>
  <c r="BW239" i="8"/>
  <c r="BW235" i="8"/>
  <c r="CL235" i="8"/>
  <c r="BW227" i="8"/>
  <c r="CL227" i="8"/>
  <c r="CL219" i="8"/>
  <c r="AB214" i="8"/>
  <c r="AE214" i="8" s="1"/>
  <c r="BV285" i="8"/>
  <c r="BT269" i="8"/>
  <c r="BU266" i="8"/>
  <c r="BW295" i="8"/>
  <c r="CL295" i="8"/>
  <c r="AC277" i="8"/>
  <c r="AF277" i="8" s="1"/>
  <c r="BV262" i="8"/>
  <c r="BX250" i="8"/>
  <c r="BX248" i="8"/>
  <c r="CM248" i="8"/>
  <c r="BX258" i="8"/>
  <c r="CM258" i="8"/>
  <c r="BW256" i="8"/>
  <c r="CL256" i="8"/>
  <c r="BW236" i="8"/>
  <c r="CL236" i="8"/>
  <c r="BT218" i="8"/>
  <c r="CL197" i="8"/>
  <c r="BX247" i="8"/>
  <c r="CM247" i="8"/>
  <c r="BW232" i="8"/>
  <c r="CL232" i="8"/>
  <c r="R218" i="8"/>
  <c r="U218" i="8" s="1"/>
  <c r="W218" i="8" s="1"/>
  <c r="X218" i="8" s="1"/>
  <c r="BW244" i="8"/>
  <c r="CL244" i="8"/>
  <c r="S214" i="8"/>
  <c r="V214" i="8" s="1"/>
  <c r="BY214" i="8"/>
  <c r="CN214" i="8"/>
  <c r="BV210" i="8"/>
  <c r="BW206" i="8"/>
  <c r="CL206" i="8"/>
  <c r="CL190" i="8"/>
  <c r="BX177" i="8"/>
  <c r="BW174" i="8"/>
  <c r="CL174" i="8"/>
  <c r="BX97" i="8"/>
  <c r="CM97" i="8"/>
  <c r="BX259" i="8"/>
  <c r="CM259" i="8"/>
  <c r="BY240" i="8"/>
  <c r="CN240" i="8"/>
  <c r="BY239" i="8"/>
  <c r="BT193" i="8"/>
  <c r="BW162" i="8"/>
  <c r="CL162" i="8"/>
  <c r="BX133" i="8"/>
  <c r="CM133" i="8"/>
  <c r="BX117" i="8"/>
  <c r="CM117" i="8"/>
  <c r="BW117" i="8"/>
  <c r="CL117" i="8"/>
  <c r="BX291" i="8"/>
  <c r="CM291" i="8"/>
  <c r="BX228" i="8"/>
  <c r="CM228" i="8"/>
  <c r="S205" i="8"/>
  <c r="V205" i="8" s="1"/>
  <c r="BW182" i="8"/>
  <c r="CL182" i="8"/>
  <c r="BW154" i="8"/>
  <c r="CL154" i="8"/>
  <c r="BX118" i="8"/>
  <c r="CM118" i="8"/>
  <c r="AC253" i="8"/>
  <c r="AF253" i="8" s="1"/>
  <c r="BY224" i="8"/>
  <c r="CN224" i="8"/>
  <c r="BX174" i="8"/>
  <c r="CM174" i="8"/>
  <c r="BW121" i="8"/>
  <c r="CL121" i="8"/>
  <c r="BW205" i="8"/>
  <c r="CL205" i="8"/>
  <c r="W25" i="8"/>
  <c r="X25" i="8" s="1"/>
  <c r="BW138" i="8"/>
  <c r="CL138" i="8"/>
  <c r="BW307" i="8"/>
  <c r="BX110" i="8"/>
  <c r="CM110" i="8"/>
  <c r="BX162" i="8"/>
  <c r="CM162" i="8"/>
  <c r="BY248" i="8"/>
  <c r="CN248" i="8"/>
  <c r="BY244" i="8"/>
  <c r="CN244" i="8"/>
  <c r="BY307" i="8"/>
  <c r="CN307" i="8"/>
  <c r="BW302" i="8"/>
  <c r="CL302" i="8"/>
  <c r="BW298" i="8"/>
  <c r="BX303" i="8"/>
  <c r="CM303" i="8"/>
  <c r="BX281" i="8"/>
  <c r="CM281" i="8"/>
  <c r="BW198" i="8"/>
  <c r="CL198" i="8"/>
  <c r="BX243" i="8"/>
  <c r="CM243" i="8"/>
  <c r="BX161" i="8"/>
  <c r="CM161" i="8"/>
  <c r="BW158" i="8"/>
  <c r="CL158" i="8"/>
  <c r="BU113" i="8"/>
  <c r="BW110" i="8"/>
  <c r="CL110" i="8"/>
  <c r="BX149" i="8"/>
  <c r="CM149" i="8"/>
  <c r="BY228" i="8"/>
  <c r="CN228" i="8"/>
  <c r="BW186" i="8"/>
  <c r="CL186" i="8"/>
  <c r="BX170" i="8"/>
  <c r="CM170" i="8"/>
  <c r="BY223" i="8"/>
  <c r="CN223" i="8"/>
  <c r="BY174" i="8"/>
  <c r="CN174" i="8"/>
  <c r="BX301" i="8"/>
  <c r="CM301" i="8"/>
  <c r="CM146" i="8"/>
  <c r="BY98" i="8"/>
  <c r="CN98" i="8"/>
  <c r="BY178" i="8"/>
  <c r="BY212" i="8"/>
  <c r="CN212" i="8"/>
  <c r="CN252" i="8"/>
  <c r="BY252" i="8"/>
  <c r="CM308" i="8"/>
  <c r="BW303" i="8"/>
  <c r="CL303" i="8"/>
  <c r="BY319" i="8"/>
  <c r="CN319" i="8"/>
  <c r="AC289" i="8"/>
  <c r="AF289" i="8" s="1"/>
  <c r="BX267" i="8"/>
  <c r="CM267" i="8"/>
  <c r="CM296" i="8"/>
  <c r="BY263" i="8"/>
  <c r="CN263" i="8"/>
  <c r="CL242" i="8"/>
  <c r="BX239" i="8"/>
  <c r="CM239" i="8"/>
  <c r="BW114" i="8"/>
  <c r="BW228" i="8"/>
  <c r="CL228" i="8"/>
  <c r="BY182" i="8"/>
  <c r="CN182" i="8"/>
  <c r="BW173" i="8"/>
  <c r="CL173" i="8"/>
  <c r="BY110" i="8"/>
  <c r="AD253" i="8"/>
  <c r="AG253" i="8" s="1"/>
  <c r="BO65" i="8"/>
  <c r="BP65" i="8" s="1"/>
  <c r="CL166" i="8"/>
  <c r="BW301" i="8"/>
  <c r="CL301" i="8"/>
  <c r="CN310" i="8"/>
  <c r="BW263" i="8"/>
  <c r="CL263" i="8"/>
  <c r="Q312" i="8"/>
  <c r="T312" i="8" s="1"/>
  <c r="BX252" i="8"/>
  <c r="CM252" i="8"/>
  <c r="BW264" i="8"/>
  <c r="CL264" i="8"/>
  <c r="BU262" i="8"/>
  <c r="BX256" i="8"/>
  <c r="CM256" i="8"/>
  <c r="BX236" i="8"/>
  <c r="CM236" i="8"/>
  <c r="BW220" i="8"/>
  <c r="CL220" i="8"/>
  <c r="BY247" i="8"/>
  <c r="CN247" i="8"/>
  <c r="BX232" i="8"/>
  <c r="CM232" i="8"/>
  <c r="BY215" i="8"/>
  <c r="CN215" i="8"/>
  <c r="BX244" i="8"/>
  <c r="CM244" i="8"/>
  <c r="AH142" i="8"/>
  <c r="AI142" i="8" s="1"/>
  <c r="AK142" i="8" s="1"/>
  <c r="BT258" i="8"/>
  <c r="BW146" i="8"/>
  <c r="BX227" i="8"/>
  <c r="CM227" i="8"/>
  <c r="AD196" i="8"/>
  <c r="AG196" i="8" s="1"/>
  <c r="R137" i="8"/>
  <c r="U137" i="8" s="1"/>
  <c r="W137" i="8" s="1"/>
  <c r="X137" i="8" s="1"/>
  <c r="BW226" i="8"/>
  <c r="CL226" i="8"/>
  <c r="BY158" i="8"/>
  <c r="CN158" i="8"/>
  <c r="BY295" i="8"/>
  <c r="CN295" i="8"/>
  <c r="S149" i="8"/>
  <c r="V149" i="8" s="1"/>
  <c r="BY126" i="8"/>
  <c r="CN126" i="8"/>
  <c r="BO53" i="8"/>
  <c r="BP53" i="8" s="1"/>
  <c r="AD201" i="8"/>
  <c r="AG201" i="8" s="1"/>
  <c r="BY122" i="8"/>
  <c r="CN122" i="8"/>
  <c r="R59" i="8"/>
  <c r="U59" i="8" s="1"/>
  <c r="W59" i="8" s="1"/>
  <c r="X59" i="8" s="1"/>
  <c r="BY236" i="8"/>
  <c r="CN236" i="8"/>
  <c r="CM142" i="8"/>
  <c r="BX98" i="8"/>
  <c r="CM98" i="8"/>
  <c r="BO24" i="8"/>
  <c r="BP24" i="8" s="1"/>
  <c r="BX178" i="8"/>
  <c r="BW310" i="8"/>
  <c r="CL310" i="8"/>
  <c r="BV293" i="8"/>
  <c r="BU293" i="8"/>
  <c r="BV322" i="8"/>
  <c r="BU322" i="8"/>
  <c r="AC321" i="8"/>
  <c r="AF321" i="8" s="1"/>
  <c r="AB321" i="8"/>
  <c r="AE321" i="8" s="1"/>
  <c r="BT293" i="8"/>
  <c r="R250" i="8"/>
  <c r="U250" i="8" s="1"/>
  <c r="S250" i="8"/>
  <c r="V250" i="8" s="1"/>
  <c r="Q319" i="8"/>
  <c r="T319" i="8" s="1"/>
  <c r="BK206" i="8"/>
  <c r="BN206" i="8" s="1"/>
  <c r="BJ206" i="8"/>
  <c r="BM206" i="8" s="1"/>
  <c r="BJ202" i="8"/>
  <c r="BM202" i="8" s="1"/>
  <c r="BI202" i="8"/>
  <c r="BL202" i="8" s="1"/>
  <c r="BI198" i="8"/>
  <c r="BL198" i="8" s="1"/>
  <c r="BK198" i="8"/>
  <c r="BN198" i="8" s="1"/>
  <c r="BJ174" i="8"/>
  <c r="BM174" i="8" s="1"/>
  <c r="BK174" i="8"/>
  <c r="BN174" i="8" s="1"/>
  <c r="BJ170" i="8"/>
  <c r="BM170" i="8" s="1"/>
  <c r="BK170" i="8"/>
  <c r="BN170" i="8" s="1"/>
  <c r="BK154" i="8"/>
  <c r="BN154" i="8" s="1"/>
  <c r="BJ154" i="8"/>
  <c r="BM154" i="8" s="1"/>
  <c r="BJ138" i="8"/>
  <c r="BM138" i="8" s="1"/>
  <c r="BK138" i="8"/>
  <c r="BN138" i="8" s="1"/>
  <c r="BJ122" i="8"/>
  <c r="BM122" i="8" s="1"/>
  <c r="BK122" i="8"/>
  <c r="BN122" i="8" s="1"/>
  <c r="BK110" i="8"/>
  <c r="BN110" i="8" s="1"/>
  <c r="BJ110" i="8"/>
  <c r="BM110" i="8" s="1"/>
  <c r="BJ106" i="8"/>
  <c r="BM106" i="8" s="1"/>
  <c r="BK106" i="8"/>
  <c r="BN106" i="8" s="1"/>
  <c r="BK94" i="8"/>
  <c r="BN94" i="8" s="1"/>
  <c r="BJ94" i="8"/>
  <c r="BM94" i="8" s="1"/>
  <c r="BU271" i="8"/>
  <c r="BV271" i="8"/>
  <c r="BU105" i="8"/>
  <c r="AC117" i="8"/>
  <c r="AF117" i="8" s="1"/>
  <c r="Q44" i="8"/>
  <c r="T44" i="8" s="1"/>
  <c r="W303" i="8"/>
  <c r="X303" i="8" s="1"/>
  <c r="R230" i="8"/>
  <c r="U230" i="8" s="1"/>
  <c r="Q121" i="8"/>
  <c r="T121" i="8" s="1"/>
  <c r="BU173" i="8"/>
  <c r="S44" i="8"/>
  <c r="V44" i="8" s="1"/>
  <c r="AD225" i="8"/>
  <c r="AG225" i="8" s="1"/>
  <c r="AB225" i="8"/>
  <c r="AE225" i="8" s="1"/>
  <c r="AB221" i="8"/>
  <c r="AE221" i="8" s="1"/>
  <c r="AC221" i="8"/>
  <c r="AF221" i="8" s="1"/>
  <c r="W304" i="8"/>
  <c r="X304" i="8" s="1"/>
  <c r="BK314" i="8"/>
  <c r="BN314" i="8" s="1"/>
  <c r="BV291" i="8"/>
  <c r="BT285" i="8"/>
  <c r="BV250" i="8"/>
  <c r="BV218" i="8"/>
  <c r="BV246" i="8"/>
  <c r="AD141" i="8"/>
  <c r="AG141" i="8" s="1"/>
  <c r="BV205" i="8"/>
  <c r="S230" i="8"/>
  <c r="V230" i="8" s="1"/>
  <c r="AC225" i="8"/>
  <c r="AF225" i="8" s="1"/>
  <c r="BT185" i="8"/>
  <c r="BO45" i="8"/>
  <c r="BP45" i="8" s="1"/>
  <c r="AH209" i="8"/>
  <c r="AI209" i="8" s="1"/>
  <c r="AK209" i="8" s="1"/>
  <c r="AB208" i="8"/>
  <c r="AE208" i="8" s="1"/>
  <c r="AH302" i="8"/>
  <c r="AI302" i="8" s="1"/>
  <c r="AK302" i="8" s="1"/>
  <c r="W244" i="8"/>
  <c r="X244" i="8" s="1"/>
  <c r="BV281" i="8"/>
  <c r="BV273" i="8"/>
  <c r="BU295" i="8"/>
  <c r="AD192" i="8"/>
  <c r="AG192" i="8" s="1"/>
  <c r="AB192" i="8"/>
  <c r="AE192" i="8" s="1"/>
  <c r="BU246" i="8"/>
  <c r="AD233" i="8"/>
  <c r="AG233" i="8" s="1"/>
  <c r="BO220" i="8"/>
  <c r="BP220" i="8" s="1"/>
  <c r="BV193" i="8"/>
  <c r="S181" i="8"/>
  <c r="V181" i="8" s="1"/>
  <c r="Q181" i="8"/>
  <c r="T181" i="8" s="1"/>
  <c r="BO159" i="8"/>
  <c r="BP159" i="8" s="1"/>
  <c r="AH150" i="8"/>
  <c r="AI150" i="8" s="1"/>
  <c r="AK150" i="8" s="1"/>
  <c r="BV141" i="8"/>
  <c r="BV121" i="8"/>
  <c r="R185" i="8"/>
  <c r="U185" i="8" s="1"/>
  <c r="AB295" i="8"/>
  <c r="AE295" i="8" s="1"/>
  <c r="AD295" i="8"/>
  <c r="AG295" i="8" s="1"/>
  <c r="BI56" i="8"/>
  <c r="BL56" i="8" s="1"/>
  <c r="BK32" i="8"/>
  <c r="BN32" i="8" s="1"/>
  <c r="Q28" i="8"/>
  <c r="T28" i="8" s="1"/>
  <c r="S28" i="8"/>
  <c r="V28" i="8" s="1"/>
  <c r="AH114" i="8"/>
  <c r="AI114" i="8" s="1"/>
  <c r="AK114" i="8" s="1"/>
  <c r="BO127" i="8"/>
  <c r="BP127" i="8" s="1"/>
  <c r="BO57" i="8"/>
  <c r="BP57" i="8" s="1"/>
  <c r="AC208" i="8"/>
  <c r="AF208" i="8" s="1"/>
  <c r="R51" i="8"/>
  <c r="U51" i="8" s="1"/>
  <c r="W51" i="8" s="1"/>
  <c r="X51" i="8" s="1"/>
  <c r="W206" i="8"/>
  <c r="X206" i="8" s="1"/>
  <c r="AH109" i="8"/>
  <c r="AI109" i="8" s="1"/>
  <c r="AK109" i="8" s="1"/>
  <c r="AH149" i="8"/>
  <c r="AI149" i="8" s="1"/>
  <c r="AK149" i="8" s="1"/>
  <c r="R169" i="8"/>
  <c r="U169" i="8" s="1"/>
  <c r="W102" i="8"/>
  <c r="X102" i="8" s="1"/>
  <c r="BO26" i="8"/>
  <c r="BP26" i="8" s="1"/>
  <c r="W41" i="8"/>
  <c r="X41" i="8" s="1"/>
  <c r="BO25" i="8"/>
  <c r="BP25" i="8" s="1"/>
  <c r="BV314" i="8"/>
  <c r="BU314" i="8"/>
  <c r="BT314" i="8"/>
  <c r="AO320" i="8"/>
  <c r="AR320" i="8" s="1"/>
  <c r="AN320" i="8"/>
  <c r="AQ320" i="8" s="1"/>
  <c r="AP320" i="8"/>
  <c r="BK293" i="8"/>
  <c r="BN293" i="8" s="1"/>
  <c r="BI293" i="8"/>
  <c r="BL293" i="8" s="1"/>
  <c r="BJ293" i="8"/>
  <c r="BM293" i="8" s="1"/>
  <c r="AD317" i="8"/>
  <c r="AG317" i="8" s="1"/>
  <c r="AB317" i="8"/>
  <c r="AE317" i="8" s="1"/>
  <c r="AC317" i="8"/>
  <c r="AF317" i="8" s="1"/>
  <c r="R315" i="8"/>
  <c r="U315" i="8" s="1"/>
  <c r="Q315" i="8"/>
  <c r="T315" i="8" s="1"/>
  <c r="S315" i="8"/>
  <c r="V315" i="8" s="1"/>
  <c r="BV315" i="8"/>
  <c r="BU315" i="8"/>
  <c r="BT315" i="8"/>
  <c r="AN313" i="8"/>
  <c r="AQ313" i="8" s="1"/>
  <c r="AP313" i="8"/>
  <c r="AO314" i="8"/>
  <c r="AR314" i="8" s="1"/>
  <c r="AO313" i="8"/>
  <c r="AR313" i="8" s="1"/>
  <c r="AC291" i="8"/>
  <c r="AF291" i="8" s="1"/>
  <c r="AD291" i="8"/>
  <c r="AG291" i="8" s="1"/>
  <c r="AB291" i="8"/>
  <c r="AE291" i="8" s="1"/>
  <c r="AC287" i="8"/>
  <c r="AF287" i="8" s="1"/>
  <c r="AD287" i="8"/>
  <c r="AG287" i="8" s="1"/>
  <c r="AB287" i="8"/>
  <c r="AE287" i="8" s="1"/>
  <c r="AC283" i="8"/>
  <c r="AF283" i="8" s="1"/>
  <c r="AD283" i="8"/>
  <c r="AG283" i="8" s="1"/>
  <c r="AB283" i="8"/>
  <c r="AE283" i="8" s="1"/>
  <c r="AC279" i="8"/>
  <c r="AF279" i="8" s="1"/>
  <c r="AD279" i="8"/>
  <c r="AG279" i="8" s="1"/>
  <c r="AB279" i="8"/>
  <c r="AE279" i="8" s="1"/>
  <c r="AC275" i="8"/>
  <c r="AF275" i="8" s="1"/>
  <c r="AD275" i="8"/>
  <c r="AG275" i="8" s="1"/>
  <c r="AB275" i="8"/>
  <c r="AE275" i="8" s="1"/>
  <c r="AC271" i="8"/>
  <c r="AF271" i="8" s="1"/>
  <c r="AD271" i="8"/>
  <c r="AG271" i="8" s="1"/>
  <c r="AB271" i="8"/>
  <c r="AE271" i="8" s="1"/>
  <c r="AC267" i="8"/>
  <c r="AF267" i="8" s="1"/>
  <c r="AD267" i="8"/>
  <c r="AG267" i="8" s="1"/>
  <c r="AB267" i="8"/>
  <c r="AE267" i="8" s="1"/>
  <c r="AO259" i="8"/>
  <c r="AR259" i="8" s="1"/>
  <c r="AM259" i="8"/>
  <c r="AP259" i="8" s="1"/>
  <c r="AN259" i="8"/>
  <c r="AQ259" i="8" s="1"/>
  <c r="AO243" i="8"/>
  <c r="AR243" i="8" s="1"/>
  <c r="AM243" i="8"/>
  <c r="AP243" i="8" s="1"/>
  <c r="AN243" i="8"/>
  <c r="AQ243" i="8" s="1"/>
  <c r="AO227" i="8"/>
  <c r="AR227" i="8" s="1"/>
  <c r="AM227" i="8"/>
  <c r="AP227" i="8" s="1"/>
  <c r="AN227" i="8"/>
  <c r="AQ227" i="8" s="1"/>
  <c r="AO211" i="8"/>
  <c r="AR211" i="8" s="1"/>
  <c r="AM211" i="8"/>
  <c r="AP211" i="8" s="1"/>
  <c r="AN211" i="8"/>
  <c r="AQ211" i="8" s="1"/>
  <c r="S272" i="8"/>
  <c r="V272" i="8" s="1"/>
  <c r="R272" i="8"/>
  <c r="U272" i="8" s="1"/>
  <c r="Q272" i="8"/>
  <c r="T272" i="8" s="1"/>
  <c r="BK270" i="8"/>
  <c r="BN270" i="8" s="1"/>
  <c r="BI270" i="8"/>
  <c r="BL270" i="8" s="1"/>
  <c r="BJ270" i="8"/>
  <c r="BM270" i="8" s="1"/>
  <c r="AC268" i="8"/>
  <c r="AF268" i="8" s="1"/>
  <c r="AB268" i="8"/>
  <c r="AE268" i="8" s="1"/>
  <c r="AD268" i="8"/>
  <c r="AG268" i="8" s="1"/>
  <c r="AB269" i="8"/>
  <c r="AE269" i="8" s="1"/>
  <c r="BK268" i="8"/>
  <c r="BN268" i="8" s="1"/>
  <c r="BI268" i="8"/>
  <c r="BL268" i="8" s="1"/>
  <c r="BJ268" i="8"/>
  <c r="BM268" i="8" s="1"/>
  <c r="BI265" i="8"/>
  <c r="BL265" i="8" s="1"/>
  <c r="BJ265" i="8"/>
  <c r="BM265" i="8" s="1"/>
  <c r="BK265" i="8"/>
  <c r="BN265" i="8" s="1"/>
  <c r="Q265" i="8"/>
  <c r="T265" i="8" s="1"/>
  <c r="R265" i="8"/>
  <c r="U265" i="8" s="1"/>
  <c r="S265" i="8"/>
  <c r="V265" i="8" s="1"/>
  <c r="AC292" i="8"/>
  <c r="AF292" i="8" s="1"/>
  <c r="AB292" i="8"/>
  <c r="AE292" i="8" s="1"/>
  <c r="AD292" i="8"/>
  <c r="AG292" i="8" s="1"/>
  <c r="BK292" i="8"/>
  <c r="BN292" i="8" s="1"/>
  <c r="BI292" i="8"/>
  <c r="BL292" i="8" s="1"/>
  <c r="BJ292" i="8"/>
  <c r="BM292" i="8" s="1"/>
  <c r="BU286" i="8"/>
  <c r="BV286" i="8"/>
  <c r="BT286" i="8"/>
  <c r="BT287" i="8"/>
  <c r="AO257" i="8"/>
  <c r="AR257" i="8" s="1"/>
  <c r="AN257" i="8"/>
  <c r="AQ257" i="8" s="1"/>
  <c r="AM257" i="8"/>
  <c r="AP257" i="8" s="1"/>
  <c r="BI237" i="8"/>
  <c r="BL237" i="8" s="1"/>
  <c r="BJ237" i="8"/>
  <c r="BM237" i="8" s="1"/>
  <c r="BK237" i="8"/>
  <c r="BN237" i="8" s="1"/>
  <c r="Q207" i="8"/>
  <c r="T207" i="8" s="1"/>
  <c r="R207" i="8"/>
  <c r="U207" i="8" s="1"/>
  <c r="S207" i="8"/>
  <c r="V207" i="8" s="1"/>
  <c r="AO207" i="8"/>
  <c r="AR207" i="8" s="1"/>
  <c r="AM207" i="8"/>
  <c r="AP207" i="8" s="1"/>
  <c r="AN207" i="8"/>
  <c r="AQ207" i="8" s="1"/>
  <c r="AO196" i="8"/>
  <c r="AR196" i="8" s="1"/>
  <c r="AN196" i="8"/>
  <c r="AQ196" i="8" s="1"/>
  <c r="AM196" i="8"/>
  <c r="AP196" i="8" s="1"/>
  <c r="BU288" i="8"/>
  <c r="BV288" i="8"/>
  <c r="BT288" i="8"/>
  <c r="S284" i="8"/>
  <c r="V284" i="8" s="1"/>
  <c r="R284" i="8"/>
  <c r="U284" i="8" s="1"/>
  <c r="Q284" i="8"/>
  <c r="T284" i="8" s="1"/>
  <c r="BV199" i="8"/>
  <c r="BT199" i="8"/>
  <c r="BU199" i="8"/>
  <c r="BD187" i="8"/>
  <c r="BE187" i="8" s="1"/>
  <c r="BF187" i="8" s="1"/>
  <c r="BI176" i="8"/>
  <c r="BL176" i="8" s="1"/>
  <c r="BJ176" i="8"/>
  <c r="BM176" i="8" s="1"/>
  <c r="BK176" i="8"/>
  <c r="BN176" i="8" s="1"/>
  <c r="AD171" i="8"/>
  <c r="AG171" i="8" s="1"/>
  <c r="AC171" i="8"/>
  <c r="AF171" i="8" s="1"/>
  <c r="AB171" i="8"/>
  <c r="AE171" i="8" s="1"/>
  <c r="Q144" i="8"/>
  <c r="T144" i="8" s="1"/>
  <c r="R144" i="8"/>
  <c r="U144" i="8" s="1"/>
  <c r="S144" i="8"/>
  <c r="V144" i="8" s="1"/>
  <c r="AD139" i="8"/>
  <c r="AG139" i="8" s="1"/>
  <c r="AC139" i="8"/>
  <c r="AF139" i="8" s="1"/>
  <c r="AB139" i="8"/>
  <c r="AE139" i="8" s="1"/>
  <c r="Q128" i="8"/>
  <c r="T128" i="8" s="1"/>
  <c r="R128" i="8"/>
  <c r="U128" i="8" s="1"/>
  <c r="S128" i="8"/>
  <c r="V128" i="8" s="1"/>
  <c r="AD107" i="8"/>
  <c r="AG107" i="8" s="1"/>
  <c r="AC107" i="8"/>
  <c r="AF107" i="8" s="1"/>
  <c r="AB107" i="8"/>
  <c r="AE107" i="8" s="1"/>
  <c r="AO180" i="8"/>
  <c r="AR180" i="8" s="1"/>
  <c r="AN180" i="8"/>
  <c r="AQ180" i="8" s="1"/>
  <c r="AM180" i="8"/>
  <c r="AP180" i="8" s="1"/>
  <c r="AD175" i="8"/>
  <c r="AG175" i="8" s="1"/>
  <c r="AC175" i="8"/>
  <c r="AF175" i="8" s="1"/>
  <c r="AB175" i="8"/>
  <c r="AE175" i="8" s="1"/>
  <c r="AO148" i="8"/>
  <c r="AR148" i="8" s="1"/>
  <c r="AN148" i="8"/>
  <c r="AQ148" i="8" s="1"/>
  <c r="AM148" i="8"/>
  <c r="AP148" i="8" s="1"/>
  <c r="S129" i="8"/>
  <c r="V129" i="8" s="1"/>
  <c r="BV127" i="8"/>
  <c r="BU127" i="8"/>
  <c r="BT127" i="8"/>
  <c r="BV95" i="8"/>
  <c r="BU95" i="8"/>
  <c r="BT95" i="8"/>
  <c r="S92" i="8"/>
  <c r="V92" i="8" s="1"/>
  <c r="R92" i="8"/>
  <c r="U92" i="8" s="1"/>
  <c r="Q92" i="8"/>
  <c r="T92" i="8" s="1"/>
  <c r="BI229" i="8"/>
  <c r="BL229" i="8" s="1"/>
  <c r="BJ229" i="8"/>
  <c r="BM229" i="8" s="1"/>
  <c r="BK229" i="8"/>
  <c r="BN229" i="8" s="1"/>
  <c r="BV229" i="8"/>
  <c r="BU229" i="8"/>
  <c r="BT229" i="8"/>
  <c r="BV188" i="8"/>
  <c r="BU188" i="8"/>
  <c r="BT188" i="8"/>
  <c r="Q172" i="8"/>
  <c r="T172" i="8" s="1"/>
  <c r="R172" i="8"/>
  <c r="U172" i="8" s="1"/>
  <c r="S172" i="8"/>
  <c r="V172" i="8" s="1"/>
  <c r="AO168" i="8"/>
  <c r="AR168" i="8" s="1"/>
  <c r="AN168" i="8"/>
  <c r="AQ168" i="8" s="1"/>
  <c r="AM168" i="8"/>
  <c r="AP168" i="8" s="1"/>
  <c r="BI151" i="8"/>
  <c r="BL151" i="8" s="1"/>
  <c r="BK151" i="8"/>
  <c r="BN151" i="8" s="1"/>
  <c r="BJ151" i="8"/>
  <c r="BM151" i="8" s="1"/>
  <c r="AC108" i="8"/>
  <c r="AF108" i="8" s="1"/>
  <c r="AD64" i="8"/>
  <c r="AG64" i="8" s="1"/>
  <c r="AB64" i="8"/>
  <c r="AE64" i="8" s="1"/>
  <c r="AC64" i="8"/>
  <c r="AF64" i="8" s="1"/>
  <c r="AD52" i="8"/>
  <c r="AG52" i="8" s="1"/>
  <c r="AB52" i="8"/>
  <c r="AE52" i="8" s="1"/>
  <c r="AC52" i="8"/>
  <c r="AF52" i="8" s="1"/>
  <c r="AD48" i="8"/>
  <c r="AG48" i="8" s="1"/>
  <c r="AB48" i="8"/>
  <c r="AE48" i="8" s="1"/>
  <c r="AC48" i="8"/>
  <c r="AF48" i="8" s="1"/>
  <c r="BV44" i="8"/>
  <c r="BT44" i="8"/>
  <c r="BU44" i="8"/>
  <c r="BV36" i="8"/>
  <c r="BT36" i="8"/>
  <c r="BU36" i="8"/>
  <c r="BV28" i="8"/>
  <c r="BT28" i="8"/>
  <c r="BU28" i="8"/>
  <c r="BV152" i="8"/>
  <c r="BU152" i="8"/>
  <c r="BT152" i="8"/>
  <c r="AD86" i="8"/>
  <c r="AG86" i="8" s="1"/>
  <c r="AC86" i="8"/>
  <c r="AF86" i="8" s="1"/>
  <c r="AB86" i="8"/>
  <c r="AE86" i="8" s="1"/>
  <c r="S84" i="8"/>
  <c r="V84" i="8" s="1"/>
  <c r="Q84" i="8"/>
  <c r="T84" i="8" s="1"/>
  <c r="R84" i="8"/>
  <c r="U84" i="8" s="1"/>
  <c r="AD179" i="8"/>
  <c r="AG179" i="8" s="1"/>
  <c r="AC179" i="8"/>
  <c r="AF179" i="8" s="1"/>
  <c r="AB179" i="8"/>
  <c r="AE179" i="8" s="1"/>
  <c r="AD180" i="8"/>
  <c r="AG180" i="8" s="1"/>
  <c r="AO120" i="8"/>
  <c r="AR120" i="8" s="1"/>
  <c r="AN120" i="8"/>
  <c r="AQ120" i="8" s="1"/>
  <c r="AM120" i="8"/>
  <c r="AP120" i="8" s="1"/>
  <c r="Q108" i="8"/>
  <c r="T108" i="8" s="1"/>
  <c r="R108" i="8"/>
  <c r="U108" i="8" s="1"/>
  <c r="S108" i="8"/>
  <c r="V108" i="8" s="1"/>
  <c r="AO104" i="8"/>
  <c r="AR104" i="8" s="1"/>
  <c r="AN104" i="8"/>
  <c r="AQ104" i="8" s="1"/>
  <c r="AM104" i="8"/>
  <c r="AP104" i="8" s="1"/>
  <c r="AD89" i="8"/>
  <c r="AG89" i="8" s="1"/>
  <c r="AC89" i="8"/>
  <c r="AF89" i="8" s="1"/>
  <c r="AB89" i="8"/>
  <c r="AE89" i="8" s="1"/>
  <c r="S87" i="8"/>
  <c r="V87" i="8" s="1"/>
  <c r="R87" i="8"/>
  <c r="U87" i="8" s="1"/>
  <c r="Q87" i="8"/>
  <c r="T87" i="8" s="1"/>
  <c r="AD81" i="8"/>
  <c r="AG81" i="8" s="1"/>
  <c r="AC81" i="8"/>
  <c r="AF81" i="8" s="1"/>
  <c r="AB81" i="8"/>
  <c r="AE81" i="8" s="1"/>
  <c r="S79" i="8"/>
  <c r="V79" i="8" s="1"/>
  <c r="R79" i="8"/>
  <c r="U79" i="8" s="1"/>
  <c r="Q79" i="8"/>
  <c r="T79" i="8" s="1"/>
  <c r="AD73" i="8"/>
  <c r="AG73" i="8" s="1"/>
  <c r="AC73" i="8"/>
  <c r="AF73" i="8" s="1"/>
  <c r="AB73" i="8"/>
  <c r="AE73" i="8" s="1"/>
  <c r="S71" i="8"/>
  <c r="V71" i="8" s="1"/>
  <c r="R71" i="8"/>
  <c r="U71" i="8" s="1"/>
  <c r="Q71" i="8"/>
  <c r="T71" i="8" s="1"/>
  <c r="BV65" i="8"/>
  <c r="BT65" i="8"/>
  <c r="BU65" i="8"/>
  <c r="BD57" i="8"/>
  <c r="BE57" i="8" s="1"/>
  <c r="BF57" i="8" s="1"/>
  <c r="AD53" i="8"/>
  <c r="AG53" i="8" s="1"/>
  <c r="AC53" i="8"/>
  <c r="AF53" i="8" s="1"/>
  <c r="AB53" i="8"/>
  <c r="AE53" i="8" s="1"/>
  <c r="BD49" i="8"/>
  <c r="BE49" i="8" s="1"/>
  <c r="BF49" i="8" s="1"/>
  <c r="BV45" i="8"/>
  <c r="BT45" i="8"/>
  <c r="BU45" i="8"/>
  <c r="BV41" i="8"/>
  <c r="BT41" i="8"/>
  <c r="BU41" i="8"/>
  <c r="BV37" i="8"/>
  <c r="BT37" i="8"/>
  <c r="BU37" i="8"/>
  <c r="BV33" i="8"/>
  <c r="BT33" i="8"/>
  <c r="BU33" i="8"/>
  <c r="BV29" i="8"/>
  <c r="BT29" i="8"/>
  <c r="BU29" i="8"/>
  <c r="BV25" i="8"/>
  <c r="BT25" i="8"/>
  <c r="BU25" i="8"/>
  <c r="S294" i="8"/>
  <c r="V294" i="8" s="1"/>
  <c r="R294" i="8"/>
  <c r="U294" i="8" s="1"/>
  <c r="Q294" i="8"/>
  <c r="T294" i="8" s="1"/>
  <c r="Q295" i="8"/>
  <c r="T295" i="8" s="1"/>
  <c r="BV222" i="8"/>
  <c r="BI208" i="8"/>
  <c r="BL208" i="8" s="1"/>
  <c r="BK208" i="8"/>
  <c r="BN208" i="8" s="1"/>
  <c r="BJ208" i="8"/>
  <c r="BM208" i="8" s="1"/>
  <c r="BV183" i="8"/>
  <c r="BT183" i="8"/>
  <c r="BU183" i="8"/>
  <c r="BV147" i="8"/>
  <c r="BT147" i="8"/>
  <c r="BU147" i="8"/>
  <c r="AD80" i="8"/>
  <c r="AG80" i="8" s="1"/>
  <c r="AC80" i="8"/>
  <c r="AF80" i="8" s="1"/>
  <c r="AB80" i="8"/>
  <c r="AE80" i="8" s="1"/>
  <c r="BK78" i="8"/>
  <c r="BN78" i="8" s="1"/>
  <c r="BJ78" i="8"/>
  <c r="BM78" i="8" s="1"/>
  <c r="BI78" i="8"/>
  <c r="BL78" i="8" s="1"/>
  <c r="S76" i="8"/>
  <c r="V76" i="8" s="1"/>
  <c r="Q76" i="8"/>
  <c r="T76" i="8" s="1"/>
  <c r="R76" i="8"/>
  <c r="U76" i="8" s="1"/>
  <c r="BV74" i="8"/>
  <c r="BU74" i="8"/>
  <c r="BT74" i="8"/>
  <c r="BK72" i="8"/>
  <c r="BN72" i="8" s="1"/>
  <c r="BJ72" i="8"/>
  <c r="BM72" i="8" s="1"/>
  <c r="BI72" i="8"/>
  <c r="BL72" i="8" s="1"/>
  <c r="BI184" i="8"/>
  <c r="BL184" i="8" s="1"/>
  <c r="BJ184" i="8"/>
  <c r="BM184" i="8" s="1"/>
  <c r="BK184" i="8"/>
  <c r="BN184" i="8" s="1"/>
  <c r="S66" i="8"/>
  <c r="V66" i="8" s="1"/>
  <c r="Q66" i="8"/>
  <c r="T66" i="8" s="1"/>
  <c r="R66" i="8"/>
  <c r="U66" i="8" s="1"/>
  <c r="AN50" i="8"/>
  <c r="AQ50" i="8" s="1"/>
  <c r="AO50" i="8"/>
  <c r="AR50" i="8" s="1"/>
  <c r="AM50" i="8"/>
  <c r="AP50" i="8" s="1"/>
  <c r="BJ42" i="8"/>
  <c r="BM42" i="8" s="1"/>
  <c r="BK42" i="8"/>
  <c r="BN42" i="8" s="1"/>
  <c r="BI42" i="8"/>
  <c r="BL42" i="8" s="1"/>
  <c r="BJ34" i="8"/>
  <c r="BM34" i="8" s="1"/>
  <c r="BK34" i="8"/>
  <c r="BN34" i="8" s="1"/>
  <c r="BI34" i="8"/>
  <c r="BL34" i="8" s="1"/>
  <c r="AH97" i="8"/>
  <c r="AI97" i="8" s="1"/>
  <c r="AK97" i="8" s="1"/>
  <c r="AN58" i="8"/>
  <c r="AQ58" i="8" s="1"/>
  <c r="AO58" i="8"/>
  <c r="AR58" i="8" s="1"/>
  <c r="AM58" i="8"/>
  <c r="AP58" i="8" s="1"/>
  <c r="BV58" i="8"/>
  <c r="BU58" i="8"/>
  <c r="BT58" i="8"/>
  <c r="AN30" i="8"/>
  <c r="AQ30" i="8" s="1"/>
  <c r="AM30" i="8"/>
  <c r="AP30" i="8" s="1"/>
  <c r="AO30" i="8"/>
  <c r="AR30" i="8" s="1"/>
  <c r="BV30" i="8"/>
  <c r="BT30" i="8"/>
  <c r="BU30" i="8"/>
  <c r="AB156" i="8"/>
  <c r="AE156" i="8" s="1"/>
  <c r="AC144" i="8"/>
  <c r="AF144" i="8" s="1"/>
  <c r="Q135" i="8"/>
  <c r="T135" i="8" s="1"/>
  <c r="R135" i="8"/>
  <c r="U135" i="8" s="1"/>
  <c r="S135" i="8"/>
  <c r="V135" i="8" s="1"/>
  <c r="AO135" i="8"/>
  <c r="AR135" i="8" s="1"/>
  <c r="AN135" i="8"/>
  <c r="AQ135" i="8" s="1"/>
  <c r="AM135" i="8"/>
  <c r="AP135" i="8" s="1"/>
  <c r="Q131" i="8"/>
  <c r="T131" i="8" s="1"/>
  <c r="R131" i="8"/>
  <c r="U131" i="8" s="1"/>
  <c r="S131" i="8"/>
  <c r="V131" i="8" s="1"/>
  <c r="AO131" i="8"/>
  <c r="AR131" i="8" s="1"/>
  <c r="AN131" i="8"/>
  <c r="AQ131" i="8" s="1"/>
  <c r="AM131" i="8"/>
  <c r="AP131" i="8" s="1"/>
  <c r="AD103" i="8"/>
  <c r="AG103" i="8" s="1"/>
  <c r="AC103" i="8"/>
  <c r="AF103" i="8" s="1"/>
  <c r="AB103" i="8"/>
  <c r="AE103" i="8" s="1"/>
  <c r="BV39" i="8"/>
  <c r="BU39" i="8"/>
  <c r="BT39" i="8"/>
  <c r="BI35" i="8"/>
  <c r="BL35" i="8" s="1"/>
  <c r="BJ35" i="8"/>
  <c r="BM35" i="8" s="1"/>
  <c r="BK35" i="8"/>
  <c r="BN35" i="8" s="1"/>
  <c r="BJ36" i="8"/>
  <c r="BM36" i="8" s="1"/>
  <c r="BV31" i="8"/>
  <c r="BU31" i="8"/>
  <c r="BT31" i="8"/>
  <c r="Q26" i="8"/>
  <c r="T26" i="8" s="1"/>
  <c r="R26" i="8"/>
  <c r="U26" i="8" s="1"/>
  <c r="S26" i="8"/>
  <c r="V26" i="8" s="1"/>
  <c r="AN42" i="8"/>
  <c r="AQ42" i="8" s="1"/>
  <c r="AO42" i="8"/>
  <c r="AR42" i="8" s="1"/>
  <c r="AM42" i="8"/>
  <c r="AP42" i="8" s="1"/>
  <c r="BV42" i="8"/>
  <c r="BU42" i="8"/>
  <c r="BT42" i="8"/>
  <c r="Q46" i="8"/>
  <c r="T46" i="8" s="1"/>
  <c r="R46" i="8"/>
  <c r="U46" i="8" s="1"/>
  <c r="S46" i="8"/>
  <c r="V46" i="8" s="1"/>
  <c r="BI43" i="8"/>
  <c r="BL43" i="8" s="1"/>
  <c r="BJ43" i="8"/>
  <c r="BM43" i="8" s="1"/>
  <c r="BK44" i="8"/>
  <c r="BN44" i="8" s="1"/>
  <c r="BJ44" i="8"/>
  <c r="BM44" i="8" s="1"/>
  <c r="BK43" i="8"/>
  <c r="BN43" i="8" s="1"/>
  <c r="AD38" i="8"/>
  <c r="AG38" i="8" s="1"/>
  <c r="AC38" i="8"/>
  <c r="AF38" i="8" s="1"/>
  <c r="AB38" i="8"/>
  <c r="AE38" i="8" s="1"/>
  <c r="AN34" i="8"/>
  <c r="AQ34" i="8" s="1"/>
  <c r="AO34" i="8"/>
  <c r="AR34" i="8" s="1"/>
  <c r="AM34" i="8"/>
  <c r="AP34" i="8" s="1"/>
  <c r="AS34" i="8" s="1"/>
  <c r="AT34" i="8" s="1"/>
  <c r="AU34" i="8" s="1"/>
  <c r="BV34" i="8"/>
  <c r="BT34" i="8"/>
  <c r="BU34" i="8"/>
  <c r="Q321" i="8"/>
  <c r="T321" i="8" s="1"/>
  <c r="S321" i="8"/>
  <c r="V321" i="8" s="1"/>
  <c r="R321" i="8"/>
  <c r="U321" i="8" s="1"/>
  <c r="BD315" i="8"/>
  <c r="BE315" i="8" s="1"/>
  <c r="BF315" i="8" s="1"/>
  <c r="AO263" i="8"/>
  <c r="AR263" i="8" s="1"/>
  <c r="AM263" i="8"/>
  <c r="AP263" i="8" s="1"/>
  <c r="AN263" i="8"/>
  <c r="AQ263" i="8" s="1"/>
  <c r="AS310" i="8"/>
  <c r="AT310" i="8" s="1"/>
  <c r="AU310" i="8" s="1"/>
  <c r="W255" i="8"/>
  <c r="X255" i="8" s="1"/>
  <c r="BI201" i="8"/>
  <c r="BL201" i="8" s="1"/>
  <c r="BK201" i="8"/>
  <c r="BN201" i="8" s="1"/>
  <c r="BJ201" i="8"/>
  <c r="BM201" i="8" s="1"/>
  <c r="BI193" i="8"/>
  <c r="BL193" i="8" s="1"/>
  <c r="BJ193" i="8"/>
  <c r="BM193" i="8" s="1"/>
  <c r="BK193" i="8"/>
  <c r="BN193" i="8" s="1"/>
  <c r="BI185" i="8"/>
  <c r="BL185" i="8" s="1"/>
  <c r="BJ185" i="8"/>
  <c r="BM185" i="8" s="1"/>
  <c r="BK185" i="8"/>
  <c r="BN185" i="8" s="1"/>
  <c r="BI177" i="8"/>
  <c r="BL177" i="8" s="1"/>
  <c r="BK177" i="8"/>
  <c r="BN177" i="8" s="1"/>
  <c r="BJ178" i="8"/>
  <c r="BM178" i="8" s="1"/>
  <c r="BJ177" i="8"/>
  <c r="BM177" i="8" s="1"/>
  <c r="BI165" i="8"/>
  <c r="BL165" i="8" s="1"/>
  <c r="BJ166" i="8"/>
  <c r="BM166" i="8" s="1"/>
  <c r="BK165" i="8"/>
  <c r="BN165" i="8" s="1"/>
  <c r="BJ165" i="8"/>
  <c r="BM165" i="8" s="1"/>
  <c r="BI157" i="8"/>
  <c r="BL157" i="8" s="1"/>
  <c r="BJ157" i="8"/>
  <c r="BM157" i="8" s="1"/>
  <c r="BK157" i="8"/>
  <c r="BN157" i="8" s="1"/>
  <c r="BI149" i="8"/>
  <c r="BL149" i="8" s="1"/>
  <c r="BJ150" i="8"/>
  <c r="BM150" i="8" s="1"/>
  <c r="BK149" i="8"/>
  <c r="BN149" i="8" s="1"/>
  <c r="BJ149" i="8"/>
  <c r="BM149" i="8" s="1"/>
  <c r="BI141" i="8"/>
  <c r="BL141" i="8" s="1"/>
  <c r="BJ141" i="8"/>
  <c r="BM141" i="8" s="1"/>
  <c r="BK141" i="8"/>
  <c r="BN141" i="8" s="1"/>
  <c r="BI133" i="8"/>
  <c r="BL133" i="8" s="1"/>
  <c r="BK133" i="8"/>
  <c r="BN133" i="8" s="1"/>
  <c r="BJ133" i="8"/>
  <c r="BM133" i="8" s="1"/>
  <c r="BI125" i="8"/>
  <c r="BL125" i="8" s="1"/>
  <c r="BJ125" i="8"/>
  <c r="BM125" i="8" s="1"/>
  <c r="BK125" i="8"/>
  <c r="BN125" i="8" s="1"/>
  <c r="BI117" i="8"/>
  <c r="BL117" i="8" s="1"/>
  <c r="BK117" i="8"/>
  <c r="BN117" i="8" s="1"/>
  <c r="BJ117" i="8"/>
  <c r="BM117" i="8" s="1"/>
  <c r="BJ319" i="8"/>
  <c r="BM319" i="8" s="1"/>
  <c r="AH238" i="8"/>
  <c r="AI238" i="8" s="1"/>
  <c r="AK238" i="8" s="1"/>
  <c r="AH222" i="8"/>
  <c r="AI222" i="8" s="1"/>
  <c r="AK222" i="8" s="1"/>
  <c r="AC270" i="8"/>
  <c r="AF270" i="8" s="1"/>
  <c r="AD270" i="8"/>
  <c r="AG270" i="8" s="1"/>
  <c r="AB270" i="8"/>
  <c r="AE270" i="8" s="1"/>
  <c r="BD278" i="8"/>
  <c r="BE278" i="8" s="1"/>
  <c r="BF278" i="8" s="1"/>
  <c r="S278" i="8"/>
  <c r="V278" i="8" s="1"/>
  <c r="R278" i="8"/>
  <c r="U278" i="8" s="1"/>
  <c r="Q278" i="8"/>
  <c r="T278" i="8" s="1"/>
  <c r="BK272" i="8"/>
  <c r="BN272" i="8" s="1"/>
  <c r="BI272" i="8"/>
  <c r="BL272" i="8" s="1"/>
  <c r="BJ272" i="8"/>
  <c r="BM272" i="8" s="1"/>
  <c r="BV265" i="8"/>
  <c r="BT265" i="8"/>
  <c r="BU265" i="8"/>
  <c r="BT266" i="8"/>
  <c r="BD286" i="8"/>
  <c r="BE286" i="8" s="1"/>
  <c r="BF286" i="8" s="1"/>
  <c r="S286" i="8"/>
  <c r="V286" i="8" s="1"/>
  <c r="R286" i="8"/>
  <c r="U286" i="8" s="1"/>
  <c r="Q286" i="8"/>
  <c r="T286" i="8" s="1"/>
  <c r="BD234" i="8"/>
  <c r="BE234" i="8" s="1"/>
  <c r="BF234" i="8" s="1"/>
  <c r="AO221" i="8"/>
  <c r="AR221" i="8" s="1"/>
  <c r="AN221" i="8"/>
  <c r="AQ221" i="8" s="1"/>
  <c r="AM221" i="8"/>
  <c r="AP221" i="8" s="1"/>
  <c r="BV207" i="8"/>
  <c r="BT207" i="8"/>
  <c r="BU207" i="8"/>
  <c r="BD201" i="8"/>
  <c r="BE201" i="8" s="1"/>
  <c r="BF201" i="8" s="1"/>
  <c r="BI196" i="8"/>
  <c r="BL196" i="8" s="1"/>
  <c r="BJ196" i="8"/>
  <c r="BM196" i="8" s="1"/>
  <c r="BK196" i="8"/>
  <c r="BN196" i="8" s="1"/>
  <c r="BV191" i="8"/>
  <c r="BT191" i="8"/>
  <c r="BU191" i="8"/>
  <c r="BO321" i="8"/>
  <c r="BP321" i="8" s="1"/>
  <c r="BV230" i="8"/>
  <c r="Q200" i="8"/>
  <c r="T200" i="8" s="1"/>
  <c r="R200" i="8"/>
  <c r="U200" i="8" s="1"/>
  <c r="S200" i="8"/>
  <c r="V200" i="8" s="1"/>
  <c r="Q195" i="8"/>
  <c r="T195" i="8" s="1"/>
  <c r="R195" i="8"/>
  <c r="U195" i="8" s="1"/>
  <c r="S195" i="8"/>
  <c r="V195" i="8" s="1"/>
  <c r="AM284" i="8"/>
  <c r="AP284" i="8" s="1"/>
  <c r="AO284" i="8"/>
  <c r="AR284" i="8" s="1"/>
  <c r="AN284" i="8"/>
  <c r="AQ284" i="8" s="1"/>
  <c r="AO285" i="8"/>
  <c r="AR285" i="8" s="1"/>
  <c r="BK284" i="8"/>
  <c r="BN284" i="8" s="1"/>
  <c r="BI284" i="8"/>
  <c r="BL284" i="8" s="1"/>
  <c r="BJ284" i="8"/>
  <c r="BM284" i="8" s="1"/>
  <c r="BD246" i="8"/>
  <c r="BE246" i="8" s="1"/>
  <c r="BF246" i="8" s="1"/>
  <c r="Q245" i="8"/>
  <c r="T245" i="8" s="1"/>
  <c r="R245" i="8"/>
  <c r="U245" i="8" s="1"/>
  <c r="S245" i="8"/>
  <c r="V245" i="8" s="1"/>
  <c r="AC213" i="8"/>
  <c r="AF213" i="8" s="1"/>
  <c r="AB213" i="8"/>
  <c r="AE213" i="8" s="1"/>
  <c r="AD213" i="8"/>
  <c r="AG213" i="8" s="1"/>
  <c r="Q187" i="8"/>
  <c r="T187" i="8" s="1"/>
  <c r="R187" i="8"/>
  <c r="U187" i="8" s="1"/>
  <c r="S187" i="8"/>
  <c r="V187" i="8" s="1"/>
  <c r="AO187" i="8"/>
  <c r="AR187" i="8" s="1"/>
  <c r="AM187" i="8"/>
  <c r="AP187" i="8" s="1"/>
  <c r="AN187" i="8"/>
  <c r="AQ187" i="8" s="1"/>
  <c r="AB180" i="8"/>
  <c r="AE180" i="8" s="1"/>
  <c r="Q176" i="8"/>
  <c r="T176" i="8" s="1"/>
  <c r="R176" i="8"/>
  <c r="U176" i="8" s="1"/>
  <c r="S176" i="8"/>
  <c r="V176" i="8" s="1"/>
  <c r="BV160" i="8"/>
  <c r="BU160" i="8"/>
  <c r="BV161" i="8"/>
  <c r="BT160" i="8"/>
  <c r="BD155" i="8"/>
  <c r="BE155" i="8" s="1"/>
  <c r="BF155" i="8" s="1"/>
  <c r="BV144" i="8"/>
  <c r="BU144" i="8"/>
  <c r="BT144" i="8"/>
  <c r="BV145" i="8"/>
  <c r="BD139" i="8"/>
  <c r="BE139" i="8" s="1"/>
  <c r="BF139" i="8" s="1"/>
  <c r="BV128" i="8"/>
  <c r="BU128" i="8"/>
  <c r="BT128" i="8"/>
  <c r="BV129" i="8"/>
  <c r="BD123" i="8"/>
  <c r="BE123" i="8" s="1"/>
  <c r="BF123" i="8" s="1"/>
  <c r="BV112" i="8"/>
  <c r="BU112" i="8"/>
  <c r="BV113" i="8"/>
  <c r="BT112" i="8"/>
  <c r="BD107" i="8"/>
  <c r="BE107" i="8" s="1"/>
  <c r="BF107" i="8" s="1"/>
  <c r="Q241" i="8"/>
  <c r="T241" i="8" s="1"/>
  <c r="R241" i="8"/>
  <c r="U241" i="8" s="1"/>
  <c r="S241" i="8"/>
  <c r="V241" i="8" s="1"/>
  <c r="BV189" i="8"/>
  <c r="BI180" i="8"/>
  <c r="BL180" i="8" s="1"/>
  <c r="BJ180" i="8"/>
  <c r="BM180" i="8" s="1"/>
  <c r="BK180" i="8"/>
  <c r="BN180" i="8" s="1"/>
  <c r="BD175" i="8"/>
  <c r="BE175" i="8" s="1"/>
  <c r="BF175" i="8" s="1"/>
  <c r="BV164" i="8"/>
  <c r="BU164" i="8"/>
  <c r="BT164" i="8"/>
  <c r="BV165" i="8"/>
  <c r="BK134" i="8"/>
  <c r="BN134" i="8" s="1"/>
  <c r="AD127" i="8"/>
  <c r="AG127" i="8" s="1"/>
  <c r="AC127" i="8"/>
  <c r="AF127" i="8" s="1"/>
  <c r="AB127" i="8"/>
  <c r="AE127" i="8" s="1"/>
  <c r="Q116" i="8"/>
  <c r="T116" i="8" s="1"/>
  <c r="S116" i="8"/>
  <c r="V116" i="8" s="1"/>
  <c r="R116" i="8"/>
  <c r="U116" i="8" s="1"/>
  <c r="R113" i="8"/>
  <c r="U113" i="8" s="1"/>
  <c r="AO100" i="8"/>
  <c r="AR100" i="8" s="1"/>
  <c r="AN100" i="8"/>
  <c r="AQ100" i="8" s="1"/>
  <c r="AM100" i="8"/>
  <c r="AP100" i="8" s="1"/>
  <c r="BK92" i="8"/>
  <c r="BN92" i="8" s="1"/>
  <c r="BI92" i="8"/>
  <c r="BL92" i="8" s="1"/>
  <c r="BJ92" i="8"/>
  <c r="BM92" i="8" s="1"/>
  <c r="BK290" i="8"/>
  <c r="BN290" i="8" s="1"/>
  <c r="BI290" i="8"/>
  <c r="BL290" i="8" s="1"/>
  <c r="BJ290" i="8"/>
  <c r="BM290" i="8" s="1"/>
  <c r="BD189" i="8"/>
  <c r="BE189" i="8" s="1"/>
  <c r="BF189" i="8" s="1"/>
  <c r="AO188" i="8"/>
  <c r="AR188" i="8" s="1"/>
  <c r="AN188" i="8"/>
  <c r="AQ188" i="8" s="1"/>
  <c r="AM188" i="8"/>
  <c r="AP188" i="8" s="1"/>
  <c r="BI174" i="8"/>
  <c r="BL174" i="8" s="1"/>
  <c r="BI170" i="8"/>
  <c r="BL170" i="8" s="1"/>
  <c r="BI168" i="8"/>
  <c r="BL168" i="8" s="1"/>
  <c r="BJ168" i="8"/>
  <c r="BM168" i="8" s="1"/>
  <c r="BK168" i="8"/>
  <c r="BN168" i="8" s="1"/>
  <c r="Q165" i="8"/>
  <c r="T165" i="8" s="1"/>
  <c r="AH161" i="8"/>
  <c r="AI161" i="8" s="1"/>
  <c r="AK161" i="8" s="1"/>
  <c r="AC124" i="8"/>
  <c r="AF124" i="8" s="1"/>
  <c r="BV60" i="8"/>
  <c r="BT60" i="8"/>
  <c r="BU60" i="8"/>
  <c r="AD40" i="8"/>
  <c r="AG40" i="8" s="1"/>
  <c r="AB40" i="8"/>
  <c r="AE40" i="8" s="1"/>
  <c r="AC40" i="8"/>
  <c r="AF40" i="8" s="1"/>
  <c r="AN37" i="8"/>
  <c r="AQ37" i="8" s="1"/>
  <c r="AM37" i="8"/>
  <c r="AP37" i="8" s="1"/>
  <c r="AO37" i="8"/>
  <c r="AR37" i="8" s="1"/>
  <c r="BK90" i="8"/>
  <c r="BN90" i="8" s="1"/>
  <c r="BJ90" i="8"/>
  <c r="BM90" i="8" s="1"/>
  <c r="BI90" i="8"/>
  <c r="BL90" i="8" s="1"/>
  <c r="AD51" i="8"/>
  <c r="AG51" i="8" s="1"/>
  <c r="AB51" i="8"/>
  <c r="AE51" i="8" s="1"/>
  <c r="AC51" i="8"/>
  <c r="AF51" i="8" s="1"/>
  <c r="Q201" i="8"/>
  <c r="T201" i="8" s="1"/>
  <c r="BT153" i="8"/>
  <c r="AD128" i="8"/>
  <c r="AG128" i="8" s="1"/>
  <c r="BK126" i="8"/>
  <c r="BN126" i="8" s="1"/>
  <c r="BV124" i="8"/>
  <c r="BU124" i="8"/>
  <c r="BT124" i="8"/>
  <c r="BI122" i="8"/>
  <c r="BL122" i="8" s="1"/>
  <c r="BV108" i="8"/>
  <c r="BU108" i="8"/>
  <c r="BT108" i="8"/>
  <c r="BV89" i="8"/>
  <c r="BU89" i="8"/>
  <c r="BT89" i="8"/>
  <c r="BK87" i="8"/>
  <c r="BN87" i="8" s="1"/>
  <c r="BI87" i="8"/>
  <c r="BL87" i="8" s="1"/>
  <c r="BJ87" i="8"/>
  <c r="BM87" i="8" s="1"/>
  <c r="BV81" i="8"/>
  <c r="BU81" i="8"/>
  <c r="BT81" i="8"/>
  <c r="BK79" i="8"/>
  <c r="BN79" i="8" s="1"/>
  <c r="BI79" i="8"/>
  <c r="BL79" i="8" s="1"/>
  <c r="BJ79" i="8"/>
  <c r="BM79" i="8" s="1"/>
  <c r="BV77" i="8"/>
  <c r="BU77" i="8"/>
  <c r="BT77" i="8"/>
  <c r="BK75" i="8"/>
  <c r="BN75" i="8" s="1"/>
  <c r="BI75" i="8"/>
  <c r="BL75" i="8" s="1"/>
  <c r="BJ75" i="8"/>
  <c r="BM75" i="8" s="1"/>
  <c r="BK67" i="8"/>
  <c r="BN67" i="8" s="1"/>
  <c r="BI67" i="8"/>
  <c r="BL67" i="8" s="1"/>
  <c r="BJ67" i="8"/>
  <c r="BM67" i="8" s="1"/>
  <c r="BD65" i="8"/>
  <c r="BE65" i="8" s="1"/>
  <c r="BF65" i="8" s="1"/>
  <c r="BV53" i="8"/>
  <c r="BT53" i="8"/>
  <c r="BU53" i="8"/>
  <c r="BK294" i="8"/>
  <c r="BN294" i="8" s="1"/>
  <c r="BI294" i="8"/>
  <c r="BL294" i="8" s="1"/>
  <c r="BJ294" i="8"/>
  <c r="BM294" i="8" s="1"/>
  <c r="BI295" i="8"/>
  <c r="BL295" i="8" s="1"/>
  <c r="Q208" i="8"/>
  <c r="T208" i="8" s="1"/>
  <c r="R208" i="8"/>
  <c r="U208" i="8" s="1"/>
  <c r="S208" i="8"/>
  <c r="V208" i="8" s="1"/>
  <c r="BI204" i="8"/>
  <c r="BL204" i="8" s="1"/>
  <c r="BJ204" i="8"/>
  <c r="BM204" i="8" s="1"/>
  <c r="BK204" i="8"/>
  <c r="BN204" i="8" s="1"/>
  <c r="AD183" i="8"/>
  <c r="AG183" i="8" s="1"/>
  <c r="AC183" i="8"/>
  <c r="AF183" i="8" s="1"/>
  <c r="AB183" i="8"/>
  <c r="AE183" i="8" s="1"/>
  <c r="AD172" i="8"/>
  <c r="AG172" i="8" s="1"/>
  <c r="BV156" i="8"/>
  <c r="BU156" i="8"/>
  <c r="BT156" i="8"/>
  <c r="AD72" i="8"/>
  <c r="AG72" i="8" s="1"/>
  <c r="AC72" i="8"/>
  <c r="AF72" i="8" s="1"/>
  <c r="AB72" i="8"/>
  <c r="AE72" i="8" s="1"/>
  <c r="S70" i="8"/>
  <c r="V70" i="8" s="1"/>
  <c r="Q70" i="8"/>
  <c r="T70" i="8" s="1"/>
  <c r="R70" i="8"/>
  <c r="U70" i="8" s="1"/>
  <c r="AD133" i="8"/>
  <c r="AG133" i="8" s="1"/>
  <c r="AB133" i="8"/>
  <c r="AE133" i="8" s="1"/>
  <c r="BK36" i="8"/>
  <c r="BN36" i="8" s="1"/>
  <c r="AO35" i="8"/>
  <c r="AR35" i="8" s="1"/>
  <c r="AN31" i="8"/>
  <c r="AQ31" i="8" s="1"/>
  <c r="BV27" i="8"/>
  <c r="BU27" i="8"/>
  <c r="BT27" i="8"/>
  <c r="AC140" i="8"/>
  <c r="AF140" i="8" s="1"/>
  <c r="AB140" i="8"/>
  <c r="AE140" i="8" s="1"/>
  <c r="AD140" i="8"/>
  <c r="AG140" i="8" s="1"/>
  <c r="AC141" i="8"/>
  <c r="AF141" i="8" s="1"/>
  <c r="AH141" i="8" s="1"/>
  <c r="AI141" i="8" s="1"/>
  <c r="AK141" i="8" s="1"/>
  <c r="Q140" i="8"/>
  <c r="T140" i="8" s="1"/>
  <c r="R140" i="8"/>
  <c r="U140" i="8" s="1"/>
  <c r="S140" i="8"/>
  <c r="V140" i="8" s="1"/>
  <c r="BI44" i="8"/>
  <c r="BL44" i="8" s="1"/>
  <c r="BD30" i="8"/>
  <c r="BE30" i="8" s="1"/>
  <c r="BF30" i="8" s="1"/>
  <c r="BJ190" i="8"/>
  <c r="BM190" i="8" s="1"/>
  <c r="BV135" i="8"/>
  <c r="BT135" i="8"/>
  <c r="BU135" i="8"/>
  <c r="Q119" i="8"/>
  <c r="T119" i="8" s="1"/>
  <c r="R119" i="8"/>
  <c r="U119" i="8" s="1"/>
  <c r="S119" i="8"/>
  <c r="V119" i="8" s="1"/>
  <c r="BI103" i="8"/>
  <c r="BL103" i="8" s="1"/>
  <c r="BK103" i="8"/>
  <c r="BN103" i="8" s="1"/>
  <c r="BJ103" i="8"/>
  <c r="BM103" i="8" s="1"/>
  <c r="AN43" i="8"/>
  <c r="AQ43" i="8" s="1"/>
  <c r="AO43" i="8"/>
  <c r="AR43" i="8" s="1"/>
  <c r="AM43" i="8"/>
  <c r="AP43" i="8" s="1"/>
  <c r="Q39" i="8"/>
  <c r="T39" i="8" s="1"/>
  <c r="S39" i="8"/>
  <c r="V39" i="8" s="1"/>
  <c r="R39" i="8"/>
  <c r="U39" i="8" s="1"/>
  <c r="AD35" i="8"/>
  <c r="AG35" i="8" s="1"/>
  <c r="AB35" i="8"/>
  <c r="AE35" i="8" s="1"/>
  <c r="AC35" i="8"/>
  <c r="AF35" i="8" s="1"/>
  <c r="Q31" i="8"/>
  <c r="T31" i="8" s="1"/>
  <c r="R31" i="8"/>
  <c r="U31" i="8" s="1"/>
  <c r="S31" i="8"/>
  <c r="V31" i="8" s="1"/>
  <c r="AS24" i="8"/>
  <c r="AT24" i="8" s="1"/>
  <c r="AU24" i="8" s="1"/>
  <c r="AM51" i="8"/>
  <c r="AP51" i="8" s="1"/>
  <c r="BD42" i="8"/>
  <c r="BE42" i="8" s="1"/>
  <c r="BF42" i="8" s="1"/>
  <c r="AS32" i="8"/>
  <c r="AT32" i="8" s="1"/>
  <c r="AU32" i="8" s="1"/>
  <c r="W122" i="8"/>
  <c r="X122" i="8" s="1"/>
  <c r="BJ46" i="8"/>
  <c r="BM46" i="8" s="1"/>
  <c r="BK46" i="8"/>
  <c r="BN46" i="8" s="1"/>
  <c r="BI46" i="8"/>
  <c r="BL46" i="8" s="1"/>
  <c r="AD46" i="8"/>
  <c r="AG46" i="8" s="1"/>
  <c r="AC46" i="8"/>
  <c r="AF46" i="8" s="1"/>
  <c r="AB46" i="8"/>
  <c r="AE46" i="8" s="1"/>
  <c r="AN38" i="8"/>
  <c r="AQ38" i="8" s="1"/>
  <c r="AO38" i="8"/>
  <c r="AR38" i="8" s="1"/>
  <c r="AM38" i="8"/>
  <c r="AP38" i="8" s="1"/>
  <c r="BD34" i="8"/>
  <c r="BE34" i="8" s="1"/>
  <c r="BF34" i="8" s="1"/>
  <c r="AO319" i="8"/>
  <c r="AR319" i="8" s="1"/>
  <c r="AN319" i="8"/>
  <c r="AQ319" i="8" s="1"/>
  <c r="AO321" i="8"/>
  <c r="AR321" i="8" s="1"/>
  <c r="AP321" i="8"/>
  <c r="AN321" i="8"/>
  <c r="AQ321" i="8" s="1"/>
  <c r="BV316" i="8"/>
  <c r="BT316" i="8"/>
  <c r="BU316" i="8"/>
  <c r="BV312" i="8"/>
  <c r="BT312" i="8"/>
  <c r="BU312" i="8"/>
  <c r="AD314" i="8"/>
  <c r="AG314" i="8" s="1"/>
  <c r="AC314" i="8"/>
  <c r="AF314" i="8" s="1"/>
  <c r="AB314" i="8"/>
  <c r="AE314" i="8" s="1"/>
  <c r="Q322" i="8"/>
  <c r="T322" i="8" s="1"/>
  <c r="R322" i="8"/>
  <c r="U322" i="8" s="1"/>
  <c r="S322" i="8"/>
  <c r="V322" i="8" s="1"/>
  <c r="BD322" i="8"/>
  <c r="BE322" i="8" s="1"/>
  <c r="BF322" i="8" s="1"/>
  <c r="BD320" i="8"/>
  <c r="BE320" i="8" s="1"/>
  <c r="BF320" i="8" s="1"/>
  <c r="AS316" i="8"/>
  <c r="AT316" i="8" s="1"/>
  <c r="AU316" i="8" s="1"/>
  <c r="S293" i="8"/>
  <c r="V293" i="8" s="1"/>
  <c r="R293" i="8"/>
  <c r="U293" i="8" s="1"/>
  <c r="Q293" i="8"/>
  <c r="T293" i="8" s="1"/>
  <c r="BK289" i="8"/>
  <c r="BN289" i="8" s="1"/>
  <c r="BI289" i="8"/>
  <c r="BL289" i="8" s="1"/>
  <c r="BJ289" i="8"/>
  <c r="BM289" i="8" s="1"/>
  <c r="S277" i="8"/>
  <c r="V277" i="8" s="1"/>
  <c r="R277" i="8"/>
  <c r="U277" i="8" s="1"/>
  <c r="Q277" i="8"/>
  <c r="T277" i="8" s="1"/>
  <c r="BK273" i="8"/>
  <c r="BN273" i="8" s="1"/>
  <c r="BI273" i="8"/>
  <c r="BL273" i="8" s="1"/>
  <c r="BJ273" i="8"/>
  <c r="BM273" i="8" s="1"/>
  <c r="AO317" i="8"/>
  <c r="AR317" i="8" s="1"/>
  <c r="AP317" i="8"/>
  <c r="AN317" i="8"/>
  <c r="AQ317" i="8" s="1"/>
  <c r="AD315" i="8"/>
  <c r="AG315" i="8" s="1"/>
  <c r="AB315" i="8"/>
  <c r="AE315" i="8" s="1"/>
  <c r="AC315" i="8"/>
  <c r="AF315" i="8" s="1"/>
  <c r="BV313" i="8"/>
  <c r="BU313" i="8"/>
  <c r="BT313" i="8"/>
  <c r="BD311" i="8"/>
  <c r="BE311" i="8" s="1"/>
  <c r="BF311" i="8" s="1"/>
  <c r="R295" i="8"/>
  <c r="U295" i="8" s="1"/>
  <c r="BK291" i="8"/>
  <c r="BN291" i="8" s="1"/>
  <c r="BJ291" i="8"/>
  <c r="BM291" i="8" s="1"/>
  <c r="BI291" i="8"/>
  <c r="BL291" i="8" s="1"/>
  <c r="BK287" i="8"/>
  <c r="BN287" i="8" s="1"/>
  <c r="BJ287" i="8"/>
  <c r="BM287" i="8" s="1"/>
  <c r="BI287" i="8"/>
  <c r="BL287" i="8" s="1"/>
  <c r="BK283" i="8"/>
  <c r="BN283" i="8" s="1"/>
  <c r="BJ283" i="8"/>
  <c r="BM283" i="8" s="1"/>
  <c r="BI283" i="8"/>
  <c r="BL283" i="8" s="1"/>
  <c r="BK279" i="8"/>
  <c r="BN279" i="8" s="1"/>
  <c r="BJ279" i="8"/>
  <c r="BM279" i="8" s="1"/>
  <c r="BI279" i="8"/>
  <c r="BL279" i="8" s="1"/>
  <c r="BK275" i="8"/>
  <c r="BN275" i="8" s="1"/>
  <c r="BJ275" i="8"/>
  <c r="BM275" i="8" s="1"/>
  <c r="BI275" i="8"/>
  <c r="BL275" i="8" s="1"/>
  <c r="BK271" i="8"/>
  <c r="BN271" i="8" s="1"/>
  <c r="BJ271" i="8"/>
  <c r="BM271" i="8" s="1"/>
  <c r="BI271" i="8"/>
  <c r="BL271" i="8" s="1"/>
  <c r="BK267" i="8"/>
  <c r="BN267" i="8" s="1"/>
  <c r="BJ267" i="8"/>
  <c r="BM267" i="8" s="1"/>
  <c r="BI267" i="8"/>
  <c r="BL267" i="8" s="1"/>
  <c r="AO255" i="8"/>
  <c r="AR255" i="8" s="1"/>
  <c r="AM255" i="8"/>
  <c r="AP255" i="8" s="1"/>
  <c r="AN255" i="8"/>
  <c r="AQ255" i="8" s="1"/>
  <c r="AO239" i="8"/>
  <c r="AR239" i="8" s="1"/>
  <c r="AM239" i="8"/>
  <c r="AP239" i="8" s="1"/>
  <c r="AN239" i="8"/>
  <c r="AQ239" i="8" s="1"/>
  <c r="AO223" i="8"/>
  <c r="AR223" i="8" s="1"/>
  <c r="AM223" i="8"/>
  <c r="AP223" i="8" s="1"/>
  <c r="AN223" i="8"/>
  <c r="AQ223" i="8" s="1"/>
  <c r="BO320" i="8"/>
  <c r="BP320" i="8" s="1"/>
  <c r="AB318" i="8"/>
  <c r="AE318" i="8" s="1"/>
  <c r="BD264" i="8"/>
  <c r="BE264" i="8" s="1"/>
  <c r="BF264" i="8" s="1"/>
  <c r="BI262" i="8"/>
  <c r="BL262" i="8" s="1"/>
  <c r="BK262" i="8"/>
  <c r="BN262" i="8" s="1"/>
  <c r="BJ263" i="8"/>
  <c r="BM263" i="8" s="1"/>
  <c r="BJ262" i="8"/>
  <c r="BM262" i="8" s="1"/>
  <c r="BK263" i="8"/>
  <c r="BN263" i="8" s="1"/>
  <c r="BD260" i="8"/>
  <c r="BE260" i="8" s="1"/>
  <c r="BF260" i="8" s="1"/>
  <c r="BI258" i="8"/>
  <c r="BL258" i="8" s="1"/>
  <c r="BK258" i="8"/>
  <c r="BN258" i="8" s="1"/>
  <c r="BJ259" i="8"/>
  <c r="BM259" i="8" s="1"/>
  <c r="BJ258" i="8"/>
  <c r="BM258" i="8" s="1"/>
  <c r="BK259" i="8"/>
  <c r="BN259" i="8" s="1"/>
  <c r="BD256" i="8"/>
  <c r="BE256" i="8" s="1"/>
  <c r="BF256" i="8" s="1"/>
  <c r="BI254" i="8"/>
  <c r="BL254" i="8" s="1"/>
  <c r="BK254" i="8"/>
  <c r="BN254" i="8" s="1"/>
  <c r="BJ255" i="8"/>
  <c r="BM255" i="8" s="1"/>
  <c r="BJ254" i="8"/>
  <c r="BM254" i="8" s="1"/>
  <c r="BK255" i="8"/>
  <c r="BN255" i="8" s="1"/>
  <c r="BD252" i="8"/>
  <c r="BE252" i="8" s="1"/>
  <c r="BF252" i="8" s="1"/>
  <c r="BI250" i="8"/>
  <c r="BL250" i="8" s="1"/>
  <c r="BK250" i="8"/>
  <c r="BN250" i="8" s="1"/>
  <c r="BK251" i="8"/>
  <c r="BN251" i="8" s="1"/>
  <c r="BJ251" i="8"/>
  <c r="BM251" i="8" s="1"/>
  <c r="BJ250" i="8"/>
  <c r="BM250" i="8" s="1"/>
  <c r="BD248" i="8"/>
  <c r="BE248" i="8" s="1"/>
  <c r="BF248" i="8" s="1"/>
  <c r="BI246" i="8"/>
  <c r="BL246" i="8" s="1"/>
  <c r="BK246" i="8"/>
  <c r="BN246" i="8" s="1"/>
  <c r="BJ247" i="8"/>
  <c r="BM247" i="8" s="1"/>
  <c r="BJ246" i="8"/>
  <c r="BM246" i="8" s="1"/>
  <c r="BK247" i="8"/>
  <c r="BN247" i="8" s="1"/>
  <c r="BD244" i="8"/>
  <c r="BE244" i="8" s="1"/>
  <c r="BF244" i="8" s="1"/>
  <c r="BI242" i="8"/>
  <c r="BL242" i="8" s="1"/>
  <c r="BK242" i="8"/>
  <c r="BN242" i="8" s="1"/>
  <c r="BJ243" i="8"/>
  <c r="BM243" i="8" s="1"/>
  <c r="BJ242" i="8"/>
  <c r="BM242" i="8" s="1"/>
  <c r="BK243" i="8"/>
  <c r="BN243" i="8" s="1"/>
  <c r="BD240" i="8"/>
  <c r="BE240" i="8" s="1"/>
  <c r="BF240" i="8" s="1"/>
  <c r="BI238" i="8"/>
  <c r="BL238" i="8" s="1"/>
  <c r="BK238" i="8"/>
  <c r="BN238" i="8" s="1"/>
  <c r="BK239" i="8"/>
  <c r="BN239" i="8" s="1"/>
  <c r="BJ239" i="8"/>
  <c r="BM239" i="8" s="1"/>
  <c r="BJ238" i="8"/>
  <c r="BM238" i="8" s="1"/>
  <c r="BD236" i="8"/>
  <c r="BE236" i="8" s="1"/>
  <c r="BF236" i="8" s="1"/>
  <c r="BI234" i="8"/>
  <c r="BL234" i="8" s="1"/>
  <c r="BK234" i="8"/>
  <c r="BN234" i="8" s="1"/>
  <c r="BK235" i="8"/>
  <c r="BN235" i="8" s="1"/>
  <c r="BJ235" i="8"/>
  <c r="BM235" i="8" s="1"/>
  <c r="BJ234" i="8"/>
  <c r="BM234" i="8" s="1"/>
  <c r="BD232" i="8"/>
  <c r="BE232" i="8" s="1"/>
  <c r="BF232" i="8" s="1"/>
  <c r="BI230" i="8"/>
  <c r="BL230" i="8" s="1"/>
  <c r="BK230" i="8"/>
  <c r="BN230" i="8" s="1"/>
  <c r="BJ231" i="8"/>
  <c r="BM231" i="8" s="1"/>
  <c r="BJ230" i="8"/>
  <c r="BM230" i="8" s="1"/>
  <c r="BK231" i="8"/>
  <c r="BN231" i="8" s="1"/>
  <c r="BD228" i="8"/>
  <c r="BE228" i="8" s="1"/>
  <c r="BF228" i="8" s="1"/>
  <c r="BI226" i="8"/>
  <c r="BL226" i="8" s="1"/>
  <c r="BK226" i="8"/>
  <c r="BN226" i="8" s="1"/>
  <c r="BJ227" i="8"/>
  <c r="BM227" i="8" s="1"/>
  <c r="BJ226" i="8"/>
  <c r="BM226" i="8" s="1"/>
  <c r="BK227" i="8"/>
  <c r="BN227" i="8" s="1"/>
  <c r="BD224" i="8"/>
  <c r="BE224" i="8" s="1"/>
  <c r="BF224" i="8" s="1"/>
  <c r="BI222" i="8"/>
  <c r="BL222" i="8" s="1"/>
  <c r="BK222" i="8"/>
  <c r="BN222" i="8" s="1"/>
  <c r="BJ223" i="8"/>
  <c r="BM223" i="8" s="1"/>
  <c r="BJ222" i="8"/>
  <c r="BM222" i="8" s="1"/>
  <c r="BK223" i="8"/>
  <c r="BN223" i="8" s="1"/>
  <c r="BD220" i="8"/>
  <c r="BE220" i="8" s="1"/>
  <c r="BF220" i="8" s="1"/>
  <c r="BI218" i="8"/>
  <c r="BL218" i="8" s="1"/>
  <c r="BK218" i="8"/>
  <c r="BN218" i="8" s="1"/>
  <c r="BK219" i="8"/>
  <c r="BN219" i="8" s="1"/>
  <c r="BJ218" i="8"/>
  <c r="BM218" i="8" s="1"/>
  <c r="BJ219" i="8"/>
  <c r="BM219" i="8" s="1"/>
  <c r="BD216" i="8"/>
  <c r="BE216" i="8" s="1"/>
  <c r="BF216" i="8" s="1"/>
  <c r="BI214" i="8"/>
  <c r="BL214" i="8" s="1"/>
  <c r="BK214" i="8"/>
  <c r="BN214" i="8" s="1"/>
  <c r="BJ215" i="8"/>
  <c r="BM215" i="8" s="1"/>
  <c r="BJ214" i="8"/>
  <c r="BM214" i="8" s="1"/>
  <c r="BK215" i="8"/>
  <c r="BN215" i="8" s="1"/>
  <c r="BD212" i="8"/>
  <c r="BE212" i="8" s="1"/>
  <c r="BF212" i="8" s="1"/>
  <c r="BI210" i="8"/>
  <c r="BL210" i="8" s="1"/>
  <c r="BK210" i="8"/>
  <c r="BN210" i="8" s="1"/>
  <c r="BJ211" i="8"/>
  <c r="BM211" i="8" s="1"/>
  <c r="BJ210" i="8"/>
  <c r="BM210" i="8" s="1"/>
  <c r="BK211" i="8"/>
  <c r="BN211" i="8" s="1"/>
  <c r="AO206" i="8"/>
  <c r="AR206" i="8" s="1"/>
  <c r="AM206" i="8"/>
  <c r="AP206" i="8" s="1"/>
  <c r="AN206" i="8"/>
  <c r="AQ206" i="8" s="1"/>
  <c r="AO202" i="8"/>
  <c r="AR202" i="8" s="1"/>
  <c r="AM202" i="8"/>
  <c r="AP202" i="8" s="1"/>
  <c r="AN202" i="8"/>
  <c r="AQ202" i="8" s="1"/>
  <c r="AO198" i="8"/>
  <c r="AR198" i="8" s="1"/>
  <c r="AM198" i="8"/>
  <c r="AP198" i="8" s="1"/>
  <c r="AN198" i="8"/>
  <c r="AQ198" i="8" s="1"/>
  <c r="AO194" i="8"/>
  <c r="AR194" i="8" s="1"/>
  <c r="AM194" i="8"/>
  <c r="AP194" i="8" s="1"/>
  <c r="AN194" i="8"/>
  <c r="AQ194" i="8" s="1"/>
  <c r="AO190" i="8"/>
  <c r="AR190" i="8" s="1"/>
  <c r="AM190" i="8"/>
  <c r="AP190" i="8" s="1"/>
  <c r="AN190" i="8"/>
  <c r="AQ190" i="8" s="1"/>
  <c r="AO186" i="8"/>
  <c r="AR186" i="8" s="1"/>
  <c r="AM186" i="8"/>
  <c r="AP186" i="8" s="1"/>
  <c r="AN186" i="8"/>
  <c r="AQ186" i="8" s="1"/>
  <c r="AO182" i="8"/>
  <c r="AR182" i="8" s="1"/>
  <c r="AM182" i="8"/>
  <c r="AP182" i="8" s="1"/>
  <c r="AN182" i="8"/>
  <c r="AQ182" i="8" s="1"/>
  <c r="AO178" i="8"/>
  <c r="AR178" i="8" s="1"/>
  <c r="AM178" i="8"/>
  <c r="AP178" i="8" s="1"/>
  <c r="AN178" i="8"/>
  <c r="AQ178" i="8" s="1"/>
  <c r="AO174" i="8"/>
  <c r="AR174" i="8" s="1"/>
  <c r="AM174" i="8"/>
  <c r="AP174" i="8" s="1"/>
  <c r="AN174" i="8"/>
  <c r="AQ174" i="8" s="1"/>
  <c r="AO170" i="8"/>
  <c r="AR170" i="8" s="1"/>
  <c r="AM170" i="8"/>
  <c r="AP170" i="8" s="1"/>
  <c r="AN170" i="8"/>
  <c r="AQ170" i="8" s="1"/>
  <c r="AO166" i="8"/>
  <c r="AR166" i="8" s="1"/>
  <c r="AM166" i="8"/>
  <c r="AP166" i="8" s="1"/>
  <c r="AN166" i="8"/>
  <c r="AQ166" i="8" s="1"/>
  <c r="AO162" i="8"/>
  <c r="AR162" i="8" s="1"/>
  <c r="AM162" i="8"/>
  <c r="AP162" i="8" s="1"/>
  <c r="AN162" i="8"/>
  <c r="AQ162" i="8" s="1"/>
  <c r="AO158" i="8"/>
  <c r="AR158" i="8" s="1"/>
  <c r="AM158" i="8"/>
  <c r="AP158" i="8" s="1"/>
  <c r="AN158" i="8"/>
  <c r="AQ158" i="8" s="1"/>
  <c r="AO154" i="8"/>
  <c r="AR154" i="8" s="1"/>
  <c r="AM154" i="8"/>
  <c r="AP154" i="8" s="1"/>
  <c r="AN154" i="8"/>
  <c r="AQ154" i="8" s="1"/>
  <c r="AO150" i="8"/>
  <c r="AR150" i="8" s="1"/>
  <c r="AM150" i="8"/>
  <c r="AP150" i="8" s="1"/>
  <c r="AN150" i="8"/>
  <c r="AQ150" i="8" s="1"/>
  <c r="AO146" i="8"/>
  <c r="AR146" i="8" s="1"/>
  <c r="AM146" i="8"/>
  <c r="AP146" i="8" s="1"/>
  <c r="AN146" i="8"/>
  <c r="AQ146" i="8" s="1"/>
  <c r="AO142" i="8"/>
  <c r="AR142" i="8" s="1"/>
  <c r="AM142" i="8"/>
  <c r="AP142" i="8" s="1"/>
  <c r="AN142" i="8"/>
  <c r="AQ142" i="8" s="1"/>
  <c r="AO138" i="8"/>
  <c r="AR138" i="8" s="1"/>
  <c r="AM138" i="8"/>
  <c r="AP138" i="8" s="1"/>
  <c r="AN138" i="8"/>
  <c r="AQ138" i="8" s="1"/>
  <c r="AO134" i="8"/>
  <c r="AR134" i="8" s="1"/>
  <c r="AM134" i="8"/>
  <c r="AP134" i="8" s="1"/>
  <c r="AN134" i="8"/>
  <c r="AQ134" i="8" s="1"/>
  <c r="AO130" i="8"/>
  <c r="AR130" i="8" s="1"/>
  <c r="AM130" i="8"/>
  <c r="AP130" i="8" s="1"/>
  <c r="AN130" i="8"/>
  <c r="AQ130" i="8" s="1"/>
  <c r="AO126" i="8"/>
  <c r="AR126" i="8" s="1"/>
  <c r="AM126" i="8"/>
  <c r="AP126" i="8" s="1"/>
  <c r="AN126" i="8"/>
  <c r="AQ126" i="8" s="1"/>
  <c r="AO122" i="8"/>
  <c r="AR122" i="8" s="1"/>
  <c r="AM122" i="8"/>
  <c r="AP122" i="8" s="1"/>
  <c r="AN122" i="8"/>
  <c r="AQ122" i="8" s="1"/>
  <c r="AO118" i="8"/>
  <c r="AR118" i="8" s="1"/>
  <c r="AM118" i="8"/>
  <c r="AP118" i="8" s="1"/>
  <c r="AN118" i="8"/>
  <c r="AQ118" i="8" s="1"/>
  <c r="AO114" i="8"/>
  <c r="AR114" i="8" s="1"/>
  <c r="AM114" i="8"/>
  <c r="AP114" i="8" s="1"/>
  <c r="AN114" i="8"/>
  <c r="AQ114" i="8" s="1"/>
  <c r="AO110" i="8"/>
  <c r="AR110" i="8" s="1"/>
  <c r="AM110" i="8"/>
  <c r="AP110" i="8" s="1"/>
  <c r="AN110" i="8"/>
  <c r="AQ110" i="8" s="1"/>
  <c r="AO106" i="8"/>
  <c r="AR106" i="8" s="1"/>
  <c r="AM106" i="8"/>
  <c r="AP106" i="8" s="1"/>
  <c r="AN106" i="8"/>
  <c r="AQ106" i="8" s="1"/>
  <c r="AO102" i="8"/>
  <c r="AR102" i="8" s="1"/>
  <c r="AM102" i="8"/>
  <c r="AP102" i="8" s="1"/>
  <c r="AN102" i="8"/>
  <c r="AQ102" i="8" s="1"/>
  <c r="AO98" i="8"/>
  <c r="AR98" i="8" s="1"/>
  <c r="AM98" i="8"/>
  <c r="AP98" i="8" s="1"/>
  <c r="AN98" i="8"/>
  <c r="AQ98" i="8" s="1"/>
  <c r="AO94" i="8"/>
  <c r="AR94" i="8" s="1"/>
  <c r="AM94" i="8"/>
  <c r="AP94" i="8" s="1"/>
  <c r="AN94" i="8"/>
  <c r="AQ94" i="8" s="1"/>
  <c r="AS315" i="8"/>
  <c r="AT315" i="8" s="1"/>
  <c r="AU315" i="8" s="1"/>
  <c r="AM285" i="8"/>
  <c r="AP285" i="8" s="1"/>
  <c r="BI263" i="8"/>
  <c r="BL263" i="8" s="1"/>
  <c r="BI255" i="8"/>
  <c r="BL255" i="8" s="1"/>
  <c r="AH250" i="8"/>
  <c r="AI250" i="8" s="1"/>
  <c r="AK250" i="8" s="1"/>
  <c r="BI247" i="8"/>
  <c r="BL247" i="8" s="1"/>
  <c r="AH242" i="8"/>
  <c r="AI242" i="8" s="1"/>
  <c r="AK242" i="8" s="1"/>
  <c r="BI239" i="8"/>
  <c r="BL239" i="8" s="1"/>
  <c r="AH234" i="8"/>
  <c r="AI234" i="8" s="1"/>
  <c r="AK234" i="8" s="1"/>
  <c r="BI231" i="8"/>
  <c r="BL231" i="8" s="1"/>
  <c r="BI223" i="8"/>
  <c r="BL223" i="8" s="1"/>
  <c r="AH218" i="8"/>
  <c r="AI218" i="8" s="1"/>
  <c r="AK218" i="8" s="1"/>
  <c r="BI215" i="8"/>
  <c r="BL215" i="8" s="1"/>
  <c r="AH210" i="8"/>
  <c r="AI210" i="8" s="1"/>
  <c r="AK210" i="8" s="1"/>
  <c r="BD181" i="8"/>
  <c r="BE181" i="8" s="1"/>
  <c r="BF181" i="8" s="1"/>
  <c r="BU289" i="8"/>
  <c r="S316" i="8"/>
  <c r="V316" i="8" s="1"/>
  <c r="AB293" i="8"/>
  <c r="AE293" i="8" s="1"/>
  <c r="AC278" i="8"/>
  <c r="AF278" i="8" s="1"/>
  <c r="AD278" i="8"/>
  <c r="AG278" i="8" s="1"/>
  <c r="AB278" i="8"/>
  <c r="AE278" i="8" s="1"/>
  <c r="AM276" i="8"/>
  <c r="AP276" i="8" s="1"/>
  <c r="AO276" i="8"/>
  <c r="AR276" i="8" s="1"/>
  <c r="AN276" i="8"/>
  <c r="AQ276" i="8" s="1"/>
  <c r="AO277" i="8"/>
  <c r="AR277" i="8" s="1"/>
  <c r="BI253" i="8"/>
  <c r="BL253" i="8" s="1"/>
  <c r="BJ253" i="8"/>
  <c r="BM253" i="8" s="1"/>
  <c r="BK253" i="8"/>
  <c r="BN253" i="8" s="1"/>
  <c r="BV253" i="8"/>
  <c r="BT253" i="8"/>
  <c r="BU253" i="8"/>
  <c r="AS304" i="8"/>
  <c r="AT304" i="8" s="1"/>
  <c r="AU304" i="8" s="1"/>
  <c r="BK282" i="8"/>
  <c r="BN282" i="8" s="1"/>
  <c r="BI282" i="8"/>
  <c r="BL282" i="8" s="1"/>
  <c r="BJ282" i="8"/>
  <c r="BM282" i="8" s="1"/>
  <c r="AC280" i="8"/>
  <c r="AF280" i="8" s="1"/>
  <c r="AB280" i="8"/>
  <c r="AE280" i="8" s="1"/>
  <c r="AD280" i="8"/>
  <c r="AG280" i="8" s="1"/>
  <c r="AB281" i="8"/>
  <c r="AE281" i="8" s="1"/>
  <c r="BK280" i="8"/>
  <c r="BN280" i="8" s="1"/>
  <c r="BI280" i="8"/>
  <c r="BL280" i="8" s="1"/>
  <c r="BJ280" i="8"/>
  <c r="BM280" i="8" s="1"/>
  <c r="AM278" i="8"/>
  <c r="AP278" i="8" s="1"/>
  <c r="AO278" i="8"/>
  <c r="AR278" i="8" s="1"/>
  <c r="AN278" i="8"/>
  <c r="AQ278" i="8" s="1"/>
  <c r="AO279" i="8"/>
  <c r="AR279" i="8" s="1"/>
  <c r="AS279" i="8" s="1"/>
  <c r="AT279" i="8" s="1"/>
  <c r="AU279" i="8" s="1"/>
  <c r="BU274" i="8"/>
  <c r="BV274" i="8"/>
  <c r="BT275" i="8"/>
  <c r="BT274" i="8"/>
  <c r="BU272" i="8"/>
  <c r="BV272" i="8"/>
  <c r="BT272" i="8"/>
  <c r="BD270" i="8"/>
  <c r="BE270" i="8" s="1"/>
  <c r="BF270" i="8" s="1"/>
  <c r="S270" i="8"/>
  <c r="V270" i="8" s="1"/>
  <c r="R270" i="8"/>
  <c r="U270" i="8" s="1"/>
  <c r="Q270" i="8"/>
  <c r="T270" i="8" s="1"/>
  <c r="S268" i="8"/>
  <c r="V268" i="8" s="1"/>
  <c r="R268" i="8"/>
  <c r="U268" i="8" s="1"/>
  <c r="Q268" i="8"/>
  <c r="T268" i="8" s="1"/>
  <c r="Q266" i="8"/>
  <c r="T266" i="8" s="1"/>
  <c r="BD249" i="8"/>
  <c r="BE249" i="8" s="1"/>
  <c r="BF249" i="8" s="1"/>
  <c r="AO249" i="8"/>
  <c r="AR249" i="8" s="1"/>
  <c r="AN249" i="8"/>
  <c r="AQ249" i="8" s="1"/>
  <c r="AM249" i="8"/>
  <c r="AP249" i="8" s="1"/>
  <c r="S292" i="8"/>
  <c r="V292" i="8" s="1"/>
  <c r="R292" i="8"/>
  <c r="U292" i="8" s="1"/>
  <c r="Q292" i="8"/>
  <c r="T292" i="8" s="1"/>
  <c r="AM286" i="8"/>
  <c r="AP286" i="8" s="1"/>
  <c r="AO286" i="8"/>
  <c r="AR286" i="8" s="1"/>
  <c r="AN286" i="8"/>
  <c r="AQ286" i="8" s="1"/>
  <c r="AO287" i="8"/>
  <c r="AR287" i="8" s="1"/>
  <c r="BI257" i="8"/>
  <c r="BL257" i="8" s="1"/>
  <c r="BJ257" i="8"/>
  <c r="BM257" i="8" s="1"/>
  <c r="BK257" i="8"/>
  <c r="BN257" i="8" s="1"/>
  <c r="BV257" i="8"/>
  <c r="BT257" i="8"/>
  <c r="BU257" i="8"/>
  <c r="BT254" i="8"/>
  <c r="Q237" i="8"/>
  <c r="T237" i="8" s="1"/>
  <c r="R237" i="8"/>
  <c r="U237" i="8" s="1"/>
  <c r="S237" i="8"/>
  <c r="V237" i="8" s="1"/>
  <c r="Q221" i="8"/>
  <c r="T221" i="8" s="1"/>
  <c r="R221" i="8"/>
  <c r="U221" i="8" s="1"/>
  <c r="S221" i="8"/>
  <c r="V221" i="8" s="1"/>
  <c r="AC217" i="8"/>
  <c r="AF217" i="8" s="1"/>
  <c r="BD207" i="8"/>
  <c r="BE207" i="8" s="1"/>
  <c r="BF207" i="8" s="1"/>
  <c r="AC200" i="8"/>
  <c r="AF200" i="8" s="1"/>
  <c r="AB200" i="8"/>
  <c r="AE200" i="8" s="1"/>
  <c r="AD200" i="8"/>
  <c r="AG200" i="8" s="1"/>
  <c r="BV196" i="8"/>
  <c r="BU196" i="8"/>
  <c r="BT196" i="8"/>
  <c r="BV197" i="8"/>
  <c r="BD191" i="8"/>
  <c r="BE191" i="8" s="1"/>
  <c r="BF191" i="8" s="1"/>
  <c r="BD288" i="8"/>
  <c r="BE288" i="8" s="1"/>
  <c r="BF288" i="8" s="1"/>
  <c r="BD233" i="8"/>
  <c r="BE233" i="8" s="1"/>
  <c r="BF233" i="8" s="1"/>
  <c r="AO233" i="8"/>
  <c r="AR233" i="8" s="1"/>
  <c r="AN233" i="8"/>
  <c r="AQ233" i="8" s="1"/>
  <c r="AM233" i="8"/>
  <c r="AP233" i="8" s="1"/>
  <c r="BT230" i="8"/>
  <c r="BI217" i="8"/>
  <c r="BL217" i="8" s="1"/>
  <c r="BJ217" i="8"/>
  <c r="BM217" i="8" s="1"/>
  <c r="BK217" i="8"/>
  <c r="BN217" i="8" s="1"/>
  <c r="BV217" i="8"/>
  <c r="BU217" i="8"/>
  <c r="BT217" i="8"/>
  <c r="BK202" i="8"/>
  <c r="BN202" i="8" s="1"/>
  <c r="AO200" i="8"/>
  <c r="AR200" i="8" s="1"/>
  <c r="AN200" i="8"/>
  <c r="AQ200" i="8" s="1"/>
  <c r="AM200" i="8"/>
  <c r="AP200" i="8" s="1"/>
  <c r="AD195" i="8"/>
  <c r="AG195" i="8" s="1"/>
  <c r="AC195" i="8"/>
  <c r="AF195" i="8" s="1"/>
  <c r="AB195" i="8"/>
  <c r="AE195" i="8" s="1"/>
  <c r="BU284" i="8"/>
  <c r="BV284" i="8"/>
  <c r="BT284" i="8"/>
  <c r="AC245" i="8"/>
  <c r="AF245" i="8" s="1"/>
  <c r="AB245" i="8"/>
  <c r="AE245" i="8" s="1"/>
  <c r="AD245" i="8"/>
  <c r="AG245" i="8" s="1"/>
  <c r="BD245" i="8"/>
  <c r="BE245" i="8" s="1"/>
  <c r="BF245" i="8" s="1"/>
  <c r="AO245" i="8"/>
  <c r="AR245" i="8" s="1"/>
  <c r="AN245" i="8"/>
  <c r="AQ245" i="8" s="1"/>
  <c r="AM245" i="8"/>
  <c r="AP245" i="8" s="1"/>
  <c r="BI213" i="8"/>
  <c r="BL213" i="8" s="1"/>
  <c r="BJ213" i="8"/>
  <c r="BM213" i="8" s="1"/>
  <c r="BK213" i="8"/>
  <c r="BN213" i="8" s="1"/>
  <c r="BV213" i="8"/>
  <c r="BU213" i="8"/>
  <c r="BT213" i="8"/>
  <c r="BV203" i="8"/>
  <c r="BT203" i="8"/>
  <c r="BU203" i="8"/>
  <c r="Q199" i="8"/>
  <c r="T199" i="8" s="1"/>
  <c r="R199" i="8"/>
  <c r="U199" i="8" s="1"/>
  <c r="S199" i="8"/>
  <c r="V199" i="8" s="1"/>
  <c r="AO199" i="8"/>
  <c r="AR199" i="8" s="1"/>
  <c r="AM199" i="8"/>
  <c r="AP199" i="8" s="1"/>
  <c r="AN199" i="8"/>
  <c r="AQ199" i="8" s="1"/>
  <c r="AD187" i="8"/>
  <c r="AG187" i="8" s="1"/>
  <c r="AC187" i="8"/>
  <c r="AF187" i="8" s="1"/>
  <c r="AB187" i="8"/>
  <c r="AE187" i="8" s="1"/>
  <c r="BK178" i="8"/>
  <c r="BN178" i="8" s="1"/>
  <c r="AO176" i="8"/>
  <c r="AR176" i="8" s="1"/>
  <c r="AN176" i="8"/>
  <c r="AQ176" i="8" s="1"/>
  <c r="AM176" i="8"/>
  <c r="AP176" i="8" s="1"/>
  <c r="S173" i="8"/>
  <c r="V173" i="8" s="1"/>
  <c r="BV171" i="8"/>
  <c r="BT171" i="8"/>
  <c r="BU171" i="8"/>
  <c r="BI160" i="8"/>
  <c r="BL160" i="8" s="1"/>
  <c r="BJ160" i="8"/>
  <c r="BM160" i="8" s="1"/>
  <c r="BK160" i="8"/>
  <c r="BN160" i="8" s="1"/>
  <c r="BV155" i="8"/>
  <c r="BT155" i="8"/>
  <c r="BU155" i="8"/>
  <c r="BD148" i="8"/>
  <c r="BE148" i="8" s="1"/>
  <c r="BF148" i="8" s="1"/>
  <c r="BI144" i="8"/>
  <c r="BL144" i="8" s="1"/>
  <c r="BJ144" i="8"/>
  <c r="BM144" i="8" s="1"/>
  <c r="BK144" i="8"/>
  <c r="BN144" i="8" s="1"/>
  <c r="S141" i="8"/>
  <c r="V141" i="8" s="1"/>
  <c r="BV139" i="8"/>
  <c r="BU139" i="8"/>
  <c r="BT139" i="8"/>
  <c r="BD133" i="8"/>
  <c r="BE133" i="8" s="1"/>
  <c r="BF133" i="8" s="1"/>
  <c r="BI128" i="8"/>
  <c r="BL128" i="8" s="1"/>
  <c r="BJ128" i="8"/>
  <c r="BM128" i="8" s="1"/>
  <c r="BK128" i="8"/>
  <c r="BN128" i="8" s="1"/>
  <c r="BV123" i="8"/>
  <c r="BU123" i="8"/>
  <c r="BT123" i="8"/>
  <c r="BD117" i="8"/>
  <c r="BE117" i="8" s="1"/>
  <c r="BF117" i="8" s="1"/>
  <c r="BI112" i="8"/>
  <c r="BL112" i="8" s="1"/>
  <c r="BJ112" i="8"/>
  <c r="BM112" i="8" s="1"/>
  <c r="BK112" i="8"/>
  <c r="BN112" i="8" s="1"/>
  <c r="S109" i="8"/>
  <c r="V109" i="8" s="1"/>
  <c r="BV107" i="8"/>
  <c r="BU107" i="8"/>
  <c r="BT107" i="8"/>
  <c r="BD101" i="8"/>
  <c r="BE101" i="8" s="1"/>
  <c r="BF101" i="8" s="1"/>
  <c r="BI96" i="8"/>
  <c r="BL96" i="8" s="1"/>
  <c r="BJ96" i="8"/>
  <c r="BM96" i="8" s="1"/>
  <c r="BK96" i="8"/>
  <c r="BN96" i="8" s="1"/>
  <c r="S93" i="8"/>
  <c r="V93" i="8" s="1"/>
  <c r="BV258" i="8"/>
  <c r="R242" i="8"/>
  <c r="U242" i="8" s="1"/>
  <c r="W242" i="8" s="1"/>
  <c r="X242" i="8" s="1"/>
  <c r="BD241" i="8"/>
  <c r="BE241" i="8" s="1"/>
  <c r="BF241" i="8" s="1"/>
  <c r="AO241" i="8"/>
  <c r="AR241" i="8" s="1"/>
  <c r="AN241" i="8"/>
  <c r="AQ241" i="8" s="1"/>
  <c r="AM241" i="8"/>
  <c r="AP241" i="8" s="1"/>
  <c r="AH215" i="8"/>
  <c r="AI215" i="8" s="1"/>
  <c r="AK215" i="8" s="1"/>
  <c r="Q209" i="8"/>
  <c r="T209" i="8" s="1"/>
  <c r="R209" i="8"/>
  <c r="U209" i="8" s="1"/>
  <c r="S209" i="8"/>
  <c r="V209" i="8" s="1"/>
  <c r="BU189" i="8"/>
  <c r="BV180" i="8"/>
  <c r="BU180" i="8"/>
  <c r="BT180" i="8"/>
  <c r="BV181" i="8"/>
  <c r="S177" i="8"/>
  <c r="V177" i="8" s="1"/>
  <c r="BV175" i="8"/>
  <c r="BU175" i="8"/>
  <c r="BT175" i="8"/>
  <c r="BI166" i="8"/>
  <c r="BL166" i="8" s="1"/>
  <c r="BI164" i="8"/>
  <c r="BL164" i="8" s="1"/>
  <c r="BJ164" i="8"/>
  <c r="BM164" i="8" s="1"/>
  <c r="BK164" i="8"/>
  <c r="BN164" i="8" s="1"/>
  <c r="BD159" i="8"/>
  <c r="BE159" i="8" s="1"/>
  <c r="BF159" i="8" s="1"/>
  <c r="BV148" i="8"/>
  <c r="BU148" i="8"/>
  <c r="BV149" i="8"/>
  <c r="BT148" i="8"/>
  <c r="S145" i="8"/>
  <c r="V145" i="8" s="1"/>
  <c r="BV143" i="8"/>
  <c r="BU143" i="8"/>
  <c r="BT143" i="8"/>
  <c r="Q132" i="8"/>
  <c r="T132" i="8" s="1"/>
  <c r="S132" i="8"/>
  <c r="V132" i="8" s="1"/>
  <c r="R132" i="8"/>
  <c r="U132" i="8" s="1"/>
  <c r="R129" i="8"/>
  <c r="U129" i="8" s="1"/>
  <c r="Q127" i="8"/>
  <c r="T127" i="8" s="1"/>
  <c r="R127" i="8"/>
  <c r="U127" i="8" s="1"/>
  <c r="S127" i="8"/>
  <c r="V127" i="8" s="1"/>
  <c r="AO127" i="8"/>
  <c r="AR127" i="8" s="1"/>
  <c r="AM127" i="8"/>
  <c r="AP127" i="8" s="1"/>
  <c r="AN127" i="8"/>
  <c r="AQ127" i="8" s="1"/>
  <c r="BK118" i="8"/>
  <c r="BN118" i="8" s="1"/>
  <c r="AO116" i="8"/>
  <c r="AR116" i="8" s="1"/>
  <c r="AN116" i="8"/>
  <c r="AQ116" i="8" s="1"/>
  <c r="AM116" i="8"/>
  <c r="AP116" i="8" s="1"/>
  <c r="AD111" i="8"/>
  <c r="AG111" i="8" s="1"/>
  <c r="AC111" i="8"/>
  <c r="AF111" i="8" s="1"/>
  <c r="AB111" i="8"/>
  <c r="AE111" i="8" s="1"/>
  <c r="Q100" i="8"/>
  <c r="T100" i="8" s="1"/>
  <c r="S100" i="8"/>
  <c r="V100" i="8" s="1"/>
  <c r="R100" i="8"/>
  <c r="U100" i="8" s="1"/>
  <c r="Q95" i="8"/>
  <c r="T95" i="8" s="1"/>
  <c r="R95" i="8"/>
  <c r="U95" i="8" s="1"/>
  <c r="S95" i="8"/>
  <c r="V95" i="8" s="1"/>
  <c r="AO95" i="8"/>
  <c r="AR95" i="8" s="1"/>
  <c r="AM95" i="8"/>
  <c r="AP95" i="8" s="1"/>
  <c r="AN95" i="8"/>
  <c r="AQ95" i="8" s="1"/>
  <c r="BV92" i="8"/>
  <c r="BU92" i="8"/>
  <c r="BT92" i="8"/>
  <c r="BU290" i="8"/>
  <c r="BV290" i="8"/>
  <c r="BT290" i="8"/>
  <c r="BT291" i="8"/>
  <c r="BD230" i="8"/>
  <c r="BE230" i="8" s="1"/>
  <c r="BF230" i="8" s="1"/>
  <c r="Q229" i="8"/>
  <c r="T229" i="8" s="1"/>
  <c r="R229" i="8"/>
  <c r="U229" i="8" s="1"/>
  <c r="S229" i="8"/>
  <c r="V229" i="8" s="1"/>
  <c r="BV192" i="8"/>
  <c r="BU192" i="8"/>
  <c r="BT192" i="8"/>
  <c r="AC188" i="8"/>
  <c r="AF188" i="8" s="1"/>
  <c r="AB188" i="8"/>
  <c r="AE188" i="8" s="1"/>
  <c r="AD189" i="8"/>
  <c r="AG189" i="8" s="1"/>
  <c r="AD188" i="8"/>
  <c r="AG188" i="8" s="1"/>
  <c r="AC189" i="8"/>
  <c r="AF189" i="8" s="1"/>
  <c r="Q188" i="8"/>
  <c r="T188" i="8" s="1"/>
  <c r="S188" i="8"/>
  <c r="V188" i="8" s="1"/>
  <c r="R188" i="8"/>
  <c r="U188" i="8" s="1"/>
  <c r="BI172" i="8"/>
  <c r="BL172" i="8" s="1"/>
  <c r="BJ172" i="8"/>
  <c r="BM172" i="8" s="1"/>
  <c r="BK172" i="8"/>
  <c r="BN172" i="8" s="1"/>
  <c r="BD168" i="8"/>
  <c r="BE168" i="8" s="1"/>
  <c r="BF168" i="8" s="1"/>
  <c r="BV168" i="8"/>
  <c r="BU168" i="8"/>
  <c r="BT168" i="8"/>
  <c r="BV163" i="8"/>
  <c r="BT163" i="8"/>
  <c r="BU163" i="8"/>
  <c r="AD151" i="8"/>
  <c r="AG151" i="8" s="1"/>
  <c r="AC151" i="8"/>
  <c r="AF151" i="8" s="1"/>
  <c r="AB151" i="8"/>
  <c r="AE151" i="8" s="1"/>
  <c r="AB108" i="8"/>
  <c r="AE108" i="8" s="1"/>
  <c r="AS89" i="8"/>
  <c r="AT89" i="8" s="1"/>
  <c r="AU89" i="8" s="1"/>
  <c r="AS87" i="8"/>
  <c r="AT87" i="8" s="1"/>
  <c r="AU87" i="8" s="1"/>
  <c r="AS83" i="8"/>
  <c r="AT83" i="8" s="1"/>
  <c r="AU83" i="8" s="1"/>
  <c r="AS81" i="8"/>
  <c r="AT81" i="8" s="1"/>
  <c r="AU81" i="8" s="1"/>
  <c r="AS79" i="8"/>
  <c r="AT79" i="8" s="1"/>
  <c r="AU79" i="8" s="1"/>
  <c r="AS77" i="8"/>
  <c r="AT77" i="8" s="1"/>
  <c r="AU77" i="8" s="1"/>
  <c r="AS75" i="8"/>
  <c r="AT75" i="8" s="1"/>
  <c r="AU75" i="8" s="1"/>
  <c r="AS73" i="8"/>
  <c r="AT73" i="8" s="1"/>
  <c r="AU73" i="8" s="1"/>
  <c r="AS71" i="8"/>
  <c r="AT71" i="8" s="1"/>
  <c r="AU71" i="8" s="1"/>
  <c r="BI63" i="8"/>
  <c r="BL63" i="8" s="1"/>
  <c r="BJ63" i="8"/>
  <c r="BM63" i="8" s="1"/>
  <c r="BK63" i="8"/>
  <c r="BN63" i="8" s="1"/>
  <c r="AS60" i="8"/>
  <c r="AT60" i="8" s="1"/>
  <c r="AU60" i="8" s="1"/>
  <c r="BI59" i="8"/>
  <c r="BL59" i="8" s="1"/>
  <c r="BJ59" i="8"/>
  <c r="BM59" i="8" s="1"/>
  <c r="BK59" i="8"/>
  <c r="BN59" i="8" s="1"/>
  <c r="AS56" i="8"/>
  <c r="AT56" i="8" s="1"/>
  <c r="AU56" i="8" s="1"/>
  <c r="BI55" i="8"/>
  <c r="BL55" i="8" s="1"/>
  <c r="BJ55" i="8"/>
  <c r="BM55" i="8" s="1"/>
  <c r="BK55" i="8"/>
  <c r="BN55" i="8" s="1"/>
  <c r="BI51" i="8"/>
  <c r="BL51" i="8" s="1"/>
  <c r="BJ51" i="8"/>
  <c r="BM51" i="8" s="1"/>
  <c r="BK51" i="8"/>
  <c r="BN51" i="8" s="1"/>
  <c r="AS48" i="8"/>
  <c r="AT48" i="8" s="1"/>
  <c r="AU48" i="8" s="1"/>
  <c r="BI47" i="8"/>
  <c r="BL47" i="8" s="1"/>
  <c r="BJ47" i="8"/>
  <c r="BM47" i="8" s="1"/>
  <c r="BK47" i="8"/>
  <c r="BN47" i="8" s="1"/>
  <c r="AD44" i="8"/>
  <c r="AG44" i="8" s="1"/>
  <c r="AB44" i="8"/>
  <c r="AE44" i="8" s="1"/>
  <c r="AC44" i="8"/>
  <c r="AF44" i="8" s="1"/>
  <c r="AN41" i="8"/>
  <c r="AQ41" i="8" s="1"/>
  <c r="AM41" i="8"/>
  <c r="AP41" i="8" s="1"/>
  <c r="AO41" i="8"/>
  <c r="AR41" i="8" s="1"/>
  <c r="BD40" i="8"/>
  <c r="BE40" i="8" s="1"/>
  <c r="BF40" i="8" s="1"/>
  <c r="AD36" i="8"/>
  <c r="AG36" i="8" s="1"/>
  <c r="AB36" i="8"/>
  <c r="AE36" i="8" s="1"/>
  <c r="AC36" i="8"/>
  <c r="AF36" i="8" s="1"/>
  <c r="AN33" i="8"/>
  <c r="AQ33" i="8" s="1"/>
  <c r="AM33" i="8"/>
  <c r="AP33" i="8" s="1"/>
  <c r="AO33" i="8"/>
  <c r="AR33" i="8" s="1"/>
  <c r="BD32" i="8"/>
  <c r="BE32" i="8" s="1"/>
  <c r="BF32" i="8" s="1"/>
  <c r="AD28" i="8"/>
  <c r="AG28" i="8" s="1"/>
  <c r="AB28" i="8"/>
  <c r="AE28" i="8" s="1"/>
  <c r="AC28" i="8"/>
  <c r="AF28" i="8" s="1"/>
  <c r="AN25" i="8"/>
  <c r="AQ25" i="8" s="1"/>
  <c r="AM25" i="8"/>
  <c r="AP25" i="8" s="1"/>
  <c r="AO25" i="8"/>
  <c r="AR25" i="8" s="1"/>
  <c r="BD24" i="8"/>
  <c r="BE24" i="8" s="1"/>
  <c r="BF24" i="8" s="1"/>
  <c r="BK158" i="8"/>
  <c r="BN158" i="8" s="1"/>
  <c r="BO155" i="8"/>
  <c r="BP155" i="8" s="1"/>
  <c r="AC152" i="8"/>
  <c r="AF152" i="8" s="1"/>
  <c r="AB152" i="8"/>
  <c r="AE152" i="8" s="1"/>
  <c r="AD153" i="8"/>
  <c r="AG153" i="8" s="1"/>
  <c r="AC153" i="8"/>
  <c r="AF153" i="8" s="1"/>
  <c r="AD152" i="8"/>
  <c r="AG152" i="8" s="1"/>
  <c r="Q152" i="8"/>
  <c r="T152" i="8" s="1"/>
  <c r="S152" i="8"/>
  <c r="V152" i="8" s="1"/>
  <c r="R152" i="8"/>
  <c r="U152" i="8" s="1"/>
  <c r="W118" i="8"/>
  <c r="X118" i="8" s="1"/>
  <c r="BU109" i="8"/>
  <c r="BV90" i="8"/>
  <c r="BU90" i="8"/>
  <c r="BT90" i="8"/>
  <c r="BK86" i="8"/>
  <c r="BN86" i="8" s="1"/>
  <c r="BJ86" i="8"/>
  <c r="BM86" i="8" s="1"/>
  <c r="BI86" i="8"/>
  <c r="BL86" i="8" s="1"/>
  <c r="BV84" i="8"/>
  <c r="BU84" i="8"/>
  <c r="BT84" i="8"/>
  <c r="AD68" i="8"/>
  <c r="AG68" i="8" s="1"/>
  <c r="AC68" i="8"/>
  <c r="AF68" i="8" s="1"/>
  <c r="AB68" i="8"/>
  <c r="AE68" i="8" s="1"/>
  <c r="BD63" i="8"/>
  <c r="BE63" i="8" s="1"/>
  <c r="BF63" i="8" s="1"/>
  <c r="AD59" i="8"/>
  <c r="AG59" i="8" s="1"/>
  <c r="AB59" i="8"/>
  <c r="AE59" i="8" s="1"/>
  <c r="AC59" i="8"/>
  <c r="AF59" i="8" s="1"/>
  <c r="BO207" i="8"/>
  <c r="BP207" i="8" s="1"/>
  <c r="R201" i="8"/>
  <c r="U201" i="8" s="1"/>
  <c r="S189" i="8"/>
  <c r="V189" i="8" s="1"/>
  <c r="BV179" i="8"/>
  <c r="BT179" i="8"/>
  <c r="BU179" i="8"/>
  <c r="AD167" i="8"/>
  <c r="AG167" i="8" s="1"/>
  <c r="AC167" i="8"/>
  <c r="AF167" i="8" s="1"/>
  <c r="AB167" i="8"/>
  <c r="AE167" i="8" s="1"/>
  <c r="BV157" i="8"/>
  <c r="BD136" i="8"/>
  <c r="BE136" i="8" s="1"/>
  <c r="BF136" i="8" s="1"/>
  <c r="BV136" i="8"/>
  <c r="BU136" i="8"/>
  <c r="BT136" i="8"/>
  <c r="S133" i="8"/>
  <c r="V133" i="8" s="1"/>
  <c r="AC128" i="8"/>
  <c r="AF128" i="8" s="1"/>
  <c r="BI124" i="8"/>
  <c r="BL124" i="8" s="1"/>
  <c r="BJ124" i="8"/>
  <c r="BM124" i="8" s="1"/>
  <c r="BK124" i="8"/>
  <c r="BN124" i="8" s="1"/>
  <c r="BD120" i="8"/>
  <c r="BE120" i="8" s="1"/>
  <c r="BF120" i="8" s="1"/>
  <c r="BV120" i="8"/>
  <c r="BU120" i="8"/>
  <c r="BT120" i="8"/>
  <c r="S117" i="8"/>
  <c r="V117" i="8" s="1"/>
  <c r="AC112" i="8"/>
  <c r="AF112" i="8" s="1"/>
  <c r="BI108" i="8"/>
  <c r="BL108" i="8" s="1"/>
  <c r="BJ108" i="8"/>
  <c r="BM108" i="8" s="1"/>
  <c r="BK108" i="8"/>
  <c r="BN108" i="8" s="1"/>
  <c r="BD104" i="8"/>
  <c r="BE104" i="8" s="1"/>
  <c r="BF104" i="8" s="1"/>
  <c r="BV104" i="8"/>
  <c r="BU104" i="8"/>
  <c r="BT104" i="8"/>
  <c r="S101" i="8"/>
  <c r="V101" i="8" s="1"/>
  <c r="BV91" i="8"/>
  <c r="BU91" i="8"/>
  <c r="BT91" i="8"/>
  <c r="BK89" i="8"/>
  <c r="BN89" i="8" s="1"/>
  <c r="BI89" i="8"/>
  <c r="BL89" i="8" s="1"/>
  <c r="BJ89" i="8"/>
  <c r="BM89" i="8" s="1"/>
  <c r="BV87" i="8"/>
  <c r="BU87" i="8"/>
  <c r="BT87" i="8"/>
  <c r="BK85" i="8"/>
  <c r="BN85" i="8" s="1"/>
  <c r="BI85" i="8"/>
  <c r="BL85" i="8" s="1"/>
  <c r="BJ85" i="8"/>
  <c r="BM85" i="8" s="1"/>
  <c r="BV83" i="8"/>
  <c r="BU83" i="8"/>
  <c r="BT83" i="8"/>
  <c r="BK81" i="8"/>
  <c r="BN81" i="8" s="1"/>
  <c r="BI81" i="8"/>
  <c r="BL81" i="8" s="1"/>
  <c r="BJ81" i="8"/>
  <c r="BM81" i="8" s="1"/>
  <c r="BV79" i="8"/>
  <c r="BU79" i="8"/>
  <c r="BT79" i="8"/>
  <c r="BK77" i="8"/>
  <c r="BN77" i="8" s="1"/>
  <c r="BI77" i="8"/>
  <c r="BL77" i="8" s="1"/>
  <c r="BJ77" i="8"/>
  <c r="BM77" i="8" s="1"/>
  <c r="BV75" i="8"/>
  <c r="BU75" i="8"/>
  <c r="BT75" i="8"/>
  <c r="BK73" i="8"/>
  <c r="BN73" i="8" s="1"/>
  <c r="BI73" i="8"/>
  <c r="BL73" i="8" s="1"/>
  <c r="BJ73" i="8"/>
  <c r="BM73" i="8" s="1"/>
  <c r="BV71" i="8"/>
  <c r="BU71" i="8"/>
  <c r="BT71" i="8"/>
  <c r="BK69" i="8"/>
  <c r="BN69" i="8" s="1"/>
  <c r="BI69" i="8"/>
  <c r="BL69" i="8" s="1"/>
  <c r="BJ69" i="8"/>
  <c r="BM69" i="8" s="1"/>
  <c r="BV67" i="8"/>
  <c r="BU67" i="8"/>
  <c r="BT67" i="8"/>
  <c r="AD65" i="8"/>
  <c r="AG65" i="8" s="1"/>
  <c r="AC65" i="8"/>
  <c r="AF65" i="8" s="1"/>
  <c r="AB65" i="8"/>
  <c r="AE65" i="8" s="1"/>
  <c r="BD61" i="8"/>
  <c r="BE61" i="8" s="1"/>
  <c r="BF61" i="8" s="1"/>
  <c r="BV57" i="8"/>
  <c r="BT57" i="8"/>
  <c r="BU57" i="8"/>
  <c r="BV49" i="8"/>
  <c r="BT49" i="8"/>
  <c r="BU49" i="8"/>
  <c r="AD45" i="8"/>
  <c r="AG45" i="8" s="1"/>
  <c r="AB45" i="8"/>
  <c r="AE45" i="8" s="1"/>
  <c r="AC45" i="8"/>
  <c r="AF45" i="8" s="1"/>
  <c r="AD41" i="8"/>
  <c r="AG41" i="8" s="1"/>
  <c r="AC41" i="8"/>
  <c r="AF41" i="8" s="1"/>
  <c r="AB41" i="8"/>
  <c r="AE41" i="8" s="1"/>
  <c r="AD37" i="8"/>
  <c r="AG37" i="8" s="1"/>
  <c r="AB37" i="8"/>
  <c r="AE37" i="8" s="1"/>
  <c r="AC37" i="8"/>
  <c r="AF37" i="8" s="1"/>
  <c r="AD33" i="8"/>
  <c r="AG33" i="8" s="1"/>
  <c r="AB33" i="8"/>
  <c r="AE33" i="8" s="1"/>
  <c r="AC33" i="8"/>
  <c r="AF33" i="8" s="1"/>
  <c r="AD29" i="8"/>
  <c r="AG29" i="8" s="1"/>
  <c r="AB29" i="8"/>
  <c r="AE29" i="8" s="1"/>
  <c r="AC29" i="8"/>
  <c r="AF29" i="8" s="1"/>
  <c r="AD25" i="8"/>
  <c r="AG25" i="8" s="1"/>
  <c r="AC25" i="8"/>
  <c r="AF25" i="8" s="1"/>
  <c r="AB25" i="8"/>
  <c r="AE25" i="8" s="1"/>
  <c r="BD294" i="8"/>
  <c r="BE294" i="8" s="1"/>
  <c r="BF294" i="8" s="1"/>
  <c r="BD208" i="8"/>
  <c r="BE208" i="8" s="1"/>
  <c r="BF208" i="8" s="1"/>
  <c r="AO208" i="8"/>
  <c r="AR208" i="8" s="1"/>
  <c r="AN208" i="8"/>
  <c r="AQ208" i="8" s="1"/>
  <c r="AM208" i="8"/>
  <c r="AP208" i="8" s="1"/>
  <c r="BD204" i="8"/>
  <c r="BE204" i="8" s="1"/>
  <c r="BF204" i="8" s="1"/>
  <c r="BV204" i="8"/>
  <c r="BU204" i="8"/>
  <c r="BT204" i="8"/>
  <c r="Q183" i="8"/>
  <c r="T183" i="8" s="1"/>
  <c r="R183" i="8"/>
  <c r="U183" i="8" s="1"/>
  <c r="S183" i="8"/>
  <c r="V183" i="8" s="1"/>
  <c r="AO183" i="8"/>
  <c r="AR183" i="8" s="1"/>
  <c r="AN183" i="8"/>
  <c r="AQ183" i="8" s="1"/>
  <c r="AM183" i="8"/>
  <c r="AP183" i="8" s="1"/>
  <c r="AB172" i="8"/>
  <c r="AE172" i="8" s="1"/>
  <c r="BI156" i="8"/>
  <c r="BL156" i="8" s="1"/>
  <c r="BJ156" i="8"/>
  <c r="BM156" i="8" s="1"/>
  <c r="BK156" i="8"/>
  <c r="BN156" i="8" s="1"/>
  <c r="Q147" i="8"/>
  <c r="T147" i="8" s="1"/>
  <c r="R147" i="8"/>
  <c r="U147" i="8" s="1"/>
  <c r="S147" i="8"/>
  <c r="V147" i="8" s="1"/>
  <c r="AO147" i="8"/>
  <c r="AR147" i="8" s="1"/>
  <c r="AN147" i="8"/>
  <c r="AQ147" i="8" s="1"/>
  <c r="AM147" i="8"/>
  <c r="AP147" i="8" s="1"/>
  <c r="BT137" i="8"/>
  <c r="BU125" i="8"/>
  <c r="BV105" i="8"/>
  <c r="BT93" i="8"/>
  <c r="BK88" i="8"/>
  <c r="BN88" i="8" s="1"/>
  <c r="BJ88" i="8"/>
  <c r="BM88" i="8" s="1"/>
  <c r="BI88" i="8"/>
  <c r="BL88" i="8" s="1"/>
  <c r="BV82" i="8"/>
  <c r="BU82" i="8"/>
  <c r="BT82" i="8"/>
  <c r="BK80" i="8"/>
  <c r="BN80" i="8" s="1"/>
  <c r="BJ80" i="8"/>
  <c r="BM80" i="8" s="1"/>
  <c r="BI80" i="8"/>
  <c r="BL80" i="8" s="1"/>
  <c r="S78" i="8"/>
  <c r="V78" i="8" s="1"/>
  <c r="Q78" i="8"/>
  <c r="T78" i="8" s="1"/>
  <c r="R78" i="8"/>
  <c r="U78" i="8" s="1"/>
  <c r="BD78" i="8"/>
  <c r="BE78" i="8" s="1"/>
  <c r="BF78" i="8" s="1"/>
  <c r="BV76" i="8"/>
  <c r="BU76" i="8"/>
  <c r="BT76" i="8"/>
  <c r="AD74" i="8"/>
  <c r="AG74" i="8" s="1"/>
  <c r="AC74" i="8"/>
  <c r="AF74" i="8" s="1"/>
  <c r="AB74" i="8"/>
  <c r="AE74" i="8" s="1"/>
  <c r="S72" i="8"/>
  <c r="V72" i="8" s="1"/>
  <c r="Q72" i="8"/>
  <c r="T72" i="8" s="1"/>
  <c r="R72" i="8"/>
  <c r="U72" i="8" s="1"/>
  <c r="BD72" i="8"/>
  <c r="BE72" i="8" s="1"/>
  <c r="BF72" i="8" s="1"/>
  <c r="AD70" i="8"/>
  <c r="AG70" i="8" s="1"/>
  <c r="AC70" i="8"/>
  <c r="AF70" i="8" s="1"/>
  <c r="AB70" i="8"/>
  <c r="AE70" i="8" s="1"/>
  <c r="BD47" i="8"/>
  <c r="BE47" i="8" s="1"/>
  <c r="BF47" i="8" s="1"/>
  <c r="BD185" i="8"/>
  <c r="BE185" i="8" s="1"/>
  <c r="BF185" i="8" s="1"/>
  <c r="AO184" i="8"/>
  <c r="AR184" i="8" s="1"/>
  <c r="AN184" i="8"/>
  <c r="AQ184" i="8" s="1"/>
  <c r="AM184" i="8"/>
  <c r="AP184" i="8" s="1"/>
  <c r="BT169" i="8"/>
  <c r="BK142" i="8"/>
  <c r="BN142" i="8" s="1"/>
  <c r="AD101" i="8"/>
  <c r="AG101" i="8" s="1"/>
  <c r="BV66" i="8"/>
  <c r="BU66" i="8"/>
  <c r="BT66" i="8"/>
  <c r="R55" i="8"/>
  <c r="U55" i="8" s="1"/>
  <c r="Q50" i="8"/>
  <c r="T50" i="8" s="1"/>
  <c r="R50" i="8"/>
  <c r="U50" i="8" s="1"/>
  <c r="S50" i="8"/>
  <c r="V50" i="8" s="1"/>
  <c r="BO49" i="8"/>
  <c r="BP49" i="8" s="1"/>
  <c r="AN44" i="8"/>
  <c r="AQ44" i="8" s="1"/>
  <c r="AN39" i="8"/>
  <c r="AQ39" i="8" s="1"/>
  <c r="BI36" i="8"/>
  <c r="BL36" i="8" s="1"/>
  <c r="BI27" i="8"/>
  <c r="BL27" i="8" s="1"/>
  <c r="BJ27" i="8"/>
  <c r="BM27" i="8" s="1"/>
  <c r="BK28" i="8"/>
  <c r="BN28" i="8" s="1"/>
  <c r="BJ28" i="8"/>
  <c r="BM28" i="8" s="1"/>
  <c r="BK27" i="8"/>
  <c r="BN27" i="8" s="1"/>
  <c r="BJ158" i="8"/>
  <c r="BM158" i="8" s="1"/>
  <c r="AO140" i="8"/>
  <c r="AR140" i="8" s="1"/>
  <c r="AN140" i="8"/>
  <c r="AQ140" i="8" s="1"/>
  <c r="AM140" i="8"/>
  <c r="AP140" i="8" s="1"/>
  <c r="AS82" i="8"/>
  <c r="AT82" i="8" s="1"/>
  <c r="AU82" i="8" s="1"/>
  <c r="AS70" i="8"/>
  <c r="AT70" i="8" s="1"/>
  <c r="AU70" i="8" s="1"/>
  <c r="BI60" i="8"/>
  <c r="BL60" i="8" s="1"/>
  <c r="BD54" i="8"/>
  <c r="BE54" i="8" s="1"/>
  <c r="BF54" i="8" s="1"/>
  <c r="BI48" i="8"/>
  <c r="BL48" i="8" s="1"/>
  <c r="BJ38" i="8"/>
  <c r="BM38" i="8" s="1"/>
  <c r="BK38" i="8"/>
  <c r="BN38" i="8" s="1"/>
  <c r="BI38" i="8"/>
  <c r="BL38" i="8" s="1"/>
  <c r="S153" i="8"/>
  <c r="V153" i="8" s="1"/>
  <c r="BJ58" i="8"/>
  <c r="BM58" i="8" s="1"/>
  <c r="BK58" i="8"/>
  <c r="BN58" i="8" s="1"/>
  <c r="BI58" i="8"/>
  <c r="BL58" i="8" s="1"/>
  <c r="AD58" i="8"/>
  <c r="AG58" i="8" s="1"/>
  <c r="AC58" i="8"/>
  <c r="AF58" i="8" s="1"/>
  <c r="AB58" i="8"/>
  <c r="AE58" i="8" s="1"/>
  <c r="S40" i="8"/>
  <c r="V40" i="8" s="1"/>
  <c r="S32" i="8"/>
  <c r="V32" i="8" s="1"/>
  <c r="AD30" i="8"/>
  <c r="AG30" i="8" s="1"/>
  <c r="AC30" i="8"/>
  <c r="AF30" i="8" s="1"/>
  <c r="AB30" i="8"/>
  <c r="AE30" i="8" s="1"/>
  <c r="BK194" i="8"/>
  <c r="BN194" i="8" s="1"/>
  <c r="BI135" i="8"/>
  <c r="BL135" i="8" s="1"/>
  <c r="BK135" i="8"/>
  <c r="BN135" i="8" s="1"/>
  <c r="BJ135" i="8"/>
  <c r="BM135" i="8" s="1"/>
  <c r="BD135" i="8"/>
  <c r="BE135" i="8" s="1"/>
  <c r="BF135" i="8" s="1"/>
  <c r="BD131" i="8"/>
  <c r="BE131" i="8" s="1"/>
  <c r="BF131" i="8" s="1"/>
  <c r="AD119" i="8"/>
  <c r="AG119" i="8" s="1"/>
  <c r="AC119" i="8"/>
  <c r="AF119" i="8" s="1"/>
  <c r="AB119" i="8"/>
  <c r="AE119" i="8" s="1"/>
  <c r="BI115" i="8"/>
  <c r="BL115" i="8" s="1"/>
  <c r="BK115" i="8"/>
  <c r="BN115" i="8" s="1"/>
  <c r="BJ115" i="8"/>
  <c r="BM115" i="8" s="1"/>
  <c r="AD115" i="8"/>
  <c r="AG115" i="8" s="1"/>
  <c r="AC115" i="8"/>
  <c r="AF115" i="8" s="1"/>
  <c r="AB115" i="8"/>
  <c r="AE115" i="8" s="1"/>
  <c r="BV103" i="8"/>
  <c r="BT103" i="8"/>
  <c r="BU103" i="8"/>
  <c r="BV99" i="8"/>
  <c r="BT99" i="8"/>
  <c r="BU99" i="8"/>
  <c r="AS80" i="8"/>
  <c r="AT80" i="8" s="1"/>
  <c r="AU80" i="8" s="1"/>
  <c r="AN62" i="8"/>
  <c r="AQ62" i="8" s="1"/>
  <c r="AO62" i="8"/>
  <c r="AR62" i="8" s="1"/>
  <c r="AM62" i="8"/>
  <c r="AP62" i="8" s="1"/>
  <c r="BV62" i="8"/>
  <c r="BU62" i="8"/>
  <c r="BT62" i="8"/>
  <c r="BI52" i="8"/>
  <c r="BL52" i="8" s="1"/>
  <c r="AD39" i="8"/>
  <c r="AG39" i="8" s="1"/>
  <c r="AB39" i="8"/>
  <c r="AE39" i="8" s="1"/>
  <c r="AC39" i="8"/>
  <c r="AF39" i="8" s="1"/>
  <c r="Q35" i="8"/>
  <c r="T35" i="8" s="1"/>
  <c r="S35" i="8"/>
  <c r="V35" i="8" s="1"/>
  <c r="R35" i="8"/>
  <c r="U35" i="8" s="1"/>
  <c r="BD35" i="8"/>
  <c r="BE35" i="8" s="1"/>
  <c r="BF35" i="8" s="1"/>
  <c r="AD31" i="8"/>
  <c r="AG31" i="8" s="1"/>
  <c r="AB31" i="8"/>
  <c r="AE31" i="8" s="1"/>
  <c r="AC31" i="8"/>
  <c r="AF31" i="8" s="1"/>
  <c r="BD26" i="8"/>
  <c r="BE26" i="8" s="1"/>
  <c r="BF26" i="8" s="1"/>
  <c r="BD261" i="8"/>
  <c r="BE261" i="8" s="1"/>
  <c r="BF261" i="8" s="1"/>
  <c r="AO261" i="8"/>
  <c r="AR261" i="8" s="1"/>
  <c r="AN261" i="8"/>
  <c r="AQ261" i="8" s="1"/>
  <c r="AM261" i="8"/>
  <c r="AP261" i="8" s="1"/>
  <c r="AS90" i="8"/>
  <c r="AT90" i="8" s="1"/>
  <c r="AU90" i="8" s="1"/>
  <c r="AS78" i="8"/>
  <c r="AT78" i="8" s="1"/>
  <c r="AU78" i="8" s="1"/>
  <c r="AN51" i="8"/>
  <c r="AQ51" i="8" s="1"/>
  <c r="AD42" i="8"/>
  <c r="AG42" i="8" s="1"/>
  <c r="AC42" i="8"/>
  <c r="AF42" i="8" s="1"/>
  <c r="AB42" i="8"/>
  <c r="AE42" i="8" s="1"/>
  <c r="AS40" i="8"/>
  <c r="AT40" i="8" s="1"/>
  <c r="AU40" i="8" s="1"/>
  <c r="BI64" i="8"/>
  <c r="BL64" i="8" s="1"/>
  <c r="BD46" i="8"/>
  <c r="BE46" i="8" s="1"/>
  <c r="BF46" i="8" s="1"/>
  <c r="Q43" i="8"/>
  <c r="T43" i="8" s="1"/>
  <c r="S43" i="8"/>
  <c r="V43" i="8" s="1"/>
  <c r="R43" i="8"/>
  <c r="U43" i="8" s="1"/>
  <c r="BD43" i="8"/>
  <c r="BE43" i="8" s="1"/>
  <c r="BF43" i="8" s="1"/>
  <c r="Q38" i="8"/>
  <c r="T38" i="8" s="1"/>
  <c r="R38" i="8"/>
  <c r="U38" i="8" s="1"/>
  <c r="S38" i="8"/>
  <c r="V38" i="8" s="1"/>
  <c r="R36" i="8"/>
  <c r="U36" i="8" s="1"/>
  <c r="AD34" i="8"/>
  <c r="AG34" i="8" s="1"/>
  <c r="AC34" i="8"/>
  <c r="AF34" i="8" s="1"/>
  <c r="AB34" i="8"/>
  <c r="AE34" i="8" s="1"/>
  <c r="Q32" i="8"/>
  <c r="T32" i="8" s="1"/>
  <c r="AM31" i="8"/>
  <c r="AP31" i="8" s="1"/>
  <c r="AM35" i="8"/>
  <c r="AP35" i="8" s="1"/>
  <c r="BV320" i="8"/>
  <c r="BU320" i="8"/>
  <c r="BT320" i="8"/>
  <c r="BI318" i="8"/>
  <c r="BL318" i="8" s="1"/>
  <c r="BJ318" i="8"/>
  <c r="BM318" i="8" s="1"/>
  <c r="BK318" i="8"/>
  <c r="BN318" i="8" s="1"/>
  <c r="S281" i="8"/>
  <c r="V281" i="8" s="1"/>
  <c r="R281" i="8"/>
  <c r="U281" i="8" s="1"/>
  <c r="Q281" i="8"/>
  <c r="T281" i="8" s="1"/>
  <c r="BK277" i="8"/>
  <c r="BN277" i="8" s="1"/>
  <c r="BI277" i="8"/>
  <c r="BL277" i="8" s="1"/>
  <c r="BJ277" i="8"/>
  <c r="BM277" i="8" s="1"/>
  <c r="BI311" i="8"/>
  <c r="BL311" i="8" s="1"/>
  <c r="BJ311" i="8"/>
  <c r="BM311" i="8" s="1"/>
  <c r="BK311" i="8"/>
  <c r="BN311" i="8" s="1"/>
  <c r="BI312" i="8"/>
  <c r="BL312" i="8" s="1"/>
  <c r="AM266" i="8"/>
  <c r="AP266" i="8" s="1"/>
  <c r="AO266" i="8"/>
  <c r="AR266" i="8" s="1"/>
  <c r="AN266" i="8"/>
  <c r="AQ266" i="8" s="1"/>
  <c r="AO267" i="8"/>
  <c r="AR267" i="8" s="1"/>
  <c r="AO264" i="8"/>
  <c r="AR264" i="8" s="1"/>
  <c r="AM264" i="8"/>
  <c r="AP264" i="8" s="1"/>
  <c r="AN264" i="8"/>
  <c r="AQ264" i="8" s="1"/>
  <c r="AO262" i="8"/>
  <c r="AR262" i="8" s="1"/>
  <c r="AN262" i="8"/>
  <c r="AQ262" i="8" s="1"/>
  <c r="AM262" i="8"/>
  <c r="AP262" i="8" s="1"/>
  <c r="AO260" i="8"/>
  <c r="AR260" i="8" s="1"/>
  <c r="AM260" i="8"/>
  <c r="AP260" i="8" s="1"/>
  <c r="AN260" i="8"/>
  <c r="AQ260" i="8" s="1"/>
  <c r="AO258" i="8"/>
  <c r="AR258" i="8" s="1"/>
  <c r="AN258" i="8"/>
  <c r="AQ258" i="8" s="1"/>
  <c r="AM258" i="8"/>
  <c r="AP258" i="8" s="1"/>
  <c r="AO256" i="8"/>
  <c r="AR256" i="8" s="1"/>
  <c r="AM256" i="8"/>
  <c r="AP256" i="8" s="1"/>
  <c r="AN256" i="8"/>
  <c r="AQ256" i="8" s="1"/>
  <c r="AO254" i="8"/>
  <c r="AR254" i="8" s="1"/>
  <c r="AN254" i="8"/>
  <c r="AQ254" i="8" s="1"/>
  <c r="AM254" i="8"/>
  <c r="AP254" i="8" s="1"/>
  <c r="AO252" i="8"/>
  <c r="AR252" i="8" s="1"/>
  <c r="AM252" i="8"/>
  <c r="AP252" i="8" s="1"/>
  <c r="AN252" i="8"/>
  <c r="AQ252" i="8" s="1"/>
  <c r="AO250" i="8"/>
  <c r="AR250" i="8" s="1"/>
  <c r="AN250" i="8"/>
  <c r="AQ250" i="8" s="1"/>
  <c r="AM250" i="8"/>
  <c r="AP250" i="8" s="1"/>
  <c r="AO248" i="8"/>
  <c r="AR248" i="8" s="1"/>
  <c r="AM248" i="8"/>
  <c r="AP248" i="8" s="1"/>
  <c r="AN248" i="8"/>
  <c r="AQ248" i="8" s="1"/>
  <c r="AO246" i="8"/>
  <c r="AR246" i="8" s="1"/>
  <c r="AN246" i="8"/>
  <c r="AQ246" i="8" s="1"/>
  <c r="AM246" i="8"/>
  <c r="AP246" i="8" s="1"/>
  <c r="AO244" i="8"/>
  <c r="AR244" i="8" s="1"/>
  <c r="AM244" i="8"/>
  <c r="AP244" i="8" s="1"/>
  <c r="AN244" i="8"/>
  <c r="AQ244" i="8" s="1"/>
  <c r="AO242" i="8"/>
  <c r="AR242" i="8" s="1"/>
  <c r="AN242" i="8"/>
  <c r="AQ242" i="8" s="1"/>
  <c r="AM242" i="8"/>
  <c r="AP242" i="8" s="1"/>
  <c r="AO240" i="8"/>
  <c r="AR240" i="8" s="1"/>
  <c r="AM240" i="8"/>
  <c r="AP240" i="8" s="1"/>
  <c r="AN240" i="8"/>
  <c r="AQ240" i="8" s="1"/>
  <c r="AO238" i="8"/>
  <c r="AR238" i="8" s="1"/>
  <c r="AN238" i="8"/>
  <c r="AQ238" i="8" s="1"/>
  <c r="AM238" i="8"/>
  <c r="AP238" i="8" s="1"/>
  <c r="AO236" i="8"/>
  <c r="AR236" i="8" s="1"/>
  <c r="AM236" i="8"/>
  <c r="AP236" i="8" s="1"/>
  <c r="AN236" i="8"/>
  <c r="AQ236" i="8" s="1"/>
  <c r="AO234" i="8"/>
  <c r="AR234" i="8" s="1"/>
  <c r="AN234" i="8"/>
  <c r="AQ234" i="8" s="1"/>
  <c r="AM234" i="8"/>
  <c r="AP234" i="8" s="1"/>
  <c r="AO232" i="8"/>
  <c r="AR232" i="8" s="1"/>
  <c r="AM232" i="8"/>
  <c r="AP232" i="8" s="1"/>
  <c r="AN232" i="8"/>
  <c r="AQ232" i="8" s="1"/>
  <c r="AO230" i="8"/>
  <c r="AR230" i="8" s="1"/>
  <c r="AN230" i="8"/>
  <c r="AQ230" i="8" s="1"/>
  <c r="AM230" i="8"/>
  <c r="AP230" i="8" s="1"/>
  <c r="AO228" i="8"/>
  <c r="AR228" i="8" s="1"/>
  <c r="AM228" i="8"/>
  <c r="AP228" i="8" s="1"/>
  <c r="AN228" i="8"/>
  <c r="AQ228" i="8" s="1"/>
  <c r="AO226" i="8"/>
  <c r="AR226" i="8" s="1"/>
  <c r="AN226" i="8"/>
  <c r="AQ226" i="8" s="1"/>
  <c r="AM226" i="8"/>
  <c r="AP226" i="8" s="1"/>
  <c r="AO224" i="8"/>
  <c r="AR224" i="8" s="1"/>
  <c r="AM224" i="8"/>
  <c r="AP224" i="8" s="1"/>
  <c r="AN224" i="8"/>
  <c r="AQ224" i="8" s="1"/>
  <c r="AO222" i="8"/>
  <c r="AR222" i="8" s="1"/>
  <c r="AN222" i="8"/>
  <c r="AQ222" i="8" s="1"/>
  <c r="AM222" i="8"/>
  <c r="AP222" i="8" s="1"/>
  <c r="AO220" i="8"/>
  <c r="AR220" i="8" s="1"/>
  <c r="AM220" i="8"/>
  <c r="AP220" i="8" s="1"/>
  <c r="AN220" i="8"/>
  <c r="AQ220" i="8" s="1"/>
  <c r="AO218" i="8"/>
  <c r="AR218" i="8" s="1"/>
  <c r="AN218" i="8"/>
  <c r="AQ218" i="8" s="1"/>
  <c r="AM218" i="8"/>
  <c r="AP218" i="8" s="1"/>
  <c r="AO216" i="8"/>
  <c r="AR216" i="8" s="1"/>
  <c r="AM216" i="8"/>
  <c r="AP216" i="8" s="1"/>
  <c r="AN216" i="8"/>
  <c r="AQ216" i="8" s="1"/>
  <c r="AO214" i="8"/>
  <c r="AR214" i="8" s="1"/>
  <c r="AN214" i="8"/>
  <c r="AQ214" i="8" s="1"/>
  <c r="AM214" i="8"/>
  <c r="AP214" i="8" s="1"/>
  <c r="AO212" i="8"/>
  <c r="AR212" i="8" s="1"/>
  <c r="AM212" i="8"/>
  <c r="AP212" i="8" s="1"/>
  <c r="AN212" i="8"/>
  <c r="AQ212" i="8" s="1"/>
  <c r="AO210" i="8"/>
  <c r="AR210" i="8" s="1"/>
  <c r="AN210" i="8"/>
  <c r="AQ210" i="8" s="1"/>
  <c r="AM210" i="8"/>
  <c r="AP210" i="8" s="1"/>
  <c r="AN267" i="8"/>
  <c r="AQ267" i="8" s="1"/>
  <c r="BD206" i="8"/>
  <c r="BE206" i="8" s="1"/>
  <c r="BF206" i="8" s="1"/>
  <c r="BD202" i="8"/>
  <c r="BE202" i="8" s="1"/>
  <c r="BF202" i="8" s="1"/>
  <c r="BD198" i="8"/>
  <c r="BE198" i="8" s="1"/>
  <c r="BF198" i="8" s="1"/>
  <c r="BD194" i="8"/>
  <c r="BE194" i="8" s="1"/>
  <c r="BF194" i="8" s="1"/>
  <c r="BD190" i="8"/>
  <c r="BE190" i="8" s="1"/>
  <c r="BF190" i="8" s="1"/>
  <c r="BD186" i="8"/>
  <c r="BE186" i="8" s="1"/>
  <c r="BF186" i="8" s="1"/>
  <c r="BD182" i="8"/>
  <c r="BE182" i="8" s="1"/>
  <c r="BF182" i="8" s="1"/>
  <c r="BD178" i="8"/>
  <c r="BE178" i="8" s="1"/>
  <c r="BF178" i="8" s="1"/>
  <c r="BD174" i="8"/>
  <c r="BE174" i="8" s="1"/>
  <c r="BF174" i="8" s="1"/>
  <c r="BD170" i="8"/>
  <c r="BE170" i="8" s="1"/>
  <c r="BF170" i="8" s="1"/>
  <c r="BD166" i="8"/>
  <c r="BE166" i="8" s="1"/>
  <c r="BF166" i="8" s="1"/>
  <c r="BD162" i="8"/>
  <c r="BE162" i="8" s="1"/>
  <c r="BF162" i="8" s="1"/>
  <c r="BD158" i="8"/>
  <c r="BE158" i="8" s="1"/>
  <c r="BF158" i="8" s="1"/>
  <c r="BD154" i="8"/>
  <c r="BE154" i="8" s="1"/>
  <c r="BF154" i="8" s="1"/>
  <c r="BD150" i="8"/>
  <c r="BE150" i="8" s="1"/>
  <c r="BF150" i="8" s="1"/>
  <c r="BD146" i="8"/>
  <c r="BE146" i="8" s="1"/>
  <c r="BF146" i="8" s="1"/>
  <c r="BD142" i="8"/>
  <c r="BE142" i="8" s="1"/>
  <c r="BF142" i="8" s="1"/>
  <c r="BD138" i="8"/>
  <c r="BE138" i="8" s="1"/>
  <c r="BF138" i="8" s="1"/>
  <c r="BD134" i="8"/>
  <c r="BE134" i="8" s="1"/>
  <c r="BF134" i="8" s="1"/>
  <c r="BD130" i="8"/>
  <c r="BE130" i="8" s="1"/>
  <c r="BF130" i="8" s="1"/>
  <c r="BD126" i="8"/>
  <c r="BE126" i="8" s="1"/>
  <c r="BF126" i="8" s="1"/>
  <c r="BD122" i="8"/>
  <c r="BE122" i="8" s="1"/>
  <c r="BF122" i="8" s="1"/>
  <c r="BD118" i="8"/>
  <c r="BE118" i="8" s="1"/>
  <c r="BF118" i="8" s="1"/>
  <c r="BD114" i="8"/>
  <c r="BE114" i="8" s="1"/>
  <c r="BF114" i="8" s="1"/>
  <c r="BD110" i="8"/>
  <c r="BE110" i="8" s="1"/>
  <c r="BF110" i="8" s="1"/>
  <c r="BD106" i="8"/>
  <c r="BE106" i="8" s="1"/>
  <c r="BF106" i="8" s="1"/>
  <c r="BD102" i="8"/>
  <c r="BE102" i="8" s="1"/>
  <c r="BF102" i="8" s="1"/>
  <c r="BD98" i="8"/>
  <c r="BE98" i="8" s="1"/>
  <c r="BF98" i="8" s="1"/>
  <c r="BD94" i="8"/>
  <c r="BE94" i="8" s="1"/>
  <c r="BF94" i="8" s="1"/>
  <c r="Q316" i="8"/>
  <c r="T316" i="8" s="1"/>
  <c r="AC282" i="8"/>
  <c r="AF282" i="8" s="1"/>
  <c r="AD282" i="8"/>
  <c r="AG282" i="8" s="1"/>
  <c r="AB282" i="8"/>
  <c r="AE282" i="8" s="1"/>
  <c r="AM280" i="8"/>
  <c r="AP280" i="8" s="1"/>
  <c r="AO280" i="8"/>
  <c r="AR280" i="8" s="1"/>
  <c r="AN280" i="8"/>
  <c r="AQ280" i="8" s="1"/>
  <c r="AO281" i="8"/>
  <c r="AR281" i="8" s="1"/>
  <c r="AO253" i="8"/>
  <c r="AR253" i="8" s="1"/>
  <c r="AN253" i="8"/>
  <c r="AQ253" i="8" s="1"/>
  <c r="AM253" i="8"/>
  <c r="AP253" i="8" s="1"/>
  <c r="AM282" i="8"/>
  <c r="AP282" i="8" s="1"/>
  <c r="AO282" i="8"/>
  <c r="AR282" i="8" s="1"/>
  <c r="AN282" i="8"/>
  <c r="AQ282" i="8" s="1"/>
  <c r="AO283" i="8"/>
  <c r="AR283" i="8" s="1"/>
  <c r="BU278" i="8"/>
  <c r="BV278" i="8"/>
  <c r="BT279" i="8"/>
  <c r="BT278" i="8"/>
  <c r="BU276" i="8"/>
  <c r="BV276" i="8"/>
  <c r="BT276" i="8"/>
  <c r="S274" i="8"/>
  <c r="V274" i="8" s="1"/>
  <c r="R274" i="8"/>
  <c r="U274" i="8" s="1"/>
  <c r="Q274" i="8"/>
  <c r="T274" i="8" s="1"/>
  <c r="AM292" i="8"/>
  <c r="AP292" i="8" s="1"/>
  <c r="AO292" i="8"/>
  <c r="AR292" i="8" s="1"/>
  <c r="AN292" i="8"/>
  <c r="AQ292" i="8" s="1"/>
  <c r="AO293" i="8"/>
  <c r="AR293" i="8" s="1"/>
  <c r="BV237" i="8"/>
  <c r="BT237" i="8"/>
  <c r="BU237" i="8"/>
  <c r="BI221" i="8"/>
  <c r="BL221" i="8" s="1"/>
  <c r="BJ221" i="8"/>
  <c r="BM221" i="8" s="1"/>
  <c r="BK221" i="8"/>
  <c r="BN221" i="8" s="1"/>
  <c r="BV221" i="8"/>
  <c r="BT221" i="8"/>
  <c r="BU221" i="8"/>
  <c r="Q191" i="8"/>
  <c r="T191" i="8" s="1"/>
  <c r="R191" i="8"/>
  <c r="U191" i="8" s="1"/>
  <c r="S191" i="8"/>
  <c r="V191" i="8" s="1"/>
  <c r="AO191" i="8"/>
  <c r="AR191" i="8" s="1"/>
  <c r="AM191" i="8"/>
  <c r="AP191" i="8" s="1"/>
  <c r="AN191" i="8"/>
  <c r="AQ191" i="8" s="1"/>
  <c r="AO217" i="8"/>
  <c r="AR217" i="8" s="1"/>
  <c r="AN217" i="8"/>
  <c r="AQ217" i="8" s="1"/>
  <c r="AM217" i="8"/>
  <c r="AP217" i="8" s="1"/>
  <c r="BI200" i="8"/>
  <c r="BL200" i="8" s="1"/>
  <c r="BJ200" i="8"/>
  <c r="BM200" i="8" s="1"/>
  <c r="BK200" i="8"/>
  <c r="BN200" i="8" s="1"/>
  <c r="BD195" i="8"/>
  <c r="BE195" i="8" s="1"/>
  <c r="BF195" i="8" s="1"/>
  <c r="AO213" i="8"/>
  <c r="AR213" i="8" s="1"/>
  <c r="AN213" i="8"/>
  <c r="AQ213" i="8" s="1"/>
  <c r="AM213" i="8"/>
  <c r="AP213" i="8" s="1"/>
  <c r="AD203" i="8"/>
  <c r="AG203" i="8" s="1"/>
  <c r="AC203" i="8"/>
  <c r="AF203" i="8" s="1"/>
  <c r="AB203" i="8"/>
  <c r="AE203" i="8" s="1"/>
  <c r="Q160" i="8"/>
  <c r="T160" i="8" s="1"/>
  <c r="R160" i="8"/>
  <c r="U160" i="8" s="1"/>
  <c r="S160" i="8"/>
  <c r="V160" i="8" s="1"/>
  <c r="AD155" i="8"/>
  <c r="AG155" i="8" s="1"/>
  <c r="AC155" i="8"/>
  <c r="AF155" i="8" s="1"/>
  <c r="AB155" i="8"/>
  <c r="AE155" i="8" s="1"/>
  <c r="AD123" i="8"/>
  <c r="AG123" i="8" s="1"/>
  <c r="AC123" i="8"/>
  <c r="AF123" i="8" s="1"/>
  <c r="AB123" i="8"/>
  <c r="AE123" i="8" s="1"/>
  <c r="Q112" i="8"/>
  <c r="T112" i="8" s="1"/>
  <c r="R112" i="8"/>
  <c r="U112" i="8" s="1"/>
  <c r="S112" i="8"/>
  <c r="V112" i="8" s="1"/>
  <c r="Q96" i="8"/>
  <c r="T96" i="8" s="1"/>
  <c r="R96" i="8"/>
  <c r="U96" i="8" s="1"/>
  <c r="S96" i="8"/>
  <c r="V96" i="8" s="1"/>
  <c r="BV238" i="8"/>
  <c r="BI209" i="8"/>
  <c r="BL209" i="8" s="1"/>
  <c r="BJ209" i="8"/>
  <c r="BM209" i="8" s="1"/>
  <c r="BK209" i="8"/>
  <c r="BN209" i="8" s="1"/>
  <c r="BV209" i="8"/>
  <c r="BT209" i="8"/>
  <c r="BU209" i="8"/>
  <c r="Q164" i="8"/>
  <c r="T164" i="8" s="1"/>
  <c r="S164" i="8"/>
  <c r="V164" i="8" s="1"/>
  <c r="R164" i="8"/>
  <c r="U164" i="8" s="1"/>
  <c r="R161" i="8"/>
  <c r="U161" i="8" s="1"/>
  <c r="Q159" i="8"/>
  <c r="T159" i="8" s="1"/>
  <c r="R159" i="8"/>
  <c r="U159" i="8" s="1"/>
  <c r="S159" i="8"/>
  <c r="V159" i="8" s="1"/>
  <c r="AO159" i="8"/>
  <c r="AR159" i="8" s="1"/>
  <c r="AM159" i="8"/>
  <c r="AP159" i="8" s="1"/>
  <c r="AN159" i="8"/>
  <c r="AQ159" i="8" s="1"/>
  <c r="Q145" i="8"/>
  <c r="T145" i="8" s="1"/>
  <c r="AD143" i="8"/>
  <c r="AG143" i="8" s="1"/>
  <c r="AC143" i="8"/>
  <c r="AF143" i="8" s="1"/>
  <c r="AB143" i="8"/>
  <c r="AE143" i="8" s="1"/>
  <c r="BV132" i="8"/>
  <c r="BU132" i="8"/>
  <c r="BT132" i="8"/>
  <c r="BV133" i="8"/>
  <c r="BI116" i="8"/>
  <c r="BL116" i="8" s="1"/>
  <c r="BJ116" i="8"/>
  <c r="BM116" i="8" s="1"/>
  <c r="BK116" i="8"/>
  <c r="BN116" i="8" s="1"/>
  <c r="BD111" i="8"/>
  <c r="BE111" i="8" s="1"/>
  <c r="BF111" i="8" s="1"/>
  <c r="BV100" i="8"/>
  <c r="BU100" i="8"/>
  <c r="BT100" i="8"/>
  <c r="BV101" i="8"/>
  <c r="S97" i="8"/>
  <c r="V97" i="8" s="1"/>
  <c r="S290" i="8"/>
  <c r="V290" i="8" s="1"/>
  <c r="R290" i="8"/>
  <c r="U290" i="8" s="1"/>
  <c r="Q290" i="8"/>
  <c r="T290" i="8" s="1"/>
  <c r="AO192" i="8"/>
  <c r="AR192" i="8" s="1"/>
  <c r="AN192" i="8"/>
  <c r="AQ192" i="8" s="1"/>
  <c r="AM192" i="8"/>
  <c r="AP192" i="8" s="1"/>
  <c r="AD176" i="8"/>
  <c r="AG176" i="8" s="1"/>
  <c r="S165" i="8"/>
  <c r="V165" i="8" s="1"/>
  <c r="AD163" i="8"/>
  <c r="AG163" i="8" s="1"/>
  <c r="AC163" i="8"/>
  <c r="AF163" i="8" s="1"/>
  <c r="AD164" i="8"/>
  <c r="AG164" i="8" s="1"/>
  <c r="AH164" i="8" s="1"/>
  <c r="AI164" i="8" s="1"/>
  <c r="AK164" i="8" s="1"/>
  <c r="AB163" i="8"/>
  <c r="AE163" i="8" s="1"/>
  <c r="AB124" i="8"/>
  <c r="AE124" i="8" s="1"/>
  <c r="AD60" i="8"/>
  <c r="AG60" i="8" s="1"/>
  <c r="AB60" i="8"/>
  <c r="AE60" i="8" s="1"/>
  <c r="AC60" i="8"/>
  <c r="AF60" i="8" s="1"/>
  <c r="AD56" i="8"/>
  <c r="AG56" i="8" s="1"/>
  <c r="AB56" i="8"/>
  <c r="AE56" i="8" s="1"/>
  <c r="AC56" i="8"/>
  <c r="AF56" i="8" s="1"/>
  <c r="S90" i="8"/>
  <c r="V90" i="8" s="1"/>
  <c r="Q90" i="8"/>
  <c r="T90" i="8" s="1"/>
  <c r="R90" i="8"/>
  <c r="U90" i="8" s="1"/>
  <c r="BV68" i="8"/>
  <c r="BU68" i="8"/>
  <c r="BT68" i="8"/>
  <c r="BV59" i="8"/>
  <c r="BU59" i="8"/>
  <c r="BT59" i="8"/>
  <c r="AD55" i="8"/>
  <c r="AG55" i="8" s="1"/>
  <c r="AB55" i="8"/>
  <c r="AE55" i="8" s="1"/>
  <c r="AC55" i="8"/>
  <c r="AF55" i="8" s="1"/>
  <c r="Q225" i="8"/>
  <c r="T225" i="8" s="1"/>
  <c r="R225" i="8"/>
  <c r="U225" i="8" s="1"/>
  <c r="S225" i="8"/>
  <c r="V225" i="8" s="1"/>
  <c r="BI167" i="8"/>
  <c r="BL167" i="8" s="1"/>
  <c r="BK167" i="8"/>
  <c r="BN167" i="8" s="1"/>
  <c r="BJ167" i="8"/>
  <c r="BM167" i="8" s="1"/>
  <c r="BV153" i="8"/>
  <c r="AO136" i="8"/>
  <c r="AR136" i="8" s="1"/>
  <c r="AN136" i="8"/>
  <c r="AQ136" i="8" s="1"/>
  <c r="AM136" i="8"/>
  <c r="AP136" i="8" s="1"/>
  <c r="Q124" i="8"/>
  <c r="T124" i="8" s="1"/>
  <c r="R124" i="8"/>
  <c r="U124" i="8" s="1"/>
  <c r="S124" i="8"/>
  <c r="V124" i="8" s="1"/>
  <c r="S91" i="8"/>
  <c r="V91" i="8" s="1"/>
  <c r="R91" i="8"/>
  <c r="U91" i="8" s="1"/>
  <c r="Q91" i="8"/>
  <c r="T91" i="8" s="1"/>
  <c r="AD85" i="8"/>
  <c r="AG85" i="8" s="1"/>
  <c r="AC85" i="8"/>
  <c r="AF85" i="8" s="1"/>
  <c r="AB85" i="8"/>
  <c r="AE85" i="8" s="1"/>
  <c r="S83" i="8"/>
  <c r="V83" i="8" s="1"/>
  <c r="R83" i="8"/>
  <c r="U83" i="8" s="1"/>
  <c r="Q83" i="8"/>
  <c r="T83" i="8" s="1"/>
  <c r="AD77" i="8"/>
  <c r="AG77" i="8" s="1"/>
  <c r="AC77" i="8"/>
  <c r="AF77" i="8" s="1"/>
  <c r="AB77" i="8"/>
  <c r="AE77" i="8" s="1"/>
  <c r="S75" i="8"/>
  <c r="V75" i="8" s="1"/>
  <c r="R75" i="8"/>
  <c r="U75" i="8" s="1"/>
  <c r="Q75" i="8"/>
  <c r="T75" i="8" s="1"/>
  <c r="AD69" i="8"/>
  <c r="AG69" i="8" s="1"/>
  <c r="AC69" i="8"/>
  <c r="AF69" i="8" s="1"/>
  <c r="AB69" i="8"/>
  <c r="AE69" i="8" s="1"/>
  <c r="S67" i="8"/>
  <c r="V67" i="8" s="1"/>
  <c r="R67" i="8"/>
  <c r="U67" i="8" s="1"/>
  <c r="Q67" i="8"/>
  <c r="T67" i="8" s="1"/>
  <c r="AO204" i="8"/>
  <c r="AR204" i="8" s="1"/>
  <c r="AN204" i="8"/>
  <c r="AQ204" i="8" s="1"/>
  <c r="AM204" i="8"/>
  <c r="AP204" i="8" s="1"/>
  <c r="AC172" i="8"/>
  <c r="AF172" i="8" s="1"/>
  <c r="Q156" i="8"/>
  <c r="T156" i="8" s="1"/>
  <c r="R156" i="8"/>
  <c r="U156" i="8" s="1"/>
  <c r="S156" i="8"/>
  <c r="V156" i="8" s="1"/>
  <c r="AD88" i="8"/>
  <c r="AG88" i="8" s="1"/>
  <c r="AC88" i="8"/>
  <c r="AF88" i="8" s="1"/>
  <c r="AB88" i="8"/>
  <c r="AE88" i="8" s="1"/>
  <c r="S82" i="8"/>
  <c r="V82" i="8" s="1"/>
  <c r="Q82" i="8"/>
  <c r="T82" i="8" s="1"/>
  <c r="R82" i="8"/>
  <c r="U82" i="8" s="1"/>
  <c r="BV70" i="8"/>
  <c r="BU70" i="8"/>
  <c r="BT70" i="8"/>
  <c r="BD66" i="8"/>
  <c r="BE66" i="8" s="1"/>
  <c r="BF66" i="8" s="1"/>
  <c r="AD50" i="8"/>
  <c r="AG50" i="8" s="1"/>
  <c r="AC50" i="8"/>
  <c r="AF50" i="8" s="1"/>
  <c r="AB50" i="8"/>
  <c r="AE50" i="8" s="1"/>
  <c r="AD27" i="8"/>
  <c r="AG27" i="8" s="1"/>
  <c r="AB27" i="8"/>
  <c r="AE27" i="8" s="1"/>
  <c r="AC27" i="8"/>
  <c r="AF27" i="8" s="1"/>
  <c r="BI140" i="8"/>
  <c r="BL140" i="8" s="1"/>
  <c r="BJ140" i="8"/>
  <c r="BM140" i="8" s="1"/>
  <c r="BK140" i="8"/>
  <c r="BN140" i="8" s="1"/>
  <c r="Q54" i="8"/>
  <c r="T54" i="8" s="1"/>
  <c r="R54" i="8"/>
  <c r="U54" i="8" s="1"/>
  <c r="S54" i="8"/>
  <c r="V54" i="8" s="1"/>
  <c r="BI119" i="8"/>
  <c r="BL119" i="8" s="1"/>
  <c r="BK119" i="8"/>
  <c r="BN119" i="8" s="1"/>
  <c r="BJ119" i="8"/>
  <c r="BM119" i="8" s="1"/>
  <c r="BI99" i="8"/>
  <c r="BL99" i="8" s="1"/>
  <c r="BK99" i="8"/>
  <c r="BN99" i="8" s="1"/>
  <c r="BJ99" i="8"/>
  <c r="BM99" i="8" s="1"/>
  <c r="AD99" i="8"/>
  <c r="AG99" i="8" s="1"/>
  <c r="AC99" i="8"/>
  <c r="AF99" i="8" s="1"/>
  <c r="AB99" i="8"/>
  <c r="AE99" i="8" s="1"/>
  <c r="BD62" i="8"/>
  <c r="BE62" i="8" s="1"/>
  <c r="BF62" i="8" s="1"/>
  <c r="AM59" i="8"/>
  <c r="AP59" i="8" s="1"/>
  <c r="AC261" i="8"/>
  <c r="AF261" i="8" s="1"/>
  <c r="AB261" i="8"/>
  <c r="AE261" i="8" s="1"/>
  <c r="AD261" i="8"/>
  <c r="AG261" i="8" s="1"/>
  <c r="BI322" i="8"/>
  <c r="BL322" i="8" s="1"/>
  <c r="BJ322" i="8"/>
  <c r="BM322" i="8" s="1"/>
  <c r="BK322" i="8"/>
  <c r="BN322" i="8" s="1"/>
  <c r="AO318" i="8"/>
  <c r="AR318" i="8" s="1"/>
  <c r="AN318" i="8"/>
  <c r="AQ318" i="8" s="1"/>
  <c r="AP318" i="8"/>
  <c r="S285" i="8"/>
  <c r="V285" i="8" s="1"/>
  <c r="R285" i="8"/>
  <c r="U285" i="8" s="1"/>
  <c r="Q285" i="8"/>
  <c r="T285" i="8" s="1"/>
  <c r="BK281" i="8"/>
  <c r="BN281" i="8" s="1"/>
  <c r="BI281" i="8"/>
  <c r="BL281" i="8" s="1"/>
  <c r="BJ281" i="8"/>
  <c r="BM281" i="8" s="1"/>
  <c r="S269" i="8"/>
  <c r="V269" i="8" s="1"/>
  <c r="R269" i="8"/>
  <c r="U269" i="8" s="1"/>
  <c r="Q269" i="8"/>
  <c r="T269" i="8" s="1"/>
  <c r="BV317" i="8"/>
  <c r="BU317" i="8"/>
  <c r="BT317" i="8"/>
  <c r="AD311" i="8"/>
  <c r="AG311" i="8" s="1"/>
  <c r="AB311" i="8"/>
  <c r="AE311" i="8" s="1"/>
  <c r="AC311" i="8"/>
  <c r="AF311" i="8" s="1"/>
  <c r="BD291" i="8"/>
  <c r="BE291" i="8" s="1"/>
  <c r="BF291" i="8" s="1"/>
  <c r="BD283" i="8"/>
  <c r="BE283" i="8" s="1"/>
  <c r="BF283" i="8" s="1"/>
  <c r="AO247" i="8"/>
  <c r="AR247" i="8" s="1"/>
  <c r="AM247" i="8"/>
  <c r="AP247" i="8" s="1"/>
  <c r="AN247" i="8"/>
  <c r="AQ247" i="8" s="1"/>
  <c r="AO231" i="8"/>
  <c r="AR231" i="8" s="1"/>
  <c r="AM231" i="8"/>
  <c r="AP231" i="8" s="1"/>
  <c r="AN231" i="8"/>
  <c r="AQ231" i="8" s="1"/>
  <c r="AO215" i="8"/>
  <c r="AR215" i="8" s="1"/>
  <c r="AM215" i="8"/>
  <c r="AP215" i="8" s="1"/>
  <c r="AN215" i="8"/>
  <c r="AQ215" i="8" s="1"/>
  <c r="AC318" i="8"/>
  <c r="AF318" i="8" s="1"/>
  <c r="W243" i="8"/>
  <c r="X243" i="8" s="1"/>
  <c r="BI205" i="8"/>
  <c r="BL205" i="8" s="1"/>
  <c r="BJ205" i="8"/>
  <c r="BM205" i="8" s="1"/>
  <c r="BK205" i="8"/>
  <c r="BN205" i="8" s="1"/>
  <c r="BI197" i="8"/>
  <c r="BL197" i="8" s="1"/>
  <c r="BJ198" i="8"/>
  <c r="BM198" i="8" s="1"/>
  <c r="BJ197" i="8"/>
  <c r="BM197" i="8" s="1"/>
  <c r="BK197" i="8"/>
  <c r="BN197" i="8" s="1"/>
  <c r="BI189" i="8"/>
  <c r="BL189" i="8" s="1"/>
  <c r="BJ189" i="8"/>
  <c r="BM189" i="8" s="1"/>
  <c r="BK189" i="8"/>
  <c r="BN189" i="8" s="1"/>
  <c r="BI181" i="8"/>
  <c r="BL181" i="8" s="1"/>
  <c r="BJ182" i="8"/>
  <c r="BM182" i="8" s="1"/>
  <c r="BK181" i="8"/>
  <c r="BN181" i="8" s="1"/>
  <c r="BJ181" i="8"/>
  <c r="BM181" i="8" s="1"/>
  <c r="BI173" i="8"/>
  <c r="BL173" i="8" s="1"/>
  <c r="BJ173" i="8"/>
  <c r="BM173" i="8" s="1"/>
  <c r="BK173" i="8"/>
  <c r="BN173" i="8" s="1"/>
  <c r="BI169" i="8"/>
  <c r="BL169" i="8" s="1"/>
  <c r="BJ169" i="8"/>
  <c r="BM169" i="8" s="1"/>
  <c r="BK169" i="8"/>
  <c r="BN169" i="8" s="1"/>
  <c r="BI161" i="8"/>
  <c r="BL161" i="8" s="1"/>
  <c r="BJ162" i="8"/>
  <c r="BM162" i="8" s="1"/>
  <c r="BJ161" i="8"/>
  <c r="BM161" i="8" s="1"/>
  <c r="BK161" i="8"/>
  <c r="BN161" i="8" s="1"/>
  <c r="BI153" i="8"/>
  <c r="BL153" i="8" s="1"/>
  <c r="BJ153" i="8"/>
  <c r="BM153" i="8" s="1"/>
  <c r="BK153" i="8"/>
  <c r="BN153" i="8" s="1"/>
  <c r="BI145" i="8"/>
  <c r="BL145" i="8" s="1"/>
  <c r="BJ146" i="8"/>
  <c r="BM146" i="8" s="1"/>
  <c r="BJ145" i="8"/>
  <c r="BM145" i="8" s="1"/>
  <c r="BK145" i="8"/>
  <c r="BN145" i="8" s="1"/>
  <c r="BI137" i="8"/>
  <c r="BL137" i="8" s="1"/>
  <c r="BJ137" i="8"/>
  <c r="BM137" i="8" s="1"/>
  <c r="BK137" i="8"/>
  <c r="BN137" i="8" s="1"/>
  <c r="BI129" i="8"/>
  <c r="BL129" i="8" s="1"/>
  <c r="BK129" i="8"/>
  <c r="BN129" i="8" s="1"/>
  <c r="BJ129" i="8"/>
  <c r="BM129" i="8" s="1"/>
  <c r="BJ130" i="8"/>
  <c r="BM130" i="8" s="1"/>
  <c r="BI121" i="8"/>
  <c r="BL121" i="8" s="1"/>
  <c r="BJ121" i="8"/>
  <c r="BM121" i="8" s="1"/>
  <c r="BK121" i="8"/>
  <c r="BN121" i="8" s="1"/>
  <c r="BI113" i="8"/>
  <c r="BL113" i="8" s="1"/>
  <c r="BK113" i="8"/>
  <c r="BN113" i="8" s="1"/>
  <c r="BJ113" i="8"/>
  <c r="BM113" i="8" s="1"/>
  <c r="BJ114" i="8"/>
  <c r="BM114" i="8" s="1"/>
  <c r="BI109" i="8"/>
  <c r="BL109" i="8" s="1"/>
  <c r="BJ109" i="8"/>
  <c r="BM109" i="8" s="1"/>
  <c r="BK109" i="8"/>
  <c r="BN109" i="8" s="1"/>
  <c r="BI105" i="8"/>
  <c r="BL105" i="8" s="1"/>
  <c r="BJ105" i="8"/>
  <c r="BM105" i="8" s="1"/>
  <c r="BK105" i="8"/>
  <c r="BN105" i="8" s="1"/>
  <c r="BI101" i="8"/>
  <c r="BL101" i="8" s="1"/>
  <c r="BK101" i="8"/>
  <c r="BN101" i="8" s="1"/>
  <c r="BJ101" i="8"/>
  <c r="BM101" i="8" s="1"/>
  <c r="BI97" i="8"/>
  <c r="BL97" i="8" s="1"/>
  <c r="BK97" i="8"/>
  <c r="BN97" i="8" s="1"/>
  <c r="BJ98" i="8"/>
  <c r="BM98" i="8" s="1"/>
  <c r="BJ97" i="8"/>
  <c r="BM97" i="8" s="1"/>
  <c r="BI93" i="8"/>
  <c r="BL93" i="8" s="1"/>
  <c r="BJ93" i="8"/>
  <c r="BM93" i="8" s="1"/>
  <c r="BK93" i="8"/>
  <c r="BN93" i="8" s="1"/>
  <c r="AS287" i="8"/>
  <c r="AT287" i="8" s="1"/>
  <c r="AU287" i="8" s="1"/>
  <c r="AM283" i="8"/>
  <c r="AP283" i="8" s="1"/>
  <c r="AM267" i="8"/>
  <c r="AP267" i="8" s="1"/>
  <c r="AH254" i="8"/>
  <c r="AI254" i="8" s="1"/>
  <c r="AK254" i="8" s="1"/>
  <c r="BT318" i="8"/>
  <c r="BV289" i="8"/>
  <c r="BU287" i="8"/>
  <c r="AC293" i="8"/>
  <c r="AF293" i="8" s="1"/>
  <c r="BT277" i="8"/>
  <c r="AM268" i="8"/>
  <c r="AP268" i="8" s="1"/>
  <c r="AO268" i="8"/>
  <c r="AR268" i="8" s="1"/>
  <c r="AN268" i="8"/>
  <c r="AQ268" i="8" s="1"/>
  <c r="AO269" i="8"/>
  <c r="AR269" i="8" s="1"/>
  <c r="BU282" i="8"/>
  <c r="BV282" i="8"/>
  <c r="BT282" i="8"/>
  <c r="BU280" i="8"/>
  <c r="BV280" i="8"/>
  <c r="BT280" i="8"/>
  <c r="S276" i="8"/>
  <c r="V276" i="8" s="1"/>
  <c r="R276" i="8"/>
  <c r="U276" i="8" s="1"/>
  <c r="Q276" i="8"/>
  <c r="T276" i="8" s="1"/>
  <c r="BK274" i="8"/>
  <c r="BN274" i="8" s="1"/>
  <c r="BI274" i="8"/>
  <c r="BL274" i="8" s="1"/>
  <c r="BJ274" i="8"/>
  <c r="BM274" i="8" s="1"/>
  <c r="AC272" i="8"/>
  <c r="AF272" i="8" s="1"/>
  <c r="AB272" i="8"/>
  <c r="AE272" i="8" s="1"/>
  <c r="AD272" i="8"/>
  <c r="AG272" i="8" s="1"/>
  <c r="AB273" i="8"/>
  <c r="AE273" i="8" s="1"/>
  <c r="AM270" i="8"/>
  <c r="AP270" i="8" s="1"/>
  <c r="AO270" i="8"/>
  <c r="AR270" i="8" s="1"/>
  <c r="AN270" i="8"/>
  <c r="AQ270" i="8" s="1"/>
  <c r="AO271" i="8"/>
  <c r="AR271" i="8" s="1"/>
  <c r="AS271" i="8" s="1"/>
  <c r="AT271" i="8" s="1"/>
  <c r="AU271" i="8" s="1"/>
  <c r="AD269" i="8"/>
  <c r="AG269" i="8" s="1"/>
  <c r="R266" i="8"/>
  <c r="U266" i="8" s="1"/>
  <c r="Q249" i="8"/>
  <c r="T249" i="8" s="1"/>
  <c r="R249" i="8"/>
  <c r="U249" i="8" s="1"/>
  <c r="S249" i="8"/>
  <c r="V249" i="8" s="1"/>
  <c r="AO237" i="8"/>
  <c r="AR237" i="8" s="1"/>
  <c r="AN237" i="8"/>
  <c r="AQ237" i="8" s="1"/>
  <c r="AM237" i="8"/>
  <c r="AP237" i="8" s="1"/>
  <c r="BD218" i="8"/>
  <c r="BE218" i="8" s="1"/>
  <c r="BF218" i="8" s="1"/>
  <c r="S288" i="8"/>
  <c r="V288" i="8" s="1"/>
  <c r="R288" i="8"/>
  <c r="U288" i="8" s="1"/>
  <c r="Q288" i="8"/>
  <c r="T288" i="8" s="1"/>
  <c r="Q233" i="8"/>
  <c r="T233" i="8" s="1"/>
  <c r="R233" i="8"/>
  <c r="U233" i="8" s="1"/>
  <c r="S233" i="8"/>
  <c r="V233" i="8" s="1"/>
  <c r="AO195" i="8"/>
  <c r="AR195" i="8" s="1"/>
  <c r="AM195" i="8"/>
  <c r="AP195" i="8" s="1"/>
  <c r="AN195" i="8"/>
  <c r="AQ195" i="8" s="1"/>
  <c r="AC284" i="8"/>
  <c r="AF284" i="8" s="1"/>
  <c r="AB284" i="8"/>
  <c r="AE284" i="8" s="1"/>
  <c r="AD284" i="8"/>
  <c r="AG284" i="8" s="1"/>
  <c r="BI203" i="8"/>
  <c r="BL203" i="8" s="1"/>
  <c r="BK203" i="8"/>
  <c r="BN203" i="8" s="1"/>
  <c r="BJ203" i="8"/>
  <c r="BM203" i="8" s="1"/>
  <c r="AD199" i="8"/>
  <c r="AG199" i="8" s="1"/>
  <c r="AC199" i="8"/>
  <c r="AF199" i="8" s="1"/>
  <c r="AB199" i="8"/>
  <c r="AE199" i="8" s="1"/>
  <c r="BD171" i="8"/>
  <c r="BE171" i="8" s="1"/>
  <c r="BF171" i="8" s="1"/>
  <c r="AC132" i="8"/>
  <c r="AF132" i="8" s="1"/>
  <c r="AB132" i="8"/>
  <c r="AE132" i="8" s="1"/>
  <c r="AD132" i="8"/>
  <c r="AG132" i="8" s="1"/>
  <c r="AC116" i="8"/>
  <c r="AF116" i="8" s="1"/>
  <c r="AB116" i="8"/>
  <c r="AE116" i="8" s="1"/>
  <c r="AD116" i="8"/>
  <c r="AG116" i="8" s="1"/>
  <c r="AC100" i="8"/>
  <c r="AF100" i="8" s="1"/>
  <c r="AB100" i="8"/>
  <c r="AE100" i="8" s="1"/>
  <c r="AD100" i="8"/>
  <c r="AG100" i="8" s="1"/>
  <c r="BV96" i="8"/>
  <c r="BU96" i="8"/>
  <c r="BV97" i="8"/>
  <c r="BT96" i="8"/>
  <c r="BV283" i="8"/>
  <c r="BU238" i="8"/>
  <c r="AO209" i="8"/>
  <c r="AR209" i="8" s="1"/>
  <c r="AN209" i="8"/>
  <c r="AQ209" i="8" s="1"/>
  <c r="AM209" i="8"/>
  <c r="AP209" i="8" s="1"/>
  <c r="BI182" i="8"/>
  <c r="BL182" i="8" s="1"/>
  <c r="S161" i="8"/>
  <c r="V161" i="8" s="1"/>
  <c r="BV159" i="8"/>
  <c r="BU159" i="8"/>
  <c r="BT159" i="8"/>
  <c r="BI150" i="8"/>
  <c r="BL150" i="8" s="1"/>
  <c r="BI148" i="8"/>
  <c r="BL148" i="8" s="1"/>
  <c r="BJ148" i="8"/>
  <c r="BM148" i="8" s="1"/>
  <c r="BK148" i="8"/>
  <c r="BN148" i="8" s="1"/>
  <c r="BD143" i="8"/>
  <c r="BE143" i="8" s="1"/>
  <c r="BF143" i="8" s="1"/>
  <c r="AO132" i="8"/>
  <c r="AR132" i="8" s="1"/>
  <c r="AN132" i="8"/>
  <c r="AQ132" i="8" s="1"/>
  <c r="AM132" i="8"/>
  <c r="AP132" i="8" s="1"/>
  <c r="Q129" i="8"/>
  <c r="T129" i="8" s="1"/>
  <c r="Q111" i="8"/>
  <c r="T111" i="8" s="1"/>
  <c r="R111" i="8"/>
  <c r="U111" i="8" s="1"/>
  <c r="S111" i="8"/>
  <c r="V111" i="8" s="1"/>
  <c r="AO111" i="8"/>
  <c r="AR111" i="8" s="1"/>
  <c r="AM111" i="8"/>
  <c r="AP111" i="8" s="1"/>
  <c r="AN111" i="8"/>
  <c r="AQ111" i="8" s="1"/>
  <c r="BK102" i="8"/>
  <c r="BN102" i="8" s="1"/>
  <c r="Q97" i="8"/>
  <c r="T97" i="8" s="1"/>
  <c r="AD95" i="8"/>
  <c r="AG95" i="8" s="1"/>
  <c r="AC95" i="8"/>
  <c r="AF95" i="8" s="1"/>
  <c r="AB95" i="8"/>
  <c r="AE95" i="8" s="1"/>
  <c r="AC290" i="8"/>
  <c r="AF290" i="8" s="1"/>
  <c r="AD290" i="8"/>
  <c r="AG290" i="8" s="1"/>
  <c r="AB290" i="8"/>
  <c r="AE290" i="8" s="1"/>
  <c r="AO229" i="8"/>
  <c r="AR229" i="8" s="1"/>
  <c r="AN229" i="8"/>
  <c r="AQ229" i="8" s="1"/>
  <c r="AM229" i="8"/>
  <c r="AP229" i="8" s="1"/>
  <c r="BI192" i="8"/>
  <c r="BL192" i="8" s="1"/>
  <c r="BJ192" i="8"/>
  <c r="BM192" i="8" s="1"/>
  <c r="BK192" i="8"/>
  <c r="BN192" i="8" s="1"/>
  <c r="AB176" i="8"/>
  <c r="AE176" i="8" s="1"/>
  <c r="BV172" i="8"/>
  <c r="BU172" i="8"/>
  <c r="BT172" i="8"/>
  <c r="Q151" i="8"/>
  <c r="T151" i="8" s="1"/>
  <c r="R151" i="8"/>
  <c r="U151" i="8" s="1"/>
  <c r="S151" i="8"/>
  <c r="V151" i="8" s="1"/>
  <c r="AO151" i="8"/>
  <c r="AR151" i="8" s="1"/>
  <c r="AN151" i="8"/>
  <c r="AQ151" i="8" s="1"/>
  <c r="AM151" i="8"/>
  <c r="AP151" i="8" s="1"/>
  <c r="BV64" i="8"/>
  <c r="BT64" i="8"/>
  <c r="BU64" i="8"/>
  <c r="BV56" i="8"/>
  <c r="BT56" i="8"/>
  <c r="BU56" i="8"/>
  <c r="BV52" i="8"/>
  <c r="BT52" i="8"/>
  <c r="BU52" i="8"/>
  <c r="AN49" i="8"/>
  <c r="AQ49" i="8" s="1"/>
  <c r="AM49" i="8"/>
  <c r="AP49" i="8" s="1"/>
  <c r="AO49" i="8"/>
  <c r="AR49" i="8" s="1"/>
  <c r="BV48" i="8"/>
  <c r="BT48" i="8"/>
  <c r="BU48" i="8"/>
  <c r="AN45" i="8"/>
  <c r="AQ45" i="8" s="1"/>
  <c r="AM45" i="8"/>
  <c r="AP45" i="8" s="1"/>
  <c r="AO45" i="8"/>
  <c r="AR45" i="8" s="1"/>
  <c r="AD32" i="8"/>
  <c r="AG32" i="8" s="1"/>
  <c r="AB32" i="8"/>
  <c r="AE32" i="8" s="1"/>
  <c r="AC32" i="8"/>
  <c r="AF32" i="8" s="1"/>
  <c r="AN29" i="8"/>
  <c r="AQ29" i="8" s="1"/>
  <c r="AM29" i="8"/>
  <c r="AP29" i="8" s="1"/>
  <c r="AO29" i="8"/>
  <c r="AR29" i="8" s="1"/>
  <c r="AD24" i="8"/>
  <c r="AG24" i="8" s="1"/>
  <c r="AB24" i="8"/>
  <c r="AE24" i="8" s="1"/>
  <c r="AC24" i="8"/>
  <c r="AF24" i="8" s="1"/>
  <c r="AH247" i="8"/>
  <c r="AI247" i="8" s="1"/>
  <c r="AK247" i="8" s="1"/>
  <c r="BD153" i="8"/>
  <c r="BE153" i="8" s="1"/>
  <c r="BF153" i="8" s="1"/>
  <c r="AO152" i="8"/>
  <c r="AR152" i="8" s="1"/>
  <c r="AN152" i="8"/>
  <c r="AQ152" i="8" s="1"/>
  <c r="AM152" i="8"/>
  <c r="AP152" i="8" s="1"/>
  <c r="BV86" i="8"/>
  <c r="BU86" i="8"/>
  <c r="BT86" i="8"/>
  <c r="BK84" i="8"/>
  <c r="BN84" i="8" s="1"/>
  <c r="BJ84" i="8"/>
  <c r="BM84" i="8" s="1"/>
  <c r="BI84" i="8"/>
  <c r="BL84" i="8" s="1"/>
  <c r="S68" i="8"/>
  <c r="V68" i="8" s="1"/>
  <c r="Q68" i="8"/>
  <c r="T68" i="8" s="1"/>
  <c r="R68" i="8"/>
  <c r="U68" i="8" s="1"/>
  <c r="BD68" i="8"/>
  <c r="BE68" i="8" s="1"/>
  <c r="BF68" i="8" s="1"/>
  <c r="AD63" i="8"/>
  <c r="AG63" i="8" s="1"/>
  <c r="AB63" i="8"/>
  <c r="AE63" i="8" s="1"/>
  <c r="AC63" i="8"/>
  <c r="AF63" i="8" s="1"/>
  <c r="BV55" i="8"/>
  <c r="BU55" i="8"/>
  <c r="BT55" i="8"/>
  <c r="BI225" i="8"/>
  <c r="BL225" i="8" s="1"/>
  <c r="BJ225" i="8"/>
  <c r="BM225" i="8" s="1"/>
  <c r="BK225" i="8"/>
  <c r="BN225" i="8" s="1"/>
  <c r="BV225" i="8"/>
  <c r="BT225" i="8"/>
  <c r="BU225" i="8"/>
  <c r="BD180" i="8"/>
  <c r="BE180" i="8" s="1"/>
  <c r="BF180" i="8" s="1"/>
  <c r="Q167" i="8"/>
  <c r="T167" i="8" s="1"/>
  <c r="R167" i="8"/>
  <c r="U167" i="8" s="1"/>
  <c r="S167" i="8"/>
  <c r="V167" i="8" s="1"/>
  <c r="AO167" i="8"/>
  <c r="AR167" i="8" s="1"/>
  <c r="AN167" i="8"/>
  <c r="AQ167" i="8" s="1"/>
  <c r="AM167" i="8"/>
  <c r="AP167" i="8" s="1"/>
  <c r="BI138" i="8"/>
  <c r="BL138" i="8" s="1"/>
  <c r="BI136" i="8"/>
  <c r="BL136" i="8" s="1"/>
  <c r="BJ136" i="8"/>
  <c r="BM136" i="8" s="1"/>
  <c r="BK136" i="8"/>
  <c r="BN136" i="8" s="1"/>
  <c r="BI120" i="8"/>
  <c r="BL120" i="8" s="1"/>
  <c r="BJ120" i="8"/>
  <c r="BM120" i="8" s="1"/>
  <c r="BK120" i="8"/>
  <c r="BN120" i="8" s="1"/>
  <c r="BI106" i="8"/>
  <c r="BL106" i="8" s="1"/>
  <c r="BI104" i="8"/>
  <c r="BL104" i="8" s="1"/>
  <c r="BJ104" i="8"/>
  <c r="BM104" i="8" s="1"/>
  <c r="BK104" i="8"/>
  <c r="BN104" i="8" s="1"/>
  <c r="AD96" i="8"/>
  <c r="AG96" i="8" s="1"/>
  <c r="BK91" i="8"/>
  <c r="BN91" i="8" s="1"/>
  <c r="BJ91" i="8"/>
  <c r="BM91" i="8" s="1"/>
  <c r="BI91" i="8"/>
  <c r="BL91" i="8" s="1"/>
  <c r="BV85" i="8"/>
  <c r="BU85" i="8"/>
  <c r="BT85" i="8"/>
  <c r="BK83" i="8"/>
  <c r="BN83" i="8" s="1"/>
  <c r="BI83" i="8"/>
  <c r="BL83" i="8" s="1"/>
  <c r="BJ83" i="8"/>
  <c r="BM83" i="8" s="1"/>
  <c r="BV73" i="8"/>
  <c r="BU73" i="8"/>
  <c r="BT73" i="8"/>
  <c r="BK71" i="8"/>
  <c r="BN71" i="8" s="1"/>
  <c r="BI71" i="8"/>
  <c r="BL71" i="8" s="1"/>
  <c r="BJ71" i="8"/>
  <c r="BM71" i="8" s="1"/>
  <c r="BV69" i="8"/>
  <c r="BU69" i="8"/>
  <c r="BT69" i="8"/>
  <c r="AD61" i="8"/>
  <c r="AG61" i="8" s="1"/>
  <c r="AC61" i="8"/>
  <c r="AF61" i="8" s="1"/>
  <c r="AB61" i="8"/>
  <c r="AE61" i="8" s="1"/>
  <c r="S47" i="8"/>
  <c r="V47" i="8" s="1"/>
  <c r="Q47" i="8"/>
  <c r="T47" i="8" s="1"/>
  <c r="Q48" i="8"/>
  <c r="T48" i="8" s="1"/>
  <c r="R47" i="8"/>
  <c r="U47" i="8" s="1"/>
  <c r="BD45" i="8"/>
  <c r="BE45" i="8" s="1"/>
  <c r="BF45" i="8" s="1"/>
  <c r="BD37" i="8"/>
  <c r="BE37" i="8" s="1"/>
  <c r="BF37" i="8" s="1"/>
  <c r="BD29" i="8"/>
  <c r="BE29" i="8" s="1"/>
  <c r="BF29" i="8" s="1"/>
  <c r="AC294" i="8"/>
  <c r="AF294" i="8" s="1"/>
  <c r="AD294" i="8"/>
  <c r="AG294" i="8" s="1"/>
  <c r="AB294" i="8"/>
  <c r="AE294" i="8" s="1"/>
  <c r="AD147" i="8"/>
  <c r="AG147" i="8" s="1"/>
  <c r="AC147" i="8"/>
  <c r="AF147" i="8" s="1"/>
  <c r="AD148" i="8"/>
  <c r="AG148" i="8" s="1"/>
  <c r="AH148" i="8" s="1"/>
  <c r="AI148" i="8" s="1"/>
  <c r="AK148" i="8" s="1"/>
  <c r="AB147" i="8"/>
  <c r="AE147" i="8" s="1"/>
  <c r="BV125" i="8"/>
  <c r="BV88" i="8"/>
  <c r="BU88" i="8"/>
  <c r="BT88" i="8"/>
  <c r="BK82" i="8"/>
  <c r="BN82" i="8" s="1"/>
  <c r="BJ82" i="8"/>
  <c r="BM82" i="8" s="1"/>
  <c r="BI82" i="8"/>
  <c r="BL82" i="8" s="1"/>
  <c r="BV80" i="8"/>
  <c r="BU80" i="8"/>
  <c r="BT80" i="8"/>
  <c r="AD78" i="8"/>
  <c r="AG78" i="8" s="1"/>
  <c r="AC78" i="8"/>
  <c r="AF78" i="8" s="1"/>
  <c r="AB78" i="8"/>
  <c r="AE78" i="8" s="1"/>
  <c r="BK76" i="8"/>
  <c r="BN76" i="8" s="1"/>
  <c r="BJ76" i="8"/>
  <c r="BM76" i="8" s="1"/>
  <c r="BI76" i="8"/>
  <c r="BL76" i="8" s="1"/>
  <c r="S74" i="8"/>
  <c r="V74" i="8" s="1"/>
  <c r="Q74" i="8"/>
  <c r="T74" i="8" s="1"/>
  <c r="R74" i="8"/>
  <c r="U74" i="8" s="1"/>
  <c r="BD70" i="8"/>
  <c r="BE70" i="8" s="1"/>
  <c r="BF70" i="8" s="1"/>
  <c r="AD47" i="8"/>
  <c r="AG47" i="8" s="1"/>
  <c r="AB47" i="8"/>
  <c r="AE47" i="8" s="1"/>
  <c r="AC47" i="8"/>
  <c r="AF47" i="8" s="1"/>
  <c r="AC184" i="8"/>
  <c r="AF184" i="8" s="1"/>
  <c r="AB184" i="8"/>
  <c r="AE184" i="8" s="1"/>
  <c r="AD184" i="8"/>
  <c r="AG184" i="8" s="1"/>
  <c r="AD185" i="8"/>
  <c r="AG185" i="8" s="1"/>
  <c r="AC185" i="8"/>
  <c r="AF185" i="8" s="1"/>
  <c r="Q184" i="8"/>
  <c r="T184" i="8" s="1"/>
  <c r="S184" i="8"/>
  <c r="V184" i="8" s="1"/>
  <c r="R184" i="8"/>
  <c r="U184" i="8" s="1"/>
  <c r="AC101" i="8"/>
  <c r="AF101" i="8" s="1"/>
  <c r="AN66" i="8"/>
  <c r="AQ66" i="8" s="1"/>
  <c r="AM66" i="8"/>
  <c r="AP66" i="8" s="1"/>
  <c r="AO66" i="8"/>
  <c r="AR66" i="8" s="1"/>
  <c r="BV50" i="8"/>
  <c r="BU50" i="8"/>
  <c r="BT50" i="8"/>
  <c r="BJ54" i="8"/>
  <c r="BM54" i="8" s="1"/>
  <c r="BI54" i="8"/>
  <c r="BL54" i="8" s="1"/>
  <c r="BK54" i="8"/>
  <c r="BN54" i="8" s="1"/>
  <c r="AD54" i="8"/>
  <c r="AG54" i="8" s="1"/>
  <c r="AC54" i="8"/>
  <c r="AF54" i="8" s="1"/>
  <c r="AB54" i="8"/>
  <c r="AE54" i="8" s="1"/>
  <c r="BD58" i="8"/>
  <c r="BE58" i="8" s="1"/>
  <c r="BF58" i="8" s="1"/>
  <c r="BK186" i="8"/>
  <c r="BN186" i="8" s="1"/>
  <c r="AC156" i="8"/>
  <c r="AF156" i="8" s="1"/>
  <c r="BV131" i="8"/>
  <c r="BT131" i="8"/>
  <c r="BU131" i="8"/>
  <c r="AO119" i="8"/>
  <c r="AR119" i="8" s="1"/>
  <c r="AN119" i="8"/>
  <c r="AQ119" i="8" s="1"/>
  <c r="AM119" i="8"/>
  <c r="AP119" i="8" s="1"/>
  <c r="Q115" i="8"/>
  <c r="T115" i="8" s="1"/>
  <c r="R115" i="8"/>
  <c r="U115" i="8" s="1"/>
  <c r="S115" i="8"/>
  <c r="V115" i="8" s="1"/>
  <c r="AO115" i="8"/>
  <c r="AR115" i="8" s="1"/>
  <c r="AN115" i="8"/>
  <c r="AQ115" i="8" s="1"/>
  <c r="AM115" i="8"/>
  <c r="AP115" i="8" s="1"/>
  <c r="BD103" i="8"/>
  <c r="BE103" i="8" s="1"/>
  <c r="BF103" i="8" s="1"/>
  <c r="BD99" i="8"/>
  <c r="BE99" i="8" s="1"/>
  <c r="BF99" i="8" s="1"/>
  <c r="AS88" i="8"/>
  <c r="AT88" i="8" s="1"/>
  <c r="AU88" i="8" s="1"/>
  <c r="AS72" i="8"/>
  <c r="AT72" i="8" s="1"/>
  <c r="AU72" i="8" s="1"/>
  <c r="Q62" i="8"/>
  <c r="T62" i="8" s="1"/>
  <c r="R62" i="8"/>
  <c r="U62" i="8" s="1"/>
  <c r="R63" i="8"/>
  <c r="U63" i="8" s="1"/>
  <c r="W63" i="8" s="1"/>
  <c r="X63" i="8" s="1"/>
  <c r="S62" i="8"/>
  <c r="V62" i="8" s="1"/>
  <c r="AO59" i="8"/>
  <c r="AR59" i="8" s="1"/>
  <c r="BD39" i="8"/>
  <c r="BE39" i="8" s="1"/>
  <c r="BF39" i="8" s="1"/>
  <c r="BD31" i="8"/>
  <c r="BE31" i="8" s="1"/>
  <c r="BF31" i="8" s="1"/>
  <c r="AD26" i="8"/>
  <c r="AG26" i="8" s="1"/>
  <c r="AC26" i="8"/>
  <c r="AF26" i="8" s="1"/>
  <c r="AB26" i="8"/>
  <c r="AE26" i="8" s="1"/>
  <c r="BD262" i="8"/>
  <c r="BE262" i="8" s="1"/>
  <c r="BF262" i="8" s="1"/>
  <c r="Q261" i="8"/>
  <c r="T261" i="8" s="1"/>
  <c r="R261" i="8"/>
  <c r="U261" i="8" s="1"/>
  <c r="S261" i="8"/>
  <c r="V261" i="8" s="1"/>
  <c r="AD43" i="8"/>
  <c r="AG43" i="8" s="1"/>
  <c r="AB43" i="8"/>
  <c r="AE43" i="8" s="1"/>
  <c r="AC43" i="8"/>
  <c r="AF43" i="8" s="1"/>
  <c r="BV38" i="8"/>
  <c r="BT38" i="8"/>
  <c r="BU38" i="8"/>
  <c r="BV321" i="8"/>
  <c r="BU321" i="8"/>
  <c r="BT321" i="8"/>
  <c r="AD316" i="8"/>
  <c r="AG316" i="8" s="1"/>
  <c r="AC316" i="8"/>
  <c r="AF316" i="8" s="1"/>
  <c r="AB316" i="8"/>
  <c r="AE316" i="8" s="1"/>
  <c r="AD312" i="8"/>
  <c r="AG312" i="8" s="1"/>
  <c r="AC312" i="8"/>
  <c r="AF312" i="8" s="1"/>
  <c r="AB312" i="8"/>
  <c r="AE312" i="8" s="1"/>
  <c r="Q314" i="8"/>
  <c r="T314" i="8" s="1"/>
  <c r="S314" i="8"/>
  <c r="V314" i="8" s="1"/>
  <c r="R314" i="8"/>
  <c r="U314" i="8" s="1"/>
  <c r="AO322" i="8"/>
  <c r="AR322" i="8" s="1"/>
  <c r="AN322" i="8"/>
  <c r="AQ322" i="8" s="1"/>
  <c r="AP322" i="8"/>
  <c r="AD320" i="8"/>
  <c r="AG320" i="8" s="1"/>
  <c r="AC320" i="8"/>
  <c r="AF320" i="8" s="1"/>
  <c r="AB320" i="8"/>
  <c r="AE320" i="8" s="1"/>
  <c r="Q318" i="8"/>
  <c r="T318" i="8" s="1"/>
  <c r="R318" i="8"/>
  <c r="U318" i="8" s="1"/>
  <c r="S318" i="8"/>
  <c r="V318" i="8" s="1"/>
  <c r="R319" i="8"/>
  <c r="U319" i="8" s="1"/>
  <c r="AN314" i="8"/>
  <c r="AQ314" i="8" s="1"/>
  <c r="S289" i="8"/>
  <c r="V289" i="8" s="1"/>
  <c r="R289" i="8"/>
  <c r="U289" i="8" s="1"/>
  <c r="Q289" i="8"/>
  <c r="T289" i="8" s="1"/>
  <c r="BK285" i="8"/>
  <c r="BN285" i="8" s="1"/>
  <c r="BI285" i="8"/>
  <c r="BL285" i="8" s="1"/>
  <c r="BJ285" i="8"/>
  <c r="BM285" i="8" s="1"/>
  <c r="S273" i="8"/>
  <c r="V273" i="8" s="1"/>
  <c r="R273" i="8"/>
  <c r="U273" i="8" s="1"/>
  <c r="Q273" i="8"/>
  <c r="T273" i="8" s="1"/>
  <c r="BK269" i="8"/>
  <c r="BN269" i="8" s="1"/>
  <c r="BI269" i="8"/>
  <c r="BL269" i="8" s="1"/>
  <c r="BJ269" i="8"/>
  <c r="BM269" i="8" s="1"/>
  <c r="BI317" i="8"/>
  <c r="BL317" i="8" s="1"/>
  <c r="BJ317" i="8"/>
  <c r="BM317" i="8" s="1"/>
  <c r="BK317" i="8"/>
  <c r="BN317" i="8" s="1"/>
  <c r="BI315" i="8"/>
  <c r="BL315" i="8" s="1"/>
  <c r="BJ315" i="8"/>
  <c r="BM315" i="8" s="1"/>
  <c r="BK315" i="8"/>
  <c r="BN315" i="8" s="1"/>
  <c r="BI316" i="8"/>
  <c r="BL316" i="8" s="1"/>
  <c r="BK313" i="8"/>
  <c r="BN313" i="8" s="1"/>
  <c r="BI313" i="8"/>
  <c r="BL313" i="8" s="1"/>
  <c r="BJ313" i="8"/>
  <c r="BM313" i="8" s="1"/>
  <c r="BI314" i="8"/>
  <c r="BL314" i="8" s="1"/>
  <c r="AD313" i="8"/>
  <c r="AG313" i="8" s="1"/>
  <c r="AB313" i="8"/>
  <c r="AE313" i="8" s="1"/>
  <c r="AC313" i="8"/>
  <c r="AF313" i="8" s="1"/>
  <c r="R311" i="8"/>
  <c r="U311" i="8" s="1"/>
  <c r="Q311" i="8"/>
  <c r="T311" i="8" s="1"/>
  <c r="S311" i="8"/>
  <c r="V311" i="8" s="1"/>
  <c r="BV311" i="8"/>
  <c r="BU311" i="8"/>
  <c r="BT311" i="8"/>
  <c r="AS301" i="8"/>
  <c r="AT301" i="8" s="1"/>
  <c r="AU301" i="8" s="1"/>
  <c r="S295" i="8"/>
  <c r="V295" i="8" s="1"/>
  <c r="S291" i="8"/>
  <c r="V291" i="8" s="1"/>
  <c r="Q291" i="8"/>
  <c r="T291" i="8" s="1"/>
  <c r="R291" i="8"/>
  <c r="U291" i="8" s="1"/>
  <c r="S287" i="8"/>
  <c r="V287" i="8" s="1"/>
  <c r="Q287" i="8"/>
  <c r="T287" i="8" s="1"/>
  <c r="R287" i="8"/>
  <c r="U287" i="8" s="1"/>
  <c r="S283" i="8"/>
  <c r="V283" i="8" s="1"/>
  <c r="Q283" i="8"/>
  <c r="T283" i="8" s="1"/>
  <c r="R283" i="8"/>
  <c r="U283" i="8" s="1"/>
  <c r="S279" i="8"/>
  <c r="V279" i="8" s="1"/>
  <c r="Q279" i="8"/>
  <c r="T279" i="8" s="1"/>
  <c r="R279" i="8"/>
  <c r="U279" i="8" s="1"/>
  <c r="S275" i="8"/>
  <c r="V275" i="8" s="1"/>
  <c r="Q275" i="8"/>
  <c r="T275" i="8" s="1"/>
  <c r="R275" i="8"/>
  <c r="U275" i="8" s="1"/>
  <c r="S271" i="8"/>
  <c r="V271" i="8" s="1"/>
  <c r="Q271" i="8"/>
  <c r="T271" i="8" s="1"/>
  <c r="R271" i="8"/>
  <c r="U271" i="8" s="1"/>
  <c r="S267" i="8"/>
  <c r="V267" i="8" s="1"/>
  <c r="Q267" i="8"/>
  <c r="T267" i="8" s="1"/>
  <c r="R267" i="8"/>
  <c r="U267" i="8" s="1"/>
  <c r="AO251" i="8"/>
  <c r="AR251" i="8" s="1"/>
  <c r="AM251" i="8"/>
  <c r="AP251" i="8" s="1"/>
  <c r="AN251" i="8"/>
  <c r="AQ251" i="8" s="1"/>
  <c r="AO235" i="8"/>
  <c r="AR235" i="8" s="1"/>
  <c r="AM235" i="8"/>
  <c r="AP235" i="8" s="1"/>
  <c r="AN235" i="8"/>
  <c r="AQ235" i="8" s="1"/>
  <c r="AO219" i="8"/>
  <c r="AR219" i="8" s="1"/>
  <c r="AM219" i="8"/>
  <c r="AP219" i="8" s="1"/>
  <c r="AN219" i="8"/>
  <c r="AQ219" i="8" s="1"/>
  <c r="AD318" i="8"/>
  <c r="AG318" i="8" s="1"/>
  <c r="BK266" i="8"/>
  <c r="BN266" i="8" s="1"/>
  <c r="BI266" i="8"/>
  <c r="BL266" i="8" s="1"/>
  <c r="BJ266" i="8"/>
  <c r="BM266" i="8" s="1"/>
  <c r="AD264" i="8"/>
  <c r="AG264" i="8" s="1"/>
  <c r="AC264" i="8"/>
  <c r="AF264" i="8" s="1"/>
  <c r="AB264" i="8"/>
  <c r="AE264" i="8" s="1"/>
  <c r="BD263" i="8"/>
  <c r="BE263" i="8" s="1"/>
  <c r="BF263" i="8" s="1"/>
  <c r="AD262" i="8"/>
  <c r="AG262" i="8" s="1"/>
  <c r="AD260" i="8"/>
  <c r="AG260" i="8" s="1"/>
  <c r="AC260" i="8"/>
  <c r="AF260" i="8" s="1"/>
  <c r="AB260" i="8"/>
  <c r="AE260" i="8" s="1"/>
  <c r="BD259" i="8"/>
  <c r="BE259" i="8" s="1"/>
  <c r="BF259" i="8" s="1"/>
  <c r="AD256" i="8"/>
  <c r="AG256" i="8" s="1"/>
  <c r="AC256" i="8"/>
  <c r="AF256" i="8" s="1"/>
  <c r="AB256" i="8"/>
  <c r="AE256" i="8" s="1"/>
  <c r="AD257" i="8"/>
  <c r="AG257" i="8" s="1"/>
  <c r="BD255" i="8"/>
  <c r="BE255" i="8" s="1"/>
  <c r="BF255" i="8" s="1"/>
  <c r="AD252" i="8"/>
  <c r="AG252" i="8" s="1"/>
  <c r="AC252" i="8"/>
  <c r="AF252" i="8" s="1"/>
  <c r="AB252" i="8"/>
  <c r="AE252" i="8" s="1"/>
  <c r="BD251" i="8"/>
  <c r="BE251" i="8" s="1"/>
  <c r="BF251" i="8" s="1"/>
  <c r="AD248" i="8"/>
  <c r="AG248" i="8" s="1"/>
  <c r="AC248" i="8"/>
  <c r="AF248" i="8" s="1"/>
  <c r="AB248" i="8"/>
  <c r="AE248" i="8" s="1"/>
  <c r="BD247" i="8"/>
  <c r="BE247" i="8" s="1"/>
  <c r="BF247" i="8" s="1"/>
  <c r="AD244" i="8"/>
  <c r="AG244" i="8" s="1"/>
  <c r="AC244" i="8"/>
  <c r="AF244" i="8" s="1"/>
  <c r="AB244" i="8"/>
  <c r="AE244" i="8" s="1"/>
  <c r="BD243" i="8"/>
  <c r="BE243" i="8" s="1"/>
  <c r="BF243" i="8" s="1"/>
  <c r="AD240" i="8"/>
  <c r="AG240" i="8" s="1"/>
  <c r="AC240" i="8"/>
  <c r="AF240" i="8" s="1"/>
  <c r="AB240" i="8"/>
  <c r="AE240" i="8" s="1"/>
  <c r="AB241" i="8"/>
  <c r="AE241" i="8" s="1"/>
  <c r="AD241" i="8"/>
  <c r="AG241" i="8" s="1"/>
  <c r="BD239" i="8"/>
  <c r="BE239" i="8" s="1"/>
  <c r="BF239" i="8" s="1"/>
  <c r="AD236" i="8"/>
  <c r="AG236" i="8" s="1"/>
  <c r="AC236" i="8"/>
  <c r="AF236" i="8" s="1"/>
  <c r="AB236" i="8"/>
  <c r="AE236" i="8" s="1"/>
  <c r="AB237" i="8"/>
  <c r="AE237" i="8" s="1"/>
  <c r="BD235" i="8"/>
  <c r="BE235" i="8" s="1"/>
  <c r="BF235" i="8" s="1"/>
  <c r="AD232" i="8"/>
  <c r="AG232" i="8" s="1"/>
  <c r="AC232" i="8"/>
  <c r="AF232" i="8" s="1"/>
  <c r="AB232" i="8"/>
  <c r="AE232" i="8" s="1"/>
  <c r="BD231" i="8"/>
  <c r="BE231" i="8" s="1"/>
  <c r="BF231" i="8" s="1"/>
  <c r="AD228" i="8"/>
  <c r="AG228" i="8" s="1"/>
  <c r="AC228" i="8"/>
  <c r="AF228" i="8" s="1"/>
  <c r="AB228" i="8"/>
  <c r="AE228" i="8" s="1"/>
  <c r="BD227" i="8"/>
  <c r="BE227" i="8" s="1"/>
  <c r="BF227" i="8" s="1"/>
  <c r="AD224" i="8"/>
  <c r="AG224" i="8" s="1"/>
  <c r="AC224" i="8"/>
  <c r="AF224" i="8" s="1"/>
  <c r="AB224" i="8"/>
  <c r="AE224" i="8" s="1"/>
  <c r="BD223" i="8"/>
  <c r="BE223" i="8" s="1"/>
  <c r="BF223" i="8" s="1"/>
  <c r="AD220" i="8"/>
  <c r="AG220" i="8" s="1"/>
  <c r="AC220" i="8"/>
  <c r="AF220" i="8" s="1"/>
  <c r="AB220" i="8"/>
  <c r="AE220" i="8" s="1"/>
  <c r="BD219" i="8"/>
  <c r="BE219" i="8" s="1"/>
  <c r="BF219" i="8" s="1"/>
  <c r="AD216" i="8"/>
  <c r="AG216" i="8" s="1"/>
  <c r="AC216" i="8"/>
  <c r="AF216" i="8" s="1"/>
  <c r="AB216" i="8"/>
  <c r="AE216" i="8" s="1"/>
  <c r="BD215" i="8"/>
  <c r="BE215" i="8" s="1"/>
  <c r="BF215" i="8" s="1"/>
  <c r="AD214" i="8"/>
  <c r="AG214" i="8" s="1"/>
  <c r="AD212" i="8"/>
  <c r="AG212" i="8" s="1"/>
  <c r="AC212" i="8"/>
  <c r="AF212" i="8" s="1"/>
  <c r="AB212" i="8"/>
  <c r="AE212" i="8" s="1"/>
  <c r="BD211" i="8"/>
  <c r="BE211" i="8" s="1"/>
  <c r="BF211" i="8" s="1"/>
  <c r="BT322" i="8"/>
  <c r="AD321" i="8"/>
  <c r="AG321" i="8" s="1"/>
  <c r="BK319" i="8"/>
  <c r="BN319" i="8" s="1"/>
  <c r="W313" i="8"/>
  <c r="X313" i="8" s="1"/>
  <c r="AN293" i="8"/>
  <c r="AQ293" i="8" s="1"/>
  <c r="AS293" i="8" s="1"/>
  <c r="AT293" i="8" s="1"/>
  <c r="AU293" i="8" s="1"/>
  <c r="AN285" i="8"/>
  <c r="AQ285" i="8" s="1"/>
  <c r="AN281" i="8"/>
  <c r="AQ281" i="8" s="1"/>
  <c r="AS281" i="8" s="1"/>
  <c r="AT281" i="8" s="1"/>
  <c r="AU281" i="8" s="1"/>
  <c r="AN269" i="8"/>
  <c r="AQ269" i="8" s="1"/>
  <c r="W256" i="8"/>
  <c r="X256" i="8" s="1"/>
  <c r="AO205" i="8"/>
  <c r="AR205" i="8" s="1"/>
  <c r="AN205" i="8"/>
  <c r="AQ205" i="8" s="1"/>
  <c r="AM205" i="8"/>
  <c r="AP205" i="8" s="1"/>
  <c r="AO201" i="8"/>
  <c r="AR201" i="8" s="1"/>
  <c r="AN201" i="8"/>
  <c r="AQ201" i="8" s="1"/>
  <c r="AM201" i="8"/>
  <c r="AP201" i="8" s="1"/>
  <c r="AO197" i="8"/>
  <c r="AR197" i="8" s="1"/>
  <c r="AN197" i="8"/>
  <c r="AQ197" i="8" s="1"/>
  <c r="AM197" i="8"/>
  <c r="AP197" i="8" s="1"/>
  <c r="AO193" i="8"/>
  <c r="AR193" i="8" s="1"/>
  <c r="AN193" i="8"/>
  <c r="AQ193" i="8" s="1"/>
  <c r="AM193" i="8"/>
  <c r="AP193" i="8" s="1"/>
  <c r="AO189" i="8"/>
  <c r="AR189" i="8" s="1"/>
  <c r="AN189" i="8"/>
  <c r="AQ189" i="8" s="1"/>
  <c r="AM189" i="8"/>
  <c r="AP189" i="8" s="1"/>
  <c r="AO185" i="8"/>
  <c r="AR185" i="8" s="1"/>
  <c r="AN185" i="8"/>
  <c r="AQ185" i="8" s="1"/>
  <c r="AM185" i="8"/>
  <c r="AP185" i="8" s="1"/>
  <c r="AO181" i="8"/>
  <c r="AR181" i="8" s="1"/>
  <c r="AN181" i="8"/>
  <c r="AQ181" i="8" s="1"/>
  <c r="AM181" i="8"/>
  <c r="AP181" i="8" s="1"/>
  <c r="AO177" i="8"/>
  <c r="AR177" i="8" s="1"/>
  <c r="AN177" i="8"/>
  <c r="AQ177" i="8" s="1"/>
  <c r="AM177" i="8"/>
  <c r="AP177" i="8" s="1"/>
  <c r="AO173" i="8"/>
  <c r="AR173" i="8" s="1"/>
  <c r="AN173" i="8"/>
  <c r="AQ173" i="8" s="1"/>
  <c r="AM173" i="8"/>
  <c r="AP173" i="8" s="1"/>
  <c r="AO169" i="8"/>
  <c r="AR169" i="8" s="1"/>
  <c r="AN169" i="8"/>
  <c r="AQ169" i="8" s="1"/>
  <c r="AM169" i="8"/>
  <c r="AP169" i="8" s="1"/>
  <c r="AO165" i="8"/>
  <c r="AR165" i="8" s="1"/>
  <c r="AN165" i="8"/>
  <c r="AQ165" i="8" s="1"/>
  <c r="AM165" i="8"/>
  <c r="AP165" i="8" s="1"/>
  <c r="AO161" i="8"/>
  <c r="AR161" i="8" s="1"/>
  <c r="AN161" i="8"/>
  <c r="AQ161" i="8" s="1"/>
  <c r="AM161" i="8"/>
  <c r="AP161" i="8" s="1"/>
  <c r="AO157" i="8"/>
  <c r="AR157" i="8" s="1"/>
  <c r="AN157" i="8"/>
  <c r="AQ157" i="8" s="1"/>
  <c r="AM157" i="8"/>
  <c r="AP157" i="8" s="1"/>
  <c r="AO153" i="8"/>
  <c r="AR153" i="8" s="1"/>
  <c r="AN153" i="8"/>
  <c r="AQ153" i="8" s="1"/>
  <c r="AM153" i="8"/>
  <c r="AP153" i="8" s="1"/>
  <c r="AO149" i="8"/>
  <c r="AR149" i="8" s="1"/>
  <c r="AN149" i="8"/>
  <c r="AQ149" i="8" s="1"/>
  <c r="AM149" i="8"/>
  <c r="AP149" i="8" s="1"/>
  <c r="AO145" i="8"/>
  <c r="AR145" i="8" s="1"/>
  <c r="AN145" i="8"/>
  <c r="AQ145" i="8" s="1"/>
  <c r="AM145" i="8"/>
  <c r="AP145" i="8" s="1"/>
  <c r="AO141" i="8"/>
  <c r="AR141" i="8" s="1"/>
  <c r="AN141" i="8"/>
  <c r="AQ141" i="8" s="1"/>
  <c r="AM141" i="8"/>
  <c r="AP141" i="8" s="1"/>
  <c r="AO137" i="8"/>
  <c r="AR137" i="8" s="1"/>
  <c r="AN137" i="8"/>
  <c r="AQ137" i="8" s="1"/>
  <c r="AM137" i="8"/>
  <c r="AP137" i="8" s="1"/>
  <c r="AO133" i="8"/>
  <c r="AR133" i="8" s="1"/>
  <c r="AN133" i="8"/>
  <c r="AQ133" i="8" s="1"/>
  <c r="AM133" i="8"/>
  <c r="AP133" i="8" s="1"/>
  <c r="AO129" i="8"/>
  <c r="AR129" i="8" s="1"/>
  <c r="AN129" i="8"/>
  <c r="AQ129" i="8" s="1"/>
  <c r="AM129" i="8"/>
  <c r="AP129" i="8" s="1"/>
  <c r="AO125" i="8"/>
  <c r="AR125" i="8" s="1"/>
  <c r="AN125" i="8"/>
  <c r="AQ125" i="8" s="1"/>
  <c r="AM125" i="8"/>
  <c r="AP125" i="8" s="1"/>
  <c r="AO121" i="8"/>
  <c r="AR121" i="8" s="1"/>
  <c r="AN121" i="8"/>
  <c r="AQ121" i="8" s="1"/>
  <c r="AM121" i="8"/>
  <c r="AP121" i="8" s="1"/>
  <c r="AO117" i="8"/>
  <c r="AR117" i="8" s="1"/>
  <c r="AN117" i="8"/>
  <c r="AQ117" i="8" s="1"/>
  <c r="AM117" i="8"/>
  <c r="AP117" i="8" s="1"/>
  <c r="AO113" i="8"/>
  <c r="AR113" i="8" s="1"/>
  <c r="AN113" i="8"/>
  <c r="AQ113" i="8" s="1"/>
  <c r="AM113" i="8"/>
  <c r="AP113" i="8" s="1"/>
  <c r="AO109" i="8"/>
  <c r="AR109" i="8" s="1"/>
  <c r="AN109" i="8"/>
  <c r="AQ109" i="8" s="1"/>
  <c r="AM109" i="8"/>
  <c r="AP109" i="8" s="1"/>
  <c r="AO105" i="8"/>
  <c r="AR105" i="8" s="1"/>
  <c r="AN105" i="8"/>
  <c r="AQ105" i="8" s="1"/>
  <c r="AM105" i="8"/>
  <c r="AP105" i="8" s="1"/>
  <c r="AO101" i="8"/>
  <c r="AR101" i="8" s="1"/>
  <c r="AN101" i="8"/>
  <c r="AQ101" i="8" s="1"/>
  <c r="AM101" i="8"/>
  <c r="AP101" i="8" s="1"/>
  <c r="AO97" i="8"/>
  <c r="AR97" i="8" s="1"/>
  <c r="AN97" i="8"/>
  <c r="AQ97" i="8" s="1"/>
  <c r="AM97" i="8"/>
  <c r="AP97" i="8" s="1"/>
  <c r="AO93" i="8"/>
  <c r="AR93" i="8" s="1"/>
  <c r="AN93" i="8"/>
  <c r="AQ93" i="8" s="1"/>
  <c r="AM93" i="8"/>
  <c r="AP93" i="8" s="1"/>
  <c r="BV318" i="8"/>
  <c r="BJ312" i="8"/>
  <c r="BM312" i="8" s="1"/>
  <c r="BT289" i="8"/>
  <c r="R316" i="8"/>
  <c r="U316" i="8" s="1"/>
  <c r="S312" i="8"/>
  <c r="V312" i="8" s="1"/>
  <c r="AD285" i="8"/>
  <c r="AG285" i="8" s="1"/>
  <c r="BT281" i="8"/>
  <c r="BU279" i="8"/>
  <c r="BU277" i="8"/>
  <c r="AC274" i="8"/>
  <c r="AF274" i="8" s="1"/>
  <c r="AD274" i="8"/>
  <c r="AG274" i="8" s="1"/>
  <c r="AB274" i="8"/>
  <c r="AE274" i="8" s="1"/>
  <c r="AM272" i="8"/>
  <c r="AP272" i="8" s="1"/>
  <c r="AO272" i="8"/>
  <c r="AR272" i="8" s="1"/>
  <c r="AN272" i="8"/>
  <c r="AQ272" i="8" s="1"/>
  <c r="AO273" i="8"/>
  <c r="AR273" i="8" s="1"/>
  <c r="AS273" i="8" s="1"/>
  <c r="AT273" i="8" s="1"/>
  <c r="AU273" i="8" s="1"/>
  <c r="AC265" i="8"/>
  <c r="AF265" i="8" s="1"/>
  <c r="AB265" i="8"/>
  <c r="AE265" i="8" s="1"/>
  <c r="AD265" i="8"/>
  <c r="AG265" i="8" s="1"/>
  <c r="Q253" i="8"/>
  <c r="T253" i="8" s="1"/>
  <c r="R253" i="8"/>
  <c r="U253" i="8" s="1"/>
  <c r="S253" i="8"/>
  <c r="V253" i="8" s="1"/>
  <c r="AC249" i="8"/>
  <c r="AF249" i="8" s="1"/>
  <c r="AC295" i="8"/>
  <c r="AF295" i="8" s="1"/>
  <c r="BD282" i="8"/>
  <c r="BE282" i="8" s="1"/>
  <c r="BF282" i="8" s="1"/>
  <c r="S282" i="8"/>
  <c r="V282" i="8" s="1"/>
  <c r="R282" i="8"/>
  <c r="U282" i="8" s="1"/>
  <c r="Q282" i="8"/>
  <c r="T282" i="8" s="1"/>
  <c r="S280" i="8"/>
  <c r="V280" i="8" s="1"/>
  <c r="R280" i="8"/>
  <c r="U280" i="8" s="1"/>
  <c r="Q280" i="8"/>
  <c r="T280" i="8" s="1"/>
  <c r="BK278" i="8"/>
  <c r="BN278" i="8" s="1"/>
  <c r="BI278" i="8"/>
  <c r="BL278" i="8" s="1"/>
  <c r="BJ278" i="8"/>
  <c r="BM278" i="8" s="1"/>
  <c r="AC276" i="8"/>
  <c r="AF276" i="8" s="1"/>
  <c r="AB276" i="8"/>
  <c r="AE276" i="8" s="1"/>
  <c r="AD276" i="8"/>
  <c r="AG276" i="8" s="1"/>
  <c r="AB277" i="8"/>
  <c r="AE277" i="8" s="1"/>
  <c r="BK276" i="8"/>
  <c r="BN276" i="8" s="1"/>
  <c r="BI276" i="8"/>
  <c r="BL276" i="8" s="1"/>
  <c r="BJ276" i="8"/>
  <c r="BM276" i="8" s="1"/>
  <c r="AM274" i="8"/>
  <c r="AP274" i="8" s="1"/>
  <c r="AO274" i="8"/>
  <c r="AR274" i="8" s="1"/>
  <c r="AN274" i="8"/>
  <c r="AQ274" i="8" s="1"/>
  <c r="AO275" i="8"/>
  <c r="AR275" i="8" s="1"/>
  <c r="AS275" i="8" s="1"/>
  <c r="AT275" i="8" s="1"/>
  <c r="AU275" i="8" s="1"/>
  <c r="AD273" i="8"/>
  <c r="AG273" i="8" s="1"/>
  <c r="BU270" i="8"/>
  <c r="BV270" i="8"/>
  <c r="BT271" i="8"/>
  <c r="BT270" i="8"/>
  <c r="AC269" i="8"/>
  <c r="AF269" i="8" s="1"/>
  <c r="BU268" i="8"/>
  <c r="BV268" i="8"/>
  <c r="BT268" i="8"/>
  <c r="S266" i="8"/>
  <c r="V266" i="8" s="1"/>
  <c r="BD266" i="8"/>
  <c r="BE266" i="8" s="1"/>
  <c r="BF266" i="8" s="1"/>
  <c r="AO265" i="8"/>
  <c r="AR265" i="8" s="1"/>
  <c r="AN265" i="8"/>
  <c r="AQ265" i="8" s="1"/>
  <c r="AM265" i="8"/>
  <c r="AP265" i="8" s="1"/>
  <c r="BI249" i="8"/>
  <c r="BL249" i="8" s="1"/>
  <c r="BJ249" i="8"/>
  <c r="BM249" i="8" s="1"/>
  <c r="BK249" i="8"/>
  <c r="BN249" i="8" s="1"/>
  <c r="BV249" i="8"/>
  <c r="BU249" i="8"/>
  <c r="BT249" i="8"/>
  <c r="BU292" i="8"/>
  <c r="BV292" i="8"/>
  <c r="BT292" i="8"/>
  <c r="AC286" i="8"/>
  <c r="AF286" i="8" s="1"/>
  <c r="AD286" i="8"/>
  <c r="AG286" i="8" s="1"/>
  <c r="AB286" i="8"/>
  <c r="AE286" i="8" s="1"/>
  <c r="BK286" i="8"/>
  <c r="BN286" i="8" s="1"/>
  <c r="BI286" i="8"/>
  <c r="BL286" i="8" s="1"/>
  <c r="BJ286" i="8"/>
  <c r="BM286" i="8" s="1"/>
  <c r="AH263" i="8"/>
  <c r="AI263" i="8" s="1"/>
  <c r="AK263" i="8" s="1"/>
  <c r="Q257" i="8"/>
  <c r="T257" i="8" s="1"/>
  <c r="R257" i="8"/>
  <c r="U257" i="8" s="1"/>
  <c r="S257" i="8"/>
  <c r="V257" i="8" s="1"/>
  <c r="BU254" i="8"/>
  <c r="AB233" i="8"/>
  <c r="AE233" i="8" s="1"/>
  <c r="BO232" i="8"/>
  <c r="BP232" i="8" s="1"/>
  <c r="AB217" i="8"/>
  <c r="AE217" i="8" s="1"/>
  <c r="BO216" i="8"/>
  <c r="BP216" i="8" s="1"/>
  <c r="AD207" i="8"/>
  <c r="AG207" i="8" s="1"/>
  <c r="AC207" i="8"/>
  <c r="AF207" i="8" s="1"/>
  <c r="AB207" i="8"/>
  <c r="AE207" i="8" s="1"/>
  <c r="BD200" i="8"/>
  <c r="BE200" i="8" s="1"/>
  <c r="BF200" i="8" s="1"/>
  <c r="Q196" i="8"/>
  <c r="T196" i="8" s="1"/>
  <c r="R196" i="8"/>
  <c r="U196" i="8" s="1"/>
  <c r="S196" i="8"/>
  <c r="V196" i="8" s="1"/>
  <c r="AD191" i="8"/>
  <c r="AG191" i="8" s="1"/>
  <c r="AC191" i="8"/>
  <c r="AF191" i="8" s="1"/>
  <c r="AB191" i="8"/>
  <c r="AE191" i="8" s="1"/>
  <c r="AM288" i="8"/>
  <c r="AP288" i="8" s="1"/>
  <c r="AO288" i="8"/>
  <c r="AR288" i="8" s="1"/>
  <c r="AN288" i="8"/>
  <c r="AQ288" i="8" s="1"/>
  <c r="AO289" i="8"/>
  <c r="AR289" i="8" s="1"/>
  <c r="AS289" i="8" s="1"/>
  <c r="AT289" i="8" s="1"/>
  <c r="AU289" i="8" s="1"/>
  <c r="AC288" i="8"/>
  <c r="AF288" i="8" s="1"/>
  <c r="AB288" i="8"/>
  <c r="AE288" i="8" s="1"/>
  <c r="AD288" i="8"/>
  <c r="AG288" i="8" s="1"/>
  <c r="BK288" i="8"/>
  <c r="BN288" i="8" s="1"/>
  <c r="BI288" i="8"/>
  <c r="BL288" i="8" s="1"/>
  <c r="BJ288" i="8"/>
  <c r="BM288" i="8" s="1"/>
  <c r="BI233" i="8"/>
  <c r="BL233" i="8" s="1"/>
  <c r="BJ233" i="8"/>
  <c r="BM233" i="8" s="1"/>
  <c r="BK233" i="8"/>
  <c r="BN233" i="8" s="1"/>
  <c r="BV233" i="8"/>
  <c r="BT233" i="8"/>
  <c r="BU233" i="8"/>
  <c r="BU230" i="8"/>
  <c r="Q217" i="8"/>
  <c r="T217" i="8" s="1"/>
  <c r="R217" i="8"/>
  <c r="U217" i="8" s="1"/>
  <c r="S217" i="8"/>
  <c r="V217" i="8" s="1"/>
  <c r="BV200" i="8"/>
  <c r="BU200" i="8"/>
  <c r="BV201" i="8"/>
  <c r="BT200" i="8"/>
  <c r="S197" i="8"/>
  <c r="V197" i="8" s="1"/>
  <c r="BV195" i="8"/>
  <c r="BU195" i="8"/>
  <c r="BT195" i="8"/>
  <c r="BD284" i="8"/>
  <c r="BE284" i="8" s="1"/>
  <c r="BF284" i="8" s="1"/>
  <c r="AB257" i="8"/>
  <c r="AE257" i="8" s="1"/>
  <c r="Q246" i="8"/>
  <c r="T246" i="8" s="1"/>
  <c r="BI245" i="8"/>
  <c r="BL245" i="8" s="1"/>
  <c r="BJ245" i="8"/>
  <c r="BM245" i="8" s="1"/>
  <c r="BK245" i="8"/>
  <c r="BN245" i="8" s="1"/>
  <c r="BV245" i="8"/>
  <c r="BU245" i="8"/>
  <c r="BT245" i="8"/>
  <c r="AC237" i="8"/>
  <c r="AF237" i="8" s="1"/>
  <c r="BD214" i="8"/>
  <c r="BE214" i="8" s="1"/>
  <c r="BF214" i="8" s="1"/>
  <c r="Q213" i="8"/>
  <c r="T213" i="8" s="1"/>
  <c r="R213" i="8"/>
  <c r="U213" i="8" s="1"/>
  <c r="S213" i="8"/>
  <c r="V213" i="8" s="1"/>
  <c r="BT210" i="8"/>
  <c r="Q203" i="8"/>
  <c r="T203" i="8" s="1"/>
  <c r="R203" i="8"/>
  <c r="U203" i="8" s="1"/>
  <c r="S203" i="8"/>
  <c r="V203" i="8" s="1"/>
  <c r="AO203" i="8"/>
  <c r="AR203" i="8" s="1"/>
  <c r="AN203" i="8"/>
  <c r="AQ203" i="8" s="1"/>
  <c r="AM203" i="8"/>
  <c r="AP203" i="8" s="1"/>
  <c r="AB201" i="8"/>
  <c r="AE201" i="8" s="1"/>
  <c r="BD199" i="8"/>
  <c r="BE199" i="8" s="1"/>
  <c r="BF199" i="8" s="1"/>
  <c r="BV187" i="8"/>
  <c r="BT187" i="8"/>
  <c r="BU187" i="8"/>
  <c r="AC180" i="8"/>
  <c r="AF180" i="8" s="1"/>
  <c r="BV176" i="8"/>
  <c r="BU176" i="8"/>
  <c r="BV177" i="8"/>
  <c r="BT176" i="8"/>
  <c r="R173" i="8"/>
  <c r="U173" i="8" s="1"/>
  <c r="Q171" i="8"/>
  <c r="T171" i="8" s="1"/>
  <c r="R171" i="8"/>
  <c r="U171" i="8" s="1"/>
  <c r="S171" i="8"/>
  <c r="V171" i="8" s="1"/>
  <c r="AO171" i="8"/>
  <c r="AR171" i="8" s="1"/>
  <c r="AM171" i="8"/>
  <c r="AP171" i="8" s="1"/>
  <c r="AN171" i="8"/>
  <c r="AQ171" i="8" s="1"/>
  <c r="BD165" i="8"/>
  <c r="BE165" i="8" s="1"/>
  <c r="BF165" i="8" s="1"/>
  <c r="BK162" i="8"/>
  <c r="BN162" i="8" s="1"/>
  <c r="AO160" i="8"/>
  <c r="AR160" i="8" s="1"/>
  <c r="AN160" i="8"/>
  <c r="AQ160" i="8" s="1"/>
  <c r="AM160" i="8"/>
  <c r="AP160" i="8" s="1"/>
  <c r="R157" i="8"/>
  <c r="U157" i="8" s="1"/>
  <c r="Q155" i="8"/>
  <c r="T155" i="8" s="1"/>
  <c r="R155" i="8"/>
  <c r="U155" i="8" s="1"/>
  <c r="S155" i="8"/>
  <c r="V155" i="8" s="1"/>
  <c r="AO155" i="8"/>
  <c r="AR155" i="8" s="1"/>
  <c r="AM155" i="8"/>
  <c r="AP155" i="8" s="1"/>
  <c r="AN155" i="8"/>
  <c r="AQ155" i="8" s="1"/>
  <c r="BD149" i="8"/>
  <c r="BE149" i="8" s="1"/>
  <c r="BF149" i="8" s="1"/>
  <c r="BK146" i="8"/>
  <c r="BN146" i="8" s="1"/>
  <c r="AO144" i="8"/>
  <c r="AR144" i="8" s="1"/>
  <c r="AN144" i="8"/>
  <c r="AQ144" i="8" s="1"/>
  <c r="AM144" i="8"/>
  <c r="AP144" i="8" s="1"/>
  <c r="R141" i="8"/>
  <c r="U141" i="8" s="1"/>
  <c r="Q139" i="8"/>
  <c r="T139" i="8" s="1"/>
  <c r="R139" i="8"/>
  <c r="U139" i="8" s="1"/>
  <c r="S139" i="8"/>
  <c r="V139" i="8" s="1"/>
  <c r="AO139" i="8"/>
  <c r="AR139" i="8" s="1"/>
  <c r="AM139" i="8"/>
  <c r="AP139" i="8" s="1"/>
  <c r="AN139" i="8"/>
  <c r="AQ139" i="8" s="1"/>
  <c r="BJ134" i="8"/>
  <c r="BM134" i="8" s="1"/>
  <c r="BK130" i="8"/>
  <c r="BN130" i="8" s="1"/>
  <c r="AO128" i="8"/>
  <c r="AR128" i="8" s="1"/>
  <c r="AN128" i="8"/>
  <c r="AQ128" i="8" s="1"/>
  <c r="AM128" i="8"/>
  <c r="AP128" i="8" s="1"/>
  <c r="R125" i="8"/>
  <c r="U125" i="8" s="1"/>
  <c r="Q123" i="8"/>
  <c r="T123" i="8" s="1"/>
  <c r="R123" i="8"/>
  <c r="U123" i="8" s="1"/>
  <c r="S123" i="8"/>
  <c r="V123" i="8" s="1"/>
  <c r="AO123" i="8"/>
  <c r="AR123" i="8" s="1"/>
  <c r="AM123" i="8"/>
  <c r="AP123" i="8" s="1"/>
  <c r="AN123" i="8"/>
  <c r="AQ123" i="8" s="1"/>
  <c r="BJ118" i="8"/>
  <c r="BM118" i="8" s="1"/>
  <c r="BK114" i="8"/>
  <c r="BN114" i="8" s="1"/>
  <c r="AO112" i="8"/>
  <c r="AR112" i="8" s="1"/>
  <c r="AN112" i="8"/>
  <c r="AQ112" i="8" s="1"/>
  <c r="AM112" i="8"/>
  <c r="AP112" i="8" s="1"/>
  <c r="R109" i="8"/>
  <c r="U109" i="8" s="1"/>
  <c r="Q107" i="8"/>
  <c r="T107" i="8" s="1"/>
  <c r="R107" i="8"/>
  <c r="U107" i="8" s="1"/>
  <c r="S107" i="8"/>
  <c r="V107" i="8" s="1"/>
  <c r="AO107" i="8"/>
  <c r="AR107" i="8" s="1"/>
  <c r="AM107" i="8"/>
  <c r="AP107" i="8" s="1"/>
  <c r="AN107" i="8"/>
  <c r="AQ107" i="8" s="1"/>
  <c r="BJ102" i="8"/>
  <c r="BM102" i="8" s="1"/>
  <c r="BK98" i="8"/>
  <c r="BN98" i="8" s="1"/>
  <c r="AO96" i="8"/>
  <c r="AR96" i="8" s="1"/>
  <c r="AN96" i="8"/>
  <c r="AQ96" i="8" s="1"/>
  <c r="AM96" i="8"/>
  <c r="AP96" i="8" s="1"/>
  <c r="R93" i="8"/>
  <c r="U93" i="8" s="1"/>
  <c r="AN92" i="8"/>
  <c r="AQ92" i="8" s="1"/>
  <c r="AM92" i="8"/>
  <c r="AP92" i="8" s="1"/>
  <c r="AO92" i="8"/>
  <c r="AR92" i="8" s="1"/>
  <c r="BU283" i="8"/>
  <c r="AD249" i="8"/>
  <c r="AG249" i="8" s="1"/>
  <c r="BI241" i="8"/>
  <c r="BL241" i="8" s="1"/>
  <c r="BJ241" i="8"/>
  <c r="BM241" i="8" s="1"/>
  <c r="BK241" i="8"/>
  <c r="BN241" i="8" s="1"/>
  <c r="BV241" i="8"/>
  <c r="BT241" i="8"/>
  <c r="BU241" i="8"/>
  <c r="BT238" i="8"/>
  <c r="BT189" i="8"/>
  <c r="Q180" i="8"/>
  <c r="T180" i="8" s="1"/>
  <c r="S180" i="8"/>
  <c r="V180" i="8" s="1"/>
  <c r="R180" i="8"/>
  <c r="U180" i="8" s="1"/>
  <c r="R177" i="8"/>
  <c r="U177" i="8" s="1"/>
  <c r="Q175" i="8"/>
  <c r="T175" i="8" s="1"/>
  <c r="R175" i="8"/>
  <c r="U175" i="8" s="1"/>
  <c r="S175" i="8"/>
  <c r="V175" i="8" s="1"/>
  <c r="AO175" i="8"/>
  <c r="AR175" i="8" s="1"/>
  <c r="AM175" i="8"/>
  <c r="AP175" i="8" s="1"/>
  <c r="AN175" i="8"/>
  <c r="AQ175" i="8" s="1"/>
  <c r="BK166" i="8"/>
  <c r="BN166" i="8" s="1"/>
  <c r="AO164" i="8"/>
  <c r="AR164" i="8" s="1"/>
  <c r="AN164" i="8"/>
  <c r="AQ164" i="8" s="1"/>
  <c r="AM164" i="8"/>
  <c r="AP164" i="8" s="1"/>
  <c r="Q161" i="8"/>
  <c r="T161" i="8" s="1"/>
  <c r="AD159" i="8"/>
  <c r="AG159" i="8" s="1"/>
  <c r="AC159" i="8"/>
  <c r="AF159" i="8" s="1"/>
  <c r="AB159" i="8"/>
  <c r="AE159" i="8" s="1"/>
  <c r="Q148" i="8"/>
  <c r="T148" i="8" s="1"/>
  <c r="R148" i="8"/>
  <c r="U148" i="8" s="1"/>
  <c r="S148" i="8"/>
  <c r="V148" i="8" s="1"/>
  <c r="R145" i="8"/>
  <c r="U145" i="8" s="1"/>
  <c r="Q143" i="8"/>
  <c r="T143" i="8" s="1"/>
  <c r="R143" i="8"/>
  <c r="U143" i="8" s="1"/>
  <c r="S143" i="8"/>
  <c r="V143" i="8" s="1"/>
  <c r="AO143" i="8"/>
  <c r="AR143" i="8" s="1"/>
  <c r="AM143" i="8"/>
  <c r="AP143" i="8" s="1"/>
  <c r="AN143" i="8"/>
  <c r="AQ143" i="8" s="1"/>
  <c r="BI134" i="8"/>
  <c r="BL134" i="8" s="1"/>
  <c r="BI132" i="8"/>
  <c r="BL132" i="8" s="1"/>
  <c r="BJ132" i="8"/>
  <c r="BM132" i="8" s="1"/>
  <c r="BK132" i="8"/>
  <c r="BN132" i="8" s="1"/>
  <c r="BD127" i="8"/>
  <c r="BE127" i="8" s="1"/>
  <c r="BF127" i="8" s="1"/>
  <c r="BV116" i="8"/>
  <c r="BU116" i="8"/>
  <c r="BT116" i="8"/>
  <c r="BV117" i="8"/>
  <c r="S113" i="8"/>
  <c r="V113" i="8" s="1"/>
  <c r="BV111" i="8"/>
  <c r="BU111" i="8"/>
  <c r="BT111" i="8"/>
  <c r="BI102" i="8"/>
  <c r="BL102" i="8" s="1"/>
  <c r="BI100" i="8"/>
  <c r="BL100" i="8" s="1"/>
  <c r="BJ100" i="8"/>
  <c r="BM100" i="8" s="1"/>
  <c r="BK100" i="8"/>
  <c r="BN100" i="8" s="1"/>
  <c r="BD95" i="8"/>
  <c r="BE95" i="8" s="1"/>
  <c r="BF95" i="8" s="1"/>
  <c r="AD92" i="8"/>
  <c r="AG92" i="8" s="1"/>
  <c r="AC92" i="8"/>
  <c r="AF92" i="8" s="1"/>
  <c r="AC93" i="8"/>
  <c r="AF93" i="8" s="1"/>
  <c r="AH93" i="8" s="1"/>
  <c r="AI93" i="8" s="1"/>
  <c r="AK93" i="8" s="1"/>
  <c r="AB92" i="8"/>
  <c r="AE92" i="8" s="1"/>
  <c r="AM290" i="8"/>
  <c r="AP290" i="8" s="1"/>
  <c r="AO290" i="8"/>
  <c r="AR290" i="8" s="1"/>
  <c r="AN290" i="8"/>
  <c r="AQ290" i="8" s="1"/>
  <c r="AO291" i="8"/>
  <c r="AR291" i="8" s="1"/>
  <c r="AS291" i="8" s="1"/>
  <c r="AT291" i="8" s="1"/>
  <c r="AU291" i="8" s="1"/>
  <c r="Q262" i="8"/>
  <c r="T262" i="8" s="1"/>
  <c r="W262" i="8" s="1"/>
  <c r="X262" i="8" s="1"/>
  <c r="AC229" i="8"/>
  <c r="AF229" i="8" s="1"/>
  <c r="AB229" i="8"/>
  <c r="AE229" i="8" s="1"/>
  <c r="AD229" i="8"/>
  <c r="AG229" i="8" s="1"/>
  <c r="BU226" i="8"/>
  <c r="AC196" i="8"/>
  <c r="AF196" i="8" s="1"/>
  <c r="Q192" i="8"/>
  <c r="T192" i="8" s="1"/>
  <c r="R192" i="8"/>
  <c r="U192" i="8" s="1"/>
  <c r="S192" i="8"/>
  <c r="V192" i="8" s="1"/>
  <c r="BI188" i="8"/>
  <c r="BL188" i="8" s="1"/>
  <c r="BJ188" i="8"/>
  <c r="BM188" i="8" s="1"/>
  <c r="BK188" i="8"/>
  <c r="BN188" i="8" s="1"/>
  <c r="AC176" i="8"/>
  <c r="AF176" i="8" s="1"/>
  <c r="AO172" i="8"/>
  <c r="AR172" i="8" s="1"/>
  <c r="AN172" i="8"/>
  <c r="AQ172" i="8" s="1"/>
  <c r="AM172" i="8"/>
  <c r="AP172" i="8" s="1"/>
  <c r="AC168" i="8"/>
  <c r="AF168" i="8" s="1"/>
  <c r="AB168" i="8"/>
  <c r="AE168" i="8" s="1"/>
  <c r="AC169" i="8"/>
  <c r="AF169" i="8" s="1"/>
  <c r="AD168" i="8"/>
  <c r="AG168" i="8" s="1"/>
  <c r="AD169" i="8"/>
  <c r="AG169" i="8" s="1"/>
  <c r="Q168" i="8"/>
  <c r="T168" i="8" s="1"/>
  <c r="S168" i="8"/>
  <c r="V168" i="8" s="1"/>
  <c r="R168" i="8"/>
  <c r="U168" i="8" s="1"/>
  <c r="Q163" i="8"/>
  <c r="T163" i="8" s="1"/>
  <c r="R163" i="8"/>
  <c r="U163" i="8" s="1"/>
  <c r="S163" i="8"/>
  <c r="V163" i="8" s="1"/>
  <c r="AO163" i="8"/>
  <c r="AR163" i="8" s="1"/>
  <c r="AM163" i="8"/>
  <c r="AP163" i="8" s="1"/>
  <c r="AN163" i="8"/>
  <c r="AQ163" i="8" s="1"/>
  <c r="BV151" i="8"/>
  <c r="BT151" i="8"/>
  <c r="BU151" i="8"/>
  <c r="BI147" i="8"/>
  <c r="BL147" i="8" s="1"/>
  <c r="BK147" i="8"/>
  <c r="BN147" i="8" s="1"/>
  <c r="BJ147" i="8"/>
  <c r="BM147" i="8" s="1"/>
  <c r="AD108" i="8"/>
  <c r="AG108" i="8" s="1"/>
  <c r="AM67" i="8"/>
  <c r="AP67" i="8" s="1"/>
  <c r="AS67" i="8" s="1"/>
  <c r="AT67" i="8" s="1"/>
  <c r="AU67" i="8" s="1"/>
  <c r="BD64" i="8"/>
  <c r="BE64" i="8" s="1"/>
  <c r="BF64" i="8" s="1"/>
  <c r="BD60" i="8"/>
  <c r="BE60" i="8" s="1"/>
  <c r="BF60" i="8" s="1"/>
  <c r="BD56" i="8"/>
  <c r="BE56" i="8" s="1"/>
  <c r="BF56" i="8" s="1"/>
  <c r="BD52" i="8"/>
  <c r="BE52" i="8" s="1"/>
  <c r="BF52" i="8" s="1"/>
  <c r="BD48" i="8"/>
  <c r="BE48" i="8" s="1"/>
  <c r="BF48" i="8" s="1"/>
  <c r="BV40" i="8"/>
  <c r="BT40" i="8"/>
  <c r="BU40" i="8"/>
  <c r="BV32" i="8"/>
  <c r="BT32" i="8"/>
  <c r="BU32" i="8"/>
  <c r="BV24" i="8"/>
  <c r="BT24" i="8"/>
  <c r="BU24" i="8"/>
  <c r="BI154" i="8"/>
  <c r="BL154" i="8" s="1"/>
  <c r="BI152" i="8"/>
  <c r="BL152" i="8" s="1"/>
  <c r="BJ152" i="8"/>
  <c r="BM152" i="8" s="1"/>
  <c r="BK152" i="8"/>
  <c r="BN152" i="8" s="1"/>
  <c r="BT109" i="8"/>
  <c r="AD90" i="8"/>
  <c r="AG90" i="8" s="1"/>
  <c r="AC90" i="8"/>
  <c r="AF90" i="8" s="1"/>
  <c r="AB90" i="8"/>
  <c r="AE90" i="8" s="1"/>
  <c r="S86" i="8"/>
  <c r="V86" i="8" s="1"/>
  <c r="Q86" i="8"/>
  <c r="T86" i="8" s="1"/>
  <c r="R86" i="8"/>
  <c r="U86" i="8" s="1"/>
  <c r="BD86" i="8"/>
  <c r="BE86" i="8" s="1"/>
  <c r="BF86" i="8" s="1"/>
  <c r="AD84" i="8"/>
  <c r="AG84" i="8" s="1"/>
  <c r="AC84" i="8"/>
  <c r="AF84" i="8" s="1"/>
  <c r="AB84" i="8"/>
  <c r="AE84" i="8" s="1"/>
  <c r="BK68" i="8"/>
  <c r="BN68" i="8" s="1"/>
  <c r="BJ68" i="8"/>
  <c r="BM68" i="8" s="1"/>
  <c r="BI68" i="8"/>
  <c r="BL68" i="8" s="1"/>
  <c r="BV63" i="8"/>
  <c r="BU63" i="8"/>
  <c r="BT63" i="8"/>
  <c r="BD55" i="8"/>
  <c r="BE55" i="8" s="1"/>
  <c r="BF55" i="8" s="1"/>
  <c r="BV51" i="8"/>
  <c r="BU51" i="8"/>
  <c r="BT51" i="8"/>
  <c r="R226" i="8"/>
  <c r="U226" i="8" s="1"/>
  <c r="AO225" i="8"/>
  <c r="AR225" i="8" s="1"/>
  <c r="AN225" i="8"/>
  <c r="AQ225" i="8" s="1"/>
  <c r="AM225" i="8"/>
  <c r="AP225" i="8" s="1"/>
  <c r="BI206" i="8"/>
  <c r="BL206" i="8" s="1"/>
  <c r="R189" i="8"/>
  <c r="U189" i="8" s="1"/>
  <c r="S185" i="8"/>
  <c r="V185" i="8" s="1"/>
  <c r="R181" i="8"/>
  <c r="U181" i="8" s="1"/>
  <c r="Q179" i="8"/>
  <c r="T179" i="8" s="1"/>
  <c r="R179" i="8"/>
  <c r="U179" i="8" s="1"/>
  <c r="S179" i="8"/>
  <c r="V179" i="8" s="1"/>
  <c r="AO179" i="8"/>
  <c r="AR179" i="8" s="1"/>
  <c r="AM179" i="8"/>
  <c r="AP179" i="8" s="1"/>
  <c r="AN179" i="8"/>
  <c r="AQ179" i="8" s="1"/>
  <c r="BV167" i="8"/>
  <c r="BT167" i="8"/>
  <c r="BU167" i="8"/>
  <c r="BU153" i="8"/>
  <c r="AC136" i="8"/>
  <c r="AF136" i="8" s="1"/>
  <c r="AB136" i="8"/>
  <c r="AE136" i="8" s="1"/>
  <c r="AD136" i="8"/>
  <c r="AG136" i="8" s="1"/>
  <c r="AC137" i="8"/>
  <c r="AF137" i="8" s="1"/>
  <c r="AD137" i="8"/>
  <c r="AG137" i="8" s="1"/>
  <c r="Q136" i="8"/>
  <c r="T136" i="8" s="1"/>
  <c r="S136" i="8"/>
  <c r="V136" i="8" s="1"/>
  <c r="R136" i="8"/>
  <c r="U136" i="8" s="1"/>
  <c r="R133" i="8"/>
  <c r="U133" i="8" s="1"/>
  <c r="W133" i="8" s="1"/>
  <c r="X133" i="8" s="1"/>
  <c r="AB128" i="8"/>
  <c r="AE128" i="8" s="1"/>
  <c r="BI126" i="8"/>
  <c r="BL126" i="8" s="1"/>
  <c r="AO124" i="8"/>
  <c r="AR124" i="8" s="1"/>
  <c r="AN124" i="8"/>
  <c r="AQ124" i="8" s="1"/>
  <c r="AM124" i="8"/>
  <c r="AP124" i="8" s="1"/>
  <c r="BO123" i="8"/>
  <c r="BP123" i="8" s="1"/>
  <c r="AC120" i="8"/>
  <c r="AF120" i="8" s="1"/>
  <c r="AB120" i="8"/>
  <c r="AE120" i="8" s="1"/>
  <c r="AD120" i="8"/>
  <c r="AG120" i="8" s="1"/>
  <c r="AC121" i="8"/>
  <c r="AF121" i="8" s="1"/>
  <c r="AD121" i="8"/>
  <c r="AG121" i="8" s="1"/>
  <c r="Q120" i="8"/>
  <c r="T120" i="8" s="1"/>
  <c r="S120" i="8"/>
  <c r="V120" i="8" s="1"/>
  <c r="R120" i="8"/>
  <c r="U120" i="8" s="1"/>
  <c r="R117" i="8"/>
  <c r="U117" i="8" s="1"/>
  <c r="W117" i="8" s="1"/>
  <c r="X117" i="8" s="1"/>
  <c r="AB112" i="8"/>
  <c r="AE112" i="8" s="1"/>
  <c r="BI110" i="8"/>
  <c r="BL110" i="8" s="1"/>
  <c r="AO108" i="8"/>
  <c r="AR108" i="8" s="1"/>
  <c r="AN108" i="8"/>
  <c r="AQ108" i="8" s="1"/>
  <c r="AM108" i="8"/>
  <c r="AP108" i="8" s="1"/>
  <c r="BO107" i="8"/>
  <c r="BP107" i="8" s="1"/>
  <c r="AC104" i="8"/>
  <c r="AF104" i="8" s="1"/>
  <c r="AB104" i="8"/>
  <c r="AE104" i="8" s="1"/>
  <c r="AD104" i="8"/>
  <c r="AG104" i="8" s="1"/>
  <c r="AC105" i="8"/>
  <c r="AF105" i="8" s="1"/>
  <c r="AD105" i="8"/>
  <c r="AG105" i="8" s="1"/>
  <c r="Q104" i="8"/>
  <c r="T104" i="8" s="1"/>
  <c r="S104" i="8"/>
  <c r="V104" i="8" s="1"/>
  <c r="R104" i="8"/>
  <c r="U104" i="8" s="1"/>
  <c r="R101" i="8"/>
  <c r="U101" i="8" s="1"/>
  <c r="AB96" i="8"/>
  <c r="AE96" i="8" s="1"/>
  <c r="BI94" i="8"/>
  <c r="BL94" i="8" s="1"/>
  <c r="AD91" i="8"/>
  <c r="AG91" i="8" s="1"/>
  <c r="AC91" i="8"/>
  <c r="AF91" i="8" s="1"/>
  <c r="AB91" i="8"/>
  <c r="AE91" i="8" s="1"/>
  <c r="S89" i="8"/>
  <c r="V89" i="8" s="1"/>
  <c r="R89" i="8"/>
  <c r="U89" i="8" s="1"/>
  <c r="Q89" i="8"/>
  <c r="T89" i="8" s="1"/>
  <c r="BD89" i="8"/>
  <c r="BE89" i="8" s="1"/>
  <c r="BF89" i="8" s="1"/>
  <c r="AD87" i="8"/>
  <c r="AG87" i="8" s="1"/>
  <c r="AC87" i="8"/>
  <c r="AF87" i="8" s="1"/>
  <c r="AB87" i="8"/>
  <c r="AE87" i="8" s="1"/>
  <c r="S85" i="8"/>
  <c r="V85" i="8" s="1"/>
  <c r="R85" i="8"/>
  <c r="U85" i="8" s="1"/>
  <c r="Q85" i="8"/>
  <c r="T85" i="8" s="1"/>
  <c r="BD85" i="8"/>
  <c r="BE85" i="8" s="1"/>
  <c r="BF85" i="8" s="1"/>
  <c r="AD83" i="8"/>
  <c r="AG83" i="8" s="1"/>
  <c r="AC83" i="8"/>
  <c r="AF83" i="8" s="1"/>
  <c r="AB83" i="8"/>
  <c r="AE83" i="8" s="1"/>
  <c r="S81" i="8"/>
  <c r="V81" i="8" s="1"/>
  <c r="R81" i="8"/>
  <c r="U81" i="8" s="1"/>
  <c r="Q81" i="8"/>
  <c r="T81" i="8" s="1"/>
  <c r="BD81" i="8"/>
  <c r="BE81" i="8" s="1"/>
  <c r="BF81" i="8" s="1"/>
  <c r="AD79" i="8"/>
  <c r="AG79" i="8" s="1"/>
  <c r="AC79" i="8"/>
  <c r="AF79" i="8" s="1"/>
  <c r="AB79" i="8"/>
  <c r="AE79" i="8" s="1"/>
  <c r="S77" i="8"/>
  <c r="V77" i="8" s="1"/>
  <c r="R77" i="8"/>
  <c r="U77" i="8" s="1"/>
  <c r="Q77" i="8"/>
  <c r="T77" i="8" s="1"/>
  <c r="BD77" i="8"/>
  <c r="BE77" i="8" s="1"/>
  <c r="BF77" i="8" s="1"/>
  <c r="AD75" i="8"/>
  <c r="AG75" i="8" s="1"/>
  <c r="AC75" i="8"/>
  <c r="AF75" i="8" s="1"/>
  <c r="AB75" i="8"/>
  <c r="AE75" i="8" s="1"/>
  <c r="S73" i="8"/>
  <c r="V73" i="8" s="1"/>
  <c r="R73" i="8"/>
  <c r="U73" i="8" s="1"/>
  <c r="Q73" i="8"/>
  <c r="T73" i="8" s="1"/>
  <c r="BD73" i="8"/>
  <c r="BE73" i="8" s="1"/>
  <c r="BF73" i="8" s="1"/>
  <c r="AD71" i="8"/>
  <c r="AG71" i="8" s="1"/>
  <c r="AC71" i="8"/>
  <c r="AF71" i="8" s="1"/>
  <c r="AB71" i="8"/>
  <c r="AE71" i="8" s="1"/>
  <c r="S69" i="8"/>
  <c r="V69" i="8" s="1"/>
  <c r="R69" i="8"/>
  <c r="U69" i="8" s="1"/>
  <c r="Q69" i="8"/>
  <c r="T69" i="8" s="1"/>
  <c r="BD69" i="8"/>
  <c r="BE69" i="8" s="1"/>
  <c r="BF69" i="8" s="1"/>
  <c r="AD67" i="8"/>
  <c r="AG67" i="8" s="1"/>
  <c r="AC67" i="8"/>
  <c r="AF67" i="8" s="1"/>
  <c r="AB67" i="8"/>
  <c r="AE67" i="8" s="1"/>
  <c r="BV61" i="8"/>
  <c r="BT61" i="8"/>
  <c r="BU61" i="8"/>
  <c r="AD57" i="8"/>
  <c r="AG57" i="8" s="1"/>
  <c r="AC57" i="8"/>
  <c r="AF57" i="8" s="1"/>
  <c r="AB57" i="8"/>
  <c r="AE57" i="8" s="1"/>
  <c r="BD53" i="8"/>
  <c r="BE53" i="8" s="1"/>
  <c r="BF53" i="8" s="1"/>
  <c r="AD49" i="8"/>
  <c r="AG49" i="8" s="1"/>
  <c r="AC49" i="8"/>
  <c r="AF49" i="8" s="1"/>
  <c r="AB49" i="8"/>
  <c r="AE49" i="8" s="1"/>
  <c r="BT294" i="8"/>
  <c r="BV294" i="8"/>
  <c r="BU294" i="8"/>
  <c r="AM294" i="8"/>
  <c r="AP294" i="8" s="1"/>
  <c r="AO294" i="8"/>
  <c r="AR294" i="8" s="1"/>
  <c r="AN294" i="8"/>
  <c r="AQ294" i="8" s="1"/>
  <c r="AO295" i="8"/>
  <c r="AR295" i="8" s="1"/>
  <c r="AS295" i="8" s="1"/>
  <c r="AT295" i="8" s="1"/>
  <c r="AU295" i="8" s="1"/>
  <c r="BT222" i="8"/>
  <c r="BU208" i="8"/>
  <c r="BT208" i="8"/>
  <c r="BV208" i="8"/>
  <c r="AC204" i="8"/>
  <c r="AF204" i="8" s="1"/>
  <c r="AB204" i="8"/>
  <c r="AE204" i="8" s="1"/>
  <c r="AD205" i="8"/>
  <c r="AG205" i="8" s="1"/>
  <c r="AD204" i="8"/>
  <c r="AG204" i="8" s="1"/>
  <c r="AC205" i="8"/>
  <c r="AF205" i="8" s="1"/>
  <c r="Q204" i="8"/>
  <c r="T204" i="8" s="1"/>
  <c r="S204" i="8"/>
  <c r="V204" i="8" s="1"/>
  <c r="R204" i="8"/>
  <c r="U204" i="8" s="1"/>
  <c r="BI183" i="8"/>
  <c r="BL183" i="8" s="1"/>
  <c r="BK183" i="8"/>
  <c r="BN183" i="8" s="1"/>
  <c r="BJ183" i="8"/>
  <c r="BM183" i="8" s="1"/>
  <c r="BD183" i="8"/>
  <c r="BE183" i="8" s="1"/>
  <c r="BF183" i="8" s="1"/>
  <c r="S169" i="8"/>
  <c r="V169" i="8" s="1"/>
  <c r="AC160" i="8"/>
  <c r="AF160" i="8" s="1"/>
  <c r="AO156" i="8"/>
  <c r="AR156" i="8" s="1"/>
  <c r="AN156" i="8"/>
  <c r="AQ156" i="8" s="1"/>
  <c r="AM156" i="8"/>
  <c r="AP156" i="8" s="1"/>
  <c r="Q149" i="8"/>
  <c r="T149" i="8" s="1"/>
  <c r="BD147" i="8"/>
  <c r="BE147" i="8" s="1"/>
  <c r="BF147" i="8" s="1"/>
  <c r="BV137" i="8"/>
  <c r="BT125" i="8"/>
  <c r="BV93" i="8"/>
  <c r="S88" i="8"/>
  <c r="V88" i="8" s="1"/>
  <c r="Q88" i="8"/>
  <c r="T88" i="8" s="1"/>
  <c r="R88" i="8"/>
  <c r="U88" i="8" s="1"/>
  <c r="BD88" i="8"/>
  <c r="BE88" i="8" s="1"/>
  <c r="BF88" i="8" s="1"/>
  <c r="AD82" i="8"/>
  <c r="AG82" i="8" s="1"/>
  <c r="AC82" i="8"/>
  <c r="AF82" i="8" s="1"/>
  <c r="AB82" i="8"/>
  <c r="AE82" i="8" s="1"/>
  <c r="S80" i="8"/>
  <c r="V80" i="8" s="1"/>
  <c r="Q80" i="8"/>
  <c r="T80" i="8" s="1"/>
  <c r="R80" i="8"/>
  <c r="U80" i="8" s="1"/>
  <c r="BD80" i="8"/>
  <c r="BE80" i="8" s="1"/>
  <c r="BF80" i="8" s="1"/>
  <c r="BV78" i="8"/>
  <c r="BU78" i="8"/>
  <c r="BT78" i="8"/>
  <c r="AD76" i="8"/>
  <c r="AG76" i="8" s="1"/>
  <c r="AC76" i="8"/>
  <c r="AF76" i="8" s="1"/>
  <c r="AB76" i="8"/>
  <c r="AE76" i="8" s="1"/>
  <c r="BK74" i="8"/>
  <c r="BN74" i="8" s="1"/>
  <c r="BJ74" i="8"/>
  <c r="BM74" i="8" s="1"/>
  <c r="BI74" i="8"/>
  <c r="BL74" i="8" s="1"/>
  <c r="BV72" i="8"/>
  <c r="BU72" i="8"/>
  <c r="BT72" i="8"/>
  <c r="BK70" i="8"/>
  <c r="BN70" i="8" s="1"/>
  <c r="BJ70" i="8"/>
  <c r="BM70" i="8" s="1"/>
  <c r="BI70" i="8"/>
  <c r="BL70" i="8" s="1"/>
  <c r="BV47" i="8"/>
  <c r="BU47" i="8"/>
  <c r="BT47" i="8"/>
  <c r="BO256" i="8"/>
  <c r="BP256" i="8" s="1"/>
  <c r="BD184" i="8"/>
  <c r="BE184" i="8" s="1"/>
  <c r="BF184" i="8" s="1"/>
  <c r="BV184" i="8"/>
  <c r="BU184" i="8"/>
  <c r="BT184" i="8"/>
  <c r="BV173" i="8"/>
  <c r="BV169" i="8"/>
  <c r="BJ142" i="8"/>
  <c r="BM142" i="8" s="1"/>
  <c r="AB117" i="8"/>
  <c r="AE117" i="8" s="1"/>
  <c r="AH102" i="8"/>
  <c r="AI102" i="8" s="1"/>
  <c r="AK102" i="8" s="1"/>
  <c r="BK66" i="8"/>
  <c r="BN66" i="8" s="1"/>
  <c r="BJ66" i="8"/>
  <c r="BM66" i="8" s="1"/>
  <c r="BI66" i="8"/>
  <c r="BL66" i="8" s="1"/>
  <c r="AD66" i="8"/>
  <c r="AG66" i="8" s="1"/>
  <c r="AC66" i="8"/>
  <c r="AF66" i="8" s="1"/>
  <c r="AB66" i="8"/>
  <c r="AE66" i="8" s="1"/>
  <c r="BK56" i="8"/>
  <c r="BN56" i="8" s="1"/>
  <c r="BJ50" i="8"/>
  <c r="BM50" i="8" s="1"/>
  <c r="BI50" i="8"/>
  <c r="BL50" i="8" s="1"/>
  <c r="BK50" i="8"/>
  <c r="BN50" i="8" s="1"/>
  <c r="BD50" i="8"/>
  <c r="BE50" i="8" s="1"/>
  <c r="BF50" i="8" s="1"/>
  <c r="AM44" i="8"/>
  <c r="AP44" i="8" s="1"/>
  <c r="AS44" i="8" s="1"/>
  <c r="AT44" i="8" s="1"/>
  <c r="AU44" i="8" s="1"/>
  <c r="AO39" i="8"/>
  <c r="AR39" i="8" s="1"/>
  <c r="AN35" i="8"/>
  <c r="AQ35" i="8" s="1"/>
  <c r="Q27" i="8"/>
  <c r="T27" i="8" s="1"/>
  <c r="R27" i="8"/>
  <c r="U27" i="8" s="1"/>
  <c r="R28" i="8"/>
  <c r="U28" i="8" s="1"/>
  <c r="S27" i="8"/>
  <c r="V27" i="8" s="1"/>
  <c r="BD27" i="8"/>
  <c r="BE27" i="8" s="1"/>
  <c r="BF27" i="8" s="1"/>
  <c r="BD141" i="8"/>
  <c r="BE141" i="8" s="1"/>
  <c r="BF141" i="8" s="1"/>
  <c r="BV140" i="8"/>
  <c r="BU140" i="8"/>
  <c r="BT140" i="8"/>
  <c r="BJ60" i="8"/>
  <c r="BM60" i="8" s="1"/>
  <c r="AN54" i="8"/>
  <c r="AQ54" i="8" s="1"/>
  <c r="AO54" i="8"/>
  <c r="AR54" i="8" s="1"/>
  <c r="AM54" i="8"/>
  <c r="AP54" i="8" s="1"/>
  <c r="BV54" i="8"/>
  <c r="BU54" i="8"/>
  <c r="BT54" i="8"/>
  <c r="BJ48" i="8"/>
  <c r="BM48" i="8" s="1"/>
  <c r="R40" i="8"/>
  <c r="U40" i="8" s="1"/>
  <c r="R153" i="8"/>
  <c r="U153" i="8" s="1"/>
  <c r="AH113" i="8"/>
  <c r="AI113" i="8" s="1"/>
  <c r="AK113" i="8" s="1"/>
  <c r="Q58" i="8"/>
  <c r="T58" i="8" s="1"/>
  <c r="R58" i="8"/>
  <c r="U58" i="8" s="1"/>
  <c r="S58" i="8"/>
  <c r="V58" i="8" s="1"/>
  <c r="AN55" i="8"/>
  <c r="AQ55" i="8" s="1"/>
  <c r="Q30" i="8"/>
  <c r="T30" i="8" s="1"/>
  <c r="R30" i="8"/>
  <c r="U30" i="8" s="1"/>
  <c r="S30" i="8"/>
  <c r="V30" i="8" s="1"/>
  <c r="BJ194" i="8"/>
  <c r="BM194" i="8" s="1"/>
  <c r="BK190" i="8"/>
  <c r="BN190" i="8" s="1"/>
  <c r="BI186" i="8"/>
  <c r="BL186" i="8" s="1"/>
  <c r="AD144" i="8"/>
  <c r="AG144" i="8" s="1"/>
  <c r="AD135" i="8"/>
  <c r="AG135" i="8" s="1"/>
  <c r="AC135" i="8"/>
  <c r="AF135" i="8" s="1"/>
  <c r="AB135" i="8"/>
  <c r="AE135" i="8" s="1"/>
  <c r="BI131" i="8"/>
  <c r="BL131" i="8" s="1"/>
  <c r="BK131" i="8"/>
  <c r="BN131" i="8" s="1"/>
  <c r="BJ131" i="8"/>
  <c r="BM131" i="8" s="1"/>
  <c r="AD131" i="8"/>
  <c r="AG131" i="8" s="1"/>
  <c r="AC131" i="8"/>
  <c r="AF131" i="8" s="1"/>
  <c r="AB131" i="8"/>
  <c r="AE131" i="8" s="1"/>
  <c r="BV119" i="8"/>
  <c r="BT119" i="8"/>
  <c r="BU119" i="8"/>
  <c r="BV115" i="8"/>
  <c r="BT115" i="8"/>
  <c r="BU115" i="8"/>
  <c r="Q103" i="8"/>
  <c r="T103" i="8" s="1"/>
  <c r="R103" i="8"/>
  <c r="U103" i="8" s="1"/>
  <c r="S103" i="8"/>
  <c r="V103" i="8" s="1"/>
  <c r="AO103" i="8"/>
  <c r="AR103" i="8" s="1"/>
  <c r="AN103" i="8"/>
  <c r="AQ103" i="8" s="1"/>
  <c r="AM103" i="8"/>
  <c r="AP103" i="8" s="1"/>
  <c r="Q99" i="8"/>
  <c r="T99" i="8" s="1"/>
  <c r="R99" i="8"/>
  <c r="U99" i="8" s="1"/>
  <c r="S99" i="8"/>
  <c r="V99" i="8" s="1"/>
  <c r="AO99" i="8"/>
  <c r="AR99" i="8" s="1"/>
  <c r="AN99" i="8"/>
  <c r="AQ99" i="8" s="1"/>
  <c r="AM99" i="8"/>
  <c r="AP99" i="8" s="1"/>
  <c r="AS76" i="8"/>
  <c r="AT76" i="8" s="1"/>
  <c r="AU76" i="8" s="1"/>
  <c r="BJ62" i="8"/>
  <c r="BM62" i="8" s="1"/>
  <c r="BI62" i="8"/>
  <c r="BL62" i="8" s="1"/>
  <c r="BK62" i="8"/>
  <c r="BN62" i="8" s="1"/>
  <c r="AD62" i="8"/>
  <c r="AG62" i="8" s="1"/>
  <c r="AC62" i="8"/>
  <c r="AF62" i="8" s="1"/>
  <c r="AB62" i="8"/>
  <c r="AE62" i="8" s="1"/>
  <c r="AN59" i="8"/>
  <c r="AQ59" i="8" s="1"/>
  <c r="BJ52" i="8"/>
  <c r="BM52" i="8" s="1"/>
  <c r="BI39" i="8"/>
  <c r="BL39" i="8" s="1"/>
  <c r="BJ39" i="8"/>
  <c r="BM39" i="8" s="1"/>
  <c r="BJ40" i="8"/>
  <c r="BM40" i="8" s="1"/>
  <c r="BK39" i="8"/>
  <c r="BN39" i="8" s="1"/>
  <c r="BK40" i="8"/>
  <c r="BN40" i="8" s="1"/>
  <c r="BV35" i="8"/>
  <c r="BU35" i="8"/>
  <c r="BT35" i="8"/>
  <c r="BI31" i="8"/>
  <c r="BL31" i="8" s="1"/>
  <c r="BJ31" i="8"/>
  <c r="BM31" i="8" s="1"/>
  <c r="BK31" i="8"/>
  <c r="BN31" i="8" s="1"/>
  <c r="BJ32" i="8"/>
  <c r="BM32" i="8" s="1"/>
  <c r="AN26" i="8"/>
  <c r="AQ26" i="8" s="1"/>
  <c r="AM26" i="8"/>
  <c r="AP26" i="8" s="1"/>
  <c r="AO26" i="8"/>
  <c r="AR26" i="8" s="1"/>
  <c r="BV26" i="8"/>
  <c r="BU26" i="8"/>
  <c r="BT26" i="8"/>
  <c r="BI261" i="8"/>
  <c r="BL261" i="8" s="1"/>
  <c r="BJ261" i="8"/>
  <c r="BM261" i="8" s="1"/>
  <c r="BK261" i="8"/>
  <c r="BN261" i="8" s="1"/>
  <c r="BV261" i="8"/>
  <c r="BU261" i="8"/>
  <c r="BT261" i="8"/>
  <c r="S55" i="8"/>
  <c r="V55" i="8" s="1"/>
  <c r="AO51" i="8"/>
  <c r="AR51" i="8" s="1"/>
  <c r="Q42" i="8"/>
  <c r="T42" i="8" s="1"/>
  <c r="R42" i="8"/>
  <c r="U42" i="8" s="1"/>
  <c r="S42" i="8"/>
  <c r="V42" i="8" s="1"/>
  <c r="BJ64" i="8"/>
  <c r="BM64" i="8" s="1"/>
  <c r="AN46" i="8"/>
  <c r="AQ46" i="8" s="1"/>
  <c r="AO46" i="8"/>
  <c r="AR46" i="8" s="1"/>
  <c r="AM46" i="8"/>
  <c r="AP46" i="8" s="1"/>
  <c r="BV46" i="8"/>
  <c r="BU46" i="8"/>
  <c r="BT46" i="8"/>
  <c r="BV43" i="8"/>
  <c r="BU43" i="8"/>
  <c r="BT43" i="8"/>
  <c r="BD38" i="8"/>
  <c r="BE38" i="8" s="1"/>
  <c r="BF38" i="8" s="1"/>
  <c r="Q34" i="8"/>
  <c r="T34" i="8" s="1"/>
  <c r="R34" i="8"/>
  <c r="U34" i="8" s="1"/>
  <c r="S34" i="8"/>
  <c r="V34" i="8" s="1"/>
  <c r="R32" i="8"/>
  <c r="U32" i="8" s="1"/>
  <c r="AM39" i="8"/>
  <c r="AP39" i="8" s="1"/>
  <c r="BQ171" i="8" l="1"/>
  <c r="BR171" i="8"/>
  <c r="BQ123" i="8"/>
  <c r="BR123" i="8"/>
  <c r="BQ232" i="8"/>
  <c r="BR232" i="8"/>
  <c r="BQ53" i="8"/>
  <c r="BR53" i="8"/>
  <c r="BQ30" i="8"/>
  <c r="BR30" i="8"/>
  <c r="BQ163" i="8"/>
  <c r="BR163" i="8"/>
  <c r="BQ26" i="8"/>
  <c r="BR26" i="8"/>
  <c r="BQ45" i="8"/>
  <c r="BR45" i="8"/>
  <c r="BX165" i="8"/>
  <c r="CM300" i="8"/>
  <c r="BQ37" i="8"/>
  <c r="BR37" i="8"/>
  <c r="CL145" i="8"/>
  <c r="BQ175" i="8"/>
  <c r="BR175" i="8"/>
  <c r="BQ139" i="8"/>
  <c r="BR139" i="8"/>
  <c r="W222" i="8"/>
  <c r="X222" i="8" s="1"/>
  <c r="AH160" i="8"/>
  <c r="AI160" i="8" s="1"/>
  <c r="AK160" i="8" s="1"/>
  <c r="W197" i="8"/>
  <c r="X197" i="8" s="1"/>
  <c r="BQ216" i="8"/>
  <c r="BR216" i="8"/>
  <c r="BQ321" i="8"/>
  <c r="BR321" i="8"/>
  <c r="BQ57" i="8"/>
  <c r="BR57" i="8"/>
  <c r="BX186" i="8"/>
  <c r="BZ186" i="8" s="1"/>
  <c r="CO186" i="8" s="1"/>
  <c r="CL260" i="8"/>
  <c r="BY309" i="8"/>
  <c r="BX193" i="8"/>
  <c r="BY277" i="8"/>
  <c r="CL252" i="8"/>
  <c r="CM234" i="8"/>
  <c r="BO260" i="8"/>
  <c r="BP260" i="8" s="1"/>
  <c r="W134" i="8"/>
  <c r="X134" i="8" s="1"/>
  <c r="Z134" i="8" s="1"/>
  <c r="W114" i="8"/>
  <c r="X114" i="8" s="1"/>
  <c r="BQ195" i="8"/>
  <c r="BR195" i="8"/>
  <c r="BO307" i="8"/>
  <c r="BP307" i="8" s="1"/>
  <c r="AH182" i="8"/>
  <c r="AI182" i="8" s="1"/>
  <c r="AK182" i="8" s="1"/>
  <c r="W251" i="8"/>
  <c r="X251" i="8" s="1"/>
  <c r="Z251" i="8" s="1"/>
  <c r="W150" i="8"/>
  <c r="X150" i="8" s="1"/>
  <c r="AH304" i="8"/>
  <c r="AI304" i="8" s="1"/>
  <c r="AJ304" i="8" s="1"/>
  <c r="AH170" i="8"/>
  <c r="AI170" i="8" s="1"/>
  <c r="AK170" i="8" s="1"/>
  <c r="W202" i="8"/>
  <c r="X202" i="8" s="1"/>
  <c r="W239" i="8"/>
  <c r="X239" i="8" s="1"/>
  <c r="BO301" i="8"/>
  <c r="BP301" i="8" s="1"/>
  <c r="BO302" i="8"/>
  <c r="BP302" i="8" s="1"/>
  <c r="AH118" i="8"/>
  <c r="AI118" i="8" s="1"/>
  <c r="AK118" i="8" s="1"/>
  <c r="W224" i="8"/>
  <c r="X224" i="8" s="1"/>
  <c r="W60" i="8"/>
  <c r="X60" i="8" s="1"/>
  <c r="Z60" i="8" s="1"/>
  <c r="BQ256" i="8"/>
  <c r="BR256" i="8"/>
  <c r="BQ155" i="8"/>
  <c r="BR155" i="8"/>
  <c r="BQ320" i="8"/>
  <c r="BR320" i="8"/>
  <c r="BQ220" i="8"/>
  <c r="BR220" i="8"/>
  <c r="BQ29" i="8"/>
  <c r="BR29" i="8"/>
  <c r="BQ41" i="8"/>
  <c r="BR41" i="8"/>
  <c r="BQ33" i="8"/>
  <c r="BR33" i="8"/>
  <c r="BQ107" i="8"/>
  <c r="BR107" i="8"/>
  <c r="BQ207" i="8"/>
  <c r="BR207" i="8"/>
  <c r="BQ24" i="8"/>
  <c r="BR24" i="8"/>
  <c r="BQ65" i="8"/>
  <c r="BR65" i="8"/>
  <c r="CM134" i="8"/>
  <c r="CN296" i="8"/>
  <c r="AH165" i="8"/>
  <c r="AI165" i="8" s="1"/>
  <c r="AK165" i="8" s="1"/>
  <c r="AH219" i="8"/>
  <c r="AI219" i="8" s="1"/>
  <c r="AK219" i="8" s="1"/>
  <c r="BQ49" i="8"/>
  <c r="BR49" i="8"/>
  <c r="BQ25" i="8"/>
  <c r="BR25" i="8"/>
  <c r="BQ127" i="8"/>
  <c r="BR127" i="8"/>
  <c r="BQ159" i="8"/>
  <c r="BR159" i="8"/>
  <c r="CL141" i="8"/>
  <c r="BW126" i="8"/>
  <c r="BZ126" i="8" s="1"/>
  <c r="CA126" i="8" s="1"/>
  <c r="CB126" i="8" s="1"/>
  <c r="BY106" i="8"/>
  <c r="CL212" i="8"/>
  <c r="AH289" i="8"/>
  <c r="AI289" i="8" s="1"/>
  <c r="AK289" i="8" s="1"/>
  <c r="CN259" i="8"/>
  <c r="CL255" i="8"/>
  <c r="BY255" i="8"/>
  <c r="BZ255" i="8" s="1"/>
  <c r="CM269" i="8"/>
  <c r="BQ95" i="8"/>
  <c r="BR95" i="8"/>
  <c r="AH319" i="8"/>
  <c r="AI319" i="8" s="1"/>
  <c r="AJ319" i="8" s="1"/>
  <c r="AH297" i="8"/>
  <c r="AI297" i="8" s="1"/>
  <c r="AK297" i="8" s="1"/>
  <c r="BO304" i="8"/>
  <c r="BP304" i="8" s="1"/>
  <c r="W186" i="8"/>
  <c r="X186" i="8" s="1"/>
  <c r="W65" i="8"/>
  <c r="X65" i="8" s="1"/>
  <c r="Z65" i="8" s="1"/>
  <c r="BW240" i="8"/>
  <c r="CL129" i="8"/>
  <c r="CM138" i="8"/>
  <c r="BW178" i="8"/>
  <c r="BZ178" i="8" s="1"/>
  <c r="CM145" i="8"/>
  <c r="CM302" i="8"/>
  <c r="BX106" i="8"/>
  <c r="W98" i="8"/>
  <c r="X98" i="8" s="1"/>
  <c r="Z98" i="8" s="1"/>
  <c r="BO308" i="8"/>
  <c r="BP308" i="8" s="1"/>
  <c r="W227" i="8"/>
  <c r="X227" i="8" s="1"/>
  <c r="AH303" i="8"/>
  <c r="AI303" i="8" s="1"/>
  <c r="W138" i="8"/>
  <c r="X138" i="8" s="1"/>
  <c r="AH202" i="8"/>
  <c r="AI202" i="8" s="1"/>
  <c r="AK202" i="8" s="1"/>
  <c r="W301" i="8"/>
  <c r="X301" i="8" s="1"/>
  <c r="AH193" i="8"/>
  <c r="AI193" i="8" s="1"/>
  <c r="AK193" i="8" s="1"/>
  <c r="W162" i="8"/>
  <c r="X162" i="8" s="1"/>
  <c r="BO187" i="8"/>
  <c r="BP187" i="8" s="1"/>
  <c r="W110" i="8"/>
  <c r="X110" i="8" s="1"/>
  <c r="AH98" i="8"/>
  <c r="AI98" i="8" s="1"/>
  <c r="AK98" i="8" s="1"/>
  <c r="W312" i="8"/>
  <c r="X312" i="8" s="1"/>
  <c r="CL224" i="8"/>
  <c r="CN102" i="8"/>
  <c r="BW246" i="8"/>
  <c r="AH253" i="8"/>
  <c r="AI253" i="8" s="1"/>
  <c r="AK253" i="8" s="1"/>
  <c r="CM154" i="8"/>
  <c r="CM210" i="8"/>
  <c r="CN190" i="8"/>
  <c r="CM297" i="8"/>
  <c r="CM194" i="8"/>
  <c r="BW101" i="8"/>
  <c r="CM212" i="8"/>
  <c r="CM306" i="8"/>
  <c r="CM126" i="8"/>
  <c r="CL299" i="8"/>
  <c r="W234" i="8"/>
  <c r="X234" i="8" s="1"/>
  <c r="AH230" i="8"/>
  <c r="AI230" i="8" s="1"/>
  <c r="AK230" i="8" s="1"/>
  <c r="W166" i="8"/>
  <c r="X166" i="8" s="1"/>
  <c r="AH266" i="8"/>
  <c r="AI266" i="8" s="1"/>
  <c r="AK266" i="8" s="1"/>
  <c r="BO303" i="8"/>
  <c r="BP303" i="8" s="1"/>
  <c r="AH299" i="8"/>
  <c r="AI299" i="8" s="1"/>
  <c r="AK299" i="8" s="1"/>
  <c r="W194" i="8"/>
  <c r="X194" i="8" s="1"/>
  <c r="CN242" i="8"/>
  <c r="CL308" i="8"/>
  <c r="CL251" i="8"/>
  <c r="BY298" i="8"/>
  <c r="CL234" i="8"/>
  <c r="CM157" i="8"/>
  <c r="W219" i="8"/>
  <c r="X219" i="8" s="1"/>
  <c r="W57" i="8"/>
  <c r="X57" i="8" s="1"/>
  <c r="Z57" i="8" s="1"/>
  <c r="AH154" i="8"/>
  <c r="AI154" i="8" s="1"/>
  <c r="AK154" i="8" s="1"/>
  <c r="BX251" i="8"/>
  <c r="BO224" i="8"/>
  <c r="BP224" i="8" s="1"/>
  <c r="AH178" i="8"/>
  <c r="AI178" i="8" s="1"/>
  <c r="AK178" i="8" s="1"/>
  <c r="BO297" i="8"/>
  <c r="BP297" i="8" s="1"/>
  <c r="CN279" i="8"/>
  <c r="CL231" i="8"/>
  <c r="BO298" i="8"/>
  <c r="BP298" i="8" s="1"/>
  <c r="W238" i="8"/>
  <c r="X238" i="8" s="1"/>
  <c r="W300" i="8"/>
  <c r="X300" i="8" s="1"/>
  <c r="BO244" i="8"/>
  <c r="BP244" i="8" s="1"/>
  <c r="AH117" i="8"/>
  <c r="AI117" i="8" s="1"/>
  <c r="AK117" i="8" s="1"/>
  <c r="W226" i="8"/>
  <c r="X226" i="8" s="1"/>
  <c r="Z226" i="8" s="1"/>
  <c r="CM223" i="8"/>
  <c r="BW150" i="8"/>
  <c r="BX285" i="8"/>
  <c r="BX307" i="8"/>
  <c r="BZ307" i="8" s="1"/>
  <c r="CL223" i="8"/>
  <c r="CN308" i="8"/>
  <c r="CM215" i="8"/>
  <c r="CL97" i="8"/>
  <c r="BY275" i="8"/>
  <c r="W228" i="8"/>
  <c r="X228" i="8" s="1"/>
  <c r="AH281" i="8"/>
  <c r="AI281" i="8" s="1"/>
  <c r="AK281" i="8" s="1"/>
  <c r="W121" i="8"/>
  <c r="X121" i="8" s="1"/>
  <c r="Z121" i="8" s="1"/>
  <c r="BY219" i="8"/>
  <c r="CN154" i="8"/>
  <c r="CL94" i="8"/>
  <c r="BY243" i="8"/>
  <c r="BZ243" i="8" s="1"/>
  <c r="CO243" i="8" s="1"/>
  <c r="CL194" i="8"/>
  <c r="CN235" i="8"/>
  <c r="CN304" i="8"/>
  <c r="BX198" i="8"/>
  <c r="BZ198" i="8" s="1"/>
  <c r="BY226" i="8"/>
  <c r="CM114" i="8"/>
  <c r="BW216" i="8"/>
  <c r="AJ255" i="8"/>
  <c r="AH110" i="8"/>
  <c r="AI110" i="8" s="1"/>
  <c r="AK110" i="8" s="1"/>
  <c r="Z56" i="8"/>
  <c r="W178" i="8"/>
  <c r="X178" i="8" s="1"/>
  <c r="Z178" i="8" s="1"/>
  <c r="W263" i="8"/>
  <c r="X263" i="8" s="1"/>
  <c r="AH157" i="8"/>
  <c r="AI157" i="8" s="1"/>
  <c r="AK157" i="8" s="1"/>
  <c r="W130" i="8"/>
  <c r="X130" i="8" s="1"/>
  <c r="W307" i="8"/>
  <c r="X307" i="8" s="1"/>
  <c r="W308" i="8"/>
  <c r="X308" i="8" s="1"/>
  <c r="AH162" i="8"/>
  <c r="AI162" i="8" s="1"/>
  <c r="AK162" i="8" s="1"/>
  <c r="AJ239" i="8"/>
  <c r="AK239" i="8"/>
  <c r="BO248" i="8"/>
  <c r="BP248" i="8" s="1"/>
  <c r="AH300" i="8"/>
  <c r="AI300" i="8" s="1"/>
  <c r="AK300" i="8" s="1"/>
  <c r="W125" i="8"/>
  <c r="X125" i="8" s="1"/>
  <c r="W157" i="8"/>
  <c r="X157" i="8" s="1"/>
  <c r="CN138" i="8"/>
  <c r="CL133" i="8"/>
  <c r="AJ310" i="8"/>
  <c r="AK310" i="8"/>
  <c r="AH296" i="8"/>
  <c r="AI296" i="8" s="1"/>
  <c r="AK296" i="8" s="1"/>
  <c r="BZ216" i="8"/>
  <c r="CA216" i="8" s="1"/>
  <c r="CB216" i="8" s="1"/>
  <c r="AH128" i="8"/>
  <c r="AI128" i="8" s="1"/>
  <c r="AK128" i="8" s="1"/>
  <c r="AH189" i="8"/>
  <c r="AI189" i="8" s="1"/>
  <c r="AK189" i="8" s="1"/>
  <c r="BX235" i="8"/>
  <c r="BZ235" i="8" s="1"/>
  <c r="CL273" i="8"/>
  <c r="CL105" i="8"/>
  <c r="CL296" i="8"/>
  <c r="BY150" i="8"/>
  <c r="BY251" i="8"/>
  <c r="BZ251" i="8" s="1"/>
  <c r="CA251" i="8" s="1"/>
  <c r="CB251" i="8" s="1"/>
  <c r="BZ259" i="8"/>
  <c r="BY146" i="8"/>
  <c r="BW248" i="8"/>
  <c r="BZ248" i="8" s="1"/>
  <c r="CN130" i="8"/>
  <c r="BW134" i="8"/>
  <c r="BO252" i="8"/>
  <c r="BP252" i="8" s="1"/>
  <c r="W216" i="8"/>
  <c r="X216" i="8" s="1"/>
  <c r="Z216" i="8" s="1"/>
  <c r="W174" i="8"/>
  <c r="X174" i="8" s="1"/>
  <c r="AJ223" i="8"/>
  <c r="AK223" i="8"/>
  <c r="AJ243" i="8"/>
  <c r="AK243" i="8"/>
  <c r="AK304" i="8"/>
  <c r="AJ303" i="8"/>
  <c r="AK303" i="8"/>
  <c r="AJ308" i="8"/>
  <c r="AK308" i="8"/>
  <c r="CM129" i="8"/>
  <c r="BY194" i="8"/>
  <c r="BZ194" i="8" s="1"/>
  <c r="CA194" i="8" s="1"/>
  <c r="CB194" i="8" s="1"/>
  <c r="W105" i="8"/>
  <c r="X105" i="8" s="1"/>
  <c r="AH177" i="8"/>
  <c r="AI177" i="8" s="1"/>
  <c r="AK177" i="8" s="1"/>
  <c r="AK319" i="8"/>
  <c r="BO228" i="8"/>
  <c r="BP228" i="8" s="1"/>
  <c r="AJ206" i="8"/>
  <c r="AK206" i="8"/>
  <c r="AH153" i="8"/>
  <c r="AI153" i="8" s="1"/>
  <c r="AK153" i="8" s="1"/>
  <c r="BO295" i="8"/>
  <c r="BP295" i="8" s="1"/>
  <c r="AJ309" i="8"/>
  <c r="AK309" i="8"/>
  <c r="CN216" i="8"/>
  <c r="BY170" i="8"/>
  <c r="CN254" i="8"/>
  <c r="BZ174" i="8"/>
  <c r="CO174" i="8" s="1"/>
  <c r="BX260" i="8"/>
  <c r="BZ260" i="8" s="1"/>
  <c r="CL214" i="8"/>
  <c r="BX318" i="8"/>
  <c r="CL130" i="8"/>
  <c r="BW250" i="8"/>
  <c r="AJ251" i="8"/>
  <c r="AJ106" i="8"/>
  <c r="AJ259" i="8"/>
  <c r="AK259" i="8"/>
  <c r="W299" i="8"/>
  <c r="X299" i="8" s="1"/>
  <c r="AJ235" i="8"/>
  <c r="AK235" i="8"/>
  <c r="W190" i="8"/>
  <c r="X190" i="8" s="1"/>
  <c r="W211" i="8"/>
  <c r="X211" i="8" s="1"/>
  <c r="BO61" i="8"/>
  <c r="BP61" i="8" s="1"/>
  <c r="AH122" i="8"/>
  <c r="AI122" i="8" s="1"/>
  <c r="BO299" i="8"/>
  <c r="BP299" i="8" s="1"/>
  <c r="BZ305" i="8"/>
  <c r="W231" i="8"/>
  <c r="X231" i="8" s="1"/>
  <c r="W248" i="8"/>
  <c r="X248" i="8" s="1"/>
  <c r="Z248" i="8" s="1"/>
  <c r="BO310" i="8"/>
  <c r="BP310" i="8" s="1"/>
  <c r="AH198" i="8"/>
  <c r="AI198" i="8" s="1"/>
  <c r="AK198" i="8" s="1"/>
  <c r="W240" i="8"/>
  <c r="X240" i="8" s="1"/>
  <c r="BO296" i="8"/>
  <c r="BP296" i="8" s="1"/>
  <c r="AH145" i="8"/>
  <c r="AI145" i="8" s="1"/>
  <c r="AK145" i="8" s="1"/>
  <c r="W146" i="8"/>
  <c r="X146" i="8" s="1"/>
  <c r="BO212" i="8"/>
  <c r="BP212" i="8" s="1"/>
  <c r="W297" i="8"/>
  <c r="X297" i="8" s="1"/>
  <c r="Z297" i="8" s="1"/>
  <c r="AH322" i="8"/>
  <c r="AI322" i="8" s="1"/>
  <c r="BZ170" i="8"/>
  <c r="BY202" i="8"/>
  <c r="BZ202" i="8" s="1"/>
  <c r="CN202" i="8"/>
  <c r="AH227" i="8"/>
  <c r="AI227" i="8" s="1"/>
  <c r="AK227" i="8" s="1"/>
  <c r="BW157" i="8"/>
  <c r="CL157" i="8"/>
  <c r="W48" i="8"/>
  <c r="X48" i="8" s="1"/>
  <c r="BO150" i="8"/>
  <c r="BP150" i="8" s="1"/>
  <c r="CL305" i="8"/>
  <c r="CL319" i="8"/>
  <c r="CM185" i="8"/>
  <c r="CL283" i="8"/>
  <c r="CM93" i="8"/>
  <c r="CM273" i="8"/>
  <c r="CL170" i="8"/>
  <c r="W260" i="8"/>
  <c r="X260" i="8" s="1"/>
  <c r="BO199" i="8"/>
  <c r="BP199" i="8" s="1"/>
  <c r="W220" i="8"/>
  <c r="X220" i="8" s="1"/>
  <c r="BO179" i="8"/>
  <c r="BP179" i="8" s="1"/>
  <c r="W235" i="8"/>
  <c r="X235" i="8" s="1"/>
  <c r="Z235" i="8" s="1"/>
  <c r="BX205" i="8"/>
  <c r="CN234" i="8"/>
  <c r="BZ301" i="8"/>
  <c r="CA301" i="8" s="1"/>
  <c r="CB301" i="8" s="1"/>
  <c r="CN94" i="8"/>
  <c r="CN266" i="8"/>
  <c r="CM299" i="8"/>
  <c r="CM182" i="8"/>
  <c r="CL215" i="8"/>
  <c r="BZ247" i="8"/>
  <c r="CA247" i="8" s="1"/>
  <c r="CB247" i="8" s="1"/>
  <c r="CN300" i="8"/>
  <c r="CN260" i="8"/>
  <c r="CM214" i="8"/>
  <c r="CM220" i="8"/>
  <c r="CL300" i="8"/>
  <c r="BO191" i="8"/>
  <c r="BP191" i="8" s="1"/>
  <c r="CN142" i="8"/>
  <c r="BY142" i="8"/>
  <c r="W258" i="8"/>
  <c r="X258" i="8" s="1"/>
  <c r="BO240" i="8"/>
  <c r="BP240" i="8" s="1"/>
  <c r="BO143" i="8"/>
  <c r="BP143" i="8" s="1"/>
  <c r="W45" i="8"/>
  <c r="X45" i="8" s="1"/>
  <c r="Z45" i="8" s="1"/>
  <c r="W310" i="8"/>
  <c r="X310" i="8" s="1"/>
  <c r="W101" i="8"/>
  <c r="X101" i="8" s="1"/>
  <c r="W36" i="8"/>
  <c r="X36" i="8" s="1"/>
  <c r="AH192" i="8"/>
  <c r="AI192" i="8" s="1"/>
  <c r="AK192" i="8" s="1"/>
  <c r="BW106" i="8"/>
  <c r="BZ106" i="8" s="1"/>
  <c r="BY134" i="8"/>
  <c r="BZ134" i="8" s="1"/>
  <c r="CA134" i="8" s="1"/>
  <c r="CB134" i="8" s="1"/>
  <c r="CM242" i="8"/>
  <c r="CL304" i="8"/>
  <c r="CM141" i="8"/>
  <c r="CL177" i="8"/>
  <c r="CM202" i="8"/>
  <c r="AH130" i="8"/>
  <c r="AI130" i="8" s="1"/>
  <c r="AK130" i="8" s="1"/>
  <c r="W126" i="8"/>
  <c r="X126" i="8" s="1"/>
  <c r="BO305" i="8"/>
  <c r="BP305" i="8" s="1"/>
  <c r="BO309" i="8"/>
  <c r="BP309" i="8" s="1"/>
  <c r="W210" i="8"/>
  <c r="X210" i="8" s="1"/>
  <c r="W94" i="8"/>
  <c r="X94" i="8" s="1"/>
  <c r="Z94" i="8" s="1"/>
  <c r="W296" i="8"/>
  <c r="X296" i="8" s="1"/>
  <c r="BO111" i="8"/>
  <c r="BP111" i="8" s="1"/>
  <c r="W37" i="8"/>
  <c r="X37" i="8" s="1"/>
  <c r="W142" i="8"/>
  <c r="X142" i="8" s="1"/>
  <c r="BO264" i="8"/>
  <c r="BP264" i="8" s="1"/>
  <c r="BO300" i="8"/>
  <c r="BP300" i="8" s="1"/>
  <c r="W29" i="8"/>
  <c r="X29" i="8" s="1"/>
  <c r="W158" i="8"/>
  <c r="X158" i="8" s="1"/>
  <c r="W223" i="8"/>
  <c r="X223" i="8" s="1"/>
  <c r="Z223" i="8" s="1"/>
  <c r="W259" i="8"/>
  <c r="X259" i="8" s="1"/>
  <c r="AH306" i="8"/>
  <c r="AI306" i="8" s="1"/>
  <c r="AH285" i="8"/>
  <c r="AI285" i="8" s="1"/>
  <c r="AH262" i="8"/>
  <c r="AI262" i="8" s="1"/>
  <c r="AK262" i="8" s="1"/>
  <c r="W250" i="8"/>
  <c r="X250" i="8" s="1"/>
  <c r="Z250" i="8" s="1"/>
  <c r="BZ98" i="8"/>
  <c r="CA98" i="8" s="1"/>
  <c r="CB98" i="8" s="1"/>
  <c r="CM166" i="8"/>
  <c r="BY186" i="8"/>
  <c r="CL165" i="8"/>
  <c r="W214" i="8"/>
  <c r="X214" i="8" s="1"/>
  <c r="Z214" i="8" s="1"/>
  <c r="AH125" i="8"/>
  <c r="AI125" i="8" s="1"/>
  <c r="AH194" i="8"/>
  <c r="AI194" i="8" s="1"/>
  <c r="AK194" i="8" s="1"/>
  <c r="AH134" i="8"/>
  <c r="AI134" i="8" s="1"/>
  <c r="AK134" i="8" s="1"/>
  <c r="CM150" i="8"/>
  <c r="BX150" i="8"/>
  <c r="BO206" i="8"/>
  <c r="BP206" i="8" s="1"/>
  <c r="BO198" i="8"/>
  <c r="BP198" i="8" s="1"/>
  <c r="AS39" i="8"/>
  <c r="AT39" i="8" s="1"/>
  <c r="AU39" i="8" s="1"/>
  <c r="AS46" i="8"/>
  <c r="AT46" i="8" s="1"/>
  <c r="AU46" i="8" s="1"/>
  <c r="W153" i="8"/>
  <c r="X153" i="8" s="1"/>
  <c r="AH66" i="8"/>
  <c r="AI66" i="8" s="1"/>
  <c r="BO142" i="8"/>
  <c r="BP142" i="8" s="1"/>
  <c r="AS124" i="8"/>
  <c r="AT124" i="8" s="1"/>
  <c r="AU124" i="8" s="1"/>
  <c r="AS225" i="8"/>
  <c r="AT225" i="8" s="1"/>
  <c r="AU225" i="8" s="1"/>
  <c r="AS251" i="8"/>
  <c r="AT251" i="8" s="1"/>
  <c r="AU251" i="8" s="1"/>
  <c r="BO104" i="8"/>
  <c r="BP104" i="8" s="1"/>
  <c r="BO120" i="8"/>
  <c r="BP120" i="8" s="1"/>
  <c r="BO138" i="8"/>
  <c r="BP138" i="8" s="1"/>
  <c r="BO259" i="8"/>
  <c r="BP259" i="8" s="1"/>
  <c r="BX309" i="8"/>
  <c r="BZ110" i="8"/>
  <c r="CA110" i="8" s="1"/>
  <c r="CB110" i="8" s="1"/>
  <c r="BY114" i="8"/>
  <c r="BZ114" i="8" s="1"/>
  <c r="CO114" i="8" s="1"/>
  <c r="W232" i="8"/>
  <c r="X232" i="8" s="1"/>
  <c r="BX130" i="8"/>
  <c r="CM130" i="8"/>
  <c r="AS274" i="8"/>
  <c r="AT274" i="8" s="1"/>
  <c r="AU274" i="8" s="1"/>
  <c r="AS43" i="8"/>
  <c r="AT43" i="8" s="1"/>
  <c r="AU43" i="8" s="1"/>
  <c r="CM218" i="8"/>
  <c r="CN305" i="8"/>
  <c r="CM240" i="8"/>
  <c r="CL142" i="8"/>
  <c r="AH129" i="8"/>
  <c r="AI129" i="8" s="1"/>
  <c r="BO236" i="8"/>
  <c r="BP236" i="8" s="1"/>
  <c r="AH211" i="8"/>
  <c r="AI211" i="8" s="1"/>
  <c r="AK211" i="8" s="1"/>
  <c r="BO38" i="8"/>
  <c r="BP38" i="8" s="1"/>
  <c r="AS140" i="8"/>
  <c r="AT140" i="8" s="1"/>
  <c r="AU140" i="8" s="1"/>
  <c r="BZ236" i="8"/>
  <c r="CO236" i="8" s="1"/>
  <c r="AH246" i="8"/>
  <c r="AI246" i="8" s="1"/>
  <c r="AK246" i="8" s="1"/>
  <c r="AH146" i="8"/>
  <c r="AI146" i="8" s="1"/>
  <c r="W170" i="8"/>
  <c r="X170" i="8" s="1"/>
  <c r="W182" i="8"/>
  <c r="X182" i="8" s="1"/>
  <c r="AH126" i="8"/>
  <c r="AI126" i="8" s="1"/>
  <c r="AK126" i="8" s="1"/>
  <c r="W298" i="8"/>
  <c r="X298" i="8" s="1"/>
  <c r="W53" i="8"/>
  <c r="X53" i="8" s="1"/>
  <c r="W212" i="8"/>
  <c r="X212" i="8" s="1"/>
  <c r="Z212" i="8" s="1"/>
  <c r="W302" i="8"/>
  <c r="X302" i="8" s="1"/>
  <c r="BZ215" i="8"/>
  <c r="CA215" i="8" s="1"/>
  <c r="CB215" i="8" s="1"/>
  <c r="AH196" i="8"/>
  <c r="AI196" i="8" s="1"/>
  <c r="AS268" i="8"/>
  <c r="AT268" i="8" s="1"/>
  <c r="AU268" i="8" s="1"/>
  <c r="BO98" i="8"/>
  <c r="BP98" i="8" s="1"/>
  <c r="BO114" i="8"/>
  <c r="BP114" i="8" s="1"/>
  <c r="BO146" i="8"/>
  <c r="BP146" i="8" s="1"/>
  <c r="BO161" i="8"/>
  <c r="BP161" i="8" s="1"/>
  <c r="AS247" i="8"/>
  <c r="AT247" i="8" s="1"/>
  <c r="AU247" i="8" s="1"/>
  <c r="W285" i="8"/>
  <c r="X285" i="8" s="1"/>
  <c r="AS318" i="8"/>
  <c r="AT318" i="8" s="1"/>
  <c r="AU318" i="8" s="1"/>
  <c r="AH99" i="8"/>
  <c r="AI99" i="8" s="1"/>
  <c r="AK99" i="8" s="1"/>
  <c r="AS277" i="8"/>
  <c r="AT277" i="8" s="1"/>
  <c r="AU277" i="8" s="1"/>
  <c r="AS211" i="8"/>
  <c r="AT211" i="8" s="1"/>
  <c r="AU211" i="8" s="1"/>
  <c r="AH208" i="8"/>
  <c r="AI208" i="8" s="1"/>
  <c r="AK208" i="8" s="1"/>
  <c r="CN231" i="8"/>
  <c r="CM275" i="8"/>
  <c r="BX197" i="8"/>
  <c r="BZ252" i="8"/>
  <c r="CA252" i="8" s="1"/>
  <c r="CB252" i="8" s="1"/>
  <c r="BZ306" i="8"/>
  <c r="CO306" i="8" s="1"/>
  <c r="BZ300" i="8"/>
  <c r="CO300" i="8" s="1"/>
  <c r="BY297" i="8"/>
  <c r="BZ297" i="8" s="1"/>
  <c r="CO297" i="8" s="1"/>
  <c r="CM121" i="8"/>
  <c r="AS61" i="8"/>
  <c r="AT61" i="8" s="1"/>
  <c r="AU61" i="8" s="1"/>
  <c r="AS68" i="8"/>
  <c r="AT68" i="8" s="1"/>
  <c r="AU68" i="8" s="1"/>
  <c r="AS306" i="8"/>
  <c r="AT306" i="8" s="1"/>
  <c r="AU306" i="8" s="1"/>
  <c r="AJ138" i="8"/>
  <c r="AS27" i="8"/>
  <c r="AT27" i="8" s="1"/>
  <c r="AU27" i="8" s="1"/>
  <c r="AH186" i="8"/>
  <c r="AI186" i="8" s="1"/>
  <c r="AK186" i="8" s="1"/>
  <c r="BZ206" i="8"/>
  <c r="CO206" i="8" s="1"/>
  <c r="BO194" i="8"/>
  <c r="BP194" i="8" s="1"/>
  <c r="AS55" i="8"/>
  <c r="AT55" i="8" s="1"/>
  <c r="AU55" i="8" s="1"/>
  <c r="BO56" i="8"/>
  <c r="BP56" i="8" s="1"/>
  <c r="AH71" i="8"/>
  <c r="AI71" i="8" s="1"/>
  <c r="AK71" i="8" s="1"/>
  <c r="W73" i="8"/>
  <c r="X73" i="8" s="1"/>
  <c r="Z73" i="8" s="1"/>
  <c r="AH87" i="8"/>
  <c r="AI87" i="8" s="1"/>
  <c r="W89" i="8"/>
  <c r="X89" i="8" s="1"/>
  <c r="Z89" i="8" s="1"/>
  <c r="BO126" i="8"/>
  <c r="BP126" i="8" s="1"/>
  <c r="AS179" i="8"/>
  <c r="AT179" i="8" s="1"/>
  <c r="AU179" i="8" s="1"/>
  <c r="AH84" i="8"/>
  <c r="AI84" i="8" s="1"/>
  <c r="AH201" i="8"/>
  <c r="AI201" i="8" s="1"/>
  <c r="AK201" i="8" s="1"/>
  <c r="W319" i="8"/>
  <c r="X319" i="8" s="1"/>
  <c r="AS209" i="8"/>
  <c r="AT209" i="8" s="1"/>
  <c r="AU209" i="8" s="1"/>
  <c r="BO158" i="8"/>
  <c r="BP158" i="8" s="1"/>
  <c r="BZ298" i="8"/>
  <c r="CA298" i="8" s="1"/>
  <c r="CB298" i="8" s="1"/>
  <c r="BZ118" i="8"/>
  <c r="CO118" i="8" s="1"/>
  <c r="BZ211" i="8"/>
  <c r="CO211" i="8" s="1"/>
  <c r="BZ223" i="8"/>
  <c r="CA223" i="8" s="1"/>
  <c r="CB223" i="8" s="1"/>
  <c r="BO306" i="8"/>
  <c r="BP306" i="8" s="1"/>
  <c r="BX94" i="8"/>
  <c r="BZ94" i="8" s="1"/>
  <c r="CM94" i="8"/>
  <c r="CL309" i="8"/>
  <c r="BW309" i="8"/>
  <c r="AS92" i="8"/>
  <c r="AT92" i="8" s="1"/>
  <c r="AU92" i="8" s="1"/>
  <c r="AS288" i="8"/>
  <c r="AT288" i="8" s="1"/>
  <c r="AU288" i="8" s="1"/>
  <c r="AS266" i="8"/>
  <c r="AT266" i="8" s="1"/>
  <c r="AU266" i="8" s="1"/>
  <c r="BO311" i="8"/>
  <c r="BP311" i="8" s="1"/>
  <c r="W281" i="8"/>
  <c r="X281" i="8" s="1"/>
  <c r="Z281" i="8" s="1"/>
  <c r="AH34" i="8"/>
  <c r="AI34" i="8" s="1"/>
  <c r="AS261" i="8"/>
  <c r="AT261" i="8" s="1"/>
  <c r="AU261" i="8" s="1"/>
  <c r="BO211" i="8"/>
  <c r="BP211" i="8" s="1"/>
  <c r="AS223" i="8"/>
  <c r="AT223" i="8" s="1"/>
  <c r="AU223" i="8" s="1"/>
  <c r="BO267" i="8"/>
  <c r="BP267" i="8" s="1"/>
  <c r="BO283" i="8"/>
  <c r="BP283" i="8" s="1"/>
  <c r="W277" i="8"/>
  <c r="X277" i="8" s="1"/>
  <c r="AH314" i="8"/>
  <c r="AI314" i="8" s="1"/>
  <c r="BZ264" i="8"/>
  <c r="CO264" i="8" s="1"/>
  <c r="BZ228" i="8"/>
  <c r="CA228" i="8" s="1"/>
  <c r="CB228" i="8" s="1"/>
  <c r="BZ308" i="8"/>
  <c r="CO308" i="8" s="1"/>
  <c r="BZ299" i="8"/>
  <c r="CA299" i="8" s="1"/>
  <c r="CB299" i="8" s="1"/>
  <c r="AH305" i="8"/>
  <c r="AI305" i="8" s="1"/>
  <c r="AS303" i="8"/>
  <c r="AT303" i="8" s="1"/>
  <c r="AU303" i="8" s="1"/>
  <c r="AH307" i="8"/>
  <c r="AI307" i="8" s="1"/>
  <c r="AS311" i="8"/>
  <c r="AT311" i="8" s="1"/>
  <c r="AU311" i="8" s="1"/>
  <c r="BX219" i="8"/>
  <c r="CM219" i="8"/>
  <c r="AJ93" i="8"/>
  <c r="Z157" i="8"/>
  <c r="Z63" i="8"/>
  <c r="Z36" i="8"/>
  <c r="Z215" i="8"/>
  <c r="Z260" i="8"/>
  <c r="AJ113" i="8"/>
  <c r="AJ71" i="8"/>
  <c r="AJ197" i="8"/>
  <c r="Z193" i="8"/>
  <c r="Z234" i="8"/>
  <c r="Z51" i="8"/>
  <c r="Z162" i="8"/>
  <c r="Z242" i="8"/>
  <c r="AJ297" i="8"/>
  <c r="Z277" i="8"/>
  <c r="Z239" i="8"/>
  <c r="Z41" i="8"/>
  <c r="AJ301" i="8"/>
  <c r="AJ202" i="8"/>
  <c r="AJ158" i="8"/>
  <c r="AJ231" i="8"/>
  <c r="AS99" i="8"/>
  <c r="AT99" i="8" s="1"/>
  <c r="AU99" i="8" s="1"/>
  <c r="W28" i="8"/>
  <c r="X28" i="8" s="1"/>
  <c r="AJ102" i="8"/>
  <c r="AS294" i="8"/>
  <c r="AT294" i="8" s="1"/>
  <c r="AU294" i="8" s="1"/>
  <c r="Z117" i="8"/>
  <c r="AS163" i="8"/>
  <c r="AT163" i="8" s="1"/>
  <c r="AU163" i="8" s="1"/>
  <c r="AS164" i="8"/>
  <c r="AT164" i="8" s="1"/>
  <c r="AU164" i="8" s="1"/>
  <c r="Z197" i="8"/>
  <c r="Z307" i="8"/>
  <c r="AS93" i="8"/>
  <c r="AT93" i="8" s="1"/>
  <c r="AU93" i="8" s="1"/>
  <c r="AS109" i="8"/>
  <c r="AT109" i="8" s="1"/>
  <c r="AU109" i="8" s="1"/>
  <c r="AS125" i="8"/>
  <c r="AT125" i="8" s="1"/>
  <c r="AU125" i="8" s="1"/>
  <c r="AS141" i="8"/>
  <c r="AT141" i="8" s="1"/>
  <c r="AU141" i="8" s="1"/>
  <c r="AS157" i="8"/>
  <c r="AT157" i="8" s="1"/>
  <c r="AU157" i="8" s="1"/>
  <c r="AS173" i="8"/>
  <c r="AT173" i="8" s="1"/>
  <c r="AU173" i="8" s="1"/>
  <c r="AS189" i="8"/>
  <c r="AT189" i="8" s="1"/>
  <c r="AU189" i="8" s="1"/>
  <c r="AS205" i="8"/>
  <c r="AT205" i="8" s="1"/>
  <c r="AU205" i="8" s="1"/>
  <c r="Z224" i="8"/>
  <c r="Z256" i="8"/>
  <c r="Z313" i="8"/>
  <c r="BO316" i="8"/>
  <c r="BP316" i="8" s="1"/>
  <c r="Z319" i="8"/>
  <c r="AJ182" i="8"/>
  <c r="AS29" i="8"/>
  <c r="AT29" i="8" s="1"/>
  <c r="AU29" i="8" s="1"/>
  <c r="AS49" i="8"/>
  <c r="AT49" i="8" s="1"/>
  <c r="AU49" i="8" s="1"/>
  <c r="AJ254" i="8"/>
  <c r="Z227" i="8"/>
  <c r="AH124" i="8"/>
  <c r="AI124" i="8" s="1"/>
  <c r="AK124" i="8" s="1"/>
  <c r="AS62" i="8"/>
  <c r="AT62" i="8" s="1"/>
  <c r="AU62" i="8" s="1"/>
  <c r="AJ215" i="8"/>
  <c r="Z305" i="8"/>
  <c r="AJ210" i="8"/>
  <c r="AJ226" i="8"/>
  <c r="AJ242" i="8"/>
  <c r="AJ258" i="8"/>
  <c r="AS94" i="8"/>
  <c r="AT94" i="8" s="1"/>
  <c r="AU94" i="8" s="1"/>
  <c r="AS110" i="8"/>
  <c r="AT110" i="8" s="1"/>
  <c r="AU110" i="8" s="1"/>
  <c r="AS126" i="8"/>
  <c r="AT126" i="8" s="1"/>
  <c r="AU126" i="8" s="1"/>
  <c r="AS142" i="8"/>
  <c r="AT142" i="8" s="1"/>
  <c r="AU142" i="8" s="1"/>
  <c r="AS158" i="8"/>
  <c r="AT158" i="8" s="1"/>
  <c r="AU158" i="8" s="1"/>
  <c r="AS174" i="8"/>
  <c r="AT174" i="8" s="1"/>
  <c r="AU174" i="8" s="1"/>
  <c r="AS190" i="8"/>
  <c r="AT190" i="8" s="1"/>
  <c r="AU190" i="8" s="1"/>
  <c r="AS206" i="8"/>
  <c r="AT206" i="8" s="1"/>
  <c r="AU206" i="8" s="1"/>
  <c r="BO46" i="8"/>
  <c r="BP46" i="8" s="1"/>
  <c r="AH133" i="8"/>
  <c r="AI133" i="8" s="1"/>
  <c r="AK133" i="8" s="1"/>
  <c r="AH183" i="8"/>
  <c r="AI183" i="8" s="1"/>
  <c r="AK183" i="8" s="1"/>
  <c r="Z263" i="8"/>
  <c r="AS104" i="8"/>
  <c r="AT104" i="8" s="1"/>
  <c r="AU104" i="8" s="1"/>
  <c r="AS168" i="8"/>
  <c r="AT168" i="8" s="1"/>
  <c r="AU168" i="8" s="1"/>
  <c r="Z102" i="8"/>
  <c r="AJ149" i="8"/>
  <c r="AJ173" i="8"/>
  <c r="Z299" i="8"/>
  <c r="AJ298" i="8"/>
  <c r="Z236" i="8"/>
  <c r="BZ224" i="8"/>
  <c r="CO224" i="8" s="1"/>
  <c r="BZ227" i="8"/>
  <c r="CA227" i="8" s="1"/>
  <c r="CB227" i="8" s="1"/>
  <c r="BZ240" i="8"/>
  <c r="CA240" i="8" s="1"/>
  <c r="CB240" i="8" s="1"/>
  <c r="AJ142" i="8"/>
  <c r="Z198" i="8"/>
  <c r="BX102" i="8"/>
  <c r="BZ102" i="8" s="1"/>
  <c r="CO102" i="8" s="1"/>
  <c r="BX101" i="8"/>
  <c r="AJ170" i="8"/>
  <c r="BZ190" i="8"/>
  <c r="CA190" i="8" s="1"/>
  <c r="CB190" i="8" s="1"/>
  <c r="BZ256" i="8"/>
  <c r="CO256" i="8" s="1"/>
  <c r="BZ234" i="8"/>
  <c r="CO234" i="8" s="1"/>
  <c r="BZ220" i="8"/>
  <c r="CO220" i="8" s="1"/>
  <c r="Z317" i="8"/>
  <c r="AJ289" i="8"/>
  <c r="Z150" i="8"/>
  <c r="Z105" i="8"/>
  <c r="AJ222" i="8"/>
  <c r="AJ154" i="8"/>
  <c r="Z24" i="8"/>
  <c r="Z25" i="8"/>
  <c r="Z52" i="8"/>
  <c r="AH76" i="8"/>
  <c r="AI76" i="8" s="1"/>
  <c r="AK76" i="8" s="1"/>
  <c r="Z262" i="8"/>
  <c r="W246" i="8"/>
  <c r="X246" i="8" s="1"/>
  <c r="Z194" i="8"/>
  <c r="Z254" i="8"/>
  <c r="Z312" i="8"/>
  <c r="AS269" i="8"/>
  <c r="AT269" i="8" s="1"/>
  <c r="AU269" i="8" s="1"/>
  <c r="Z186" i="8"/>
  <c r="AS45" i="8"/>
  <c r="AT45" i="8" s="1"/>
  <c r="AU45" i="8" s="1"/>
  <c r="Z146" i="8"/>
  <c r="AS237" i="8"/>
  <c r="AT237" i="8" s="1"/>
  <c r="AU237" i="8" s="1"/>
  <c r="AS267" i="8"/>
  <c r="AT267" i="8" s="1"/>
  <c r="AU267" i="8" s="1"/>
  <c r="Z211" i="8"/>
  <c r="Z243" i="8"/>
  <c r="AJ164" i="8"/>
  <c r="AS292" i="8"/>
  <c r="AT292" i="8" s="1"/>
  <c r="AU292" i="8" s="1"/>
  <c r="AS210" i="8"/>
  <c r="AT210" i="8" s="1"/>
  <c r="AU210" i="8" s="1"/>
  <c r="AS218" i="8"/>
  <c r="AT218" i="8" s="1"/>
  <c r="AU218" i="8" s="1"/>
  <c r="AS226" i="8"/>
  <c r="AT226" i="8" s="1"/>
  <c r="AU226" i="8" s="1"/>
  <c r="AS234" i="8"/>
  <c r="AT234" i="8" s="1"/>
  <c r="AU234" i="8" s="1"/>
  <c r="AS242" i="8"/>
  <c r="AT242" i="8" s="1"/>
  <c r="AU242" i="8" s="1"/>
  <c r="AS250" i="8"/>
  <c r="AT250" i="8" s="1"/>
  <c r="AU250" i="8" s="1"/>
  <c r="AS258" i="8"/>
  <c r="AT258" i="8" s="1"/>
  <c r="AU258" i="8" s="1"/>
  <c r="BO28" i="8"/>
  <c r="BP28" i="8" s="1"/>
  <c r="AS41" i="8"/>
  <c r="AT41" i="8" s="1"/>
  <c r="AU41" i="8" s="1"/>
  <c r="Z154" i="8"/>
  <c r="AS95" i="8"/>
  <c r="AT95" i="8" s="1"/>
  <c r="AU95" i="8" s="1"/>
  <c r="AS127" i="8"/>
  <c r="AT127" i="8" s="1"/>
  <c r="AU127" i="8" s="1"/>
  <c r="AS199" i="8"/>
  <c r="AT199" i="8" s="1"/>
  <c r="AU199" i="8" s="1"/>
  <c r="Z222" i="8"/>
  <c r="AS249" i="8"/>
  <c r="AT249" i="8" s="1"/>
  <c r="AU249" i="8" s="1"/>
  <c r="W270" i="8"/>
  <c r="X270" i="8" s="1"/>
  <c r="AJ218" i="8"/>
  <c r="AJ234" i="8"/>
  <c r="AJ250" i="8"/>
  <c r="AJ266" i="8"/>
  <c r="BO219" i="8"/>
  <c r="BP219" i="8" s="1"/>
  <c r="AJ141" i="8"/>
  <c r="AJ161" i="8"/>
  <c r="AJ238" i="8"/>
  <c r="BO178" i="8"/>
  <c r="BP178" i="8" s="1"/>
  <c r="Z247" i="8"/>
  <c r="AS50" i="8"/>
  <c r="AT50" i="8" s="1"/>
  <c r="AU50" i="8" s="1"/>
  <c r="AH171" i="8"/>
  <c r="AI171" i="8" s="1"/>
  <c r="AK171" i="8" s="1"/>
  <c r="AJ219" i="8"/>
  <c r="AJ166" i="8"/>
  <c r="AJ174" i="8"/>
  <c r="AJ198" i="8"/>
  <c r="Z244" i="8"/>
  <c r="AJ302" i="8"/>
  <c r="AJ209" i="8"/>
  <c r="Z304" i="8"/>
  <c r="Z303" i="8"/>
  <c r="Z33" i="8"/>
  <c r="Z49" i="8"/>
  <c r="AS307" i="8"/>
  <c r="AT307" i="8" s="1"/>
  <c r="AU307" i="8" s="1"/>
  <c r="AJ181" i="8"/>
  <c r="AJ117" i="8"/>
  <c r="Z264" i="8"/>
  <c r="Z205" i="8"/>
  <c r="Z302" i="8"/>
  <c r="Z137" i="8"/>
  <c r="AJ160" i="8"/>
  <c r="Z133" i="8"/>
  <c r="AJ263" i="8"/>
  <c r="Z320" i="8"/>
  <c r="AS219" i="8"/>
  <c r="AT219" i="8" s="1"/>
  <c r="AU219" i="8" s="1"/>
  <c r="AJ148" i="8"/>
  <c r="AJ247" i="8"/>
  <c r="AS283" i="8"/>
  <c r="AT283" i="8" s="1"/>
  <c r="AU283" i="8" s="1"/>
  <c r="AS192" i="8"/>
  <c r="AT192" i="8" s="1"/>
  <c r="AU192" i="8" s="1"/>
  <c r="AS31" i="8"/>
  <c r="AT31" i="8" s="1"/>
  <c r="AU31" i="8" s="1"/>
  <c r="AS183" i="8"/>
  <c r="AT183" i="8" s="1"/>
  <c r="AU183" i="8" s="1"/>
  <c r="Z118" i="8"/>
  <c r="Z202" i="8"/>
  <c r="BO235" i="8"/>
  <c r="BP235" i="8" s="1"/>
  <c r="Z122" i="8"/>
  <c r="Z306" i="8"/>
  <c r="Z309" i="8"/>
  <c r="Z255" i="8"/>
  <c r="AS135" i="8"/>
  <c r="AT135" i="8" s="1"/>
  <c r="AU135" i="8" s="1"/>
  <c r="AJ97" i="8"/>
  <c r="W92" i="8"/>
  <c r="X92" i="8" s="1"/>
  <c r="AS180" i="8"/>
  <c r="AT180" i="8" s="1"/>
  <c r="AU180" i="8" s="1"/>
  <c r="AH279" i="8"/>
  <c r="AI279" i="8" s="1"/>
  <c r="AK279" i="8" s="1"/>
  <c r="AS320" i="8"/>
  <c r="AT320" i="8" s="1"/>
  <c r="AU320" i="8" s="1"/>
  <c r="AJ109" i="8"/>
  <c r="Z206" i="8"/>
  <c r="Z106" i="8"/>
  <c r="AJ114" i="8"/>
  <c r="AJ150" i="8"/>
  <c r="AJ94" i="8"/>
  <c r="AJ192" i="8"/>
  <c r="Z166" i="8"/>
  <c r="AJ165" i="8"/>
  <c r="Z114" i="8"/>
  <c r="AJ193" i="8"/>
  <c r="W44" i="8"/>
  <c r="X44" i="8" s="1"/>
  <c r="Z59" i="8"/>
  <c r="BZ122" i="8"/>
  <c r="CA122" i="8" s="1"/>
  <c r="CB122" i="8" s="1"/>
  <c r="BZ263" i="8"/>
  <c r="CO263" i="8" s="1"/>
  <c r="BZ166" i="8"/>
  <c r="CO166" i="8" s="1"/>
  <c r="BZ212" i="8"/>
  <c r="CO212" i="8" s="1"/>
  <c r="BZ296" i="8"/>
  <c r="CA296" i="8" s="1"/>
  <c r="CB296" i="8" s="1"/>
  <c r="Z252" i="8"/>
  <c r="BZ303" i="8"/>
  <c r="CA303" i="8" s="1"/>
  <c r="CB303" i="8" s="1"/>
  <c r="BZ242" i="8"/>
  <c r="CA242" i="8" s="1"/>
  <c r="CB242" i="8" s="1"/>
  <c r="BZ302" i="8"/>
  <c r="CA302" i="8" s="1"/>
  <c r="CB302" i="8" s="1"/>
  <c r="BZ304" i="8"/>
  <c r="CA304" i="8" s="1"/>
  <c r="CB304" i="8" s="1"/>
  <c r="BZ138" i="8"/>
  <c r="CA138" i="8" s="1"/>
  <c r="CB138" i="8" s="1"/>
  <c r="Z61" i="8"/>
  <c r="BZ154" i="8"/>
  <c r="CO154" i="8" s="1"/>
  <c r="BZ214" i="8"/>
  <c r="CO214" i="8" s="1"/>
  <c r="Z218" i="8"/>
  <c r="BZ231" i="8"/>
  <c r="CA231" i="8" s="1"/>
  <c r="CB231" i="8" s="1"/>
  <c r="BZ239" i="8"/>
  <c r="CO239" i="8" s="1"/>
  <c r="BZ319" i="8"/>
  <c r="CA319" i="8" s="1"/>
  <c r="CB319" i="8" s="1"/>
  <c r="BZ146" i="8"/>
  <c r="CO146" i="8" s="1"/>
  <c r="AJ190" i="8"/>
  <c r="Z64" i="8"/>
  <c r="CO242" i="8"/>
  <c r="CA154" i="8"/>
  <c r="CB154" i="8" s="1"/>
  <c r="CO190" i="8"/>
  <c r="CA206" i="8"/>
  <c r="CB206" i="8" s="1"/>
  <c r="CA220" i="8"/>
  <c r="CB220" i="8" s="1"/>
  <c r="CA306" i="8"/>
  <c r="CB306" i="8" s="1"/>
  <c r="BX43" i="8"/>
  <c r="CM43" i="8"/>
  <c r="BY46" i="8"/>
  <c r="CN46" i="8"/>
  <c r="BY261" i="8"/>
  <c r="CN261" i="8"/>
  <c r="BW26" i="8"/>
  <c r="CL26" i="8"/>
  <c r="BX35" i="8"/>
  <c r="CM35" i="8"/>
  <c r="BX119" i="8"/>
  <c r="CM119" i="8"/>
  <c r="BW54" i="8"/>
  <c r="CL54" i="8"/>
  <c r="BX140" i="8"/>
  <c r="CM140" i="8"/>
  <c r="BW184" i="8"/>
  <c r="CL184" i="8"/>
  <c r="BX72" i="8"/>
  <c r="CM72" i="8"/>
  <c r="BW78" i="8"/>
  <c r="CL78" i="8"/>
  <c r="BW125" i="8"/>
  <c r="CL125" i="8"/>
  <c r="BW222" i="8"/>
  <c r="CL222" i="8"/>
  <c r="BW61" i="8"/>
  <c r="CL61" i="8"/>
  <c r="BX153" i="8"/>
  <c r="CM153" i="8"/>
  <c r="BY51" i="8"/>
  <c r="CN51" i="8"/>
  <c r="BX63" i="8"/>
  <c r="CM63" i="8"/>
  <c r="BW109" i="8"/>
  <c r="CL109" i="8"/>
  <c r="BY24" i="8"/>
  <c r="CN24" i="8"/>
  <c r="BX40" i="8"/>
  <c r="CM40" i="8"/>
  <c r="BW111" i="8"/>
  <c r="CL111" i="8"/>
  <c r="BY117" i="8"/>
  <c r="BZ117" i="8" s="1"/>
  <c r="CN117" i="8"/>
  <c r="BW189" i="8"/>
  <c r="CL189" i="8"/>
  <c r="BX241" i="8"/>
  <c r="CM241" i="8"/>
  <c r="BY176" i="8"/>
  <c r="CN176" i="8"/>
  <c r="BY187" i="8"/>
  <c r="CN187" i="8"/>
  <c r="BY195" i="8"/>
  <c r="CN195" i="8"/>
  <c r="BX200" i="8"/>
  <c r="CM200" i="8"/>
  <c r="BX230" i="8"/>
  <c r="CM230" i="8"/>
  <c r="BX254" i="8"/>
  <c r="CM254" i="8"/>
  <c r="BW292" i="8"/>
  <c r="CL292" i="8"/>
  <c r="BX249" i="8"/>
  <c r="CM249" i="8"/>
  <c r="BY268" i="8"/>
  <c r="CN268" i="8"/>
  <c r="BW271" i="8"/>
  <c r="CL271" i="8"/>
  <c r="BX277" i="8"/>
  <c r="CM277" i="8"/>
  <c r="BW311" i="8"/>
  <c r="CL311" i="8"/>
  <c r="BW321" i="8"/>
  <c r="CL321" i="8"/>
  <c r="BW38" i="8"/>
  <c r="CL38" i="8"/>
  <c r="BW131" i="8"/>
  <c r="CL131" i="8"/>
  <c r="BY80" i="8"/>
  <c r="CN80" i="8"/>
  <c r="BW88" i="8"/>
  <c r="CL88" i="8"/>
  <c r="BX69" i="8"/>
  <c r="CM69" i="8"/>
  <c r="BX85" i="8"/>
  <c r="CM85" i="8"/>
  <c r="BX225" i="8"/>
  <c r="CM225" i="8"/>
  <c r="BY55" i="8"/>
  <c r="CN55" i="8"/>
  <c r="BX86" i="8"/>
  <c r="CM86" i="8"/>
  <c r="BX48" i="8"/>
  <c r="CM48" i="8"/>
  <c r="BY52" i="8"/>
  <c r="CN52" i="8"/>
  <c r="BX64" i="8"/>
  <c r="CM64" i="8"/>
  <c r="BX172" i="8"/>
  <c r="CM172" i="8"/>
  <c r="BY283" i="8"/>
  <c r="CN283" i="8"/>
  <c r="BY96" i="8"/>
  <c r="CN96" i="8"/>
  <c r="BW282" i="8"/>
  <c r="CL282" i="8"/>
  <c r="BW318" i="8"/>
  <c r="CL318" i="8"/>
  <c r="BX317" i="8"/>
  <c r="CM317" i="8"/>
  <c r="BX70" i="8"/>
  <c r="CM70" i="8"/>
  <c r="BW68" i="8"/>
  <c r="CL68" i="8"/>
  <c r="BW100" i="8"/>
  <c r="CL100" i="8"/>
  <c r="BW132" i="8"/>
  <c r="CL132" i="8"/>
  <c r="BY209" i="8"/>
  <c r="CN209" i="8"/>
  <c r="BY238" i="8"/>
  <c r="CN238" i="8"/>
  <c r="BW237" i="8"/>
  <c r="CL237" i="8"/>
  <c r="BW278" i="8"/>
  <c r="CL278" i="8"/>
  <c r="BY320" i="8"/>
  <c r="CN320" i="8"/>
  <c r="BW62" i="8"/>
  <c r="CL62" i="8"/>
  <c r="BW99" i="8"/>
  <c r="CL99" i="8"/>
  <c r="BY103" i="8"/>
  <c r="CN103" i="8"/>
  <c r="BY66" i="8"/>
  <c r="CN66" i="8"/>
  <c r="BX76" i="8"/>
  <c r="CM76" i="8"/>
  <c r="BY105" i="8"/>
  <c r="CN105" i="8"/>
  <c r="BW204" i="8"/>
  <c r="CL204" i="8"/>
  <c r="BX49" i="8"/>
  <c r="CM49" i="8"/>
  <c r="BW57" i="8"/>
  <c r="CL57" i="8"/>
  <c r="BY67" i="8"/>
  <c r="CN67" i="8"/>
  <c r="BW71" i="8"/>
  <c r="CL71" i="8"/>
  <c r="BY75" i="8"/>
  <c r="CN75" i="8"/>
  <c r="BW79" i="8"/>
  <c r="CL79" i="8"/>
  <c r="BY83" i="8"/>
  <c r="CN83" i="8"/>
  <c r="BW87" i="8"/>
  <c r="CL87" i="8"/>
  <c r="BY91" i="8"/>
  <c r="CN91" i="8"/>
  <c r="BY104" i="8"/>
  <c r="CN104" i="8"/>
  <c r="BX120" i="8"/>
  <c r="CM120" i="8"/>
  <c r="BW136" i="8"/>
  <c r="CL136" i="8"/>
  <c r="BY179" i="8"/>
  <c r="CN179" i="8"/>
  <c r="BW84" i="8"/>
  <c r="CL84" i="8"/>
  <c r="BY90" i="8"/>
  <c r="CN90" i="8"/>
  <c r="BY163" i="8"/>
  <c r="CN163" i="8"/>
  <c r="BX290" i="8"/>
  <c r="CM290" i="8"/>
  <c r="BY143" i="8"/>
  <c r="CN143" i="8"/>
  <c r="BX148" i="8"/>
  <c r="CM148" i="8"/>
  <c r="BY180" i="8"/>
  <c r="CN180" i="8"/>
  <c r="BX107" i="8"/>
  <c r="CM107" i="8"/>
  <c r="BX123" i="8"/>
  <c r="CM123" i="8"/>
  <c r="BY139" i="8"/>
  <c r="CN139" i="8"/>
  <c r="BY155" i="8"/>
  <c r="CN155" i="8"/>
  <c r="BX171" i="8"/>
  <c r="CM171" i="8"/>
  <c r="BY203" i="8"/>
  <c r="CN203" i="8"/>
  <c r="BX284" i="8"/>
  <c r="CM284" i="8"/>
  <c r="BW217" i="8"/>
  <c r="CL217" i="8"/>
  <c r="BX196" i="8"/>
  <c r="CM196" i="8"/>
  <c r="CA236" i="8"/>
  <c r="CB236" i="8" s="1"/>
  <c r="BW257" i="8"/>
  <c r="CL257" i="8"/>
  <c r="BW272" i="8"/>
  <c r="CL272" i="8"/>
  <c r="BW275" i="8"/>
  <c r="CL275" i="8"/>
  <c r="BX253" i="8"/>
  <c r="CM253" i="8"/>
  <c r="CA259" i="8"/>
  <c r="CB259" i="8" s="1"/>
  <c r="CO259" i="8"/>
  <c r="BW313" i="8"/>
  <c r="CL313" i="8"/>
  <c r="BW312" i="8"/>
  <c r="CL312" i="8"/>
  <c r="BY316" i="8"/>
  <c r="CN316" i="8"/>
  <c r="BW135" i="8"/>
  <c r="CL135" i="8"/>
  <c r="BY27" i="8"/>
  <c r="CN27" i="8"/>
  <c r="BW156" i="8"/>
  <c r="CL156" i="8"/>
  <c r="BX77" i="8"/>
  <c r="CM77" i="8"/>
  <c r="BX89" i="8"/>
  <c r="CM89" i="8"/>
  <c r="BY108" i="8"/>
  <c r="CN108" i="8"/>
  <c r="BY124" i="8"/>
  <c r="CN124" i="8"/>
  <c r="BW60" i="8"/>
  <c r="CL60" i="8"/>
  <c r="BY165" i="8"/>
  <c r="CN165" i="8"/>
  <c r="BY189" i="8"/>
  <c r="CN189" i="8"/>
  <c r="BX112" i="8"/>
  <c r="CM112" i="8"/>
  <c r="BW128" i="8"/>
  <c r="CL128" i="8"/>
  <c r="BY145" i="8"/>
  <c r="BZ145" i="8" s="1"/>
  <c r="CN145" i="8"/>
  <c r="BY160" i="8"/>
  <c r="CN160" i="8"/>
  <c r="BY230" i="8"/>
  <c r="CN230" i="8"/>
  <c r="BY191" i="8"/>
  <c r="CN191" i="8"/>
  <c r="BW266" i="8"/>
  <c r="CL266" i="8"/>
  <c r="BY34" i="8"/>
  <c r="CN34" i="8"/>
  <c r="BW42" i="8"/>
  <c r="CL42" i="8"/>
  <c r="BW39" i="8"/>
  <c r="CL39" i="8"/>
  <c r="BX30" i="8"/>
  <c r="CM30" i="8"/>
  <c r="BY58" i="8"/>
  <c r="CN58" i="8"/>
  <c r="BX74" i="8"/>
  <c r="CM74" i="8"/>
  <c r="BW147" i="8"/>
  <c r="CL147" i="8"/>
  <c r="BY183" i="8"/>
  <c r="CN183" i="8"/>
  <c r="BY222" i="8"/>
  <c r="CN222" i="8"/>
  <c r="BX29" i="8"/>
  <c r="CM29" i="8"/>
  <c r="BW33" i="8"/>
  <c r="CL33" i="8"/>
  <c r="BY37" i="8"/>
  <c r="CN37" i="8"/>
  <c r="BX45" i="8"/>
  <c r="CM45" i="8"/>
  <c r="BX65" i="8"/>
  <c r="CM65" i="8"/>
  <c r="BW152" i="8"/>
  <c r="CL152" i="8"/>
  <c r="BX28" i="8"/>
  <c r="CM28" i="8"/>
  <c r="BW36" i="8"/>
  <c r="CL36" i="8"/>
  <c r="BY44" i="8"/>
  <c r="CN44" i="8"/>
  <c r="BW188" i="8"/>
  <c r="CL188" i="8"/>
  <c r="BX229" i="8"/>
  <c r="CM229" i="8"/>
  <c r="BW95" i="8"/>
  <c r="CL95" i="8"/>
  <c r="BX127" i="8"/>
  <c r="CM127" i="8"/>
  <c r="BW199" i="8"/>
  <c r="CL199" i="8"/>
  <c r="BW286" i="8"/>
  <c r="CL286" i="8"/>
  <c r="BW314" i="8"/>
  <c r="CL314" i="8"/>
  <c r="BY141" i="8"/>
  <c r="BZ141" i="8" s="1"/>
  <c r="CN141" i="8"/>
  <c r="BY273" i="8"/>
  <c r="BZ273" i="8" s="1"/>
  <c r="CN273" i="8"/>
  <c r="BW185" i="8"/>
  <c r="BZ185" i="8" s="1"/>
  <c r="CL185" i="8"/>
  <c r="BY218" i="8"/>
  <c r="CN218" i="8"/>
  <c r="BX173" i="8"/>
  <c r="CM173" i="8"/>
  <c r="BX271" i="8"/>
  <c r="CM271" i="8"/>
  <c r="BY293" i="8"/>
  <c r="CN293" i="8"/>
  <c r="BY210" i="8"/>
  <c r="CN210" i="8"/>
  <c r="BW269" i="8"/>
  <c r="CL269" i="8"/>
  <c r="BZ310" i="8"/>
  <c r="BY43" i="8"/>
  <c r="CN43" i="8"/>
  <c r="BX26" i="8"/>
  <c r="CM26" i="8"/>
  <c r="BY35" i="8"/>
  <c r="CN35" i="8"/>
  <c r="BX115" i="8"/>
  <c r="CM115" i="8"/>
  <c r="BW119" i="8"/>
  <c r="CL119" i="8"/>
  <c r="BX54" i="8"/>
  <c r="CM54" i="8"/>
  <c r="BY140" i="8"/>
  <c r="CN140" i="8"/>
  <c r="BX184" i="8"/>
  <c r="CM184" i="8"/>
  <c r="BW47" i="8"/>
  <c r="CL47" i="8"/>
  <c r="BY72" i="8"/>
  <c r="CN72" i="8"/>
  <c r="BX78" i="8"/>
  <c r="CM78" i="8"/>
  <c r="W80" i="8"/>
  <c r="X80" i="8" s="1"/>
  <c r="BY137" i="8"/>
  <c r="CN137" i="8"/>
  <c r="BY208" i="8"/>
  <c r="CN208" i="8"/>
  <c r="BX294" i="8"/>
  <c r="CM294" i="8"/>
  <c r="BY61" i="8"/>
  <c r="CN61" i="8"/>
  <c r="AH121" i="8"/>
  <c r="AI121" i="8" s="1"/>
  <c r="AK121" i="8" s="1"/>
  <c r="BX167" i="8"/>
  <c r="CM167" i="8"/>
  <c r="W179" i="8"/>
  <c r="X179" i="8" s="1"/>
  <c r="BY63" i="8"/>
  <c r="CN63" i="8"/>
  <c r="BO154" i="8"/>
  <c r="BP154" i="8" s="1"/>
  <c r="BX32" i="8"/>
  <c r="CM32" i="8"/>
  <c r="BW40" i="8"/>
  <c r="CL40" i="8"/>
  <c r="BX151" i="8"/>
  <c r="CM151" i="8"/>
  <c r="W163" i="8"/>
  <c r="X163" i="8" s="1"/>
  <c r="BO188" i="8"/>
  <c r="BP188" i="8" s="1"/>
  <c r="AH229" i="8"/>
  <c r="AI229" i="8" s="1"/>
  <c r="AK229" i="8" s="1"/>
  <c r="AH92" i="8"/>
  <c r="AI92" i="8" s="1"/>
  <c r="AK92" i="8" s="1"/>
  <c r="BX111" i="8"/>
  <c r="CM111" i="8"/>
  <c r="BW116" i="8"/>
  <c r="CL116" i="8"/>
  <c r="BO132" i="8"/>
  <c r="BP132" i="8" s="1"/>
  <c r="W161" i="8"/>
  <c r="X161" i="8" s="1"/>
  <c r="BW241" i="8"/>
  <c r="CL241" i="8"/>
  <c r="BO241" i="8"/>
  <c r="BP241" i="8" s="1"/>
  <c r="BW176" i="8"/>
  <c r="CL176" i="8"/>
  <c r="W203" i="8"/>
  <c r="X203" i="8" s="1"/>
  <c r="BW245" i="8"/>
  <c r="CL245" i="8"/>
  <c r="BY200" i="8"/>
  <c r="CN200" i="8"/>
  <c r="BX233" i="8"/>
  <c r="CM233" i="8"/>
  <c r="BY292" i="8"/>
  <c r="CN292" i="8"/>
  <c r="BY249" i="8"/>
  <c r="CN249" i="8"/>
  <c r="BX268" i="8"/>
  <c r="CM268" i="8"/>
  <c r="BY270" i="8"/>
  <c r="CN270" i="8"/>
  <c r="BO276" i="8"/>
  <c r="BP276" i="8" s="1"/>
  <c r="AH276" i="8"/>
  <c r="AI276" i="8" s="1"/>
  <c r="AK276" i="8" s="1"/>
  <c r="AH295" i="8"/>
  <c r="AI295" i="8" s="1"/>
  <c r="AK295" i="8" s="1"/>
  <c r="BX279" i="8"/>
  <c r="CM279" i="8"/>
  <c r="AH321" i="8"/>
  <c r="AI321" i="8" s="1"/>
  <c r="W279" i="8"/>
  <c r="X279" i="8" s="1"/>
  <c r="BX311" i="8"/>
  <c r="CM311" i="8"/>
  <c r="BO314" i="8"/>
  <c r="BP314" i="8" s="1"/>
  <c r="BO269" i="8"/>
  <c r="BP269" i="8" s="1"/>
  <c r="BX321" i="8"/>
  <c r="CM321" i="8"/>
  <c r="BY38" i="8"/>
  <c r="CN38" i="8"/>
  <c r="BY131" i="8"/>
  <c r="CN131" i="8"/>
  <c r="BW50" i="8"/>
  <c r="CL50" i="8"/>
  <c r="BX88" i="8"/>
  <c r="CM88" i="8"/>
  <c r="BY69" i="8"/>
  <c r="CN69" i="8"/>
  <c r="BW73" i="8"/>
  <c r="CL73" i="8"/>
  <c r="BY85" i="8"/>
  <c r="CN85" i="8"/>
  <c r="BO106" i="8"/>
  <c r="BP106" i="8" s="1"/>
  <c r="BW225" i="8"/>
  <c r="CL225" i="8"/>
  <c r="BY86" i="8"/>
  <c r="CN86" i="8"/>
  <c r="BW48" i="8"/>
  <c r="CL48" i="8"/>
  <c r="BX56" i="8"/>
  <c r="CM56" i="8"/>
  <c r="BW64" i="8"/>
  <c r="CL64" i="8"/>
  <c r="BY172" i="8"/>
  <c r="CN172" i="8"/>
  <c r="BW159" i="8"/>
  <c r="CL159" i="8"/>
  <c r="BW96" i="8"/>
  <c r="CL96" i="8"/>
  <c r="BW280" i="8"/>
  <c r="CL280" i="8"/>
  <c r="BY282" i="8"/>
  <c r="CN282" i="8"/>
  <c r="BX287" i="8"/>
  <c r="CM287" i="8"/>
  <c r="BY317" i="8"/>
  <c r="CN317" i="8"/>
  <c r="BY70" i="8"/>
  <c r="CN70" i="8"/>
  <c r="BW59" i="8"/>
  <c r="CL59" i="8"/>
  <c r="BX68" i="8"/>
  <c r="CM68" i="8"/>
  <c r="BX100" i="8"/>
  <c r="CM100" i="8"/>
  <c r="BX132" i="8"/>
  <c r="CM132" i="8"/>
  <c r="BX221" i="8"/>
  <c r="CM221" i="8"/>
  <c r="BY237" i="8"/>
  <c r="CN237" i="8"/>
  <c r="BW276" i="8"/>
  <c r="CL276" i="8"/>
  <c r="BW279" i="8"/>
  <c r="CL279" i="8"/>
  <c r="BX62" i="8"/>
  <c r="CM62" i="8"/>
  <c r="BY99" i="8"/>
  <c r="CN99" i="8"/>
  <c r="BY76" i="8"/>
  <c r="CN76" i="8"/>
  <c r="BW82" i="8"/>
  <c r="CL82" i="8"/>
  <c r="BX125" i="8"/>
  <c r="CM125" i="8"/>
  <c r="BX204" i="8"/>
  <c r="CM204" i="8"/>
  <c r="BW49" i="8"/>
  <c r="CL49" i="8"/>
  <c r="BY57" i="8"/>
  <c r="CN57" i="8"/>
  <c r="BX71" i="8"/>
  <c r="CM71" i="8"/>
  <c r="BX79" i="8"/>
  <c r="CM79" i="8"/>
  <c r="BX87" i="8"/>
  <c r="CM87" i="8"/>
  <c r="BY120" i="8"/>
  <c r="CN120" i="8"/>
  <c r="BX136" i="8"/>
  <c r="CM136" i="8"/>
  <c r="BY157" i="8"/>
  <c r="BZ157" i="8" s="1"/>
  <c r="CN157" i="8"/>
  <c r="BX84" i="8"/>
  <c r="CM84" i="8"/>
  <c r="BX109" i="8"/>
  <c r="CM109" i="8"/>
  <c r="BW168" i="8"/>
  <c r="CL168" i="8"/>
  <c r="BW192" i="8"/>
  <c r="CL192" i="8"/>
  <c r="BW291" i="8"/>
  <c r="CL291" i="8"/>
  <c r="BW92" i="8"/>
  <c r="CL92" i="8"/>
  <c r="BY148" i="8"/>
  <c r="CN148" i="8"/>
  <c r="BW175" i="8"/>
  <c r="CL175" i="8"/>
  <c r="BY181" i="8"/>
  <c r="BZ181" i="8" s="1"/>
  <c r="CN181" i="8"/>
  <c r="BX189" i="8"/>
  <c r="CM189" i="8"/>
  <c r="BY258" i="8"/>
  <c r="CN258" i="8"/>
  <c r="BY107" i="8"/>
  <c r="CN107" i="8"/>
  <c r="BY123" i="8"/>
  <c r="CN123" i="8"/>
  <c r="BW171" i="8"/>
  <c r="CL171" i="8"/>
  <c r="BW213" i="8"/>
  <c r="CL213" i="8"/>
  <c r="BX217" i="8"/>
  <c r="CM217" i="8"/>
  <c r="BY196" i="8"/>
  <c r="CN196" i="8"/>
  <c r="BW254" i="8"/>
  <c r="CL254" i="8"/>
  <c r="BY257" i="8"/>
  <c r="CN257" i="8"/>
  <c r="BY272" i="8"/>
  <c r="CN272" i="8"/>
  <c r="BY274" i="8"/>
  <c r="CN274" i="8"/>
  <c r="BW253" i="8"/>
  <c r="CL253" i="8"/>
  <c r="CA305" i="8"/>
  <c r="CB305" i="8" s="1"/>
  <c r="CO305" i="8"/>
  <c r="BX313" i="8"/>
  <c r="CM313" i="8"/>
  <c r="BY312" i="8"/>
  <c r="CN312" i="8"/>
  <c r="BY135" i="8"/>
  <c r="CN135" i="8"/>
  <c r="BX156" i="8"/>
  <c r="CM156" i="8"/>
  <c r="BX53" i="8"/>
  <c r="CM53" i="8"/>
  <c r="BY77" i="8"/>
  <c r="CN77" i="8"/>
  <c r="BW81" i="8"/>
  <c r="CL81" i="8"/>
  <c r="BY89" i="8"/>
  <c r="CN89" i="8"/>
  <c r="BO122" i="8"/>
  <c r="BP122" i="8" s="1"/>
  <c r="BY60" i="8"/>
  <c r="CN60" i="8"/>
  <c r="BO174" i="8"/>
  <c r="BP174" i="8" s="1"/>
  <c r="BW164" i="8"/>
  <c r="CL164" i="8"/>
  <c r="BY112" i="8"/>
  <c r="CN112" i="8"/>
  <c r="BX128" i="8"/>
  <c r="CM128" i="8"/>
  <c r="BW144" i="8"/>
  <c r="CL144" i="8"/>
  <c r="BW160" i="8"/>
  <c r="CL160" i="8"/>
  <c r="BX207" i="8"/>
  <c r="CM207" i="8"/>
  <c r="BX265" i="8"/>
  <c r="CM265" i="8"/>
  <c r="BX42" i="8"/>
  <c r="CM42" i="8"/>
  <c r="BW31" i="8"/>
  <c r="CL31" i="8"/>
  <c r="BX39" i="8"/>
  <c r="CM39" i="8"/>
  <c r="BW30" i="8"/>
  <c r="CL30" i="8"/>
  <c r="BY74" i="8"/>
  <c r="CN74" i="8"/>
  <c r="BY147" i="8"/>
  <c r="CN147" i="8"/>
  <c r="BX25" i="8"/>
  <c r="CM25" i="8"/>
  <c r="BW29" i="8"/>
  <c r="CL29" i="8"/>
  <c r="BY33" i="8"/>
  <c r="CN33" i="8"/>
  <c r="BX41" i="8"/>
  <c r="CM41" i="8"/>
  <c r="BW45" i="8"/>
  <c r="CL45" i="8"/>
  <c r="BW65" i="8"/>
  <c r="CL65" i="8"/>
  <c r="BX152" i="8"/>
  <c r="CM152" i="8"/>
  <c r="BW28" i="8"/>
  <c r="CL28" i="8"/>
  <c r="BY36" i="8"/>
  <c r="CN36" i="8"/>
  <c r="BX188" i="8"/>
  <c r="CM188" i="8"/>
  <c r="BY229" i="8"/>
  <c r="CN229" i="8"/>
  <c r="BX95" i="8"/>
  <c r="CM95" i="8"/>
  <c r="BY127" i="8"/>
  <c r="CN127" i="8"/>
  <c r="BY199" i="8"/>
  <c r="CN199" i="8"/>
  <c r="BW288" i="8"/>
  <c r="CL288" i="8"/>
  <c r="BY286" i="8"/>
  <c r="CN286" i="8"/>
  <c r="BW315" i="8"/>
  <c r="CL315" i="8"/>
  <c r="BX314" i="8"/>
  <c r="CM314" i="8"/>
  <c r="CA170" i="8"/>
  <c r="CB170" i="8" s="1"/>
  <c r="CO170" i="8"/>
  <c r="BY193" i="8"/>
  <c r="CN193" i="8"/>
  <c r="BY281" i="8"/>
  <c r="CN281" i="8"/>
  <c r="BY205" i="8"/>
  <c r="CN205" i="8"/>
  <c r="BY250" i="8"/>
  <c r="CN250" i="8"/>
  <c r="BX322" i="8"/>
  <c r="CM322" i="8"/>
  <c r="BZ244" i="8"/>
  <c r="BY262" i="8"/>
  <c r="CN262" i="8"/>
  <c r="BZ142" i="8"/>
  <c r="BW46" i="8"/>
  <c r="CL46" i="8"/>
  <c r="BW261" i="8"/>
  <c r="CL261" i="8"/>
  <c r="BY26" i="8"/>
  <c r="CN26" i="8"/>
  <c r="BW115" i="8"/>
  <c r="CL115" i="8"/>
  <c r="BY119" i="8"/>
  <c r="CN119" i="8"/>
  <c r="W30" i="8"/>
  <c r="X30" i="8" s="1"/>
  <c r="W58" i="8"/>
  <c r="X58" i="8" s="1"/>
  <c r="W40" i="8"/>
  <c r="X40" i="8" s="1"/>
  <c r="BY54" i="8"/>
  <c r="CN54" i="8"/>
  <c r="BY169" i="8"/>
  <c r="CN169" i="8"/>
  <c r="BY184" i="8"/>
  <c r="CN184" i="8"/>
  <c r="BX47" i="8"/>
  <c r="CM47" i="8"/>
  <c r="BY78" i="8"/>
  <c r="CN78" i="8"/>
  <c r="BY93" i="8"/>
  <c r="CN93" i="8"/>
  <c r="BW208" i="8"/>
  <c r="CL208" i="8"/>
  <c r="BY294" i="8"/>
  <c r="CN294" i="8"/>
  <c r="BO110" i="8"/>
  <c r="BP110" i="8" s="1"/>
  <c r="BW167" i="8"/>
  <c r="CL167" i="8"/>
  <c r="W181" i="8"/>
  <c r="X181" i="8" s="1"/>
  <c r="BW51" i="8"/>
  <c r="CL51" i="8"/>
  <c r="BO68" i="8"/>
  <c r="BP68" i="8" s="1"/>
  <c r="BX24" i="8"/>
  <c r="CM24" i="8"/>
  <c r="BW32" i="8"/>
  <c r="CL32" i="8"/>
  <c r="BY40" i="8"/>
  <c r="CN40" i="8"/>
  <c r="BW151" i="8"/>
  <c r="CL151" i="8"/>
  <c r="BY111" i="8"/>
  <c r="CN111" i="8"/>
  <c r="BX116" i="8"/>
  <c r="CM116" i="8"/>
  <c r="AH159" i="8"/>
  <c r="AI159" i="8" s="1"/>
  <c r="AK159" i="8" s="1"/>
  <c r="BW238" i="8"/>
  <c r="CL238" i="8"/>
  <c r="BY241" i="8"/>
  <c r="CN241" i="8"/>
  <c r="BY177" i="8"/>
  <c r="BZ177" i="8" s="1"/>
  <c r="CN177" i="8"/>
  <c r="BX187" i="8"/>
  <c r="CM187" i="8"/>
  <c r="BW210" i="8"/>
  <c r="CL210" i="8"/>
  <c r="BX245" i="8"/>
  <c r="CM245" i="8"/>
  <c r="BW195" i="8"/>
  <c r="CL195" i="8"/>
  <c r="BW200" i="8"/>
  <c r="CL200" i="8"/>
  <c r="BW233" i="8"/>
  <c r="CL233" i="8"/>
  <c r="AH233" i="8"/>
  <c r="AI233" i="8" s="1"/>
  <c r="AK233" i="8" s="1"/>
  <c r="BX292" i="8"/>
  <c r="BZ292" i="8" s="1"/>
  <c r="CM292" i="8"/>
  <c r="BX270" i="8"/>
  <c r="CM270" i="8"/>
  <c r="BW281" i="8"/>
  <c r="BZ281" i="8" s="1"/>
  <c r="CL281" i="8"/>
  <c r="BW322" i="8"/>
  <c r="CL322" i="8"/>
  <c r="BY311" i="8"/>
  <c r="CN311" i="8"/>
  <c r="BY321" i="8"/>
  <c r="CN321" i="8"/>
  <c r="BX50" i="8"/>
  <c r="CM50" i="8"/>
  <c r="BW80" i="8"/>
  <c r="CL80" i="8"/>
  <c r="BY88" i="8"/>
  <c r="CN88" i="8"/>
  <c r="BX73" i="8"/>
  <c r="CM73" i="8"/>
  <c r="BY225" i="8"/>
  <c r="CN225" i="8"/>
  <c r="BW55" i="8"/>
  <c r="CL55" i="8"/>
  <c r="BY48" i="8"/>
  <c r="CN48" i="8"/>
  <c r="BX52" i="8"/>
  <c r="CM52" i="8"/>
  <c r="BW56" i="8"/>
  <c r="CL56" i="8"/>
  <c r="BY64" i="8"/>
  <c r="CN64" i="8"/>
  <c r="BX159" i="8"/>
  <c r="CM159" i="8"/>
  <c r="BO182" i="8"/>
  <c r="BP182" i="8" s="1"/>
  <c r="BX238" i="8"/>
  <c r="CM238" i="8"/>
  <c r="BY97" i="8"/>
  <c r="BZ97" i="8" s="1"/>
  <c r="CN97" i="8"/>
  <c r="BY280" i="8"/>
  <c r="CN280" i="8"/>
  <c r="BX282" i="8"/>
  <c r="CM282" i="8"/>
  <c r="BW277" i="8"/>
  <c r="CL277" i="8"/>
  <c r="BY289" i="8"/>
  <c r="CN289" i="8"/>
  <c r="BY153" i="8"/>
  <c r="CN153" i="8"/>
  <c r="BX59" i="8"/>
  <c r="CM59" i="8"/>
  <c r="BY68" i="8"/>
  <c r="CN68" i="8"/>
  <c r="BY100" i="8"/>
  <c r="CN100" i="8"/>
  <c r="BY132" i="8"/>
  <c r="CN132" i="8"/>
  <c r="BX209" i="8"/>
  <c r="CM209" i="8"/>
  <c r="AH203" i="8"/>
  <c r="AI203" i="8" s="1"/>
  <c r="AK203" i="8" s="1"/>
  <c r="BW221" i="8"/>
  <c r="CL221" i="8"/>
  <c r="BY276" i="8"/>
  <c r="CN276" i="8"/>
  <c r="BY278" i="8"/>
  <c r="CN278" i="8"/>
  <c r="BW320" i="8"/>
  <c r="CL320" i="8"/>
  <c r="BY62" i="8"/>
  <c r="CN62" i="8"/>
  <c r="BX103" i="8"/>
  <c r="CM103" i="8"/>
  <c r="BW66" i="8"/>
  <c r="CL66" i="8"/>
  <c r="BX82" i="8"/>
  <c r="CM82" i="8"/>
  <c r="BY204" i="8"/>
  <c r="CN204" i="8"/>
  <c r="BY49" i="8"/>
  <c r="CN49" i="8"/>
  <c r="BW67" i="8"/>
  <c r="CL67" i="8"/>
  <c r="BY71" i="8"/>
  <c r="CN71" i="8"/>
  <c r="BW75" i="8"/>
  <c r="CL75" i="8"/>
  <c r="BY79" i="8"/>
  <c r="CN79" i="8"/>
  <c r="BW83" i="8"/>
  <c r="CL83" i="8"/>
  <c r="BY87" i="8"/>
  <c r="CN87" i="8"/>
  <c r="BW91" i="8"/>
  <c r="CL91" i="8"/>
  <c r="BW104" i="8"/>
  <c r="CL104" i="8"/>
  <c r="BY136" i="8"/>
  <c r="CN136" i="8"/>
  <c r="BX179" i="8"/>
  <c r="CM179" i="8"/>
  <c r="BY84" i="8"/>
  <c r="CN84" i="8"/>
  <c r="BW90" i="8"/>
  <c r="CL90" i="8"/>
  <c r="BX163" i="8"/>
  <c r="CM163" i="8"/>
  <c r="BX168" i="8"/>
  <c r="CM168" i="8"/>
  <c r="BX192" i="8"/>
  <c r="CM192" i="8"/>
  <c r="BW290" i="8"/>
  <c r="CL290" i="8"/>
  <c r="BX92" i="8"/>
  <c r="CM92" i="8"/>
  <c r="BW143" i="8"/>
  <c r="CL143" i="8"/>
  <c r="BW148" i="8"/>
  <c r="CL148" i="8"/>
  <c r="BX175" i="8"/>
  <c r="CM175" i="8"/>
  <c r="BW180" i="8"/>
  <c r="CL180" i="8"/>
  <c r="BW139" i="8"/>
  <c r="CL139" i="8"/>
  <c r="BX155" i="8"/>
  <c r="CM155" i="8"/>
  <c r="BY171" i="8"/>
  <c r="CN171" i="8"/>
  <c r="BX203" i="8"/>
  <c r="CM203" i="8"/>
  <c r="BX213" i="8"/>
  <c r="CM213" i="8"/>
  <c r="BW284" i="8"/>
  <c r="CL284" i="8"/>
  <c r="BY217" i="8"/>
  <c r="CN217" i="8"/>
  <c r="BW230" i="8"/>
  <c r="CL230" i="8"/>
  <c r="BY197" i="8"/>
  <c r="CN197" i="8"/>
  <c r="BX272" i="8"/>
  <c r="CM272" i="8"/>
  <c r="BX274" i="8"/>
  <c r="CM274" i="8"/>
  <c r="BY253" i="8"/>
  <c r="CN253" i="8"/>
  <c r="BY313" i="8"/>
  <c r="CN313" i="8"/>
  <c r="BX316" i="8"/>
  <c r="CM316" i="8"/>
  <c r="BW27" i="8"/>
  <c r="CL27" i="8"/>
  <c r="BY156" i="8"/>
  <c r="CN156" i="8"/>
  <c r="BW53" i="8"/>
  <c r="CL53" i="8"/>
  <c r="BX81" i="8"/>
  <c r="CM81" i="8"/>
  <c r="BW108" i="8"/>
  <c r="CL108" i="8"/>
  <c r="BW124" i="8"/>
  <c r="CL124" i="8"/>
  <c r="BX164" i="8"/>
  <c r="CM164" i="8"/>
  <c r="BW112" i="8"/>
  <c r="CL112" i="8"/>
  <c r="BY128" i="8"/>
  <c r="CN128" i="8"/>
  <c r="BX144" i="8"/>
  <c r="CM144" i="8"/>
  <c r="BY161" i="8"/>
  <c r="BZ161" i="8" s="1"/>
  <c r="CN161" i="8"/>
  <c r="BX191" i="8"/>
  <c r="CM191" i="8"/>
  <c r="BW207" i="8"/>
  <c r="CL207" i="8"/>
  <c r="BW265" i="8"/>
  <c r="CL265" i="8"/>
  <c r="BX34" i="8"/>
  <c r="CM34" i="8"/>
  <c r="BY42" i="8"/>
  <c r="CN42" i="8"/>
  <c r="BX31" i="8"/>
  <c r="CM31" i="8"/>
  <c r="BY39" i="8"/>
  <c r="CN39" i="8"/>
  <c r="BY30" i="8"/>
  <c r="CN30" i="8"/>
  <c r="BW58" i="8"/>
  <c r="CL58" i="8"/>
  <c r="BX183" i="8"/>
  <c r="CM183" i="8"/>
  <c r="W294" i="8"/>
  <c r="X294" i="8" s="1"/>
  <c r="BW25" i="8"/>
  <c r="CL25" i="8"/>
  <c r="BY29" i="8"/>
  <c r="CN29" i="8"/>
  <c r="BX37" i="8"/>
  <c r="CM37" i="8"/>
  <c r="BW41" i="8"/>
  <c r="CL41" i="8"/>
  <c r="BY45" i="8"/>
  <c r="CN45" i="8"/>
  <c r="BY65" i="8"/>
  <c r="CN65" i="8"/>
  <c r="AH73" i="8"/>
  <c r="AI73" i="8" s="1"/>
  <c r="AK73" i="8" s="1"/>
  <c r="AH89" i="8"/>
  <c r="AI89" i="8" s="1"/>
  <c r="AK89" i="8" s="1"/>
  <c r="BY152" i="8"/>
  <c r="CN152" i="8"/>
  <c r="BY28" i="8"/>
  <c r="CN28" i="8"/>
  <c r="BX44" i="8"/>
  <c r="CM44" i="8"/>
  <c r="AH48" i="8"/>
  <c r="AI48" i="8" s="1"/>
  <c r="AK48" i="8" s="1"/>
  <c r="BY188" i="8"/>
  <c r="CN188" i="8"/>
  <c r="BY95" i="8"/>
  <c r="CN95" i="8"/>
  <c r="AH175" i="8"/>
  <c r="AI175" i="8" s="1"/>
  <c r="AK175" i="8" s="1"/>
  <c r="AH139" i="8"/>
  <c r="AI139" i="8" s="1"/>
  <c r="AK139" i="8" s="1"/>
  <c r="BY288" i="8"/>
  <c r="CN288" i="8"/>
  <c r="BX286" i="8"/>
  <c r="CM286" i="8"/>
  <c r="BX315" i="8"/>
  <c r="CM315" i="8"/>
  <c r="BY314" i="8"/>
  <c r="CN314" i="8"/>
  <c r="BX246" i="8"/>
  <c r="CM246" i="8"/>
  <c r="BW285" i="8"/>
  <c r="CL285" i="8"/>
  <c r="BX105" i="8"/>
  <c r="CM105" i="8"/>
  <c r="BW293" i="8"/>
  <c r="CL293" i="8"/>
  <c r="BY322" i="8"/>
  <c r="CN322" i="8"/>
  <c r="BW258" i="8"/>
  <c r="CL258" i="8"/>
  <c r="BX262" i="8"/>
  <c r="CM262" i="8"/>
  <c r="BZ267" i="8"/>
  <c r="BX113" i="8"/>
  <c r="CM113" i="8"/>
  <c r="BZ158" i="8"/>
  <c r="BZ182" i="8"/>
  <c r="BW193" i="8"/>
  <c r="CL193" i="8"/>
  <c r="BZ232" i="8"/>
  <c r="BY269" i="8"/>
  <c r="CN269" i="8"/>
  <c r="BW43" i="8"/>
  <c r="CL43" i="8"/>
  <c r="BX46" i="8"/>
  <c r="CM46" i="8"/>
  <c r="BX261" i="8"/>
  <c r="CM261" i="8"/>
  <c r="BO32" i="8"/>
  <c r="BP32" i="8" s="1"/>
  <c r="BW35" i="8"/>
  <c r="CL35" i="8"/>
  <c r="BY115" i="8"/>
  <c r="CN115" i="8"/>
  <c r="BW140" i="8"/>
  <c r="CL140" i="8"/>
  <c r="BY173" i="8"/>
  <c r="CN173" i="8"/>
  <c r="BY47" i="8"/>
  <c r="CN47" i="8"/>
  <c r="BW72" i="8"/>
  <c r="CL72" i="8"/>
  <c r="W149" i="8"/>
  <c r="X149" i="8" s="1"/>
  <c r="BX208" i="8"/>
  <c r="CM208" i="8"/>
  <c r="BW294" i="8"/>
  <c r="CL294" i="8"/>
  <c r="BX61" i="8"/>
  <c r="CM61" i="8"/>
  <c r="BY167" i="8"/>
  <c r="CN167" i="8"/>
  <c r="W185" i="8"/>
  <c r="X185" i="8" s="1"/>
  <c r="BX51" i="8"/>
  <c r="CM51" i="8"/>
  <c r="BW63" i="8"/>
  <c r="CL63" i="8"/>
  <c r="BW24" i="8"/>
  <c r="CL24" i="8"/>
  <c r="BY32" i="8"/>
  <c r="CN32" i="8"/>
  <c r="BY151" i="8"/>
  <c r="CN151" i="8"/>
  <c r="BX226" i="8"/>
  <c r="CM226" i="8"/>
  <c r="BY116" i="8"/>
  <c r="CN116" i="8"/>
  <c r="BX283" i="8"/>
  <c r="CM283" i="8"/>
  <c r="W93" i="8"/>
  <c r="X93" i="8" s="1"/>
  <c r="W109" i="8"/>
  <c r="X109" i="8" s="1"/>
  <c r="BX176" i="8"/>
  <c r="CM176" i="8"/>
  <c r="BW187" i="8"/>
  <c r="CL187" i="8"/>
  <c r="BY245" i="8"/>
  <c r="CN245" i="8"/>
  <c r="BX195" i="8"/>
  <c r="CM195" i="8"/>
  <c r="BY201" i="8"/>
  <c r="BZ201" i="8" s="1"/>
  <c r="CN201" i="8"/>
  <c r="BY233" i="8"/>
  <c r="CN233" i="8"/>
  <c r="AH217" i="8"/>
  <c r="AI217" i="8" s="1"/>
  <c r="AK217" i="8" s="1"/>
  <c r="BW249" i="8"/>
  <c r="CL249" i="8"/>
  <c r="BW268" i="8"/>
  <c r="CL268" i="8"/>
  <c r="BW270" i="8"/>
  <c r="CL270" i="8"/>
  <c r="AH277" i="8"/>
  <c r="AI277" i="8" s="1"/>
  <c r="AK277" i="8" s="1"/>
  <c r="BW289" i="8"/>
  <c r="CL289" i="8"/>
  <c r="BY318" i="8"/>
  <c r="CN318" i="8"/>
  <c r="AH214" i="8"/>
  <c r="AI214" i="8" s="1"/>
  <c r="AK214" i="8" s="1"/>
  <c r="BX38" i="8"/>
  <c r="CM38" i="8"/>
  <c r="BX131" i="8"/>
  <c r="CM131" i="8"/>
  <c r="BY50" i="8"/>
  <c r="CN50" i="8"/>
  <c r="BX80" i="8"/>
  <c r="CM80" i="8"/>
  <c r="BY125" i="8"/>
  <c r="CN125" i="8"/>
  <c r="BW69" i="8"/>
  <c r="CL69" i="8"/>
  <c r="BY73" i="8"/>
  <c r="CN73" i="8"/>
  <c r="BW85" i="8"/>
  <c r="CL85" i="8"/>
  <c r="BX55" i="8"/>
  <c r="CM55" i="8"/>
  <c r="BW86" i="8"/>
  <c r="CL86" i="8"/>
  <c r="BW52" i="8"/>
  <c r="CL52" i="8"/>
  <c r="BY56" i="8"/>
  <c r="CN56" i="8"/>
  <c r="BW172" i="8"/>
  <c r="CL172" i="8"/>
  <c r="W97" i="8"/>
  <c r="X97" i="8" s="1"/>
  <c r="W129" i="8"/>
  <c r="X129" i="8" s="1"/>
  <c r="BO148" i="8"/>
  <c r="BP148" i="8" s="1"/>
  <c r="BY159" i="8"/>
  <c r="CN159" i="8"/>
  <c r="BX96" i="8"/>
  <c r="CM96" i="8"/>
  <c r="BX280" i="8"/>
  <c r="CM280" i="8"/>
  <c r="BW317" i="8"/>
  <c r="CL317" i="8"/>
  <c r="BW70" i="8"/>
  <c r="CL70" i="8"/>
  <c r="BY59" i="8"/>
  <c r="CN59" i="8"/>
  <c r="BY101" i="8"/>
  <c r="CN101" i="8"/>
  <c r="BY133" i="8"/>
  <c r="BZ133" i="8" s="1"/>
  <c r="CN133" i="8"/>
  <c r="AH143" i="8"/>
  <c r="AI143" i="8" s="1"/>
  <c r="AK143" i="8" s="1"/>
  <c r="BW209" i="8"/>
  <c r="CL209" i="8"/>
  <c r="BY221" i="8"/>
  <c r="CN221" i="8"/>
  <c r="BX237" i="8"/>
  <c r="CM237" i="8"/>
  <c r="BX276" i="8"/>
  <c r="CM276" i="8"/>
  <c r="BX278" i="8"/>
  <c r="CM278" i="8"/>
  <c r="BX320" i="8"/>
  <c r="CM320" i="8"/>
  <c r="BX99" i="8"/>
  <c r="CM99" i="8"/>
  <c r="BW103" i="8"/>
  <c r="CL103" i="8"/>
  <c r="BX66" i="8"/>
  <c r="CM66" i="8"/>
  <c r="BW169" i="8"/>
  <c r="CL169" i="8"/>
  <c r="BW76" i="8"/>
  <c r="CL76" i="8"/>
  <c r="BY82" i="8"/>
  <c r="CN82" i="8"/>
  <c r="BW93" i="8"/>
  <c r="CL93" i="8"/>
  <c r="BW137" i="8"/>
  <c r="CL137" i="8"/>
  <c r="BX57" i="8"/>
  <c r="CM57" i="8"/>
  <c r="BX67" i="8"/>
  <c r="CM67" i="8"/>
  <c r="BX75" i="8"/>
  <c r="CM75" i="8"/>
  <c r="BX83" i="8"/>
  <c r="CM83" i="8"/>
  <c r="BX91" i="8"/>
  <c r="CM91" i="8"/>
  <c r="BX104" i="8"/>
  <c r="CM104" i="8"/>
  <c r="BW120" i="8"/>
  <c r="BZ120" i="8" s="1"/>
  <c r="CL120" i="8"/>
  <c r="BW179" i="8"/>
  <c r="CL179" i="8"/>
  <c r="BX90" i="8"/>
  <c r="CM90" i="8"/>
  <c r="BW163" i="8"/>
  <c r="CL163" i="8"/>
  <c r="BY168" i="8"/>
  <c r="CN168" i="8"/>
  <c r="BY192" i="8"/>
  <c r="CN192" i="8"/>
  <c r="BY290" i="8"/>
  <c r="BZ290" i="8" s="1"/>
  <c r="CN290" i="8"/>
  <c r="BY92" i="8"/>
  <c r="CN92" i="8"/>
  <c r="BX143" i="8"/>
  <c r="CM143" i="8"/>
  <c r="BY149" i="8"/>
  <c r="BZ149" i="8" s="1"/>
  <c r="CN149" i="8"/>
  <c r="BY175" i="8"/>
  <c r="CN175" i="8"/>
  <c r="BX180" i="8"/>
  <c r="CM180" i="8"/>
  <c r="BW107" i="8"/>
  <c r="BZ107" i="8" s="1"/>
  <c r="CL107" i="8"/>
  <c r="BW123" i="8"/>
  <c r="CL123" i="8"/>
  <c r="BX139" i="8"/>
  <c r="CM139" i="8"/>
  <c r="BW155" i="8"/>
  <c r="CL155" i="8"/>
  <c r="BW203" i="8"/>
  <c r="CL203" i="8"/>
  <c r="BY213" i="8"/>
  <c r="CN213" i="8"/>
  <c r="BY284" i="8"/>
  <c r="CN284" i="8"/>
  <c r="BO202" i="8"/>
  <c r="BP202" i="8" s="1"/>
  <c r="BW196" i="8"/>
  <c r="CL196" i="8"/>
  <c r="W237" i="8"/>
  <c r="X237" i="8" s="1"/>
  <c r="BX257" i="8"/>
  <c r="CM257" i="8"/>
  <c r="BW274" i="8"/>
  <c r="CL274" i="8"/>
  <c r="BO282" i="8"/>
  <c r="BP282" i="8" s="1"/>
  <c r="AH278" i="8"/>
  <c r="AI278" i="8" s="1"/>
  <c r="AK278" i="8" s="1"/>
  <c r="BX289" i="8"/>
  <c r="CM289" i="8"/>
  <c r="BO239" i="8"/>
  <c r="BP239" i="8" s="1"/>
  <c r="BO227" i="8"/>
  <c r="BP227" i="8" s="1"/>
  <c r="BX312" i="8"/>
  <c r="CM312" i="8"/>
  <c r="BW316" i="8"/>
  <c r="CL316" i="8"/>
  <c r="BX135" i="8"/>
  <c r="CM135" i="8"/>
  <c r="BX27" i="8"/>
  <c r="CM27" i="8"/>
  <c r="BO294" i="8"/>
  <c r="BP294" i="8" s="1"/>
  <c r="BY53" i="8"/>
  <c r="CN53" i="8"/>
  <c r="BW77" i="8"/>
  <c r="CL77" i="8"/>
  <c r="BO79" i="8"/>
  <c r="BP79" i="8" s="1"/>
  <c r="BY81" i="8"/>
  <c r="CN81" i="8"/>
  <c r="BW89" i="8"/>
  <c r="CL89" i="8"/>
  <c r="BX108" i="8"/>
  <c r="CM108" i="8"/>
  <c r="BX124" i="8"/>
  <c r="CM124" i="8"/>
  <c r="BW153" i="8"/>
  <c r="CL153" i="8"/>
  <c r="BX60" i="8"/>
  <c r="CM60" i="8"/>
  <c r="BO168" i="8"/>
  <c r="BP168" i="8" s="1"/>
  <c r="BY164" i="8"/>
  <c r="CN164" i="8"/>
  <c r="BY113" i="8"/>
  <c r="CN113" i="8"/>
  <c r="BY129" i="8"/>
  <c r="BZ129" i="8" s="1"/>
  <c r="CN129" i="8"/>
  <c r="BY144" i="8"/>
  <c r="CN144" i="8"/>
  <c r="BX160" i="8"/>
  <c r="CM160" i="8"/>
  <c r="BW191" i="8"/>
  <c r="CL191" i="8"/>
  <c r="BY207" i="8"/>
  <c r="CN207" i="8"/>
  <c r="BY265" i="8"/>
  <c r="CN265" i="8"/>
  <c r="W278" i="8"/>
  <c r="X278" i="8" s="1"/>
  <c r="BW34" i="8"/>
  <c r="CL34" i="8"/>
  <c r="BY31" i="8"/>
  <c r="CN31" i="8"/>
  <c r="BX58" i="8"/>
  <c r="CM58" i="8"/>
  <c r="BW74" i="8"/>
  <c r="CL74" i="8"/>
  <c r="BX147" i="8"/>
  <c r="CM147" i="8"/>
  <c r="BW183" i="8"/>
  <c r="CL183" i="8"/>
  <c r="BY25" i="8"/>
  <c r="CN25" i="8"/>
  <c r="BX33" i="8"/>
  <c r="CM33" i="8"/>
  <c r="BW37" i="8"/>
  <c r="CL37" i="8"/>
  <c r="BY41" i="8"/>
  <c r="BX36" i="8"/>
  <c r="CM36" i="8"/>
  <c r="BW44" i="8"/>
  <c r="CL44" i="8"/>
  <c r="BW229" i="8"/>
  <c r="CL229" i="8"/>
  <c r="BW127" i="8"/>
  <c r="CL127" i="8"/>
  <c r="BX199" i="8"/>
  <c r="CM199" i="8"/>
  <c r="BX288" i="8"/>
  <c r="CM288" i="8"/>
  <c r="BW287" i="8"/>
  <c r="BZ287" i="8" s="1"/>
  <c r="CL287" i="8"/>
  <c r="BY315" i="8"/>
  <c r="CN315" i="8"/>
  <c r="BY121" i="8"/>
  <c r="BZ121" i="8" s="1"/>
  <c r="CN121" i="8"/>
  <c r="BX295" i="8"/>
  <c r="BZ295" i="8" s="1"/>
  <c r="CM295" i="8"/>
  <c r="BY246" i="8"/>
  <c r="CN246" i="8"/>
  <c r="BY291" i="8"/>
  <c r="CN291" i="8"/>
  <c r="AH225" i="8"/>
  <c r="AI225" i="8" s="1"/>
  <c r="AK225" i="8" s="1"/>
  <c r="W230" i="8"/>
  <c r="X230" i="8" s="1"/>
  <c r="BY271" i="8"/>
  <c r="CN271" i="8"/>
  <c r="BX293" i="8"/>
  <c r="CM293" i="8"/>
  <c r="BZ162" i="8"/>
  <c r="BW218" i="8"/>
  <c r="CL218" i="8"/>
  <c r="BX266" i="8"/>
  <c r="CM266" i="8"/>
  <c r="BY285" i="8"/>
  <c r="CN285" i="8"/>
  <c r="BZ130" i="8"/>
  <c r="BO288" i="8"/>
  <c r="BP288" i="8" s="1"/>
  <c r="BO76" i="8"/>
  <c r="BP76" i="8" s="1"/>
  <c r="AH61" i="8"/>
  <c r="AI61" i="8" s="1"/>
  <c r="AK61" i="8" s="1"/>
  <c r="BO84" i="8"/>
  <c r="BP84" i="8" s="1"/>
  <c r="BO105" i="8"/>
  <c r="BP105" i="8" s="1"/>
  <c r="BO153" i="8"/>
  <c r="BP153" i="8" s="1"/>
  <c r="BO205" i="8"/>
  <c r="BP205" i="8" s="1"/>
  <c r="AH261" i="8"/>
  <c r="AI261" i="8" s="1"/>
  <c r="AK261" i="8" s="1"/>
  <c r="BO119" i="8"/>
  <c r="BP119" i="8" s="1"/>
  <c r="BO230" i="8"/>
  <c r="BP230" i="8" s="1"/>
  <c r="W39" i="8"/>
  <c r="X39" i="8" s="1"/>
  <c r="AH140" i="8"/>
  <c r="AI140" i="8" s="1"/>
  <c r="AK140" i="8" s="1"/>
  <c r="BO170" i="8"/>
  <c r="BP170" i="8" s="1"/>
  <c r="W176" i="8"/>
  <c r="X176" i="8" s="1"/>
  <c r="W200" i="8"/>
  <c r="X200" i="8" s="1"/>
  <c r="W315" i="8"/>
  <c r="X315" i="8" s="1"/>
  <c r="AH144" i="8"/>
  <c r="AI144" i="8" s="1"/>
  <c r="AK144" i="8" s="1"/>
  <c r="BO94" i="8"/>
  <c r="BP94" i="8" s="1"/>
  <c r="AH112" i="8"/>
  <c r="AI112" i="8" s="1"/>
  <c r="AK112" i="8" s="1"/>
  <c r="W113" i="8"/>
  <c r="X113" i="8" s="1"/>
  <c r="W173" i="8"/>
  <c r="X173" i="8" s="1"/>
  <c r="AH184" i="8"/>
  <c r="AI184" i="8" s="1"/>
  <c r="AK184" i="8" s="1"/>
  <c r="AH47" i="8"/>
  <c r="AI47" i="8" s="1"/>
  <c r="AK47" i="8" s="1"/>
  <c r="W74" i="8"/>
  <c r="X74" i="8" s="1"/>
  <c r="AH63" i="8"/>
  <c r="AI63" i="8" s="1"/>
  <c r="AK63" i="8" s="1"/>
  <c r="W68" i="8"/>
  <c r="X68" i="8" s="1"/>
  <c r="BO203" i="8"/>
  <c r="BP203" i="8" s="1"/>
  <c r="AH272" i="8"/>
  <c r="AI272" i="8" s="1"/>
  <c r="AK272" i="8" s="1"/>
  <c r="BO145" i="8"/>
  <c r="BP145" i="8" s="1"/>
  <c r="BO197" i="8"/>
  <c r="BP197" i="8" s="1"/>
  <c r="W90" i="8"/>
  <c r="X90" i="8" s="1"/>
  <c r="AH56" i="8"/>
  <c r="AI56" i="8" s="1"/>
  <c r="AK56" i="8" s="1"/>
  <c r="AH123" i="8"/>
  <c r="AI123" i="8" s="1"/>
  <c r="AK123" i="8" s="1"/>
  <c r="W274" i="8"/>
  <c r="X274" i="8" s="1"/>
  <c r="W72" i="8"/>
  <c r="X72" i="8" s="1"/>
  <c r="BO80" i="8"/>
  <c r="BP80" i="8" s="1"/>
  <c r="AH25" i="8"/>
  <c r="AI25" i="8" s="1"/>
  <c r="AK25" i="8" s="1"/>
  <c r="AH29" i="8"/>
  <c r="AI29" i="8" s="1"/>
  <c r="AK29" i="8" s="1"/>
  <c r="AH41" i="8"/>
  <c r="AI41" i="8" s="1"/>
  <c r="AK41" i="8" s="1"/>
  <c r="AH45" i="8"/>
  <c r="AI45" i="8" s="1"/>
  <c r="AK45" i="8" s="1"/>
  <c r="BO69" i="8"/>
  <c r="BP69" i="8" s="1"/>
  <c r="BO77" i="8"/>
  <c r="BP77" i="8" s="1"/>
  <c r="BO85" i="8"/>
  <c r="BP85" i="8" s="1"/>
  <c r="AH167" i="8"/>
  <c r="AI167" i="8" s="1"/>
  <c r="AK167" i="8" s="1"/>
  <c r="AH59" i="8"/>
  <c r="AI59" i="8" s="1"/>
  <c r="AK59" i="8" s="1"/>
  <c r="W152" i="8"/>
  <c r="X152" i="8" s="1"/>
  <c r="AH152" i="8"/>
  <c r="AI152" i="8" s="1"/>
  <c r="AK152" i="8" s="1"/>
  <c r="AH36" i="8"/>
  <c r="AI36" i="8" s="1"/>
  <c r="AK36" i="8" s="1"/>
  <c r="W95" i="8"/>
  <c r="X95" i="8" s="1"/>
  <c r="AH111" i="8"/>
  <c r="AI111" i="8" s="1"/>
  <c r="AK111" i="8" s="1"/>
  <c r="W127" i="8"/>
  <c r="X127" i="8" s="1"/>
  <c r="W132" i="8"/>
  <c r="X132" i="8" s="1"/>
  <c r="W209" i="8"/>
  <c r="X209" i="8" s="1"/>
  <c r="BO96" i="8"/>
  <c r="BP96" i="8" s="1"/>
  <c r="BO112" i="8"/>
  <c r="BP112" i="8" s="1"/>
  <c r="W199" i="8"/>
  <c r="X199" i="8" s="1"/>
  <c r="AH195" i="8"/>
  <c r="AI195" i="8" s="1"/>
  <c r="AK195" i="8" s="1"/>
  <c r="BO217" i="8"/>
  <c r="BP217" i="8" s="1"/>
  <c r="BO279" i="8"/>
  <c r="BP279" i="8" s="1"/>
  <c r="AH46" i="8"/>
  <c r="AI46" i="8" s="1"/>
  <c r="AK46" i="8" s="1"/>
  <c r="AH72" i="8"/>
  <c r="AI72" i="8" s="1"/>
  <c r="AK72" i="8" s="1"/>
  <c r="W241" i="8"/>
  <c r="X241" i="8" s="1"/>
  <c r="W26" i="8"/>
  <c r="X26" i="8" s="1"/>
  <c r="W284" i="8"/>
  <c r="X284" i="8" s="1"/>
  <c r="BO265" i="8"/>
  <c r="BP265" i="8" s="1"/>
  <c r="AH275" i="8"/>
  <c r="AI275" i="8" s="1"/>
  <c r="AK275" i="8" s="1"/>
  <c r="AH291" i="8"/>
  <c r="AI291" i="8" s="1"/>
  <c r="AK291" i="8" s="1"/>
  <c r="BO218" i="8"/>
  <c r="BP218" i="8" s="1"/>
  <c r="BO242" i="8"/>
  <c r="BP242" i="8" s="1"/>
  <c r="BO254" i="8"/>
  <c r="BP254" i="8" s="1"/>
  <c r="AH315" i="8"/>
  <c r="AI315" i="8" s="1"/>
  <c r="BO289" i="8"/>
  <c r="BP289" i="8" s="1"/>
  <c r="AH35" i="8"/>
  <c r="AI35" i="8" s="1"/>
  <c r="AK35" i="8" s="1"/>
  <c r="W34" i="8"/>
  <c r="X34" i="8" s="1"/>
  <c r="AH62" i="8"/>
  <c r="AI62" i="8" s="1"/>
  <c r="AK62" i="8" s="1"/>
  <c r="BO62" i="8"/>
  <c r="BP62" i="8" s="1"/>
  <c r="BO186" i="8"/>
  <c r="BP186" i="8" s="1"/>
  <c r="W169" i="8"/>
  <c r="X169" i="8" s="1"/>
  <c r="BO183" i="8"/>
  <c r="BP183" i="8" s="1"/>
  <c r="AH205" i="8"/>
  <c r="AI205" i="8" s="1"/>
  <c r="AK205" i="8" s="1"/>
  <c r="AH96" i="8"/>
  <c r="AI96" i="8" s="1"/>
  <c r="AK96" i="8" s="1"/>
  <c r="AH137" i="8"/>
  <c r="AI137" i="8" s="1"/>
  <c r="AK137" i="8" s="1"/>
  <c r="W189" i="8"/>
  <c r="X189" i="8" s="1"/>
  <c r="W177" i="8"/>
  <c r="X177" i="8" s="1"/>
  <c r="BO118" i="8"/>
  <c r="BP118" i="8" s="1"/>
  <c r="AH257" i="8"/>
  <c r="AI257" i="8" s="1"/>
  <c r="AK257" i="8" s="1"/>
  <c r="AH207" i="8"/>
  <c r="AI207" i="8" s="1"/>
  <c r="AK207" i="8" s="1"/>
  <c r="W257" i="8"/>
  <c r="X257" i="8" s="1"/>
  <c r="BO286" i="8"/>
  <c r="BP286" i="8" s="1"/>
  <c r="AH265" i="8"/>
  <c r="AI265" i="8" s="1"/>
  <c r="AK265" i="8" s="1"/>
  <c r="AH241" i="8"/>
  <c r="AI241" i="8" s="1"/>
  <c r="AK241" i="8" s="1"/>
  <c r="W271" i="8"/>
  <c r="X271" i="8" s="1"/>
  <c r="W287" i="8"/>
  <c r="X287" i="8" s="1"/>
  <c r="AH313" i="8"/>
  <c r="AI313" i="8" s="1"/>
  <c r="BO313" i="8"/>
  <c r="BP313" i="8" s="1"/>
  <c r="BO317" i="8"/>
  <c r="BP317" i="8" s="1"/>
  <c r="W273" i="8"/>
  <c r="X273" i="8" s="1"/>
  <c r="BO285" i="8"/>
  <c r="BP285" i="8" s="1"/>
  <c r="AH43" i="8"/>
  <c r="AI43" i="8" s="1"/>
  <c r="AK43" i="8" s="1"/>
  <c r="AH26" i="8"/>
  <c r="AI26" i="8" s="1"/>
  <c r="AK26" i="8" s="1"/>
  <c r="W115" i="8"/>
  <c r="X115" i="8" s="1"/>
  <c r="AH54" i="8"/>
  <c r="AI54" i="8" s="1"/>
  <c r="AK54" i="8" s="1"/>
  <c r="BO54" i="8"/>
  <c r="BP54" i="8" s="1"/>
  <c r="AH101" i="8"/>
  <c r="AI101" i="8" s="1"/>
  <c r="AK101" i="8" s="1"/>
  <c r="W288" i="8"/>
  <c r="X288" i="8" s="1"/>
  <c r="W276" i="8"/>
  <c r="X276" i="8" s="1"/>
  <c r="W75" i="8"/>
  <c r="X75" i="8" s="1"/>
  <c r="W91" i="8"/>
  <c r="X91" i="8" s="1"/>
  <c r="AH119" i="8"/>
  <c r="AI119" i="8" s="1"/>
  <c r="AK119" i="8" s="1"/>
  <c r="AH65" i="8"/>
  <c r="AI65" i="8" s="1"/>
  <c r="AK65" i="8" s="1"/>
  <c r="BO86" i="8"/>
  <c r="BP86" i="8" s="1"/>
  <c r="AH151" i="8"/>
  <c r="AI151" i="8" s="1"/>
  <c r="AK151" i="8" s="1"/>
  <c r="BO141" i="8"/>
  <c r="BP141" i="8" s="1"/>
  <c r="BO149" i="8"/>
  <c r="BP149" i="8" s="1"/>
  <c r="BO201" i="8"/>
  <c r="BP201" i="8" s="1"/>
  <c r="W321" i="8"/>
  <c r="X321" i="8" s="1"/>
  <c r="BO78" i="8"/>
  <c r="BP78" i="8" s="1"/>
  <c r="W295" i="8"/>
  <c r="X295" i="8" s="1"/>
  <c r="W79" i="8"/>
  <c r="X79" i="8" s="1"/>
  <c r="AH107" i="8"/>
  <c r="AI107" i="8" s="1"/>
  <c r="AK107" i="8" s="1"/>
  <c r="AH221" i="8"/>
  <c r="AI221" i="8" s="1"/>
  <c r="AK221" i="8" s="1"/>
  <c r="AH135" i="8"/>
  <c r="AI135" i="8" s="1"/>
  <c r="AK135" i="8" s="1"/>
  <c r="BO66" i="8"/>
  <c r="BP66" i="8" s="1"/>
  <c r="BO70" i="8"/>
  <c r="BP70" i="8" s="1"/>
  <c r="W88" i="8"/>
  <c r="X88" i="8" s="1"/>
  <c r="AS156" i="8"/>
  <c r="AT156" i="8" s="1"/>
  <c r="AU156" i="8" s="1"/>
  <c r="AH49" i="8"/>
  <c r="AI49" i="8" s="1"/>
  <c r="AK49" i="8" s="1"/>
  <c r="AH57" i="8"/>
  <c r="AI57" i="8" s="1"/>
  <c r="AK57" i="8" s="1"/>
  <c r="AH75" i="8"/>
  <c r="AI75" i="8" s="1"/>
  <c r="AK75" i="8" s="1"/>
  <c r="W77" i="8"/>
  <c r="X77" i="8" s="1"/>
  <c r="AH91" i="8"/>
  <c r="AI91" i="8" s="1"/>
  <c r="AK91" i="8" s="1"/>
  <c r="AS96" i="8"/>
  <c r="AT96" i="8" s="1"/>
  <c r="AU96" i="8" s="1"/>
  <c r="AS112" i="8"/>
  <c r="AT112" i="8" s="1"/>
  <c r="AU112" i="8" s="1"/>
  <c r="AS128" i="8"/>
  <c r="AT128" i="8" s="1"/>
  <c r="AU128" i="8" s="1"/>
  <c r="AS144" i="8"/>
  <c r="AT144" i="8" s="1"/>
  <c r="AU144" i="8" s="1"/>
  <c r="AS160" i="8"/>
  <c r="AT160" i="8" s="1"/>
  <c r="AU160" i="8" s="1"/>
  <c r="AS203" i="8"/>
  <c r="AT203" i="8" s="1"/>
  <c r="AU203" i="8" s="1"/>
  <c r="AH288" i="8"/>
  <c r="AI288" i="8" s="1"/>
  <c r="AK288" i="8" s="1"/>
  <c r="AH185" i="8"/>
  <c r="AI185" i="8" s="1"/>
  <c r="AK185" i="8" s="1"/>
  <c r="AH108" i="8"/>
  <c r="AI108" i="8" s="1"/>
  <c r="AK108" i="8" s="1"/>
  <c r="BO39" i="8"/>
  <c r="BP39" i="8" s="1"/>
  <c r="W42" i="8"/>
  <c r="X42" i="8" s="1"/>
  <c r="AS103" i="8"/>
  <c r="AT103" i="8" s="1"/>
  <c r="AU103" i="8" s="1"/>
  <c r="AH131" i="8"/>
  <c r="AI131" i="8" s="1"/>
  <c r="AK131" i="8" s="1"/>
  <c r="W86" i="8"/>
  <c r="X86" i="8" s="1"/>
  <c r="BO100" i="8"/>
  <c r="BP100" i="8" s="1"/>
  <c r="BO134" i="8"/>
  <c r="BP134" i="8" s="1"/>
  <c r="AS107" i="8"/>
  <c r="AT107" i="8" s="1"/>
  <c r="AU107" i="8" s="1"/>
  <c r="W107" i="8"/>
  <c r="X107" i="8" s="1"/>
  <c r="AS123" i="8"/>
  <c r="AT123" i="8" s="1"/>
  <c r="AU123" i="8" s="1"/>
  <c r="W123" i="8"/>
  <c r="X123" i="8" s="1"/>
  <c r="AS139" i="8"/>
  <c r="AT139" i="8" s="1"/>
  <c r="AU139" i="8" s="1"/>
  <c r="W139" i="8"/>
  <c r="X139" i="8" s="1"/>
  <c r="AS155" i="8"/>
  <c r="AT155" i="8" s="1"/>
  <c r="AU155" i="8" s="1"/>
  <c r="W155" i="8"/>
  <c r="X155" i="8" s="1"/>
  <c r="AS171" i="8"/>
  <c r="AT171" i="8" s="1"/>
  <c r="AU171" i="8" s="1"/>
  <c r="W171" i="8"/>
  <c r="X171" i="8" s="1"/>
  <c r="W213" i="8"/>
  <c r="X213" i="8" s="1"/>
  <c r="BO245" i="8"/>
  <c r="BP245" i="8" s="1"/>
  <c r="W217" i="8"/>
  <c r="X217" i="8" s="1"/>
  <c r="BO233" i="8"/>
  <c r="BP233" i="8" s="1"/>
  <c r="AH191" i="8"/>
  <c r="AI191" i="8" s="1"/>
  <c r="AK191" i="8" s="1"/>
  <c r="AH286" i="8"/>
  <c r="AI286" i="8" s="1"/>
  <c r="AK286" i="8" s="1"/>
  <c r="W282" i="8"/>
  <c r="X282" i="8" s="1"/>
  <c r="AH274" i="8"/>
  <c r="AI274" i="8" s="1"/>
  <c r="AK274" i="8" s="1"/>
  <c r="AS101" i="8"/>
  <c r="AT101" i="8" s="1"/>
  <c r="AU101" i="8" s="1"/>
  <c r="AS117" i="8"/>
  <c r="AT117" i="8" s="1"/>
  <c r="AU117" i="8" s="1"/>
  <c r="AS133" i="8"/>
  <c r="AT133" i="8" s="1"/>
  <c r="AU133" i="8" s="1"/>
  <c r="AS149" i="8"/>
  <c r="AT149" i="8" s="1"/>
  <c r="AU149" i="8" s="1"/>
  <c r="AS165" i="8"/>
  <c r="AT165" i="8" s="1"/>
  <c r="AU165" i="8" s="1"/>
  <c r="AS181" i="8"/>
  <c r="AT181" i="8" s="1"/>
  <c r="AU181" i="8" s="1"/>
  <c r="AS197" i="8"/>
  <c r="AT197" i="8" s="1"/>
  <c r="AU197" i="8" s="1"/>
  <c r="AH216" i="8"/>
  <c r="AI216" i="8" s="1"/>
  <c r="AK216" i="8" s="1"/>
  <c r="AH220" i="8"/>
  <c r="AI220" i="8" s="1"/>
  <c r="AK220" i="8" s="1"/>
  <c r="AH224" i="8"/>
  <c r="AI224" i="8" s="1"/>
  <c r="AK224" i="8" s="1"/>
  <c r="AH228" i="8"/>
  <c r="AI228" i="8" s="1"/>
  <c r="AK228" i="8" s="1"/>
  <c r="AH232" i="8"/>
  <c r="AI232" i="8" s="1"/>
  <c r="AK232" i="8" s="1"/>
  <c r="AH237" i="8"/>
  <c r="AI237" i="8" s="1"/>
  <c r="AK237" i="8" s="1"/>
  <c r="AH256" i="8"/>
  <c r="AI256" i="8" s="1"/>
  <c r="AK256" i="8" s="1"/>
  <c r="AH260" i="8"/>
  <c r="AI260" i="8" s="1"/>
  <c r="AK260" i="8" s="1"/>
  <c r="W289" i="8"/>
  <c r="X289" i="8" s="1"/>
  <c r="AH320" i="8"/>
  <c r="AI320" i="8" s="1"/>
  <c r="W314" i="8"/>
  <c r="X314" i="8" s="1"/>
  <c r="AH316" i="8"/>
  <c r="AI316" i="8" s="1"/>
  <c r="W261" i="8"/>
  <c r="X261" i="8" s="1"/>
  <c r="BO31" i="8"/>
  <c r="BP31" i="8" s="1"/>
  <c r="W99" i="8"/>
  <c r="X99" i="8" s="1"/>
  <c r="BO261" i="8"/>
  <c r="BP261" i="8" s="1"/>
  <c r="AS54" i="8"/>
  <c r="AT54" i="8" s="1"/>
  <c r="AU54" i="8" s="1"/>
  <c r="BO50" i="8"/>
  <c r="BP50" i="8" s="1"/>
  <c r="BO74" i="8"/>
  <c r="BP74" i="8" s="1"/>
  <c r="AH67" i="8"/>
  <c r="AI67" i="8" s="1"/>
  <c r="AK67" i="8" s="1"/>
  <c r="W69" i="8"/>
  <c r="X69" i="8" s="1"/>
  <c r="AH83" i="8"/>
  <c r="AI83" i="8" s="1"/>
  <c r="AK83" i="8" s="1"/>
  <c r="W85" i="8"/>
  <c r="X85" i="8" s="1"/>
  <c r="AH105" i="8"/>
  <c r="AI105" i="8" s="1"/>
  <c r="AK105" i="8" s="1"/>
  <c r="W136" i="8"/>
  <c r="X136" i="8" s="1"/>
  <c r="AH136" i="8"/>
  <c r="AI136" i="8" s="1"/>
  <c r="AK136" i="8" s="1"/>
  <c r="AS26" i="8"/>
  <c r="AT26" i="8" s="1"/>
  <c r="AU26" i="8" s="1"/>
  <c r="BO40" i="8"/>
  <c r="BP40" i="8" s="1"/>
  <c r="W103" i="8"/>
  <c r="X103" i="8" s="1"/>
  <c r="BO131" i="8"/>
  <c r="BP131" i="8" s="1"/>
  <c r="W27" i="8"/>
  <c r="X27" i="8" s="1"/>
  <c r="AH82" i="8"/>
  <c r="AI82" i="8" s="1"/>
  <c r="AK82" i="8" s="1"/>
  <c r="W204" i="8"/>
  <c r="X204" i="8" s="1"/>
  <c r="AH204" i="8"/>
  <c r="AI204" i="8" s="1"/>
  <c r="AK204" i="8" s="1"/>
  <c r="AH79" i="8"/>
  <c r="AI79" i="8" s="1"/>
  <c r="AK79" i="8" s="1"/>
  <c r="W81" i="8"/>
  <c r="X81" i="8" s="1"/>
  <c r="AS108" i="8"/>
  <c r="AT108" i="8" s="1"/>
  <c r="AU108" i="8" s="1"/>
  <c r="W120" i="8"/>
  <c r="X120" i="8" s="1"/>
  <c r="AH120" i="8"/>
  <c r="AI120" i="8" s="1"/>
  <c r="AK120" i="8" s="1"/>
  <c r="AH169" i="8"/>
  <c r="AI169" i="8" s="1"/>
  <c r="AK169" i="8" s="1"/>
  <c r="AS172" i="8"/>
  <c r="AT172" i="8" s="1"/>
  <c r="AU172" i="8" s="1"/>
  <c r="AS290" i="8"/>
  <c r="AT290" i="8" s="1"/>
  <c r="AU290" i="8" s="1"/>
  <c r="BO102" i="8"/>
  <c r="BP102" i="8" s="1"/>
  <c r="AS175" i="8"/>
  <c r="AT175" i="8" s="1"/>
  <c r="AU175" i="8" s="1"/>
  <c r="W175" i="8"/>
  <c r="X175" i="8" s="1"/>
  <c r="W180" i="8"/>
  <c r="X180" i="8" s="1"/>
  <c r="W184" i="8"/>
  <c r="X184" i="8" s="1"/>
  <c r="AH294" i="8"/>
  <c r="AI294" i="8" s="1"/>
  <c r="AK294" i="8" s="1"/>
  <c r="W47" i="8"/>
  <c r="X47" i="8" s="1"/>
  <c r="BO91" i="8"/>
  <c r="BP91" i="8" s="1"/>
  <c r="W167" i="8"/>
  <c r="X167" i="8" s="1"/>
  <c r="W151" i="8"/>
  <c r="X151" i="8" s="1"/>
  <c r="AH176" i="8"/>
  <c r="AI176" i="8" s="1"/>
  <c r="AK176" i="8" s="1"/>
  <c r="BO192" i="8"/>
  <c r="BP192" i="8" s="1"/>
  <c r="AH290" i="8"/>
  <c r="AI290" i="8" s="1"/>
  <c r="AK290" i="8" s="1"/>
  <c r="W54" i="8"/>
  <c r="X54" i="8" s="1"/>
  <c r="W67" i="8"/>
  <c r="X67" i="8" s="1"/>
  <c r="W83" i="8"/>
  <c r="X83" i="8" s="1"/>
  <c r="AH163" i="8"/>
  <c r="AI163" i="8" s="1"/>
  <c r="AK163" i="8" s="1"/>
  <c r="BO116" i="8"/>
  <c r="BP116" i="8" s="1"/>
  <c r="W96" i="8"/>
  <c r="X96" i="8" s="1"/>
  <c r="W112" i="8"/>
  <c r="X112" i="8" s="1"/>
  <c r="BO64" i="8"/>
  <c r="BP64" i="8" s="1"/>
  <c r="BO223" i="8"/>
  <c r="BP223" i="8" s="1"/>
  <c r="BO255" i="8"/>
  <c r="BP255" i="8" s="1"/>
  <c r="BO243" i="8"/>
  <c r="BP243" i="8" s="1"/>
  <c r="BO319" i="8"/>
  <c r="BP319" i="8" s="1"/>
  <c r="W196" i="8"/>
  <c r="X196" i="8" s="1"/>
  <c r="BO249" i="8"/>
  <c r="BP249" i="8" s="1"/>
  <c r="BO278" i="8"/>
  <c r="BP278" i="8" s="1"/>
  <c r="AH249" i="8"/>
  <c r="AI249" i="8" s="1"/>
  <c r="AK249" i="8" s="1"/>
  <c r="W253" i="8"/>
  <c r="X253" i="8" s="1"/>
  <c r="AS272" i="8"/>
  <c r="AT272" i="8" s="1"/>
  <c r="AU272" i="8" s="1"/>
  <c r="AS105" i="8"/>
  <c r="AT105" i="8" s="1"/>
  <c r="AU105" i="8" s="1"/>
  <c r="AS121" i="8"/>
  <c r="AT121" i="8" s="1"/>
  <c r="AU121" i="8" s="1"/>
  <c r="AS137" i="8"/>
  <c r="AT137" i="8" s="1"/>
  <c r="AU137" i="8" s="1"/>
  <c r="AS153" i="8"/>
  <c r="AT153" i="8" s="1"/>
  <c r="AU153" i="8" s="1"/>
  <c r="AS169" i="8"/>
  <c r="AT169" i="8" s="1"/>
  <c r="AU169" i="8" s="1"/>
  <c r="AS185" i="8"/>
  <c r="AT185" i="8" s="1"/>
  <c r="AU185" i="8" s="1"/>
  <c r="AS201" i="8"/>
  <c r="AT201" i="8" s="1"/>
  <c r="AU201" i="8" s="1"/>
  <c r="AH212" i="8"/>
  <c r="AI212" i="8" s="1"/>
  <c r="AK212" i="8" s="1"/>
  <c r="AH240" i="8"/>
  <c r="AI240" i="8" s="1"/>
  <c r="AK240" i="8" s="1"/>
  <c r="AH244" i="8"/>
  <c r="AI244" i="8" s="1"/>
  <c r="AK244" i="8" s="1"/>
  <c r="AH248" i="8"/>
  <c r="AI248" i="8" s="1"/>
  <c r="AK248" i="8" s="1"/>
  <c r="AH252" i="8"/>
  <c r="AI252" i="8" s="1"/>
  <c r="AK252" i="8" s="1"/>
  <c r="W267" i="8"/>
  <c r="X267" i="8" s="1"/>
  <c r="W283" i="8"/>
  <c r="X283" i="8" s="1"/>
  <c r="W311" i="8"/>
  <c r="X311" i="8" s="1"/>
  <c r="BO315" i="8"/>
  <c r="BP315" i="8" s="1"/>
  <c r="W318" i="8"/>
  <c r="X318" i="8" s="1"/>
  <c r="AS322" i="8"/>
  <c r="AT322" i="8" s="1"/>
  <c r="AU322" i="8" s="1"/>
  <c r="W62" i="8"/>
  <c r="X62" i="8" s="1"/>
  <c r="AS119" i="8"/>
  <c r="AT119" i="8" s="1"/>
  <c r="AU119" i="8" s="1"/>
  <c r="AH78" i="8"/>
  <c r="AI78" i="8" s="1"/>
  <c r="AK78" i="8" s="1"/>
  <c r="BO71" i="8"/>
  <c r="BP71" i="8" s="1"/>
  <c r="BO136" i="8"/>
  <c r="BP136" i="8" s="1"/>
  <c r="AS152" i="8"/>
  <c r="AT152" i="8" s="1"/>
  <c r="AU152" i="8" s="1"/>
  <c r="AH32" i="8"/>
  <c r="AI32" i="8" s="1"/>
  <c r="AK32" i="8" s="1"/>
  <c r="AS229" i="8"/>
  <c r="AT229" i="8" s="1"/>
  <c r="AU229" i="8" s="1"/>
  <c r="AS111" i="8"/>
  <c r="AT111" i="8" s="1"/>
  <c r="AU111" i="8" s="1"/>
  <c r="W111" i="8"/>
  <c r="X111" i="8" s="1"/>
  <c r="AH100" i="8"/>
  <c r="AI100" i="8" s="1"/>
  <c r="AK100" i="8" s="1"/>
  <c r="AS270" i="8"/>
  <c r="AT270" i="8" s="1"/>
  <c r="AU270" i="8" s="1"/>
  <c r="BO101" i="8"/>
  <c r="BP101" i="8" s="1"/>
  <c r="BO137" i="8"/>
  <c r="BP137" i="8" s="1"/>
  <c r="BO189" i="8"/>
  <c r="BP189" i="8" s="1"/>
  <c r="AS231" i="8"/>
  <c r="AT231" i="8" s="1"/>
  <c r="AU231" i="8" s="1"/>
  <c r="AH311" i="8"/>
  <c r="AI311" i="8" s="1"/>
  <c r="BO322" i="8"/>
  <c r="BP322" i="8" s="1"/>
  <c r="BO99" i="8"/>
  <c r="BP99" i="8" s="1"/>
  <c r="AS136" i="8"/>
  <c r="AT136" i="8" s="1"/>
  <c r="AU136" i="8" s="1"/>
  <c r="AH55" i="8"/>
  <c r="AI55" i="8" s="1"/>
  <c r="AK55" i="8" s="1"/>
  <c r="AH60" i="8"/>
  <c r="AI60" i="8" s="1"/>
  <c r="AK60" i="8" s="1"/>
  <c r="W290" i="8"/>
  <c r="X290" i="8" s="1"/>
  <c r="W145" i="8"/>
  <c r="X145" i="8" s="1"/>
  <c r="W160" i="8"/>
  <c r="X160" i="8" s="1"/>
  <c r="BO200" i="8"/>
  <c r="BP200" i="8" s="1"/>
  <c r="BO221" i="8"/>
  <c r="BP221" i="8" s="1"/>
  <c r="AS280" i="8"/>
  <c r="AT280" i="8" s="1"/>
  <c r="AU280" i="8" s="1"/>
  <c r="AS212" i="8"/>
  <c r="AT212" i="8" s="1"/>
  <c r="AU212" i="8" s="1"/>
  <c r="AS220" i="8"/>
  <c r="AT220" i="8" s="1"/>
  <c r="AU220" i="8" s="1"/>
  <c r="AS228" i="8"/>
  <c r="AT228" i="8" s="1"/>
  <c r="AU228" i="8" s="1"/>
  <c r="W55" i="8"/>
  <c r="X55" i="8" s="1"/>
  <c r="BO251" i="8"/>
  <c r="BP251" i="8" s="1"/>
  <c r="BO190" i="8"/>
  <c r="BP190" i="8" s="1"/>
  <c r="AH269" i="8"/>
  <c r="AI269" i="8" s="1"/>
  <c r="AK269" i="8" s="1"/>
  <c r="W104" i="8"/>
  <c r="X104" i="8" s="1"/>
  <c r="AH104" i="8"/>
  <c r="AI104" i="8" s="1"/>
  <c r="AK104" i="8" s="1"/>
  <c r="AH90" i="8"/>
  <c r="AI90" i="8" s="1"/>
  <c r="AK90" i="8" s="1"/>
  <c r="BO152" i="8"/>
  <c r="BP152" i="8" s="1"/>
  <c r="BO147" i="8"/>
  <c r="BP147" i="8" s="1"/>
  <c r="W168" i="8"/>
  <c r="X168" i="8" s="1"/>
  <c r="AH168" i="8"/>
  <c r="AI168" i="8" s="1"/>
  <c r="AK168" i="8" s="1"/>
  <c r="W192" i="8"/>
  <c r="X192" i="8" s="1"/>
  <c r="AS143" i="8"/>
  <c r="AT143" i="8" s="1"/>
  <c r="AU143" i="8" s="1"/>
  <c r="W143" i="8"/>
  <c r="X143" i="8" s="1"/>
  <c r="W148" i="8"/>
  <c r="X148" i="8" s="1"/>
  <c r="W141" i="8"/>
  <c r="X141" i="8" s="1"/>
  <c r="AH132" i="8"/>
  <c r="AI132" i="8" s="1"/>
  <c r="AK132" i="8" s="1"/>
  <c r="AH199" i="8"/>
  <c r="AI199" i="8" s="1"/>
  <c r="AK199" i="8" s="1"/>
  <c r="AH284" i="8"/>
  <c r="AI284" i="8" s="1"/>
  <c r="AK284" i="8" s="1"/>
  <c r="W233" i="8"/>
  <c r="X233" i="8" s="1"/>
  <c r="BO274" i="8"/>
  <c r="BP274" i="8" s="1"/>
  <c r="BO109" i="8"/>
  <c r="BP109" i="8" s="1"/>
  <c r="BO113" i="8"/>
  <c r="BP113" i="8" s="1"/>
  <c r="BO130" i="8"/>
  <c r="BP130" i="8" s="1"/>
  <c r="BO162" i="8"/>
  <c r="BP162" i="8" s="1"/>
  <c r="BO169" i="8"/>
  <c r="BP169" i="8" s="1"/>
  <c r="AS314" i="8"/>
  <c r="AT314" i="8" s="1"/>
  <c r="AU314" i="8" s="1"/>
  <c r="BO140" i="8"/>
  <c r="BP140" i="8" s="1"/>
  <c r="AH50" i="8"/>
  <c r="AI50" i="8" s="1"/>
  <c r="AK50" i="8" s="1"/>
  <c r="W82" i="8"/>
  <c r="X82" i="8" s="1"/>
  <c r="W156" i="8"/>
  <c r="X156" i="8" s="1"/>
  <c r="AH69" i="8"/>
  <c r="AI69" i="8" s="1"/>
  <c r="AK69" i="8" s="1"/>
  <c r="AH85" i="8"/>
  <c r="AI85" i="8" s="1"/>
  <c r="AK85" i="8" s="1"/>
  <c r="W225" i="8"/>
  <c r="X225" i="8" s="1"/>
  <c r="AS213" i="8"/>
  <c r="AT213" i="8" s="1"/>
  <c r="AU213" i="8" s="1"/>
  <c r="AS217" i="8"/>
  <c r="AT217" i="8" s="1"/>
  <c r="AU217" i="8" s="1"/>
  <c r="AS191" i="8"/>
  <c r="AT191" i="8" s="1"/>
  <c r="AU191" i="8" s="1"/>
  <c r="BO52" i="8"/>
  <c r="BP52" i="8" s="1"/>
  <c r="BO48" i="8"/>
  <c r="BP48" i="8" s="1"/>
  <c r="W191" i="8"/>
  <c r="X191" i="8" s="1"/>
  <c r="AS253" i="8"/>
  <c r="AT253" i="8" s="1"/>
  <c r="AU253" i="8" s="1"/>
  <c r="AS214" i="8"/>
  <c r="AT214" i="8" s="1"/>
  <c r="AU214" i="8" s="1"/>
  <c r="AS216" i="8"/>
  <c r="AT216" i="8" s="1"/>
  <c r="AU216" i="8" s="1"/>
  <c r="AS222" i="8"/>
  <c r="AT222" i="8" s="1"/>
  <c r="AU222" i="8" s="1"/>
  <c r="AS224" i="8"/>
  <c r="AT224" i="8" s="1"/>
  <c r="AU224" i="8" s="1"/>
  <c r="AS230" i="8"/>
  <c r="AT230" i="8" s="1"/>
  <c r="AU230" i="8" s="1"/>
  <c r="AS232" i="8"/>
  <c r="AT232" i="8" s="1"/>
  <c r="AU232" i="8" s="1"/>
  <c r="AS238" i="8"/>
  <c r="AT238" i="8" s="1"/>
  <c r="AU238" i="8" s="1"/>
  <c r="AS240" i="8"/>
  <c r="AT240" i="8" s="1"/>
  <c r="AU240" i="8" s="1"/>
  <c r="AS246" i="8"/>
  <c r="AT246" i="8" s="1"/>
  <c r="AU246" i="8" s="1"/>
  <c r="AS248" i="8"/>
  <c r="AT248" i="8" s="1"/>
  <c r="AU248" i="8" s="1"/>
  <c r="AS254" i="8"/>
  <c r="AT254" i="8" s="1"/>
  <c r="AU254" i="8" s="1"/>
  <c r="AS256" i="8"/>
  <c r="AT256" i="8" s="1"/>
  <c r="AU256" i="8" s="1"/>
  <c r="AS262" i="8"/>
  <c r="AT262" i="8" s="1"/>
  <c r="AU262" i="8" s="1"/>
  <c r="AS264" i="8"/>
  <c r="AT264" i="8" s="1"/>
  <c r="AU264" i="8" s="1"/>
  <c r="W32" i="8"/>
  <c r="X32" i="8" s="1"/>
  <c r="W35" i="8"/>
  <c r="X35" i="8" s="1"/>
  <c r="BO115" i="8"/>
  <c r="BP115" i="8" s="1"/>
  <c r="BO135" i="8"/>
  <c r="BP135" i="8" s="1"/>
  <c r="AH58" i="8"/>
  <c r="AI58" i="8" s="1"/>
  <c r="AK58" i="8" s="1"/>
  <c r="BO36" i="8"/>
  <c r="BP36" i="8" s="1"/>
  <c r="AH70" i="8"/>
  <c r="AI70" i="8" s="1"/>
  <c r="AK70" i="8" s="1"/>
  <c r="W147" i="8"/>
  <c r="X147" i="8" s="1"/>
  <c r="AH172" i="8"/>
  <c r="AI172" i="8" s="1"/>
  <c r="AK172" i="8" s="1"/>
  <c r="AH33" i="8"/>
  <c r="AI33" i="8" s="1"/>
  <c r="AK33" i="8" s="1"/>
  <c r="BO124" i="8"/>
  <c r="BP124" i="8" s="1"/>
  <c r="AH68" i="8"/>
  <c r="AI68" i="8" s="1"/>
  <c r="AK68" i="8" s="1"/>
  <c r="AH44" i="8"/>
  <c r="AI44" i="8" s="1"/>
  <c r="AK44" i="8" s="1"/>
  <c r="BO47" i="8"/>
  <c r="BP47" i="8" s="1"/>
  <c r="BO51" i="8"/>
  <c r="BP51" i="8" s="1"/>
  <c r="W100" i="8"/>
  <c r="X100" i="8" s="1"/>
  <c r="AS116" i="8"/>
  <c r="AT116" i="8" s="1"/>
  <c r="AU116" i="8" s="1"/>
  <c r="BO166" i="8"/>
  <c r="BP166" i="8" s="1"/>
  <c r="AS241" i="8"/>
  <c r="AT241" i="8" s="1"/>
  <c r="AU241" i="8" s="1"/>
  <c r="BO128" i="8"/>
  <c r="BP128" i="8" s="1"/>
  <c r="BO144" i="8"/>
  <c r="BP144" i="8" s="1"/>
  <c r="AS176" i="8"/>
  <c r="AT176" i="8" s="1"/>
  <c r="AU176" i="8" s="1"/>
  <c r="AH187" i="8"/>
  <c r="AI187" i="8" s="1"/>
  <c r="AK187" i="8" s="1"/>
  <c r="AH245" i="8"/>
  <c r="AI245" i="8" s="1"/>
  <c r="AK245" i="8" s="1"/>
  <c r="AS200" i="8"/>
  <c r="AT200" i="8" s="1"/>
  <c r="AU200" i="8" s="1"/>
  <c r="AH200" i="8"/>
  <c r="AI200" i="8" s="1"/>
  <c r="AK200" i="8" s="1"/>
  <c r="W221" i="8"/>
  <c r="X221" i="8" s="1"/>
  <c r="AS278" i="8"/>
  <c r="AT278" i="8" s="1"/>
  <c r="AU278" i="8" s="1"/>
  <c r="AS276" i="8"/>
  <c r="AT276" i="8" s="1"/>
  <c r="AU276" i="8" s="1"/>
  <c r="AH293" i="8"/>
  <c r="AI293" i="8" s="1"/>
  <c r="AK293" i="8" s="1"/>
  <c r="AS98" i="8"/>
  <c r="AT98" i="8" s="1"/>
  <c r="AU98" i="8" s="1"/>
  <c r="AS114" i="8"/>
  <c r="AT114" i="8" s="1"/>
  <c r="AU114" i="8" s="1"/>
  <c r="AS130" i="8"/>
  <c r="AT130" i="8" s="1"/>
  <c r="AU130" i="8" s="1"/>
  <c r="AS146" i="8"/>
  <c r="AT146" i="8" s="1"/>
  <c r="AU146" i="8" s="1"/>
  <c r="AS162" i="8"/>
  <c r="AT162" i="8" s="1"/>
  <c r="AU162" i="8" s="1"/>
  <c r="AS178" i="8"/>
  <c r="AT178" i="8" s="1"/>
  <c r="AU178" i="8" s="1"/>
  <c r="AS194" i="8"/>
  <c r="AT194" i="8" s="1"/>
  <c r="AU194" i="8" s="1"/>
  <c r="BO234" i="8"/>
  <c r="BP234" i="8" s="1"/>
  <c r="BO246" i="8"/>
  <c r="BP246" i="8" s="1"/>
  <c r="BO258" i="8"/>
  <c r="BP258" i="8" s="1"/>
  <c r="AS239" i="8"/>
  <c r="AT239" i="8" s="1"/>
  <c r="AU239" i="8" s="1"/>
  <c r="BO271" i="8"/>
  <c r="BP271" i="8" s="1"/>
  <c r="BO287" i="8"/>
  <c r="BP287" i="8" s="1"/>
  <c r="AS317" i="8"/>
  <c r="AT317" i="8" s="1"/>
  <c r="AU317" i="8" s="1"/>
  <c r="W322" i="8"/>
  <c r="X322" i="8" s="1"/>
  <c r="W70" i="8"/>
  <c r="X70" i="8" s="1"/>
  <c r="BO67" i="8"/>
  <c r="BP67" i="8" s="1"/>
  <c r="BO90" i="8"/>
  <c r="BP90" i="8" s="1"/>
  <c r="AS37" i="8"/>
  <c r="AT37" i="8" s="1"/>
  <c r="AU37" i="8" s="1"/>
  <c r="AS188" i="8"/>
  <c r="AT188" i="8" s="1"/>
  <c r="AU188" i="8" s="1"/>
  <c r="AS100" i="8"/>
  <c r="AT100" i="8" s="1"/>
  <c r="AU100" i="8" s="1"/>
  <c r="AH127" i="8"/>
  <c r="AI127" i="8" s="1"/>
  <c r="AK127" i="8" s="1"/>
  <c r="BO180" i="8"/>
  <c r="BP180" i="8" s="1"/>
  <c r="AS187" i="8"/>
  <c r="AT187" i="8" s="1"/>
  <c r="AU187" i="8" s="1"/>
  <c r="W187" i="8"/>
  <c r="X187" i="8" s="1"/>
  <c r="BO272" i="8"/>
  <c r="BP272" i="8" s="1"/>
  <c r="AH270" i="8"/>
  <c r="AI270" i="8" s="1"/>
  <c r="AK270" i="8" s="1"/>
  <c r="BO117" i="8"/>
  <c r="BP117" i="8" s="1"/>
  <c r="BO157" i="8"/>
  <c r="BP157" i="8" s="1"/>
  <c r="BO165" i="8"/>
  <c r="BP165" i="8" s="1"/>
  <c r="BO177" i="8"/>
  <c r="BP177" i="8" s="1"/>
  <c r="AH38" i="8"/>
  <c r="AI38" i="8" s="1"/>
  <c r="AK38" i="8" s="1"/>
  <c r="BO43" i="8"/>
  <c r="BP43" i="8" s="1"/>
  <c r="AS42" i="8"/>
  <c r="AT42" i="8" s="1"/>
  <c r="AU42" i="8" s="1"/>
  <c r="BO35" i="8"/>
  <c r="BP35" i="8" s="1"/>
  <c r="AH103" i="8"/>
  <c r="AI103" i="8" s="1"/>
  <c r="AK103" i="8" s="1"/>
  <c r="W131" i="8"/>
  <c r="X131" i="8" s="1"/>
  <c r="AH156" i="8"/>
  <c r="AI156" i="8" s="1"/>
  <c r="AK156" i="8" s="1"/>
  <c r="AS58" i="8"/>
  <c r="AT58" i="8" s="1"/>
  <c r="AU58" i="8" s="1"/>
  <c r="BO34" i="8"/>
  <c r="BP34" i="8" s="1"/>
  <c r="BO72" i="8"/>
  <c r="BP72" i="8" s="1"/>
  <c r="AH80" i="8"/>
  <c r="AI80" i="8" s="1"/>
  <c r="AK80" i="8" s="1"/>
  <c r="AH53" i="8"/>
  <c r="AI53" i="8" s="1"/>
  <c r="AK53" i="8" s="1"/>
  <c r="AH81" i="8"/>
  <c r="AI81" i="8" s="1"/>
  <c r="AK81" i="8" s="1"/>
  <c r="AH179" i="8"/>
  <c r="AI179" i="8" s="1"/>
  <c r="AK179" i="8" s="1"/>
  <c r="AH86" i="8"/>
  <c r="AI86" i="8" s="1"/>
  <c r="AK86" i="8" s="1"/>
  <c r="AH52" i="8"/>
  <c r="AI52" i="8" s="1"/>
  <c r="AK52" i="8" s="1"/>
  <c r="BO151" i="8"/>
  <c r="BP151" i="8" s="1"/>
  <c r="BO229" i="8"/>
  <c r="BP229" i="8" s="1"/>
  <c r="W272" i="8"/>
  <c r="X272" i="8" s="1"/>
  <c r="AS227" i="8"/>
  <c r="AT227" i="8" s="1"/>
  <c r="AU227" i="8" s="1"/>
  <c r="AH267" i="8"/>
  <c r="AI267" i="8" s="1"/>
  <c r="AK267" i="8" s="1"/>
  <c r="AH283" i="8"/>
  <c r="AI283" i="8" s="1"/>
  <c r="AK283" i="8" s="1"/>
  <c r="AH317" i="8"/>
  <c r="AI317" i="8" s="1"/>
  <c r="AS236" i="8"/>
  <c r="AT236" i="8" s="1"/>
  <c r="AU236" i="8" s="1"/>
  <c r="AS244" i="8"/>
  <c r="AT244" i="8" s="1"/>
  <c r="AU244" i="8" s="1"/>
  <c r="AS252" i="8"/>
  <c r="AT252" i="8" s="1"/>
  <c r="AU252" i="8" s="1"/>
  <c r="AS260" i="8"/>
  <c r="AT260" i="8" s="1"/>
  <c r="AU260" i="8" s="1"/>
  <c r="BO312" i="8"/>
  <c r="BP312" i="8" s="1"/>
  <c r="BO318" i="8"/>
  <c r="BP318" i="8" s="1"/>
  <c r="AS35" i="8"/>
  <c r="AT35" i="8" s="1"/>
  <c r="AU35" i="8" s="1"/>
  <c r="AH39" i="8"/>
  <c r="AI39" i="8" s="1"/>
  <c r="AK39" i="8" s="1"/>
  <c r="BO27" i="8"/>
  <c r="BP27" i="8" s="1"/>
  <c r="W50" i="8"/>
  <c r="X50" i="8" s="1"/>
  <c r="W183" i="8"/>
  <c r="X183" i="8" s="1"/>
  <c r="AH28" i="8"/>
  <c r="AI28" i="8" s="1"/>
  <c r="AK28" i="8" s="1"/>
  <c r="AS33" i="8"/>
  <c r="AT33" i="8" s="1"/>
  <c r="AU33" i="8" s="1"/>
  <c r="BO213" i="8"/>
  <c r="BP213" i="8" s="1"/>
  <c r="BO257" i="8"/>
  <c r="BP257" i="8" s="1"/>
  <c r="AS286" i="8"/>
  <c r="AT286" i="8" s="1"/>
  <c r="AU286" i="8" s="1"/>
  <c r="W266" i="8"/>
  <c r="X266" i="8" s="1"/>
  <c r="BO280" i="8"/>
  <c r="BP280" i="8" s="1"/>
  <c r="AH280" i="8"/>
  <c r="AI280" i="8" s="1"/>
  <c r="AK280" i="8" s="1"/>
  <c r="AS106" i="8"/>
  <c r="AT106" i="8" s="1"/>
  <c r="AU106" i="8" s="1"/>
  <c r="AS122" i="8"/>
  <c r="AT122" i="8" s="1"/>
  <c r="AU122" i="8" s="1"/>
  <c r="AS138" i="8"/>
  <c r="AT138" i="8" s="1"/>
  <c r="AU138" i="8" s="1"/>
  <c r="AS154" i="8"/>
  <c r="AT154" i="8" s="1"/>
  <c r="AU154" i="8" s="1"/>
  <c r="AS170" i="8"/>
  <c r="AT170" i="8" s="1"/>
  <c r="AU170" i="8" s="1"/>
  <c r="AS186" i="8"/>
  <c r="AT186" i="8" s="1"/>
  <c r="AU186" i="8" s="1"/>
  <c r="AS202" i="8"/>
  <c r="AT202" i="8" s="1"/>
  <c r="AU202" i="8" s="1"/>
  <c r="BO214" i="8"/>
  <c r="BP214" i="8" s="1"/>
  <c r="BO226" i="8"/>
  <c r="BP226" i="8" s="1"/>
  <c r="BO238" i="8"/>
  <c r="BP238" i="8" s="1"/>
  <c r="AH318" i="8"/>
  <c r="AI318" i="8" s="1"/>
  <c r="AS319" i="8"/>
  <c r="AT319" i="8" s="1"/>
  <c r="AU319" i="8" s="1"/>
  <c r="BO44" i="8"/>
  <c r="BP44" i="8" s="1"/>
  <c r="W140" i="8"/>
  <c r="X140" i="8" s="1"/>
  <c r="W208" i="8"/>
  <c r="X208" i="8" s="1"/>
  <c r="AH51" i="8"/>
  <c r="AI51" i="8" s="1"/>
  <c r="AK51" i="8" s="1"/>
  <c r="W165" i="8"/>
  <c r="X165" i="8" s="1"/>
  <c r="BO92" i="8"/>
  <c r="BP92" i="8" s="1"/>
  <c r="W116" i="8"/>
  <c r="X116" i="8" s="1"/>
  <c r="AH180" i="8"/>
  <c r="AI180" i="8" s="1"/>
  <c r="AK180" i="8" s="1"/>
  <c r="AH213" i="8"/>
  <c r="AI213" i="8" s="1"/>
  <c r="AK213" i="8" s="1"/>
  <c r="BO284" i="8"/>
  <c r="BP284" i="8" s="1"/>
  <c r="W195" i="8"/>
  <c r="X195" i="8" s="1"/>
  <c r="BO196" i="8"/>
  <c r="BP196" i="8" s="1"/>
  <c r="BO133" i="8"/>
  <c r="BP133" i="8" s="1"/>
  <c r="BO193" i="8"/>
  <c r="BP193" i="8" s="1"/>
  <c r="W135" i="8"/>
  <c r="X135" i="8" s="1"/>
  <c r="AS30" i="8"/>
  <c r="AT30" i="8" s="1"/>
  <c r="AU30" i="8" s="1"/>
  <c r="W66" i="8"/>
  <c r="X66" i="8" s="1"/>
  <c r="W108" i="8"/>
  <c r="X108" i="8" s="1"/>
  <c r="W84" i="8"/>
  <c r="X84" i="8" s="1"/>
  <c r="W172" i="8"/>
  <c r="X172" i="8" s="1"/>
  <c r="BO237" i="8"/>
  <c r="BP237" i="8" s="1"/>
  <c r="AH292" i="8"/>
  <c r="AI292" i="8" s="1"/>
  <c r="AK292" i="8" s="1"/>
  <c r="W265" i="8"/>
  <c r="X265" i="8" s="1"/>
  <c r="BO270" i="8"/>
  <c r="BP270" i="8" s="1"/>
  <c r="AS259" i="8"/>
  <c r="AT259" i="8" s="1"/>
  <c r="AU259" i="8" s="1"/>
  <c r="AS265" i="8"/>
  <c r="AT265" i="8" s="1"/>
  <c r="AU265" i="8" s="1"/>
  <c r="W280" i="8"/>
  <c r="X280" i="8" s="1"/>
  <c r="AS97" i="8"/>
  <c r="AT97" i="8" s="1"/>
  <c r="AU97" i="8" s="1"/>
  <c r="AS113" i="8"/>
  <c r="AT113" i="8" s="1"/>
  <c r="AU113" i="8" s="1"/>
  <c r="AS129" i="8"/>
  <c r="AT129" i="8" s="1"/>
  <c r="AU129" i="8" s="1"/>
  <c r="AS145" i="8"/>
  <c r="AT145" i="8" s="1"/>
  <c r="AU145" i="8" s="1"/>
  <c r="AS161" i="8"/>
  <c r="AT161" i="8" s="1"/>
  <c r="AU161" i="8" s="1"/>
  <c r="AS177" i="8"/>
  <c r="AT177" i="8" s="1"/>
  <c r="AU177" i="8" s="1"/>
  <c r="AS193" i="8"/>
  <c r="AT193" i="8" s="1"/>
  <c r="AU193" i="8" s="1"/>
  <c r="AH236" i="8"/>
  <c r="AI236" i="8" s="1"/>
  <c r="AK236" i="8" s="1"/>
  <c r="AH264" i="8"/>
  <c r="AI264" i="8" s="1"/>
  <c r="AK264" i="8" s="1"/>
  <c r="BO266" i="8"/>
  <c r="BP266" i="8" s="1"/>
  <c r="AS235" i="8"/>
  <c r="AT235" i="8" s="1"/>
  <c r="AU235" i="8" s="1"/>
  <c r="W275" i="8"/>
  <c r="X275" i="8" s="1"/>
  <c r="W291" i="8"/>
  <c r="X291" i="8" s="1"/>
  <c r="AH312" i="8"/>
  <c r="AI312" i="8" s="1"/>
  <c r="AS115" i="8"/>
  <c r="AT115" i="8" s="1"/>
  <c r="AU115" i="8" s="1"/>
  <c r="AS66" i="8"/>
  <c r="AT66" i="8" s="1"/>
  <c r="AU66" i="8" s="1"/>
  <c r="BO82" i="8"/>
  <c r="BP82" i="8" s="1"/>
  <c r="AH147" i="8"/>
  <c r="AI147" i="8" s="1"/>
  <c r="AK147" i="8" s="1"/>
  <c r="BO83" i="8"/>
  <c r="BP83" i="8" s="1"/>
  <c r="AS167" i="8"/>
  <c r="AT167" i="8" s="1"/>
  <c r="AU167" i="8" s="1"/>
  <c r="BO225" i="8"/>
  <c r="BP225" i="8" s="1"/>
  <c r="AH24" i="8"/>
  <c r="AI24" i="8" s="1"/>
  <c r="AK24" i="8" s="1"/>
  <c r="AS151" i="8"/>
  <c r="AT151" i="8" s="1"/>
  <c r="AU151" i="8" s="1"/>
  <c r="AH95" i="8"/>
  <c r="AI95" i="8" s="1"/>
  <c r="AK95" i="8" s="1"/>
  <c r="AS132" i="8"/>
  <c r="AT132" i="8" s="1"/>
  <c r="AU132" i="8" s="1"/>
  <c r="AH116" i="8"/>
  <c r="AI116" i="8" s="1"/>
  <c r="AK116" i="8" s="1"/>
  <c r="AS195" i="8"/>
  <c r="AT195" i="8" s="1"/>
  <c r="AU195" i="8" s="1"/>
  <c r="W249" i="8"/>
  <c r="X249" i="8" s="1"/>
  <c r="AH273" i="8"/>
  <c r="AI273" i="8" s="1"/>
  <c r="AK273" i="8" s="1"/>
  <c r="BO93" i="8"/>
  <c r="BP93" i="8" s="1"/>
  <c r="BO97" i="8"/>
  <c r="BP97" i="8" s="1"/>
  <c r="BO121" i="8"/>
  <c r="BP121" i="8" s="1"/>
  <c r="BO129" i="8"/>
  <c r="BP129" i="8" s="1"/>
  <c r="BO173" i="8"/>
  <c r="BP173" i="8" s="1"/>
  <c r="BO181" i="8"/>
  <c r="BP181" i="8" s="1"/>
  <c r="AS215" i="8"/>
  <c r="AT215" i="8" s="1"/>
  <c r="AU215" i="8" s="1"/>
  <c r="W269" i="8"/>
  <c r="X269" i="8" s="1"/>
  <c r="BO281" i="8"/>
  <c r="BP281" i="8" s="1"/>
  <c r="AS59" i="8"/>
  <c r="AT59" i="8" s="1"/>
  <c r="AU59" i="8" s="1"/>
  <c r="AH27" i="8"/>
  <c r="AI27" i="8" s="1"/>
  <c r="AK27" i="8" s="1"/>
  <c r="AH88" i="8"/>
  <c r="AI88" i="8" s="1"/>
  <c r="AK88" i="8" s="1"/>
  <c r="AS204" i="8"/>
  <c r="AT204" i="8" s="1"/>
  <c r="AU204" i="8" s="1"/>
  <c r="AH77" i="8"/>
  <c r="AI77" i="8" s="1"/>
  <c r="AK77" i="8" s="1"/>
  <c r="W124" i="8"/>
  <c r="X124" i="8" s="1"/>
  <c r="BO167" i="8"/>
  <c r="BP167" i="8" s="1"/>
  <c r="AS159" i="8"/>
  <c r="AT159" i="8" s="1"/>
  <c r="AU159" i="8" s="1"/>
  <c r="W159" i="8"/>
  <c r="X159" i="8" s="1"/>
  <c r="W164" i="8"/>
  <c r="X164" i="8" s="1"/>
  <c r="BO209" i="8"/>
  <c r="BP209" i="8" s="1"/>
  <c r="AH155" i="8"/>
  <c r="AI155" i="8" s="1"/>
  <c r="AK155" i="8" s="1"/>
  <c r="AS282" i="8"/>
  <c r="AT282" i="8" s="1"/>
  <c r="AU282" i="8" s="1"/>
  <c r="AH282" i="8"/>
  <c r="AI282" i="8" s="1"/>
  <c r="AK282" i="8" s="1"/>
  <c r="W316" i="8"/>
  <c r="X316" i="8" s="1"/>
  <c r="BO277" i="8"/>
  <c r="BP277" i="8" s="1"/>
  <c r="W38" i="8"/>
  <c r="X38" i="8" s="1"/>
  <c r="W43" i="8"/>
  <c r="X43" i="8" s="1"/>
  <c r="AH42" i="8"/>
  <c r="AI42" i="8" s="1"/>
  <c r="AK42" i="8" s="1"/>
  <c r="AH31" i="8"/>
  <c r="AI31" i="8" s="1"/>
  <c r="AK31" i="8" s="1"/>
  <c r="AH115" i="8"/>
  <c r="AI115" i="8" s="1"/>
  <c r="AK115" i="8" s="1"/>
  <c r="AH30" i="8"/>
  <c r="AI30" i="8" s="1"/>
  <c r="AK30" i="8" s="1"/>
  <c r="BO58" i="8"/>
  <c r="BP58" i="8" s="1"/>
  <c r="BO60" i="8"/>
  <c r="BP60" i="8" s="1"/>
  <c r="AS184" i="8"/>
  <c r="AT184" i="8" s="1"/>
  <c r="AU184" i="8" s="1"/>
  <c r="AH74" i="8"/>
  <c r="AI74" i="8" s="1"/>
  <c r="AK74" i="8" s="1"/>
  <c r="W78" i="8"/>
  <c r="X78" i="8" s="1"/>
  <c r="BO88" i="8"/>
  <c r="BP88" i="8" s="1"/>
  <c r="AS147" i="8"/>
  <c r="AT147" i="8" s="1"/>
  <c r="AU147" i="8" s="1"/>
  <c r="BO156" i="8"/>
  <c r="BP156" i="8" s="1"/>
  <c r="AS208" i="8"/>
  <c r="AT208" i="8" s="1"/>
  <c r="AU208" i="8" s="1"/>
  <c r="AH37" i="8"/>
  <c r="AI37" i="8" s="1"/>
  <c r="AK37" i="8" s="1"/>
  <c r="BO73" i="8"/>
  <c r="BP73" i="8" s="1"/>
  <c r="BO81" i="8"/>
  <c r="BP81" i="8" s="1"/>
  <c r="BO89" i="8"/>
  <c r="BP89" i="8" s="1"/>
  <c r="BO108" i="8"/>
  <c r="BP108" i="8" s="1"/>
  <c r="AS25" i="8"/>
  <c r="AT25" i="8" s="1"/>
  <c r="AU25" i="8" s="1"/>
  <c r="BO55" i="8"/>
  <c r="BP55" i="8" s="1"/>
  <c r="BO59" i="8"/>
  <c r="BP59" i="8" s="1"/>
  <c r="BO63" i="8"/>
  <c r="BP63" i="8" s="1"/>
  <c r="BO172" i="8"/>
  <c r="BP172" i="8" s="1"/>
  <c r="W188" i="8"/>
  <c r="X188" i="8" s="1"/>
  <c r="AH188" i="8"/>
  <c r="AI188" i="8" s="1"/>
  <c r="AK188" i="8" s="1"/>
  <c r="W229" i="8"/>
  <c r="X229" i="8" s="1"/>
  <c r="BO164" i="8"/>
  <c r="BP164" i="8" s="1"/>
  <c r="BO160" i="8"/>
  <c r="BP160" i="8" s="1"/>
  <c r="AS245" i="8"/>
  <c r="AT245" i="8" s="1"/>
  <c r="AU245" i="8" s="1"/>
  <c r="AS233" i="8"/>
  <c r="AT233" i="8" s="1"/>
  <c r="AU233" i="8" s="1"/>
  <c r="W292" i="8"/>
  <c r="X292" i="8" s="1"/>
  <c r="W268" i="8"/>
  <c r="X268" i="8" s="1"/>
  <c r="BO253" i="8"/>
  <c r="BP253" i="8" s="1"/>
  <c r="BO215" i="8"/>
  <c r="BP215" i="8" s="1"/>
  <c r="BO231" i="8"/>
  <c r="BP231" i="8" s="1"/>
  <c r="BO247" i="8"/>
  <c r="BP247" i="8" s="1"/>
  <c r="BO263" i="8"/>
  <c r="BP263" i="8" s="1"/>
  <c r="AS285" i="8"/>
  <c r="AT285" i="8" s="1"/>
  <c r="AU285" i="8" s="1"/>
  <c r="AS102" i="8"/>
  <c r="AT102" i="8" s="1"/>
  <c r="AU102" i="8" s="1"/>
  <c r="AS118" i="8"/>
  <c r="AT118" i="8" s="1"/>
  <c r="AU118" i="8" s="1"/>
  <c r="AS134" i="8"/>
  <c r="AT134" i="8" s="1"/>
  <c r="AU134" i="8" s="1"/>
  <c r="AS150" i="8"/>
  <c r="AT150" i="8" s="1"/>
  <c r="AU150" i="8" s="1"/>
  <c r="AS166" i="8"/>
  <c r="AT166" i="8" s="1"/>
  <c r="AU166" i="8" s="1"/>
  <c r="AS182" i="8"/>
  <c r="AT182" i="8" s="1"/>
  <c r="AU182" i="8" s="1"/>
  <c r="AS198" i="8"/>
  <c r="AT198" i="8" s="1"/>
  <c r="AU198" i="8" s="1"/>
  <c r="BO210" i="8"/>
  <c r="BP210" i="8" s="1"/>
  <c r="BO222" i="8"/>
  <c r="BP222" i="8" s="1"/>
  <c r="BO250" i="8"/>
  <c r="BP250" i="8" s="1"/>
  <c r="BO262" i="8"/>
  <c r="BP262" i="8" s="1"/>
  <c r="AS255" i="8"/>
  <c r="AT255" i="8" s="1"/>
  <c r="AU255" i="8" s="1"/>
  <c r="BO275" i="8"/>
  <c r="BP275" i="8" s="1"/>
  <c r="BO291" i="8"/>
  <c r="BP291" i="8" s="1"/>
  <c r="BO273" i="8"/>
  <c r="BP273" i="8" s="1"/>
  <c r="W293" i="8"/>
  <c r="X293" i="8" s="1"/>
  <c r="AS321" i="8"/>
  <c r="AT321" i="8" s="1"/>
  <c r="AU321" i="8" s="1"/>
  <c r="AS38" i="8"/>
  <c r="AT38" i="8" s="1"/>
  <c r="AU38" i="8" s="1"/>
  <c r="AS51" i="8"/>
  <c r="AT51" i="8" s="1"/>
  <c r="AU51" i="8" s="1"/>
  <c r="W31" i="8"/>
  <c r="X31" i="8" s="1"/>
  <c r="BO103" i="8"/>
  <c r="BP103" i="8" s="1"/>
  <c r="W119" i="8"/>
  <c r="X119" i="8" s="1"/>
  <c r="BO204" i="8"/>
  <c r="BP204" i="8" s="1"/>
  <c r="BO75" i="8"/>
  <c r="BP75" i="8" s="1"/>
  <c r="BO87" i="8"/>
  <c r="BP87" i="8" s="1"/>
  <c r="W201" i="8"/>
  <c r="X201" i="8" s="1"/>
  <c r="AH40" i="8"/>
  <c r="AI40" i="8" s="1"/>
  <c r="AK40" i="8" s="1"/>
  <c r="BO290" i="8"/>
  <c r="BP290" i="8" s="1"/>
  <c r="W245" i="8"/>
  <c r="X245" i="8" s="1"/>
  <c r="AS284" i="8"/>
  <c r="AT284" i="8" s="1"/>
  <c r="AU284" i="8" s="1"/>
  <c r="AS221" i="8"/>
  <c r="AT221" i="8" s="1"/>
  <c r="AU221" i="8" s="1"/>
  <c r="W286" i="8"/>
  <c r="X286" i="8" s="1"/>
  <c r="BO125" i="8"/>
  <c r="BP125" i="8" s="1"/>
  <c r="BO185" i="8"/>
  <c r="BP185" i="8" s="1"/>
  <c r="AS263" i="8"/>
  <c r="AT263" i="8" s="1"/>
  <c r="AU263" i="8" s="1"/>
  <c r="W46" i="8"/>
  <c r="X46" i="8" s="1"/>
  <c r="AS131" i="8"/>
  <c r="AT131" i="8" s="1"/>
  <c r="AU131" i="8" s="1"/>
  <c r="BO42" i="8"/>
  <c r="BP42" i="8" s="1"/>
  <c r="BO184" i="8"/>
  <c r="BP184" i="8" s="1"/>
  <c r="W76" i="8"/>
  <c r="X76" i="8" s="1"/>
  <c r="BO208" i="8"/>
  <c r="BP208" i="8" s="1"/>
  <c r="W71" i="8"/>
  <c r="X71" i="8" s="1"/>
  <c r="W87" i="8"/>
  <c r="X87" i="8" s="1"/>
  <c r="AS120" i="8"/>
  <c r="AT120" i="8" s="1"/>
  <c r="AU120" i="8" s="1"/>
  <c r="AH64" i="8"/>
  <c r="AI64" i="8" s="1"/>
  <c r="AK64" i="8" s="1"/>
  <c r="AS148" i="8"/>
  <c r="AT148" i="8" s="1"/>
  <c r="AU148" i="8" s="1"/>
  <c r="W128" i="8"/>
  <c r="X128" i="8" s="1"/>
  <c r="W144" i="8"/>
  <c r="X144" i="8" s="1"/>
  <c r="BO176" i="8"/>
  <c r="BP176" i="8" s="1"/>
  <c r="AS196" i="8"/>
  <c r="AT196" i="8" s="1"/>
  <c r="AU196" i="8" s="1"/>
  <c r="AS207" i="8"/>
  <c r="AT207" i="8" s="1"/>
  <c r="AU207" i="8" s="1"/>
  <c r="W207" i="8"/>
  <c r="X207" i="8" s="1"/>
  <c r="AS257" i="8"/>
  <c r="AT257" i="8" s="1"/>
  <c r="AU257" i="8" s="1"/>
  <c r="BO292" i="8"/>
  <c r="BP292" i="8" s="1"/>
  <c r="BO268" i="8"/>
  <c r="BP268" i="8" s="1"/>
  <c r="AH268" i="8"/>
  <c r="AI268" i="8" s="1"/>
  <c r="AK268" i="8" s="1"/>
  <c r="AS243" i="8"/>
  <c r="AT243" i="8" s="1"/>
  <c r="AU243" i="8" s="1"/>
  <c r="AH271" i="8"/>
  <c r="AI271" i="8" s="1"/>
  <c r="AK271" i="8" s="1"/>
  <c r="AH287" i="8"/>
  <c r="AI287" i="8" s="1"/>
  <c r="AK287" i="8" s="1"/>
  <c r="AS313" i="8"/>
  <c r="AT313" i="8" s="1"/>
  <c r="AU313" i="8" s="1"/>
  <c r="BO293" i="8"/>
  <c r="BP293" i="8" s="1"/>
  <c r="CA255" i="8" l="1"/>
  <c r="CB255" i="8" s="1"/>
  <c r="CO255" i="8"/>
  <c r="BQ75" i="8"/>
  <c r="BR75" i="8"/>
  <c r="BQ215" i="8"/>
  <c r="BR215" i="8"/>
  <c r="BQ63" i="8"/>
  <c r="BR63" i="8"/>
  <c r="BQ173" i="8"/>
  <c r="BR173" i="8"/>
  <c r="BQ266" i="8"/>
  <c r="BR266" i="8"/>
  <c r="BQ237" i="8"/>
  <c r="BR237" i="8"/>
  <c r="BQ133" i="8"/>
  <c r="BR133" i="8"/>
  <c r="BQ44" i="8"/>
  <c r="BR44" i="8"/>
  <c r="BQ226" i="8"/>
  <c r="BR226" i="8"/>
  <c r="BQ165" i="8"/>
  <c r="BR165" i="8"/>
  <c r="BQ272" i="8"/>
  <c r="BR272" i="8"/>
  <c r="BQ90" i="8"/>
  <c r="BR90" i="8"/>
  <c r="BQ258" i="8"/>
  <c r="BR258" i="8"/>
  <c r="BQ128" i="8"/>
  <c r="BR128" i="8"/>
  <c r="BQ135" i="8"/>
  <c r="BR135" i="8"/>
  <c r="BQ48" i="8"/>
  <c r="BR48" i="8"/>
  <c r="BQ113" i="8"/>
  <c r="BR113" i="8"/>
  <c r="BQ190" i="8"/>
  <c r="BR190" i="8"/>
  <c r="BQ200" i="8"/>
  <c r="BR200" i="8"/>
  <c r="BQ322" i="8"/>
  <c r="BR322" i="8"/>
  <c r="BQ137" i="8"/>
  <c r="BR137" i="8"/>
  <c r="BQ315" i="8"/>
  <c r="BR315" i="8"/>
  <c r="BQ249" i="8"/>
  <c r="BR249" i="8"/>
  <c r="BQ255" i="8"/>
  <c r="BR255" i="8"/>
  <c r="BQ233" i="8"/>
  <c r="BR233" i="8"/>
  <c r="BQ39" i="8"/>
  <c r="BR39" i="8"/>
  <c r="BQ78" i="8"/>
  <c r="BR78" i="8"/>
  <c r="BQ141" i="8"/>
  <c r="BR141" i="8"/>
  <c r="BQ286" i="8"/>
  <c r="BR286" i="8"/>
  <c r="BQ118" i="8"/>
  <c r="BR118" i="8"/>
  <c r="BQ186" i="8"/>
  <c r="BR186" i="8"/>
  <c r="BQ242" i="8"/>
  <c r="BR242" i="8"/>
  <c r="BQ265" i="8"/>
  <c r="BR265" i="8"/>
  <c r="BQ69" i="8"/>
  <c r="BR69" i="8"/>
  <c r="BQ145" i="8"/>
  <c r="BR145" i="8"/>
  <c r="BQ170" i="8"/>
  <c r="BR170" i="8"/>
  <c r="BQ119" i="8"/>
  <c r="BR119" i="8"/>
  <c r="BQ105" i="8"/>
  <c r="BR105" i="8"/>
  <c r="BQ288" i="8"/>
  <c r="BR288" i="8"/>
  <c r="BQ168" i="8"/>
  <c r="BR168" i="8"/>
  <c r="BQ239" i="8"/>
  <c r="BR239" i="8"/>
  <c r="BQ282" i="8"/>
  <c r="BR282" i="8"/>
  <c r="BQ202" i="8"/>
  <c r="BR202" i="8"/>
  <c r="BQ148" i="8"/>
  <c r="BR148" i="8"/>
  <c r="BQ269" i="8"/>
  <c r="BR269" i="8"/>
  <c r="BQ241" i="8"/>
  <c r="BR241" i="8"/>
  <c r="BQ132" i="8"/>
  <c r="BR132" i="8"/>
  <c r="BZ217" i="8"/>
  <c r="CA217" i="8" s="1"/>
  <c r="CB217" i="8" s="1"/>
  <c r="BQ211" i="8"/>
  <c r="BR211" i="8"/>
  <c r="BQ311" i="8"/>
  <c r="BR311" i="8"/>
  <c r="BQ306" i="8"/>
  <c r="BR306" i="8"/>
  <c r="BQ56" i="8"/>
  <c r="BR56" i="8"/>
  <c r="BQ98" i="8"/>
  <c r="BR98" i="8"/>
  <c r="BQ259" i="8"/>
  <c r="BR259" i="8"/>
  <c r="BQ198" i="8"/>
  <c r="BR198" i="8"/>
  <c r="BQ300" i="8"/>
  <c r="BR300" i="8"/>
  <c r="BQ111" i="8"/>
  <c r="BR111" i="8"/>
  <c r="BQ309" i="8"/>
  <c r="BR309" i="8"/>
  <c r="BQ143" i="8"/>
  <c r="BR143" i="8"/>
  <c r="BQ150" i="8"/>
  <c r="BR150" i="8"/>
  <c r="BQ310" i="8"/>
  <c r="BR310" i="8"/>
  <c r="BQ299" i="8"/>
  <c r="BR299" i="8"/>
  <c r="BQ268" i="8"/>
  <c r="BR268" i="8"/>
  <c r="BQ184" i="8"/>
  <c r="BR184" i="8"/>
  <c r="BQ204" i="8"/>
  <c r="BR204" i="8"/>
  <c r="BQ273" i="8"/>
  <c r="BR273" i="8"/>
  <c r="BQ262" i="8"/>
  <c r="BR262" i="8"/>
  <c r="BQ263" i="8"/>
  <c r="BR263" i="8"/>
  <c r="BQ253" i="8"/>
  <c r="BR253" i="8"/>
  <c r="BQ59" i="8"/>
  <c r="BR59" i="8"/>
  <c r="BQ89" i="8"/>
  <c r="BR89" i="8"/>
  <c r="BQ58" i="8"/>
  <c r="BR58" i="8"/>
  <c r="BQ209" i="8"/>
  <c r="BR209" i="8"/>
  <c r="BQ167" i="8"/>
  <c r="BR167" i="8"/>
  <c r="BQ129" i="8"/>
  <c r="BR129" i="8"/>
  <c r="BQ225" i="8"/>
  <c r="BR225" i="8"/>
  <c r="BQ82" i="8"/>
  <c r="BR82" i="8"/>
  <c r="BQ270" i="8"/>
  <c r="BR270" i="8"/>
  <c r="BQ196" i="8"/>
  <c r="BR196" i="8"/>
  <c r="BQ214" i="8"/>
  <c r="BR214" i="8"/>
  <c r="BQ257" i="8"/>
  <c r="BR257" i="8"/>
  <c r="BQ229" i="8"/>
  <c r="BR229" i="8"/>
  <c r="BQ72" i="8"/>
  <c r="BR72" i="8"/>
  <c r="BQ43" i="8"/>
  <c r="BR43" i="8"/>
  <c r="BQ157" i="8"/>
  <c r="BR157" i="8"/>
  <c r="BQ67" i="8"/>
  <c r="BR67" i="8"/>
  <c r="BQ287" i="8"/>
  <c r="BR287" i="8"/>
  <c r="BQ246" i="8"/>
  <c r="BR246" i="8"/>
  <c r="BQ51" i="8"/>
  <c r="BR51" i="8"/>
  <c r="BQ124" i="8"/>
  <c r="BR124" i="8"/>
  <c r="BQ115" i="8"/>
  <c r="BR115" i="8"/>
  <c r="BQ52" i="8"/>
  <c r="BR52" i="8"/>
  <c r="BQ169" i="8"/>
  <c r="BR169" i="8"/>
  <c r="BQ109" i="8"/>
  <c r="BR109" i="8"/>
  <c r="BQ251" i="8"/>
  <c r="BR251" i="8"/>
  <c r="BQ101" i="8"/>
  <c r="BR101" i="8"/>
  <c r="BQ136" i="8"/>
  <c r="BR136" i="8"/>
  <c r="BQ223" i="8"/>
  <c r="BR223" i="8"/>
  <c r="BQ116" i="8"/>
  <c r="BR116" i="8"/>
  <c r="BQ40" i="8"/>
  <c r="BR40" i="8"/>
  <c r="BQ261" i="8"/>
  <c r="BR261" i="8"/>
  <c r="BQ70" i="8"/>
  <c r="BR70" i="8"/>
  <c r="BQ317" i="8"/>
  <c r="BR317" i="8"/>
  <c r="BQ62" i="8"/>
  <c r="BR62" i="8"/>
  <c r="BQ289" i="8"/>
  <c r="BR289" i="8"/>
  <c r="BQ218" i="8"/>
  <c r="BR218" i="8"/>
  <c r="BQ80" i="8"/>
  <c r="BR80" i="8"/>
  <c r="BQ84" i="8"/>
  <c r="BR84" i="8"/>
  <c r="BQ79" i="8"/>
  <c r="BR79" i="8"/>
  <c r="BZ226" i="8"/>
  <c r="BZ193" i="8"/>
  <c r="CA193" i="8" s="1"/>
  <c r="CB193" i="8" s="1"/>
  <c r="BQ68" i="8"/>
  <c r="BR68" i="8"/>
  <c r="BQ314" i="8"/>
  <c r="BR314" i="8"/>
  <c r="BZ188" i="8"/>
  <c r="Z301" i="8"/>
  <c r="AJ118" i="8"/>
  <c r="AJ281" i="8"/>
  <c r="Z259" i="8"/>
  <c r="BQ283" i="8"/>
  <c r="BR283" i="8"/>
  <c r="BQ158" i="8"/>
  <c r="BR158" i="8"/>
  <c r="BQ161" i="8"/>
  <c r="BR161" i="8"/>
  <c r="BQ236" i="8"/>
  <c r="BR236" i="8"/>
  <c r="BQ138" i="8"/>
  <c r="BR138" i="8"/>
  <c r="BQ206" i="8"/>
  <c r="BR206" i="8"/>
  <c r="BQ264" i="8"/>
  <c r="BR264" i="8"/>
  <c r="BQ305" i="8"/>
  <c r="BR305" i="8"/>
  <c r="BQ240" i="8"/>
  <c r="BR240" i="8"/>
  <c r="BQ191" i="8"/>
  <c r="BR191" i="8"/>
  <c r="BQ179" i="8"/>
  <c r="BR179" i="8"/>
  <c r="BQ296" i="8"/>
  <c r="BR296" i="8"/>
  <c r="BQ248" i="8"/>
  <c r="BR248" i="8"/>
  <c r="BQ297" i="8"/>
  <c r="BR297" i="8"/>
  <c r="BQ303" i="8"/>
  <c r="BR303" i="8"/>
  <c r="BQ302" i="8"/>
  <c r="BR302" i="8"/>
  <c r="BQ290" i="8"/>
  <c r="BR290" i="8"/>
  <c r="BQ210" i="8"/>
  <c r="BR210" i="8"/>
  <c r="BQ108" i="8"/>
  <c r="BR108" i="8"/>
  <c r="BQ88" i="8"/>
  <c r="BR88" i="8"/>
  <c r="BQ60" i="8"/>
  <c r="BR60" i="8"/>
  <c r="BQ277" i="8"/>
  <c r="BR277" i="8"/>
  <c r="BQ281" i="8"/>
  <c r="BR281" i="8"/>
  <c r="BQ93" i="8"/>
  <c r="BR93" i="8"/>
  <c r="BQ292" i="8"/>
  <c r="BR292" i="8"/>
  <c r="BQ42" i="8"/>
  <c r="BR42" i="8"/>
  <c r="BQ185" i="8"/>
  <c r="BR185" i="8"/>
  <c r="BQ291" i="8"/>
  <c r="BR291" i="8"/>
  <c r="BQ250" i="8"/>
  <c r="BR250" i="8"/>
  <c r="BQ247" i="8"/>
  <c r="BR247" i="8"/>
  <c r="BQ160" i="8"/>
  <c r="BR160" i="8"/>
  <c r="BQ55" i="8"/>
  <c r="BR55" i="8"/>
  <c r="BQ81" i="8"/>
  <c r="BR81" i="8"/>
  <c r="BQ156" i="8"/>
  <c r="BR156" i="8"/>
  <c r="BQ121" i="8"/>
  <c r="BR121" i="8"/>
  <c r="BQ280" i="8"/>
  <c r="BR280" i="8"/>
  <c r="BQ213" i="8"/>
  <c r="BR213" i="8"/>
  <c r="BQ318" i="8"/>
  <c r="BR318" i="8"/>
  <c r="BQ151" i="8"/>
  <c r="BR151" i="8"/>
  <c r="BQ34" i="8"/>
  <c r="BR34" i="8"/>
  <c r="BQ117" i="8"/>
  <c r="BR117" i="8"/>
  <c r="BQ271" i="8"/>
  <c r="BR271" i="8"/>
  <c r="BQ234" i="8"/>
  <c r="BR234" i="8"/>
  <c r="BQ166" i="8"/>
  <c r="BR166" i="8"/>
  <c r="BQ47" i="8"/>
  <c r="BR47" i="8"/>
  <c r="BQ36" i="8"/>
  <c r="BR36" i="8"/>
  <c r="BQ162" i="8"/>
  <c r="BR162" i="8"/>
  <c r="BQ274" i="8"/>
  <c r="BR274" i="8"/>
  <c r="BQ147" i="8"/>
  <c r="BR147" i="8"/>
  <c r="BQ71" i="8"/>
  <c r="BR71" i="8"/>
  <c r="BQ319" i="8"/>
  <c r="BR319" i="8"/>
  <c r="BQ64" i="8"/>
  <c r="BR64" i="8"/>
  <c r="BQ102" i="8"/>
  <c r="BR102" i="8"/>
  <c r="BQ74" i="8"/>
  <c r="BR74" i="8"/>
  <c r="BQ245" i="8"/>
  <c r="BR245" i="8"/>
  <c r="BQ134" i="8"/>
  <c r="BR134" i="8"/>
  <c r="BQ66" i="8"/>
  <c r="BR66" i="8"/>
  <c r="BQ201" i="8"/>
  <c r="BR201" i="8"/>
  <c r="BQ86" i="8"/>
  <c r="BR86" i="8"/>
  <c r="BQ54" i="8"/>
  <c r="BR54" i="8"/>
  <c r="BQ313" i="8"/>
  <c r="BR313" i="8"/>
  <c r="BQ183" i="8"/>
  <c r="BR183" i="8"/>
  <c r="BQ279" i="8"/>
  <c r="BR279" i="8"/>
  <c r="BQ112" i="8"/>
  <c r="BR112" i="8"/>
  <c r="BQ85" i="8"/>
  <c r="BR85" i="8"/>
  <c r="BQ203" i="8"/>
  <c r="BR203" i="8"/>
  <c r="BQ205" i="8"/>
  <c r="BR205" i="8"/>
  <c r="BZ246" i="8"/>
  <c r="CA246" i="8" s="1"/>
  <c r="CB246" i="8" s="1"/>
  <c r="BQ294" i="8"/>
  <c r="BR294" i="8"/>
  <c r="BQ32" i="8"/>
  <c r="BR32" i="8"/>
  <c r="BQ182" i="8"/>
  <c r="BR182" i="8"/>
  <c r="BQ122" i="8"/>
  <c r="BR122" i="8"/>
  <c r="BQ276" i="8"/>
  <c r="BR276" i="8"/>
  <c r="BQ235" i="8"/>
  <c r="BR235" i="8"/>
  <c r="BQ28" i="8"/>
  <c r="BR28" i="8"/>
  <c r="BQ46" i="8"/>
  <c r="BR46" i="8"/>
  <c r="AJ126" i="8"/>
  <c r="BQ267" i="8"/>
  <c r="BR267" i="8"/>
  <c r="BQ194" i="8"/>
  <c r="BR194" i="8"/>
  <c r="BQ146" i="8"/>
  <c r="BR146" i="8"/>
  <c r="BQ120" i="8"/>
  <c r="BR120" i="8"/>
  <c r="BQ212" i="8"/>
  <c r="BR212" i="8"/>
  <c r="BQ61" i="8"/>
  <c r="BR61" i="8"/>
  <c r="BQ252" i="8"/>
  <c r="BR252" i="8"/>
  <c r="BQ298" i="8"/>
  <c r="BR298" i="8"/>
  <c r="BQ304" i="8"/>
  <c r="BR304" i="8"/>
  <c r="BQ301" i="8"/>
  <c r="BR301" i="8"/>
  <c r="BQ307" i="8"/>
  <c r="BR307" i="8"/>
  <c r="BQ293" i="8"/>
  <c r="BR293" i="8"/>
  <c r="BQ176" i="8"/>
  <c r="BR176" i="8"/>
  <c r="BQ208" i="8"/>
  <c r="BR208" i="8"/>
  <c r="BQ125" i="8"/>
  <c r="BR125" i="8"/>
  <c r="BQ87" i="8"/>
  <c r="BR87" i="8"/>
  <c r="BQ103" i="8"/>
  <c r="BR103" i="8"/>
  <c r="BQ275" i="8"/>
  <c r="BR275" i="8"/>
  <c r="BQ222" i="8"/>
  <c r="BR222" i="8"/>
  <c r="BQ231" i="8"/>
  <c r="BR231" i="8"/>
  <c r="BQ164" i="8"/>
  <c r="BR164" i="8"/>
  <c r="BQ172" i="8"/>
  <c r="BR172" i="8"/>
  <c r="BQ73" i="8"/>
  <c r="BR73" i="8"/>
  <c r="BQ181" i="8"/>
  <c r="BR181" i="8"/>
  <c r="BQ97" i="8"/>
  <c r="BR97" i="8"/>
  <c r="BQ83" i="8"/>
  <c r="BR83" i="8"/>
  <c r="BQ193" i="8"/>
  <c r="BR193" i="8"/>
  <c r="BQ284" i="8"/>
  <c r="BR284" i="8"/>
  <c r="BQ92" i="8"/>
  <c r="BR92" i="8"/>
  <c r="BQ238" i="8"/>
  <c r="BR238" i="8"/>
  <c r="BQ27" i="8"/>
  <c r="BR27" i="8"/>
  <c r="BQ312" i="8"/>
  <c r="BR312" i="8"/>
  <c r="BQ35" i="8"/>
  <c r="BR35" i="8"/>
  <c r="BQ177" i="8"/>
  <c r="BR177" i="8"/>
  <c r="BQ180" i="8"/>
  <c r="BR180" i="8"/>
  <c r="BQ144" i="8"/>
  <c r="BR144" i="8"/>
  <c r="BQ140" i="8"/>
  <c r="BR140" i="8"/>
  <c r="BQ130" i="8"/>
  <c r="BR130" i="8"/>
  <c r="BQ152" i="8"/>
  <c r="BR152" i="8"/>
  <c r="BQ221" i="8"/>
  <c r="BR221" i="8"/>
  <c r="BQ99" i="8"/>
  <c r="BR99" i="8"/>
  <c r="BQ189" i="8"/>
  <c r="BR189" i="8"/>
  <c r="BQ278" i="8"/>
  <c r="BR278" i="8"/>
  <c r="BQ243" i="8"/>
  <c r="BR243" i="8"/>
  <c r="BQ192" i="8"/>
  <c r="BR192" i="8"/>
  <c r="BQ91" i="8"/>
  <c r="BR91" i="8"/>
  <c r="BQ131" i="8"/>
  <c r="BR131" i="8"/>
  <c r="BQ50" i="8"/>
  <c r="BR50" i="8"/>
  <c r="BQ31" i="8"/>
  <c r="BR31" i="8"/>
  <c r="BQ100" i="8"/>
  <c r="BR100" i="8"/>
  <c r="BQ149" i="8"/>
  <c r="BR149" i="8"/>
  <c r="BQ285" i="8"/>
  <c r="BR285" i="8"/>
  <c r="BQ254" i="8"/>
  <c r="BR254" i="8"/>
  <c r="BQ217" i="8"/>
  <c r="BR217" i="8"/>
  <c r="BQ96" i="8"/>
  <c r="BR96" i="8"/>
  <c r="BQ77" i="8"/>
  <c r="BR77" i="8"/>
  <c r="BQ197" i="8"/>
  <c r="BR197" i="8"/>
  <c r="BQ94" i="8"/>
  <c r="BR94" i="8"/>
  <c r="BQ230" i="8"/>
  <c r="BR230" i="8"/>
  <c r="BQ153" i="8"/>
  <c r="BR153" i="8"/>
  <c r="BQ76" i="8"/>
  <c r="BR76" i="8"/>
  <c r="BQ227" i="8"/>
  <c r="BR227" i="8"/>
  <c r="BQ110" i="8"/>
  <c r="BR110" i="8"/>
  <c r="BQ174" i="8"/>
  <c r="BR174" i="8"/>
  <c r="BQ106" i="8"/>
  <c r="BR106" i="8"/>
  <c r="BQ188" i="8"/>
  <c r="BR188" i="8"/>
  <c r="BQ154" i="8"/>
  <c r="BR154" i="8"/>
  <c r="BZ165" i="8"/>
  <c r="CO165" i="8" s="1"/>
  <c r="Z110" i="8"/>
  <c r="Z300" i="8"/>
  <c r="Z219" i="8"/>
  <c r="AJ178" i="8"/>
  <c r="BQ178" i="8"/>
  <c r="BR178" i="8"/>
  <c r="BQ219" i="8"/>
  <c r="BR219" i="8"/>
  <c r="AJ246" i="8"/>
  <c r="AJ177" i="8"/>
  <c r="BQ316" i="8"/>
  <c r="BR316" i="8"/>
  <c r="AJ211" i="8"/>
  <c r="BQ126" i="8"/>
  <c r="BR126" i="8"/>
  <c r="BQ114" i="8"/>
  <c r="BR114" i="8"/>
  <c r="BQ38" i="8"/>
  <c r="BR38" i="8"/>
  <c r="BQ104" i="8"/>
  <c r="BR104" i="8"/>
  <c r="BQ142" i="8"/>
  <c r="BR142" i="8"/>
  <c r="BQ199" i="8"/>
  <c r="BR199" i="8"/>
  <c r="BQ295" i="8"/>
  <c r="BR295" i="8"/>
  <c r="BQ228" i="8"/>
  <c r="BR228" i="8"/>
  <c r="BQ244" i="8"/>
  <c r="BR244" i="8"/>
  <c r="BQ224" i="8"/>
  <c r="BR224" i="8"/>
  <c r="BQ187" i="8"/>
  <c r="BR187" i="8"/>
  <c r="BQ308" i="8"/>
  <c r="BR308" i="8"/>
  <c r="BQ260" i="8"/>
  <c r="BR260" i="8"/>
  <c r="CA178" i="8"/>
  <c r="CB178" i="8" s="1"/>
  <c r="CO178" i="8"/>
  <c r="BZ56" i="8"/>
  <c r="CA56" i="8" s="1"/>
  <c r="CB56" i="8" s="1"/>
  <c r="BZ119" i="8"/>
  <c r="CO119" i="8" s="1"/>
  <c r="BZ46" i="8"/>
  <c r="CA46" i="8" s="1"/>
  <c r="CB46" i="8" s="1"/>
  <c r="BZ250" i="8"/>
  <c r="CO126" i="8"/>
  <c r="CO304" i="8"/>
  <c r="CO303" i="8"/>
  <c r="AJ253" i="8"/>
  <c r="AJ110" i="8"/>
  <c r="AJ299" i="8"/>
  <c r="CA308" i="8"/>
  <c r="CB308" i="8" s="1"/>
  <c r="BZ70" i="8"/>
  <c r="CA70" i="8" s="1"/>
  <c r="CB70" i="8" s="1"/>
  <c r="BZ318" i="8"/>
  <c r="CA318" i="8" s="1"/>
  <c r="CB318" i="8" s="1"/>
  <c r="CA234" i="8"/>
  <c r="CB234" i="8" s="1"/>
  <c r="CO298" i="8"/>
  <c r="Z238" i="8"/>
  <c r="Z138" i="8"/>
  <c r="Z308" i="8"/>
  <c r="Z153" i="8"/>
  <c r="Z296" i="8"/>
  <c r="Z182" i="8"/>
  <c r="AJ98" i="8"/>
  <c r="AJ153" i="8"/>
  <c r="BZ219" i="8"/>
  <c r="CA219" i="8" s="1"/>
  <c r="CB219" i="8" s="1"/>
  <c r="BZ153" i="8"/>
  <c r="CO153" i="8" s="1"/>
  <c r="BZ103" i="8"/>
  <c r="CO103" i="8" s="1"/>
  <c r="BZ55" i="8"/>
  <c r="CO55" i="8" s="1"/>
  <c r="AJ230" i="8"/>
  <c r="AJ194" i="8"/>
  <c r="AJ189" i="8"/>
  <c r="AJ99" i="8"/>
  <c r="AJ262" i="8"/>
  <c r="Z101" i="8"/>
  <c r="CO260" i="8"/>
  <c r="CA260" i="8"/>
  <c r="CB260" i="8" s="1"/>
  <c r="CO198" i="8"/>
  <c r="CA198" i="8"/>
  <c r="CB198" i="8" s="1"/>
  <c r="BZ83" i="8"/>
  <c r="CO83" i="8" s="1"/>
  <c r="BZ257" i="8"/>
  <c r="CA257" i="8" s="1"/>
  <c r="CB257" i="8" s="1"/>
  <c r="BZ291" i="8"/>
  <c r="CA291" i="8" s="1"/>
  <c r="CB291" i="8" s="1"/>
  <c r="BZ87" i="8"/>
  <c r="CA87" i="8" s="1"/>
  <c r="CB87" i="8" s="1"/>
  <c r="Z125" i="8"/>
  <c r="AJ227" i="8"/>
  <c r="Z190" i="8"/>
  <c r="AJ145" i="8"/>
  <c r="BZ34" i="8"/>
  <c r="CA34" i="8" s="1"/>
  <c r="CB34" i="8" s="1"/>
  <c r="BZ125" i="8"/>
  <c r="CA125" i="8" s="1"/>
  <c r="CB125" i="8" s="1"/>
  <c r="CO240" i="8"/>
  <c r="CO231" i="8"/>
  <c r="CO228" i="8"/>
  <c r="Z228" i="8"/>
  <c r="AJ157" i="8"/>
  <c r="Z174" i="8"/>
  <c r="AJ162" i="8"/>
  <c r="Z130" i="8"/>
  <c r="BZ210" i="8"/>
  <c r="CO210" i="8" s="1"/>
  <c r="CA263" i="8"/>
  <c r="CB263" i="8" s="1"/>
  <c r="CO98" i="8"/>
  <c r="BZ275" i="8"/>
  <c r="CO275" i="8" s="1"/>
  <c r="CO301" i="8"/>
  <c r="CA146" i="8"/>
  <c r="CB146" i="8" s="1"/>
  <c r="CO223" i="8"/>
  <c r="AJ134" i="8"/>
  <c r="AJ128" i="8"/>
  <c r="Z126" i="8"/>
  <c r="AJ84" i="8"/>
  <c r="AK84" i="8"/>
  <c r="AJ306" i="8"/>
  <c r="AK306" i="8"/>
  <c r="AJ312" i="8"/>
  <c r="AK312" i="8"/>
  <c r="BZ75" i="8"/>
  <c r="CA75" i="8" s="1"/>
  <c r="CB75" i="8" s="1"/>
  <c r="BZ85" i="8"/>
  <c r="CA85" i="8" s="1"/>
  <c r="CB85" i="8" s="1"/>
  <c r="BZ277" i="8"/>
  <c r="CA277" i="8" s="1"/>
  <c r="CB277" i="8" s="1"/>
  <c r="BZ74" i="8"/>
  <c r="CO74" i="8" s="1"/>
  <c r="AJ130" i="8"/>
  <c r="AJ314" i="8"/>
  <c r="AK314" i="8"/>
  <c r="AJ320" i="8"/>
  <c r="AK320" i="8"/>
  <c r="AJ313" i="8"/>
  <c r="AK313" i="8"/>
  <c r="AJ315" i="8"/>
  <c r="AK315" i="8"/>
  <c r="BZ95" i="8"/>
  <c r="CO95" i="8" s="1"/>
  <c r="BZ28" i="8"/>
  <c r="CO28" i="8" s="1"/>
  <c r="AJ321" i="8"/>
  <c r="AK321" i="8"/>
  <c r="BZ137" i="8"/>
  <c r="CA137" i="8" s="1"/>
  <c r="CB137" i="8" s="1"/>
  <c r="CO247" i="8"/>
  <c r="BZ254" i="8"/>
  <c r="CA174" i="8"/>
  <c r="CB174" i="8" s="1"/>
  <c r="BZ43" i="8"/>
  <c r="CA43" i="8" s="1"/>
  <c r="CB43" i="8" s="1"/>
  <c r="CO216" i="8"/>
  <c r="CA118" i="8"/>
  <c r="CB118" i="8" s="1"/>
  <c r="Z210" i="8"/>
  <c r="Z48" i="8"/>
  <c r="Z240" i="8"/>
  <c r="Z232" i="8"/>
  <c r="Z231" i="8"/>
  <c r="AJ296" i="8"/>
  <c r="AJ316" i="8"/>
  <c r="AK316" i="8"/>
  <c r="AJ34" i="8"/>
  <c r="AK34" i="8"/>
  <c r="AJ87" i="8"/>
  <c r="AK87" i="8"/>
  <c r="AJ146" i="8"/>
  <c r="AK146" i="8"/>
  <c r="AJ122" i="8"/>
  <c r="AK122" i="8"/>
  <c r="AJ317" i="8"/>
  <c r="AK317" i="8"/>
  <c r="BZ284" i="8"/>
  <c r="CA284" i="8" s="1"/>
  <c r="CB284" i="8" s="1"/>
  <c r="BZ91" i="8"/>
  <c r="CA91" i="8" s="1"/>
  <c r="CB91" i="8" s="1"/>
  <c r="BZ268" i="8"/>
  <c r="CA268" i="8" s="1"/>
  <c r="CB268" i="8" s="1"/>
  <c r="BZ127" i="8"/>
  <c r="CO127" i="8" s="1"/>
  <c r="AJ307" i="8"/>
  <c r="AK307" i="8"/>
  <c r="AJ66" i="8"/>
  <c r="AK66" i="8"/>
  <c r="AJ318" i="8"/>
  <c r="AK318" i="8"/>
  <c r="AJ311" i="8"/>
  <c r="AK311" i="8"/>
  <c r="BZ195" i="8"/>
  <c r="CA195" i="8" s="1"/>
  <c r="CB195" i="8" s="1"/>
  <c r="CA243" i="8"/>
  <c r="CB243" i="8" s="1"/>
  <c r="BZ48" i="8"/>
  <c r="CO48" i="8" s="1"/>
  <c r="BZ26" i="8"/>
  <c r="CO26" i="8" s="1"/>
  <c r="Z29" i="8"/>
  <c r="AJ300" i="8"/>
  <c r="Z310" i="8"/>
  <c r="AJ305" i="8"/>
  <c r="AK305" i="8"/>
  <c r="AJ196" i="8"/>
  <c r="AK196" i="8"/>
  <c r="AJ129" i="8"/>
  <c r="AK129" i="8"/>
  <c r="BZ150" i="8"/>
  <c r="CA150" i="8" s="1"/>
  <c r="CB150" i="8" s="1"/>
  <c r="AJ125" i="8"/>
  <c r="AK125" i="8"/>
  <c r="AJ285" i="8"/>
  <c r="AK285" i="8"/>
  <c r="AJ322" i="8"/>
  <c r="AK322" i="8"/>
  <c r="CA106" i="8"/>
  <c r="CB106" i="8" s="1"/>
  <c r="CO106" i="8"/>
  <c r="BZ274" i="8"/>
  <c r="CA274" i="8" s="1"/>
  <c r="CB274" i="8" s="1"/>
  <c r="BZ76" i="8"/>
  <c r="CA76" i="8" s="1"/>
  <c r="CB76" i="8" s="1"/>
  <c r="CA114" i="8"/>
  <c r="CB114" i="8" s="1"/>
  <c r="BZ286" i="8"/>
  <c r="CA286" i="8" s="1"/>
  <c r="CB286" i="8" s="1"/>
  <c r="BZ42" i="8"/>
  <c r="CA42" i="8" s="1"/>
  <c r="CB42" i="8" s="1"/>
  <c r="BZ112" i="8"/>
  <c r="CO112" i="8" s="1"/>
  <c r="BZ124" i="8"/>
  <c r="CO124" i="8" s="1"/>
  <c r="BZ123" i="8"/>
  <c r="CA123" i="8" s="1"/>
  <c r="CB123" i="8" s="1"/>
  <c r="BZ180" i="8"/>
  <c r="CA180" i="8" s="1"/>
  <c r="CB180" i="8" s="1"/>
  <c r="BZ84" i="8"/>
  <c r="CA84" i="8" s="1"/>
  <c r="CB84" i="8" s="1"/>
  <c r="BZ136" i="8"/>
  <c r="CA136" i="8" s="1"/>
  <c r="CB136" i="8" s="1"/>
  <c r="BZ71" i="8"/>
  <c r="CA71" i="8" s="1"/>
  <c r="CB71" i="8" s="1"/>
  <c r="BZ57" i="8"/>
  <c r="CO57" i="8" s="1"/>
  <c r="BZ99" i="8"/>
  <c r="CA99" i="8" s="1"/>
  <c r="CB99" i="8" s="1"/>
  <c r="BZ237" i="8"/>
  <c r="CO237" i="8" s="1"/>
  <c r="Z170" i="8"/>
  <c r="BZ279" i="8"/>
  <c r="CA279" i="8" s="1"/>
  <c r="CB279" i="8" s="1"/>
  <c r="CO299" i="8"/>
  <c r="CO252" i="8"/>
  <c r="CA297" i="8"/>
  <c r="CB297" i="8" s="1"/>
  <c r="CO110" i="8"/>
  <c r="CO215" i="8"/>
  <c r="CA166" i="8"/>
  <c r="CB166" i="8" s="1"/>
  <c r="Z142" i="8"/>
  <c r="Z53" i="8"/>
  <c r="Z258" i="8"/>
  <c r="Z158" i="8"/>
  <c r="Z37" i="8"/>
  <c r="Z220" i="8"/>
  <c r="BZ128" i="8"/>
  <c r="CO128" i="8" s="1"/>
  <c r="BZ205" i="8"/>
  <c r="CA205" i="8" s="1"/>
  <c r="CB205" i="8" s="1"/>
  <c r="BZ288" i="8"/>
  <c r="CO288" i="8" s="1"/>
  <c r="BZ131" i="8"/>
  <c r="CO131" i="8" s="1"/>
  <c r="CA300" i="8"/>
  <c r="CB300" i="8" s="1"/>
  <c r="CO134" i="8"/>
  <c r="CA224" i="8"/>
  <c r="CB224" i="8" s="1"/>
  <c r="CO319" i="8"/>
  <c r="CO296" i="8"/>
  <c r="Z285" i="8"/>
  <c r="BZ78" i="8"/>
  <c r="CO78" i="8" s="1"/>
  <c r="BZ155" i="8"/>
  <c r="CO155" i="8" s="1"/>
  <c r="BZ163" i="8"/>
  <c r="CO163" i="8" s="1"/>
  <c r="BZ270" i="8"/>
  <c r="CA270" i="8" s="1"/>
  <c r="CB270" i="8" s="1"/>
  <c r="BZ262" i="8"/>
  <c r="CA262" i="8" s="1"/>
  <c r="CB262" i="8" s="1"/>
  <c r="BZ105" i="8"/>
  <c r="CO105" i="8" s="1"/>
  <c r="BZ207" i="8"/>
  <c r="CA207" i="8" s="1"/>
  <c r="CB207" i="8" s="1"/>
  <c r="BZ164" i="8"/>
  <c r="CA164" i="8" s="1"/>
  <c r="CB164" i="8" s="1"/>
  <c r="BZ197" i="8"/>
  <c r="CO197" i="8" s="1"/>
  <c r="BZ143" i="8"/>
  <c r="CO143" i="8" s="1"/>
  <c r="BZ79" i="8"/>
  <c r="CA79" i="8" s="1"/>
  <c r="CB79" i="8" s="1"/>
  <c r="BZ151" i="8"/>
  <c r="CA151" i="8" s="1"/>
  <c r="CB151" i="8" s="1"/>
  <c r="BZ115" i="8"/>
  <c r="CA115" i="8" s="1"/>
  <c r="CB115" i="8" s="1"/>
  <c r="BZ261" i="8"/>
  <c r="CO261" i="8" s="1"/>
  <c r="BZ253" i="8"/>
  <c r="CA253" i="8" s="1"/>
  <c r="CB253" i="8" s="1"/>
  <c r="BZ92" i="8"/>
  <c r="CO92" i="8" s="1"/>
  <c r="BZ192" i="8"/>
  <c r="CO192" i="8" s="1"/>
  <c r="BZ82" i="8"/>
  <c r="CA82" i="8" s="1"/>
  <c r="CB82" i="8" s="1"/>
  <c r="BZ159" i="8"/>
  <c r="CO159" i="8" s="1"/>
  <c r="BZ225" i="8"/>
  <c r="CO225" i="8" s="1"/>
  <c r="CA102" i="8"/>
  <c r="CB102" i="8" s="1"/>
  <c r="CO122" i="8"/>
  <c r="BZ54" i="8"/>
  <c r="CO54" i="8" s="1"/>
  <c r="BZ229" i="8"/>
  <c r="CO229" i="8" s="1"/>
  <c r="BZ37" i="8"/>
  <c r="CA37" i="8" s="1"/>
  <c r="CB37" i="8" s="1"/>
  <c r="BZ25" i="8"/>
  <c r="CA25" i="8" s="1"/>
  <c r="CB25" i="8" s="1"/>
  <c r="BZ89" i="8"/>
  <c r="CA89" i="8" s="1"/>
  <c r="CB89" i="8" s="1"/>
  <c r="BZ135" i="8"/>
  <c r="CO135" i="8" s="1"/>
  <c r="BZ312" i="8"/>
  <c r="CO312" i="8" s="1"/>
  <c r="BZ203" i="8"/>
  <c r="CA203" i="8" s="1"/>
  <c r="CB203" i="8" s="1"/>
  <c r="BZ66" i="8"/>
  <c r="CA66" i="8" s="1"/>
  <c r="CB66" i="8" s="1"/>
  <c r="BZ209" i="8"/>
  <c r="CO209" i="8" s="1"/>
  <c r="BZ86" i="8"/>
  <c r="CA86" i="8" s="1"/>
  <c r="CB86" i="8" s="1"/>
  <c r="BZ69" i="8"/>
  <c r="CO69" i="8" s="1"/>
  <c r="BZ230" i="8"/>
  <c r="CA230" i="8" s="1"/>
  <c r="CB230" i="8" s="1"/>
  <c r="BZ67" i="8"/>
  <c r="CA67" i="8" s="1"/>
  <c r="CB67" i="8" s="1"/>
  <c r="BZ221" i="8"/>
  <c r="CA221" i="8" s="1"/>
  <c r="CB221" i="8" s="1"/>
  <c r="BZ50" i="8"/>
  <c r="CA50" i="8" s="1"/>
  <c r="CB50" i="8" s="1"/>
  <c r="BZ49" i="8"/>
  <c r="CO49" i="8" s="1"/>
  <c r="BZ100" i="8"/>
  <c r="CA100" i="8" s="1"/>
  <c r="CB100" i="8" s="1"/>
  <c r="CO251" i="8"/>
  <c r="Z298" i="8"/>
  <c r="BZ63" i="8"/>
  <c r="CA63" i="8" s="1"/>
  <c r="CB63" i="8" s="1"/>
  <c r="BZ184" i="8"/>
  <c r="CA184" i="8" s="1"/>
  <c r="CB184" i="8" s="1"/>
  <c r="CA186" i="8"/>
  <c r="CB186" i="8" s="1"/>
  <c r="CA264" i="8"/>
  <c r="CB264" i="8" s="1"/>
  <c r="BZ204" i="8"/>
  <c r="CA204" i="8" s="1"/>
  <c r="CB204" i="8" s="1"/>
  <c r="CO227" i="8"/>
  <c r="CA211" i="8"/>
  <c r="CB211" i="8" s="1"/>
  <c r="BZ309" i="8"/>
  <c r="CO309" i="8" s="1"/>
  <c r="CA94" i="8"/>
  <c r="CB94" i="8" s="1"/>
  <c r="CO94" i="8"/>
  <c r="BZ191" i="8"/>
  <c r="CO191" i="8" s="1"/>
  <c r="BZ144" i="8"/>
  <c r="CO144" i="8" s="1"/>
  <c r="BZ53" i="8"/>
  <c r="CO53" i="8" s="1"/>
  <c r="BZ317" i="8"/>
  <c r="CO317" i="8" s="1"/>
  <c r="BZ289" i="8"/>
  <c r="CO289" i="8" s="1"/>
  <c r="BZ283" i="8"/>
  <c r="CA283" i="8" s="1"/>
  <c r="CB283" i="8" s="1"/>
  <c r="BZ32" i="8"/>
  <c r="CA32" i="8" s="1"/>
  <c r="CB32" i="8" s="1"/>
  <c r="BZ140" i="8"/>
  <c r="CO140" i="8" s="1"/>
  <c r="BZ35" i="8"/>
  <c r="CA35" i="8" s="1"/>
  <c r="CB35" i="8" s="1"/>
  <c r="BZ44" i="8"/>
  <c r="CO44" i="8" s="1"/>
  <c r="BZ152" i="8"/>
  <c r="CO152" i="8" s="1"/>
  <c r="BZ65" i="8"/>
  <c r="CO65" i="8" s="1"/>
  <c r="BZ41" i="8"/>
  <c r="CO41" i="8" s="1"/>
  <c r="BZ68" i="8"/>
  <c r="CO68" i="8" s="1"/>
  <c r="BZ280" i="8"/>
  <c r="CA280" i="8" s="1"/>
  <c r="CB280" i="8" s="1"/>
  <c r="BZ200" i="8"/>
  <c r="CO200" i="8" s="1"/>
  <c r="BZ187" i="8"/>
  <c r="CO187" i="8" s="1"/>
  <c r="BZ93" i="8"/>
  <c r="CA93" i="8" s="1"/>
  <c r="CB93" i="8" s="1"/>
  <c r="BZ169" i="8"/>
  <c r="CO169" i="8" s="1"/>
  <c r="BZ73" i="8"/>
  <c r="CO73" i="8" s="1"/>
  <c r="BZ321" i="8"/>
  <c r="CA321" i="8" s="1"/>
  <c r="CB321" i="8" s="1"/>
  <c r="BZ311" i="8"/>
  <c r="CO311" i="8" s="1"/>
  <c r="BZ208" i="8"/>
  <c r="CA208" i="8" s="1"/>
  <c r="CB208" i="8" s="1"/>
  <c r="BZ269" i="8"/>
  <c r="CO269" i="8" s="1"/>
  <c r="CO138" i="8"/>
  <c r="CO302" i="8"/>
  <c r="CO194" i="8"/>
  <c r="AJ208" i="8"/>
  <c r="BZ183" i="8"/>
  <c r="CA183" i="8" s="1"/>
  <c r="CB183" i="8" s="1"/>
  <c r="BZ108" i="8"/>
  <c r="CA108" i="8" s="1"/>
  <c r="CB108" i="8" s="1"/>
  <c r="BZ27" i="8"/>
  <c r="CO27" i="8" s="1"/>
  <c r="BZ213" i="8"/>
  <c r="CO213" i="8" s="1"/>
  <c r="BZ179" i="8"/>
  <c r="CO179" i="8" s="1"/>
  <c r="BZ104" i="8"/>
  <c r="CA104" i="8" s="1"/>
  <c r="CB104" i="8" s="1"/>
  <c r="BZ320" i="8"/>
  <c r="CO320" i="8" s="1"/>
  <c r="BZ52" i="8"/>
  <c r="CO52" i="8" s="1"/>
  <c r="BZ258" i="8"/>
  <c r="CA258" i="8" s="1"/>
  <c r="CB258" i="8" s="1"/>
  <c r="BZ111" i="8"/>
  <c r="CA111" i="8" s="1"/>
  <c r="CB111" i="8" s="1"/>
  <c r="BZ40" i="8"/>
  <c r="CA40" i="8" s="1"/>
  <c r="CB40" i="8" s="1"/>
  <c r="AJ186" i="8"/>
  <c r="BZ196" i="8"/>
  <c r="CO196" i="8" s="1"/>
  <c r="BZ101" i="8"/>
  <c r="CO101" i="8" s="1"/>
  <c r="BZ24" i="8"/>
  <c r="CA24" i="8" s="1"/>
  <c r="CB24" i="8" s="1"/>
  <c r="AJ201" i="8"/>
  <c r="AJ64" i="8"/>
  <c r="Z286" i="8"/>
  <c r="AJ74" i="8"/>
  <c r="AJ282" i="8"/>
  <c r="Z124" i="8"/>
  <c r="AJ27" i="8"/>
  <c r="Z249" i="8"/>
  <c r="AJ95" i="8"/>
  <c r="Z66" i="8"/>
  <c r="AJ213" i="8"/>
  <c r="Z165" i="8"/>
  <c r="Z272" i="8"/>
  <c r="Z187" i="8"/>
  <c r="Z191" i="8"/>
  <c r="AJ69" i="8"/>
  <c r="Z148" i="8"/>
  <c r="AJ90" i="8"/>
  <c r="Z283" i="8"/>
  <c r="Z103" i="8"/>
  <c r="Z282" i="8"/>
  <c r="Z295" i="8"/>
  <c r="Z288" i="8"/>
  <c r="Z287" i="8"/>
  <c r="Z169" i="8"/>
  <c r="Z284" i="8"/>
  <c r="Z241" i="8"/>
  <c r="Z127" i="8"/>
  <c r="Z152" i="8"/>
  <c r="Z113" i="8"/>
  <c r="Z315" i="8"/>
  <c r="AJ261" i="8"/>
  <c r="Z129" i="8"/>
  <c r="Z149" i="8"/>
  <c r="AJ233" i="8"/>
  <c r="Z58" i="8"/>
  <c r="Z293" i="8"/>
  <c r="Z292" i="8"/>
  <c r="Z38" i="8"/>
  <c r="Z159" i="8"/>
  <c r="AJ77" i="8"/>
  <c r="Z291" i="8"/>
  <c r="AJ264" i="8"/>
  <c r="AJ180" i="8"/>
  <c r="AJ51" i="8"/>
  <c r="Z50" i="8"/>
  <c r="AJ283" i="8"/>
  <c r="AJ38" i="8"/>
  <c r="AJ44" i="8"/>
  <c r="Z144" i="8"/>
  <c r="AJ40" i="8"/>
  <c r="AJ31" i="8"/>
  <c r="AJ155" i="8"/>
  <c r="AJ116" i="8"/>
  <c r="Z275" i="8"/>
  <c r="Z265" i="8"/>
  <c r="Z84" i="8"/>
  <c r="Z195" i="8"/>
  <c r="Z116" i="8"/>
  <c r="AJ267" i="8"/>
  <c r="AJ53" i="8"/>
  <c r="AJ271" i="8"/>
  <c r="Z128" i="8"/>
  <c r="Z87" i="8"/>
  <c r="Z76" i="8"/>
  <c r="Z245" i="8"/>
  <c r="Z201" i="8"/>
  <c r="Z119" i="8"/>
  <c r="Z229" i="8"/>
  <c r="Z78" i="8"/>
  <c r="AJ42" i="8"/>
  <c r="Z316" i="8"/>
  <c r="AJ88" i="8"/>
  <c r="Z269" i="8"/>
  <c r="AJ273" i="8"/>
  <c r="AJ24" i="8"/>
  <c r="AJ292" i="8"/>
  <c r="Z108" i="8"/>
  <c r="Z140" i="8"/>
  <c r="Z266" i="8"/>
  <c r="Z183" i="8"/>
  <c r="AJ86" i="8"/>
  <c r="AJ80" i="8"/>
  <c r="AJ156" i="8"/>
  <c r="AJ127" i="8"/>
  <c r="Z70" i="8"/>
  <c r="AJ293" i="8"/>
  <c r="AJ200" i="8"/>
  <c r="AJ187" i="8"/>
  <c r="Z147" i="8"/>
  <c r="AJ58" i="8"/>
  <c r="Z32" i="8"/>
  <c r="AJ85" i="8"/>
  <c r="Z233" i="8"/>
  <c r="Z141" i="8"/>
  <c r="Z192" i="8"/>
  <c r="AJ269" i="8"/>
  <c r="Z55" i="8"/>
  <c r="Z160" i="8"/>
  <c r="AJ55" i="8"/>
  <c r="Z111" i="8"/>
  <c r="AJ78" i="8"/>
  <c r="Z311" i="8"/>
  <c r="AJ248" i="8"/>
  <c r="Z253" i="8"/>
  <c r="Z112" i="8"/>
  <c r="Z83" i="8"/>
  <c r="AJ290" i="8"/>
  <c r="AJ294" i="8"/>
  <c r="AJ169" i="8"/>
  <c r="Z204" i="8"/>
  <c r="Z85" i="8"/>
  <c r="Z261" i="8"/>
  <c r="Z289" i="8"/>
  <c r="AJ232" i="8"/>
  <c r="AJ216" i="8"/>
  <c r="AJ274" i="8"/>
  <c r="Z155" i="8"/>
  <c r="Z123" i="8"/>
  <c r="AJ131" i="8"/>
  <c r="AJ108" i="8"/>
  <c r="AJ57" i="8"/>
  <c r="AJ135" i="8"/>
  <c r="Z79" i="8"/>
  <c r="AJ151" i="8"/>
  <c r="AJ119" i="8"/>
  <c r="Z276" i="8"/>
  <c r="AJ54" i="8"/>
  <c r="AJ265" i="8"/>
  <c r="AJ207" i="8"/>
  <c r="Z189" i="8"/>
  <c r="Z199" i="8"/>
  <c r="Z132" i="8"/>
  <c r="AJ152" i="8"/>
  <c r="AJ29" i="8"/>
  <c r="Z274" i="8"/>
  <c r="Z74" i="8"/>
  <c r="AJ144" i="8"/>
  <c r="Z185" i="8"/>
  <c r="Z294" i="8"/>
  <c r="AJ159" i="8"/>
  <c r="Z181" i="8"/>
  <c r="Z40" i="8"/>
  <c r="AJ229" i="8"/>
  <c r="Z179" i="8"/>
  <c r="Z80" i="8"/>
  <c r="CA256" i="8"/>
  <c r="CB256" i="8" s="1"/>
  <c r="CA239" i="8"/>
  <c r="CB239" i="8" s="1"/>
  <c r="CA214" i="8"/>
  <c r="CB214" i="8" s="1"/>
  <c r="CA212" i="8"/>
  <c r="CB212" i="8" s="1"/>
  <c r="Z44" i="8"/>
  <c r="AJ279" i="8"/>
  <c r="Z28" i="8"/>
  <c r="Z46" i="8"/>
  <c r="Z268" i="8"/>
  <c r="AJ188" i="8"/>
  <c r="AJ30" i="8"/>
  <c r="Z164" i="8"/>
  <c r="AJ147" i="8"/>
  <c r="AJ179" i="8"/>
  <c r="Z322" i="8"/>
  <c r="Z145" i="8"/>
  <c r="Z196" i="8"/>
  <c r="Z67" i="8"/>
  <c r="Z184" i="8"/>
  <c r="AJ82" i="8"/>
  <c r="AJ136" i="8"/>
  <c r="Z99" i="8"/>
  <c r="AJ228" i="8"/>
  <c r="Z217" i="8"/>
  <c r="AJ185" i="8"/>
  <c r="AJ49" i="8"/>
  <c r="Z115" i="8"/>
  <c r="AJ257" i="8"/>
  <c r="AJ25" i="8"/>
  <c r="AJ47" i="8"/>
  <c r="AJ140" i="8"/>
  <c r="Z230" i="8"/>
  <c r="Z237" i="8"/>
  <c r="AJ217" i="8"/>
  <c r="AJ139" i="8"/>
  <c r="AJ203" i="8"/>
  <c r="Z161" i="8"/>
  <c r="AJ171" i="8"/>
  <c r="Z270" i="8"/>
  <c r="AJ124" i="8"/>
  <c r="Z31" i="8"/>
  <c r="AJ37" i="8"/>
  <c r="AJ115" i="8"/>
  <c r="Z172" i="8"/>
  <c r="AJ280" i="8"/>
  <c r="AJ52" i="8"/>
  <c r="AJ103" i="8"/>
  <c r="AJ33" i="8"/>
  <c r="Z156" i="8"/>
  <c r="AJ199" i="8"/>
  <c r="Z143" i="8"/>
  <c r="Z168" i="8"/>
  <c r="AJ104" i="8"/>
  <c r="Z290" i="8"/>
  <c r="Z318" i="8"/>
  <c r="Z267" i="8"/>
  <c r="AJ240" i="8"/>
  <c r="Z54" i="8"/>
  <c r="AJ176" i="8"/>
  <c r="Z180" i="8"/>
  <c r="AJ120" i="8"/>
  <c r="AJ79" i="8"/>
  <c r="Z27" i="8"/>
  <c r="Z136" i="8"/>
  <c r="Z69" i="8"/>
  <c r="Z314" i="8"/>
  <c r="AJ256" i="8"/>
  <c r="AJ224" i="8"/>
  <c r="AJ286" i="8"/>
  <c r="Z171" i="8"/>
  <c r="Z139" i="8"/>
  <c r="Z107" i="8"/>
  <c r="Z42" i="8"/>
  <c r="AJ288" i="8"/>
  <c r="Z77" i="8"/>
  <c r="AJ221" i="8"/>
  <c r="Z91" i="8"/>
  <c r="AJ101" i="8"/>
  <c r="AJ26" i="8"/>
  <c r="Z271" i="8"/>
  <c r="AJ96" i="8"/>
  <c r="Z34" i="8"/>
  <c r="AJ291" i="8"/>
  <c r="Z26" i="8"/>
  <c r="AJ72" i="8"/>
  <c r="AJ195" i="8"/>
  <c r="AJ111" i="8"/>
  <c r="AJ59" i="8"/>
  <c r="AJ45" i="8"/>
  <c r="AJ56" i="8"/>
  <c r="Z68" i="8"/>
  <c r="AJ184" i="8"/>
  <c r="AJ112" i="8"/>
  <c r="Z200" i="8"/>
  <c r="Z39" i="8"/>
  <c r="AJ61" i="8"/>
  <c r="AJ225" i="8"/>
  <c r="Z97" i="8"/>
  <c r="AJ277" i="8"/>
  <c r="Z109" i="8"/>
  <c r="BZ294" i="8"/>
  <c r="CA294" i="8" s="1"/>
  <c r="CB294" i="8" s="1"/>
  <c r="AJ175" i="8"/>
  <c r="AJ89" i="8"/>
  <c r="BZ139" i="8"/>
  <c r="CO139" i="8" s="1"/>
  <c r="BZ175" i="8"/>
  <c r="CO175" i="8" s="1"/>
  <c r="BZ90" i="8"/>
  <c r="CO90" i="8" s="1"/>
  <c r="BZ80" i="8"/>
  <c r="CO80" i="8" s="1"/>
  <c r="BZ322" i="8"/>
  <c r="CA322" i="8" s="1"/>
  <c r="CB322" i="8" s="1"/>
  <c r="BZ167" i="8"/>
  <c r="CA167" i="8" s="1"/>
  <c r="CB167" i="8" s="1"/>
  <c r="Z30" i="8"/>
  <c r="BZ29" i="8"/>
  <c r="CA29" i="8" s="1"/>
  <c r="CB29" i="8" s="1"/>
  <c r="BZ30" i="8"/>
  <c r="CA30" i="8" s="1"/>
  <c r="CB30" i="8" s="1"/>
  <c r="BZ31" i="8"/>
  <c r="CO31" i="8" s="1"/>
  <c r="BZ160" i="8"/>
  <c r="CO160" i="8" s="1"/>
  <c r="BZ81" i="8"/>
  <c r="CO81" i="8" s="1"/>
  <c r="BZ168" i="8"/>
  <c r="CA168" i="8" s="1"/>
  <c r="CB168" i="8" s="1"/>
  <c r="BZ59" i="8"/>
  <c r="CA59" i="8" s="1"/>
  <c r="CB59" i="8" s="1"/>
  <c r="BZ96" i="8"/>
  <c r="CA96" i="8" s="1"/>
  <c r="CB96" i="8" s="1"/>
  <c r="BZ172" i="8"/>
  <c r="CA172" i="8" s="1"/>
  <c r="CB172" i="8" s="1"/>
  <c r="Z279" i="8"/>
  <c r="AJ295" i="8"/>
  <c r="BZ249" i="8"/>
  <c r="CA249" i="8" s="1"/>
  <c r="CB249" i="8" s="1"/>
  <c r="BZ233" i="8"/>
  <c r="CO233" i="8" s="1"/>
  <c r="Z163" i="8"/>
  <c r="BZ314" i="8"/>
  <c r="CA314" i="8" s="1"/>
  <c r="CB314" i="8" s="1"/>
  <c r="BZ199" i="8"/>
  <c r="CA199" i="8" s="1"/>
  <c r="CB199" i="8" s="1"/>
  <c r="BZ36" i="8"/>
  <c r="CO36" i="8" s="1"/>
  <c r="BZ45" i="8"/>
  <c r="CA45" i="8" s="1"/>
  <c r="CB45" i="8" s="1"/>
  <c r="BZ33" i="8"/>
  <c r="CA33" i="8" s="1"/>
  <c r="CB33" i="8" s="1"/>
  <c r="BZ147" i="8"/>
  <c r="CA147" i="8" s="1"/>
  <c r="CB147" i="8" s="1"/>
  <c r="BZ39" i="8"/>
  <c r="CO39" i="8" s="1"/>
  <c r="BZ60" i="8"/>
  <c r="CO60" i="8" s="1"/>
  <c r="BZ316" i="8"/>
  <c r="CA316" i="8" s="1"/>
  <c r="CB316" i="8" s="1"/>
  <c r="BZ171" i="8"/>
  <c r="CO171" i="8" s="1"/>
  <c r="BZ148" i="8"/>
  <c r="CO148" i="8" s="1"/>
  <c r="BZ278" i="8"/>
  <c r="CO278" i="8" s="1"/>
  <c r="BZ132" i="8"/>
  <c r="CA132" i="8" s="1"/>
  <c r="CB132" i="8" s="1"/>
  <c r="BZ282" i="8"/>
  <c r="CA282" i="8" s="1"/>
  <c r="CB282" i="8" s="1"/>
  <c r="BZ64" i="8"/>
  <c r="CO64" i="8" s="1"/>
  <c r="BZ88" i="8"/>
  <c r="CA88" i="8" s="1"/>
  <c r="CB88" i="8" s="1"/>
  <c r="BZ109" i="8"/>
  <c r="CA109" i="8" s="1"/>
  <c r="CB109" i="8" s="1"/>
  <c r="BZ61" i="8"/>
  <c r="CO61" i="8" s="1"/>
  <c r="BZ72" i="8"/>
  <c r="CO72" i="8" s="1"/>
  <c r="Z92" i="8"/>
  <c r="Z246" i="8"/>
  <c r="AJ133" i="8"/>
  <c r="Z71" i="8"/>
  <c r="Z43" i="8"/>
  <c r="AJ39" i="8"/>
  <c r="Z131" i="8"/>
  <c r="AJ50" i="8"/>
  <c r="AJ284" i="8"/>
  <c r="AJ168" i="8"/>
  <c r="AJ244" i="8"/>
  <c r="AJ249" i="8"/>
  <c r="Z96" i="8"/>
  <c r="Z167" i="8"/>
  <c r="Z81" i="8"/>
  <c r="AJ83" i="8"/>
  <c r="AJ260" i="8"/>
  <c r="Z213" i="8"/>
  <c r="AJ91" i="8"/>
  <c r="Z273" i="8"/>
  <c r="AJ137" i="8"/>
  <c r="AJ62" i="8"/>
  <c r="AJ123" i="8"/>
  <c r="AJ214" i="8"/>
  <c r="AJ183" i="8"/>
  <c r="AJ268" i="8"/>
  <c r="Z188" i="8"/>
  <c r="AJ81" i="8"/>
  <c r="AJ70" i="8"/>
  <c r="AJ287" i="8"/>
  <c r="Z207" i="8"/>
  <c r="AJ236" i="8"/>
  <c r="Z280" i="8"/>
  <c r="Z135" i="8"/>
  <c r="Z208" i="8"/>
  <c r="AJ28" i="8"/>
  <c r="AJ270" i="8"/>
  <c r="Z221" i="8"/>
  <c r="AJ245" i="8"/>
  <c r="Z100" i="8"/>
  <c r="AJ68" i="8"/>
  <c r="AJ172" i="8"/>
  <c r="Z35" i="8"/>
  <c r="Z225" i="8"/>
  <c r="Z82" i="8"/>
  <c r="AJ132" i="8"/>
  <c r="Z104" i="8"/>
  <c r="AJ60" i="8"/>
  <c r="AJ100" i="8"/>
  <c r="AJ32" i="8"/>
  <c r="Z62" i="8"/>
  <c r="AJ252" i="8"/>
  <c r="AJ212" i="8"/>
  <c r="AJ163" i="8"/>
  <c r="Z151" i="8"/>
  <c r="Z47" i="8"/>
  <c r="Z175" i="8"/>
  <c r="Z120" i="8"/>
  <c r="AJ204" i="8"/>
  <c r="AJ105" i="8"/>
  <c r="AJ67" i="8"/>
  <c r="AJ237" i="8"/>
  <c r="AJ220" i="8"/>
  <c r="AJ191" i="8"/>
  <c r="Z86" i="8"/>
  <c r="AJ75" i="8"/>
  <c r="Z88" i="8"/>
  <c r="AJ107" i="8"/>
  <c r="Z321" i="8"/>
  <c r="AJ65" i="8"/>
  <c r="Z75" i="8"/>
  <c r="AJ43" i="8"/>
  <c r="AJ241" i="8"/>
  <c r="Z257" i="8"/>
  <c r="Z177" i="8"/>
  <c r="AJ205" i="8"/>
  <c r="AJ35" i="8"/>
  <c r="AJ275" i="8"/>
  <c r="AJ46" i="8"/>
  <c r="Z209" i="8"/>
  <c r="Z95" i="8"/>
  <c r="AJ36" i="8"/>
  <c r="AJ167" i="8"/>
  <c r="AJ41" i="8"/>
  <c r="Z72" i="8"/>
  <c r="Z90" i="8"/>
  <c r="AJ272" i="8"/>
  <c r="AJ63" i="8"/>
  <c r="Z173" i="8"/>
  <c r="Z176" i="8"/>
  <c r="Z278" i="8"/>
  <c r="AJ278" i="8"/>
  <c r="AJ143" i="8"/>
  <c r="Z93" i="8"/>
  <c r="AJ48" i="8"/>
  <c r="AJ73" i="8"/>
  <c r="BZ38" i="8"/>
  <c r="CA38" i="8" s="1"/>
  <c r="CB38" i="8" s="1"/>
  <c r="AJ276" i="8"/>
  <c r="Z203" i="8"/>
  <c r="AJ92" i="8"/>
  <c r="AJ121" i="8"/>
  <c r="AJ76" i="8"/>
  <c r="CA169" i="8"/>
  <c r="CB169" i="8" s="1"/>
  <c r="CA73" i="8"/>
  <c r="CB73" i="8" s="1"/>
  <c r="CA287" i="8"/>
  <c r="CB287" i="8" s="1"/>
  <c r="CO287" i="8"/>
  <c r="CO75" i="8"/>
  <c r="CO268" i="8"/>
  <c r="CO205" i="8"/>
  <c r="CA36" i="8"/>
  <c r="CB36" i="8" s="1"/>
  <c r="CA64" i="8"/>
  <c r="CB64" i="8" s="1"/>
  <c r="CA74" i="8"/>
  <c r="CB74" i="8" s="1"/>
  <c r="CO123" i="8"/>
  <c r="CA48" i="8"/>
  <c r="CB48" i="8" s="1"/>
  <c r="CO257" i="8"/>
  <c r="CO217" i="8"/>
  <c r="CO70" i="8"/>
  <c r="CA153" i="8"/>
  <c r="CB153" i="8" s="1"/>
  <c r="CO277" i="8"/>
  <c r="CO63" i="8"/>
  <c r="CO151" i="8"/>
  <c r="CA120" i="8"/>
  <c r="CB120" i="8" s="1"/>
  <c r="CO120" i="8"/>
  <c r="CA103" i="8"/>
  <c r="CB103" i="8" s="1"/>
  <c r="CA312" i="8"/>
  <c r="CB312" i="8" s="1"/>
  <c r="CO291" i="8"/>
  <c r="CO56" i="8"/>
  <c r="CA130" i="8"/>
  <c r="CB130" i="8" s="1"/>
  <c r="CO130" i="8"/>
  <c r="CA133" i="8"/>
  <c r="CB133" i="8" s="1"/>
  <c r="CO133" i="8"/>
  <c r="CA201" i="8"/>
  <c r="CB201" i="8" s="1"/>
  <c r="CO201" i="8"/>
  <c r="CA226" i="8"/>
  <c r="CB226" i="8" s="1"/>
  <c r="CO226" i="8"/>
  <c r="CA142" i="8"/>
  <c r="CB142" i="8" s="1"/>
  <c r="CO142" i="8"/>
  <c r="BZ176" i="8"/>
  <c r="CA269" i="8"/>
  <c r="CB269" i="8" s="1"/>
  <c r="CO286" i="8"/>
  <c r="CA188" i="8"/>
  <c r="CB188" i="8" s="1"/>
  <c r="CO188" i="8"/>
  <c r="CA107" i="8"/>
  <c r="CB107" i="8" s="1"/>
  <c r="CO107" i="8"/>
  <c r="CA95" i="8"/>
  <c r="CB95" i="8" s="1"/>
  <c r="CA292" i="8"/>
  <c r="CB292" i="8" s="1"/>
  <c r="CO292" i="8"/>
  <c r="CA55" i="8"/>
  <c r="CB55" i="8" s="1"/>
  <c r="CA119" i="8"/>
  <c r="CB119" i="8" s="1"/>
  <c r="CA290" i="8"/>
  <c r="CB290" i="8" s="1"/>
  <c r="CO290" i="8"/>
  <c r="CO270" i="8"/>
  <c r="CO125" i="8"/>
  <c r="CO46" i="8"/>
  <c r="CO246" i="8"/>
  <c r="CA121" i="8"/>
  <c r="CB121" i="8" s="1"/>
  <c r="CO121" i="8"/>
  <c r="CO193" i="8"/>
  <c r="CA158" i="8"/>
  <c r="CB158" i="8" s="1"/>
  <c r="CO158" i="8"/>
  <c r="CA267" i="8"/>
  <c r="CB267" i="8" s="1"/>
  <c r="CO267" i="8"/>
  <c r="CA161" i="8"/>
  <c r="CB161" i="8" s="1"/>
  <c r="CO161" i="8"/>
  <c r="CA181" i="8"/>
  <c r="CB181" i="8" s="1"/>
  <c r="CO181" i="8"/>
  <c r="BZ276" i="8"/>
  <c r="BZ245" i="8"/>
  <c r="CO40" i="8"/>
  <c r="BZ47" i="8"/>
  <c r="CA273" i="8"/>
  <c r="CB273" i="8" s="1"/>
  <c r="CO273" i="8"/>
  <c r="BZ313" i="8"/>
  <c r="CA275" i="8"/>
  <c r="CB275" i="8" s="1"/>
  <c r="BZ62" i="8"/>
  <c r="CA117" i="8"/>
  <c r="CB117" i="8" s="1"/>
  <c r="CO117" i="8"/>
  <c r="CA254" i="8"/>
  <c r="CB254" i="8" s="1"/>
  <c r="CO254" i="8"/>
  <c r="CA248" i="8"/>
  <c r="CB248" i="8" s="1"/>
  <c r="CO248" i="8"/>
  <c r="BZ218" i="8"/>
  <c r="CA129" i="8"/>
  <c r="CB129" i="8" s="1"/>
  <c r="CO129" i="8"/>
  <c r="BZ77" i="8"/>
  <c r="CA235" i="8"/>
  <c r="CB235" i="8" s="1"/>
  <c r="CO235" i="8"/>
  <c r="CA182" i="8"/>
  <c r="CB182" i="8" s="1"/>
  <c r="CO182" i="8"/>
  <c r="CA97" i="8"/>
  <c r="CB97" i="8" s="1"/>
  <c r="CO97" i="8"/>
  <c r="CA210" i="8"/>
  <c r="CB210" i="8" s="1"/>
  <c r="CA177" i="8"/>
  <c r="CB177" i="8" s="1"/>
  <c r="CO177" i="8"/>
  <c r="BZ238" i="8"/>
  <c r="BZ51" i="8"/>
  <c r="CA310" i="8"/>
  <c r="CB310" i="8" s="1"/>
  <c r="CO310" i="8"/>
  <c r="CA127" i="8"/>
  <c r="CB127" i="8" s="1"/>
  <c r="CA225" i="8"/>
  <c r="CB225" i="8" s="1"/>
  <c r="CA202" i="8"/>
  <c r="CB202" i="8" s="1"/>
  <c r="CO202" i="8"/>
  <c r="CA162" i="8"/>
  <c r="CB162" i="8" s="1"/>
  <c r="CO162" i="8"/>
  <c r="CA295" i="8"/>
  <c r="CB295" i="8" s="1"/>
  <c r="CO295" i="8"/>
  <c r="CA149" i="8"/>
  <c r="CB149" i="8" s="1"/>
  <c r="CO149" i="8"/>
  <c r="CA232" i="8"/>
  <c r="CB232" i="8" s="1"/>
  <c r="CO232" i="8"/>
  <c r="BZ113" i="8"/>
  <c r="BZ293" i="8"/>
  <c r="BZ285" i="8"/>
  <c r="BZ58" i="8"/>
  <c r="BZ265" i="8"/>
  <c r="CA281" i="8"/>
  <c r="CB281" i="8" s="1"/>
  <c r="CO281" i="8"/>
  <c r="CA244" i="8"/>
  <c r="CB244" i="8" s="1"/>
  <c r="CO244" i="8"/>
  <c r="CA250" i="8"/>
  <c r="CB250" i="8" s="1"/>
  <c r="CO250" i="8"/>
  <c r="BZ315" i="8"/>
  <c r="CA157" i="8"/>
  <c r="CB157" i="8" s="1"/>
  <c r="CO157" i="8"/>
  <c r="BZ241" i="8"/>
  <c r="BZ116" i="8"/>
  <c r="CO307" i="8"/>
  <c r="CA307" i="8"/>
  <c r="CB307" i="8" s="1"/>
  <c r="BZ173" i="8"/>
  <c r="CA185" i="8"/>
  <c r="CB185" i="8" s="1"/>
  <c r="CO185" i="8"/>
  <c r="CA141" i="8"/>
  <c r="CB141" i="8" s="1"/>
  <c r="CO141" i="8"/>
  <c r="BZ266" i="8"/>
  <c r="CA145" i="8"/>
  <c r="CB145" i="8" s="1"/>
  <c r="CO145" i="8"/>
  <c r="CA165" i="8"/>
  <c r="CB165" i="8" s="1"/>
  <c r="BZ156" i="8"/>
  <c r="BZ272" i="8"/>
  <c r="BZ271" i="8"/>
  <c r="BZ189" i="8"/>
  <c r="BZ222" i="8"/>
  <c r="CA92" i="8" l="1"/>
  <c r="CB92" i="8" s="1"/>
  <c r="CA57" i="8"/>
  <c r="CB57" i="8" s="1"/>
  <c r="CA83" i="8"/>
  <c r="CB83" i="8" s="1"/>
  <c r="CO164" i="8"/>
  <c r="CO82" i="8"/>
  <c r="CA229" i="8"/>
  <c r="CB229" i="8" s="1"/>
  <c r="CO168" i="8"/>
  <c r="CO219" i="8"/>
  <c r="CO184" i="8"/>
  <c r="CA28" i="8"/>
  <c r="CB28" i="8" s="1"/>
  <c r="CA317" i="8"/>
  <c r="CB317" i="8" s="1"/>
  <c r="CA278" i="8"/>
  <c r="CB278" i="8" s="1"/>
  <c r="CA105" i="8"/>
  <c r="CB105" i="8" s="1"/>
  <c r="CA135" i="8"/>
  <c r="CB135" i="8" s="1"/>
  <c r="CO195" i="8"/>
  <c r="CO147" i="8"/>
  <c r="CO318" i="8"/>
  <c r="CO104" i="8"/>
  <c r="CO284" i="8"/>
  <c r="CA26" i="8"/>
  <c r="CB26" i="8" s="1"/>
  <c r="CO87" i="8"/>
  <c r="CO115" i="8"/>
  <c r="CO93" i="8"/>
  <c r="CA192" i="8"/>
  <c r="CB192" i="8" s="1"/>
  <c r="CO67" i="8"/>
  <c r="CO42" i="8"/>
  <c r="CA200" i="8"/>
  <c r="CB200" i="8" s="1"/>
  <c r="CO314" i="8"/>
  <c r="CA52" i="8"/>
  <c r="CB52" i="8" s="1"/>
  <c r="CA209" i="8"/>
  <c r="CB209" i="8" s="1"/>
  <c r="CA65" i="8"/>
  <c r="CB65" i="8" s="1"/>
  <c r="CA124" i="8"/>
  <c r="CB124" i="8" s="1"/>
  <c r="CO203" i="8"/>
  <c r="CO282" i="8"/>
  <c r="CO111" i="8"/>
  <c r="CO30" i="8"/>
  <c r="CO167" i="8"/>
  <c r="CA175" i="8"/>
  <c r="CB175" i="8" s="1"/>
  <c r="CO34" i="8"/>
  <c r="CA311" i="8"/>
  <c r="CB311" i="8" s="1"/>
  <c r="CO150" i="8"/>
  <c r="CA128" i="8"/>
  <c r="CB128" i="8" s="1"/>
  <c r="CO136" i="8"/>
  <c r="CA309" i="8"/>
  <c r="CB309" i="8" s="1"/>
  <c r="CA61" i="8"/>
  <c r="CB61" i="8" s="1"/>
  <c r="CA233" i="8"/>
  <c r="CB233" i="8" s="1"/>
  <c r="CA139" i="8"/>
  <c r="CB139" i="8" s="1"/>
  <c r="CA44" i="8"/>
  <c r="CB44" i="8" s="1"/>
  <c r="CA101" i="8"/>
  <c r="CB101" i="8" s="1"/>
  <c r="CA112" i="8"/>
  <c r="CB112" i="8" s="1"/>
  <c r="CO283" i="8"/>
  <c r="CA213" i="8"/>
  <c r="CB213" i="8" s="1"/>
  <c r="CA78" i="8"/>
  <c r="CB78" i="8" s="1"/>
  <c r="CA131" i="8"/>
  <c r="CB131" i="8" s="1"/>
  <c r="CA237" i="8"/>
  <c r="CB237" i="8" s="1"/>
  <c r="CA288" i="8"/>
  <c r="CB288" i="8" s="1"/>
  <c r="CO88" i="8"/>
  <c r="CA171" i="8"/>
  <c r="CB171" i="8" s="1"/>
  <c r="CO199" i="8"/>
  <c r="CO172" i="8"/>
  <c r="CO108" i="8"/>
  <c r="CA140" i="8"/>
  <c r="CB140" i="8" s="1"/>
  <c r="CO99" i="8"/>
  <c r="CO85" i="8"/>
  <c r="CO137" i="8"/>
  <c r="CO84" i="8"/>
  <c r="CO37" i="8"/>
  <c r="CA197" i="8"/>
  <c r="CB197" i="8" s="1"/>
  <c r="CO180" i="8"/>
  <c r="CO262" i="8"/>
  <c r="CO274" i="8"/>
  <c r="CO43" i="8"/>
  <c r="CO221" i="8"/>
  <c r="CO279" i="8"/>
  <c r="CO109" i="8"/>
  <c r="CO316" i="8"/>
  <c r="CO100" i="8"/>
  <c r="CA81" i="8"/>
  <c r="CB81" i="8" s="1"/>
  <c r="CO29" i="8"/>
  <c r="CO86" i="8"/>
  <c r="CO76" i="8"/>
  <c r="CO91" i="8"/>
  <c r="CO35" i="8"/>
  <c r="CA196" i="8"/>
  <c r="CB196" i="8" s="1"/>
  <c r="CO33" i="8"/>
  <c r="CO38" i="8"/>
  <c r="CO258" i="8"/>
  <c r="CO132" i="8"/>
  <c r="CO249" i="8"/>
  <c r="CA160" i="8"/>
  <c r="CB160" i="8" s="1"/>
  <c r="CO322" i="8"/>
  <c r="CO280" i="8"/>
  <c r="CO204" i="8"/>
  <c r="CO32" i="8"/>
  <c r="CO50" i="8"/>
  <c r="CO71" i="8"/>
  <c r="CO79" i="8"/>
  <c r="CO25" i="8"/>
  <c r="CA68" i="8"/>
  <c r="CB68" i="8" s="1"/>
  <c r="CA155" i="8"/>
  <c r="CB155" i="8" s="1"/>
  <c r="CO183" i="8"/>
  <c r="CA69" i="8"/>
  <c r="CB69" i="8" s="1"/>
  <c r="CO253" i="8"/>
  <c r="CO89" i="8"/>
  <c r="CA163" i="8"/>
  <c r="CB163" i="8" s="1"/>
  <c r="CA261" i="8"/>
  <c r="CB261" i="8" s="1"/>
  <c r="CA143" i="8"/>
  <c r="CB143" i="8" s="1"/>
  <c r="CA54" i="8"/>
  <c r="CB54" i="8" s="1"/>
  <c r="CA159" i="8"/>
  <c r="CB159" i="8" s="1"/>
  <c r="CA49" i="8"/>
  <c r="CB49" i="8" s="1"/>
  <c r="CA53" i="8"/>
  <c r="CB53" i="8" s="1"/>
  <c r="CA152" i="8"/>
  <c r="CB152" i="8" s="1"/>
  <c r="CA39" i="8"/>
  <c r="CB39" i="8" s="1"/>
  <c r="CA31" i="8"/>
  <c r="CB31" i="8" s="1"/>
  <c r="CA320" i="8"/>
  <c r="CB320" i="8" s="1"/>
  <c r="CA90" i="8"/>
  <c r="CB90" i="8" s="1"/>
  <c r="CA27" i="8"/>
  <c r="CB27" i="8" s="1"/>
  <c r="CA144" i="8"/>
  <c r="CB144" i="8" s="1"/>
  <c r="CO207" i="8"/>
  <c r="CO230" i="8"/>
  <c r="CO59" i="8"/>
  <c r="CO66" i="8"/>
  <c r="CO208" i="8"/>
  <c r="CA72" i="8"/>
  <c r="CB72" i="8" s="1"/>
  <c r="CA148" i="8"/>
  <c r="CB148" i="8" s="1"/>
  <c r="CA60" i="8"/>
  <c r="CB60" i="8" s="1"/>
  <c r="CA80" i="8"/>
  <c r="CB80" i="8" s="1"/>
  <c r="CA179" i="8"/>
  <c r="CB179" i="8" s="1"/>
  <c r="CA187" i="8"/>
  <c r="CB187" i="8" s="1"/>
  <c r="CA41" i="8"/>
  <c r="CB41" i="8" s="1"/>
  <c r="CA289" i="8"/>
  <c r="CB289" i="8" s="1"/>
  <c r="CA191" i="8"/>
  <c r="CB191" i="8" s="1"/>
  <c r="CO321" i="8"/>
  <c r="CO45" i="8"/>
  <c r="CO96" i="8"/>
  <c r="CO294" i="8"/>
  <c r="CA222" i="8"/>
  <c r="CB222" i="8" s="1"/>
  <c r="CO222" i="8"/>
  <c r="CA156" i="8"/>
  <c r="CB156" i="8" s="1"/>
  <c r="CO156" i="8"/>
  <c r="CA265" i="8"/>
  <c r="CB265" i="8" s="1"/>
  <c r="CO265" i="8"/>
  <c r="CA113" i="8"/>
  <c r="CB113" i="8" s="1"/>
  <c r="CO113" i="8"/>
  <c r="CA238" i="8"/>
  <c r="CB238" i="8" s="1"/>
  <c r="CO238" i="8"/>
  <c r="CA218" i="8"/>
  <c r="CB218" i="8" s="1"/>
  <c r="CO218" i="8"/>
  <c r="CA313" i="8"/>
  <c r="CB313" i="8" s="1"/>
  <c r="CO313" i="8"/>
  <c r="CA189" i="8"/>
  <c r="CB189" i="8" s="1"/>
  <c r="CO189" i="8"/>
  <c r="CA266" i="8"/>
  <c r="CB266" i="8" s="1"/>
  <c r="CO266" i="8"/>
  <c r="CA116" i="8"/>
  <c r="CB116" i="8" s="1"/>
  <c r="CO116" i="8"/>
  <c r="CA315" i="8"/>
  <c r="CB315" i="8" s="1"/>
  <c r="CO315" i="8"/>
  <c r="CA58" i="8"/>
  <c r="CB58" i="8" s="1"/>
  <c r="CO58" i="8"/>
  <c r="CA77" i="8"/>
  <c r="CB77" i="8" s="1"/>
  <c r="CO77" i="8"/>
  <c r="CA62" i="8"/>
  <c r="CB62" i="8" s="1"/>
  <c r="CO62" i="8"/>
  <c r="CA271" i="8"/>
  <c r="CB271" i="8" s="1"/>
  <c r="CO271" i="8"/>
  <c r="CA173" i="8"/>
  <c r="CB173" i="8" s="1"/>
  <c r="CO173" i="8"/>
  <c r="CA241" i="8"/>
  <c r="CB241" i="8" s="1"/>
  <c r="CO241" i="8"/>
  <c r="CA285" i="8"/>
  <c r="CB285" i="8" s="1"/>
  <c r="CO285" i="8"/>
  <c r="CA245" i="8"/>
  <c r="CB245" i="8" s="1"/>
  <c r="CO245" i="8"/>
  <c r="CA176" i="8"/>
  <c r="CB176" i="8" s="1"/>
  <c r="CO176" i="8"/>
  <c r="CA272" i="8"/>
  <c r="CB272" i="8" s="1"/>
  <c r="CO272" i="8"/>
  <c r="CA293" i="8"/>
  <c r="CB293" i="8" s="1"/>
  <c r="CO293" i="8"/>
  <c r="CA51" i="8"/>
  <c r="CB51" i="8" s="1"/>
  <c r="CO51" i="8"/>
  <c r="CA47" i="8"/>
  <c r="CB47" i="8" s="1"/>
  <c r="CO47" i="8"/>
  <c r="CA276" i="8"/>
  <c r="CB276" i="8" s="1"/>
  <c r="CO276" i="8"/>
</calcChain>
</file>

<file path=xl/sharedStrings.xml><?xml version="1.0" encoding="utf-8"?>
<sst xmlns="http://schemas.openxmlformats.org/spreadsheetml/2006/main" count="341" uniqueCount="79">
  <si>
    <t>Time</t>
  </si>
  <si>
    <t>s</t>
  </si>
  <si>
    <t>Current</t>
  </si>
  <si>
    <t>A</t>
  </si>
  <si>
    <t>uA</t>
  </si>
  <si>
    <t>Pot</t>
  </si>
  <si>
    <t>V</t>
  </si>
  <si>
    <t>Load</t>
  </si>
  <si>
    <t>1 Hz</t>
  </si>
  <si>
    <t>0.8 Hz</t>
  </si>
  <si>
    <t>0.6 Hz</t>
  </si>
  <si>
    <t>1000 ms</t>
  </si>
  <si>
    <t>1250 ms</t>
  </si>
  <si>
    <t>1666 ms</t>
  </si>
  <si>
    <t>0.4 Hz</t>
  </si>
  <si>
    <t>2500 ms</t>
  </si>
  <si>
    <t>1.2 Hz</t>
  </si>
  <si>
    <t>1.4 Hz</t>
  </si>
  <si>
    <t>Phys Gait</t>
  </si>
  <si>
    <t>Stair Climb</t>
  </si>
  <si>
    <t>FE</t>
  </si>
  <si>
    <t>AA</t>
  </si>
  <si>
    <t>IE</t>
  </si>
  <si>
    <t>T1</t>
  </si>
  <si>
    <t>T2</t>
  </si>
  <si>
    <t>Peak 1</t>
  </si>
  <si>
    <t>Peak 2</t>
  </si>
  <si>
    <t>Av.</t>
  </si>
  <si>
    <t>SD</t>
  </si>
  <si>
    <t>Index</t>
  </si>
  <si>
    <t>Postion (deg)</t>
  </si>
  <si>
    <t>ω (deg/s)</t>
  </si>
  <si>
    <t>u (m/s)</t>
  </si>
  <si>
    <t>Load - Current Peak</t>
  </si>
  <si>
    <t>Current - Current Peak</t>
  </si>
  <si>
    <t>Ratio</t>
  </si>
  <si>
    <t>RES</t>
  </si>
  <si>
    <t>Current (uA)</t>
  </si>
  <si>
    <t>Bearing Diameter</t>
  </si>
  <si>
    <t>D</t>
  </si>
  <si>
    <t>(mm)</t>
  </si>
  <si>
    <t>Clearance</t>
  </si>
  <si>
    <t>c</t>
  </si>
  <si>
    <t>Head Radius</t>
  </si>
  <si>
    <r>
      <t>R</t>
    </r>
    <r>
      <rPr>
        <vertAlign val="subscript"/>
        <sz val="10"/>
        <color theme="1"/>
        <rFont val="Arial"/>
        <family val="2"/>
      </rPr>
      <t>1</t>
    </r>
  </si>
  <si>
    <t>(m)</t>
  </si>
  <si>
    <t>Cup Radius</t>
  </si>
  <si>
    <r>
      <t>R</t>
    </r>
    <r>
      <rPr>
        <vertAlign val="subscript"/>
        <sz val="10"/>
        <color theme="1"/>
        <rFont val="Arial"/>
        <family val="2"/>
      </rPr>
      <t>2</t>
    </r>
  </si>
  <si>
    <t>Effective Radius</t>
  </si>
  <si>
    <t>R'</t>
  </si>
  <si>
    <t>Head Modulus</t>
  </si>
  <si>
    <r>
      <t>E</t>
    </r>
    <r>
      <rPr>
        <vertAlign val="subscript"/>
        <sz val="10"/>
        <color theme="1"/>
        <rFont val="Arial"/>
        <family val="2"/>
      </rPr>
      <t>1</t>
    </r>
  </si>
  <si>
    <t>Pa</t>
  </si>
  <si>
    <t>Cup Modulus</t>
  </si>
  <si>
    <r>
      <t>E</t>
    </r>
    <r>
      <rPr>
        <vertAlign val="subscript"/>
        <sz val="10"/>
        <color theme="1"/>
        <rFont val="Arial"/>
        <family val="2"/>
      </rPr>
      <t>2</t>
    </r>
  </si>
  <si>
    <t>Head Poisson</t>
  </si>
  <si>
    <r>
      <t>v</t>
    </r>
    <r>
      <rPr>
        <vertAlign val="subscript"/>
        <sz val="10"/>
        <color theme="1"/>
        <rFont val="Arial"/>
        <family val="2"/>
      </rPr>
      <t>1</t>
    </r>
  </si>
  <si>
    <t>Cup Poisson</t>
  </si>
  <si>
    <r>
      <t>v</t>
    </r>
    <r>
      <rPr>
        <vertAlign val="subscript"/>
        <sz val="10"/>
        <color theme="1"/>
        <rFont val="Arial"/>
        <family val="2"/>
      </rPr>
      <t>2</t>
    </r>
  </si>
  <si>
    <t>Effective Modulus</t>
  </si>
  <si>
    <t>E'</t>
  </si>
  <si>
    <t>Head Ra</t>
  </si>
  <si>
    <t>Ra1</t>
  </si>
  <si>
    <t>Cup Ra</t>
  </si>
  <si>
    <t>Ra2</t>
  </si>
  <si>
    <t>Effective Ra</t>
  </si>
  <si>
    <t>Ra'</t>
  </si>
  <si>
    <t>Viscocity</t>
  </si>
  <si>
    <t>η</t>
  </si>
  <si>
    <t>Pa.s</t>
  </si>
  <si>
    <t>(nm)</t>
  </si>
  <si>
    <r>
      <t>h</t>
    </r>
    <r>
      <rPr>
        <vertAlign val="subscript"/>
        <sz val="10"/>
        <color theme="1"/>
        <rFont val="Arial"/>
        <family val="2"/>
      </rPr>
      <t>min</t>
    </r>
  </si>
  <si>
    <t>Inv Hmin</t>
  </si>
  <si>
    <t>1Hz</t>
  </si>
  <si>
    <t>1.2Hz</t>
  </si>
  <si>
    <t>1.4Hz</t>
  </si>
  <si>
    <t>λ</t>
  </si>
  <si>
    <t>Chair Down - Up</t>
  </si>
  <si>
    <t>Chair Down-Up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</si>
</sst>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3" x14ac:knownFonts="1">
    <font>
      <sz val="10"/>
      <color theme="1"/>
      <name val="Arial"/>
      <family val="2"/>
    </font>
    <font>
      <vertAlign val="subscript"/>
      <sz val="10"/>
      <color theme="1"/>
      <name val="Arial"/>
      <family val="2"/>
    </font>
    <font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11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K2006"/>
  <sheetViews>
    <sheetView workbookViewId="0">
      <selection activeCell="D92" sqref="D92"/>
    </sheetView>
  </sheetViews>
  <sheetFormatPr defaultRowHeight="12.75" x14ac:dyDescent="0.2"/>
  <cols>
    <col min="1" max="1" width="10.5703125" style="25" bestFit="1" customWidth="1"/>
    <col min="2" max="5" width="9.140625" style="4"/>
    <col min="10" max="18" width="9.140625" style="2"/>
    <col min="19" max="19" width="9.140625" style="4"/>
    <col min="20" max="22" width="9.140625" style="2"/>
    <col min="23" max="23" width="9.140625" style="4"/>
    <col min="24" max="26" width="9.140625" style="2"/>
    <col min="27" max="27" width="9.140625" style="4"/>
    <col min="28" max="30" width="9.140625" style="2"/>
    <col min="31" max="31" width="9.140625" style="4"/>
    <col min="32" max="34" width="9.140625" style="2"/>
    <col min="35" max="35" width="9.140625" style="4"/>
    <col min="36" max="16384" width="9.140625" style="2"/>
  </cols>
  <sheetData>
    <row r="1" spans="1:37" x14ac:dyDescent="0.2">
      <c r="B1" s="51" t="s">
        <v>14</v>
      </c>
      <c r="C1" s="51"/>
      <c r="D1" s="51"/>
      <c r="E1" s="51"/>
      <c r="F1" s="51" t="s">
        <v>10</v>
      </c>
      <c r="G1" s="51"/>
      <c r="H1" s="51"/>
      <c r="I1" s="51"/>
      <c r="J1" s="51" t="s">
        <v>9</v>
      </c>
      <c r="K1" s="51"/>
      <c r="L1" s="51"/>
      <c r="M1" s="51"/>
      <c r="N1" s="51" t="s">
        <v>8</v>
      </c>
      <c r="O1" s="51"/>
      <c r="P1" s="51"/>
      <c r="Q1" s="51"/>
      <c r="R1" s="51" t="s">
        <v>16</v>
      </c>
      <c r="S1" s="51"/>
      <c r="T1" s="51"/>
      <c r="U1" s="51"/>
      <c r="V1" s="51" t="s">
        <v>17</v>
      </c>
      <c r="W1" s="51"/>
      <c r="X1" s="51"/>
      <c r="Y1" s="51"/>
      <c r="Z1" s="51" t="s">
        <v>18</v>
      </c>
      <c r="AA1" s="51"/>
      <c r="AB1" s="51"/>
      <c r="AC1" s="51"/>
      <c r="AD1" s="51" t="s">
        <v>19</v>
      </c>
      <c r="AE1" s="51"/>
      <c r="AF1" s="51"/>
      <c r="AG1" s="51"/>
      <c r="AH1" s="51" t="s">
        <v>78</v>
      </c>
      <c r="AI1" s="51"/>
      <c r="AJ1" s="51"/>
      <c r="AK1" s="51"/>
    </row>
    <row r="2" spans="1:37" x14ac:dyDescent="0.2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</row>
    <row r="3" spans="1:37" s="4" customFormat="1" x14ac:dyDescent="0.2">
      <c r="A3" s="25"/>
      <c r="B3" s="51" t="s">
        <v>15</v>
      </c>
      <c r="C3" s="51"/>
      <c r="D3" s="51"/>
      <c r="E3" s="51"/>
      <c r="F3" s="51" t="s">
        <v>13</v>
      </c>
      <c r="G3" s="51"/>
      <c r="H3" s="51"/>
      <c r="I3" s="51"/>
      <c r="J3" s="51" t="s">
        <v>12</v>
      </c>
      <c r="K3" s="51"/>
      <c r="L3" s="51"/>
      <c r="M3" s="51"/>
      <c r="N3" s="51" t="s">
        <v>11</v>
      </c>
      <c r="O3" s="51"/>
      <c r="P3" s="51"/>
      <c r="Q3" s="51"/>
      <c r="R3" s="51">
        <v>833</v>
      </c>
      <c r="S3" s="51"/>
      <c r="T3" s="51"/>
      <c r="U3" s="51"/>
      <c r="V3" s="51">
        <v>713</v>
      </c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</row>
    <row r="4" spans="1:37" s="4" customFormat="1" x14ac:dyDescent="0.2">
      <c r="A4" s="25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</row>
    <row r="5" spans="1:37" x14ac:dyDescent="0.2">
      <c r="A5" s="25" t="s">
        <v>0</v>
      </c>
      <c r="B5" s="4" t="s">
        <v>2</v>
      </c>
      <c r="C5" s="4" t="s">
        <v>2</v>
      </c>
      <c r="D5" s="4" t="s">
        <v>5</v>
      </c>
      <c r="E5" s="4" t="s">
        <v>7</v>
      </c>
      <c r="F5" s="2" t="s">
        <v>2</v>
      </c>
      <c r="G5" s="2" t="s">
        <v>2</v>
      </c>
      <c r="H5" s="2" t="s">
        <v>5</v>
      </c>
      <c r="I5" s="2" t="s">
        <v>7</v>
      </c>
      <c r="J5" s="2" t="s">
        <v>2</v>
      </c>
      <c r="K5" s="2" t="s">
        <v>2</v>
      </c>
      <c r="L5" s="2" t="s">
        <v>5</v>
      </c>
      <c r="M5" s="2" t="s">
        <v>7</v>
      </c>
      <c r="N5" s="2" t="s">
        <v>2</v>
      </c>
      <c r="O5" s="2" t="s">
        <v>2</v>
      </c>
      <c r="P5" s="2" t="s">
        <v>5</v>
      </c>
      <c r="Q5" s="2" t="s">
        <v>7</v>
      </c>
      <c r="R5" s="4">
        <f>1000/R3</f>
        <v>1.2004801920768307</v>
      </c>
      <c r="S5" s="4" t="s">
        <v>2</v>
      </c>
      <c r="T5" s="4" t="s">
        <v>5</v>
      </c>
      <c r="U5" s="4" t="s">
        <v>7</v>
      </c>
      <c r="V5" s="4" t="s">
        <v>2</v>
      </c>
      <c r="W5" s="4" t="s">
        <v>2</v>
      </c>
      <c r="X5" s="4" t="s">
        <v>5</v>
      </c>
      <c r="Y5" s="4" t="s">
        <v>7</v>
      </c>
      <c r="Z5" s="4" t="s">
        <v>2</v>
      </c>
      <c r="AA5" s="4" t="s">
        <v>2</v>
      </c>
      <c r="AB5" s="4" t="s">
        <v>5</v>
      </c>
      <c r="AC5" s="4" t="s">
        <v>7</v>
      </c>
      <c r="AD5" s="4" t="s">
        <v>2</v>
      </c>
      <c r="AE5" s="4" t="s">
        <v>2</v>
      </c>
      <c r="AF5" s="4" t="s">
        <v>5</v>
      </c>
      <c r="AG5" s="4" t="s">
        <v>7</v>
      </c>
      <c r="AH5" s="4" t="s">
        <v>2</v>
      </c>
      <c r="AI5" s="4" t="s">
        <v>2</v>
      </c>
      <c r="AJ5" s="4" t="s">
        <v>5</v>
      </c>
      <c r="AK5" s="4" t="s">
        <v>7</v>
      </c>
    </row>
    <row r="6" spans="1:37" x14ac:dyDescent="0.2">
      <c r="A6" s="25" t="s">
        <v>1</v>
      </c>
      <c r="B6" s="4" t="s">
        <v>3</v>
      </c>
      <c r="C6" s="4" t="s">
        <v>4</v>
      </c>
      <c r="D6" s="4" t="s">
        <v>6</v>
      </c>
      <c r="E6" s="4" t="s">
        <v>6</v>
      </c>
      <c r="F6" s="2" t="s">
        <v>3</v>
      </c>
      <c r="G6" s="2" t="s">
        <v>4</v>
      </c>
      <c r="H6" s="2" t="s">
        <v>6</v>
      </c>
      <c r="I6" s="2" t="s">
        <v>6</v>
      </c>
      <c r="J6" s="2" t="s">
        <v>3</v>
      </c>
      <c r="K6" s="2" t="s">
        <v>4</v>
      </c>
      <c r="L6" s="2" t="s">
        <v>6</v>
      </c>
      <c r="M6" s="2" t="s">
        <v>6</v>
      </c>
      <c r="N6" s="2" t="s">
        <v>3</v>
      </c>
      <c r="O6" s="2" t="s">
        <v>4</v>
      </c>
      <c r="P6" s="2" t="s">
        <v>6</v>
      </c>
      <c r="Q6" s="2" t="s">
        <v>6</v>
      </c>
      <c r="R6" s="4" t="s">
        <v>3</v>
      </c>
      <c r="S6" s="4" t="s">
        <v>4</v>
      </c>
      <c r="T6" s="4" t="s">
        <v>6</v>
      </c>
      <c r="U6" s="4" t="s">
        <v>6</v>
      </c>
      <c r="V6" s="4" t="s">
        <v>3</v>
      </c>
      <c r="W6" s="4" t="s">
        <v>4</v>
      </c>
      <c r="X6" s="4" t="s">
        <v>6</v>
      </c>
      <c r="Y6" s="4" t="s">
        <v>6</v>
      </c>
      <c r="Z6" s="4" t="s">
        <v>3</v>
      </c>
      <c r="AA6" s="4" t="s">
        <v>4</v>
      </c>
      <c r="AB6" s="4" t="s">
        <v>6</v>
      </c>
      <c r="AC6" s="4" t="s">
        <v>6</v>
      </c>
      <c r="AD6" s="4" t="s">
        <v>3</v>
      </c>
      <c r="AE6" s="4" t="s">
        <v>4</v>
      </c>
      <c r="AF6" s="4" t="s">
        <v>6</v>
      </c>
      <c r="AG6" s="4" t="s">
        <v>6</v>
      </c>
      <c r="AH6" s="4" t="s">
        <v>3</v>
      </c>
      <c r="AI6" s="4" t="s">
        <v>4</v>
      </c>
      <c r="AJ6" s="4" t="s">
        <v>6</v>
      </c>
      <c r="AK6" s="4" t="s">
        <v>6</v>
      </c>
    </row>
    <row r="7" spans="1:37" x14ac:dyDescent="0.2">
      <c r="A7" s="25">
        <v>0</v>
      </c>
      <c r="B7" s="4">
        <v>6.8084716796874996E-4</v>
      </c>
      <c r="C7" s="4">
        <f>B7*10^6</f>
        <v>680.84716796875</v>
      </c>
      <c r="D7" s="4">
        <v>-0.135833740234375</v>
      </c>
      <c r="E7" s="4">
        <v>0.367156982421875</v>
      </c>
      <c r="F7">
        <v>6.6375732421875E-4</v>
      </c>
      <c r="G7">
        <f>F7*10^6</f>
        <v>663.75732421875</v>
      </c>
      <c r="H7">
        <v>-7.6324462890625E-2</v>
      </c>
      <c r="I7">
        <v>3.50341796875</v>
      </c>
      <c r="J7" s="2">
        <v>6.6406250000000005E-4</v>
      </c>
      <c r="K7" s="2">
        <f>J7*10^6</f>
        <v>664.0625</v>
      </c>
      <c r="L7" s="2">
        <v>-5.3466796875E-2</v>
      </c>
      <c r="M7" s="2">
        <v>0.496826171875</v>
      </c>
      <c r="N7" s="2">
        <v>6.7291259765625002E-4</v>
      </c>
      <c r="O7" s="2">
        <f>N7*10^6</f>
        <v>672.91259765625</v>
      </c>
      <c r="P7" s="2">
        <v>-6.488037109375E-2</v>
      </c>
      <c r="Q7" s="2">
        <v>2.79571533203125</v>
      </c>
      <c r="R7" s="4">
        <v>6.4910888671874999E-4</v>
      </c>
      <c r="S7" s="4">
        <f>R7*10^6</f>
        <v>649.10888671875</v>
      </c>
      <c r="T7" s="4">
        <v>-6.1370849609375E-2</v>
      </c>
      <c r="U7" s="4">
        <v>3.572998046875</v>
      </c>
      <c r="V7" s="4">
        <v>6.4025878906250001E-4</v>
      </c>
      <c r="W7" s="4">
        <f>V7*10^6</f>
        <v>640.2587890625</v>
      </c>
      <c r="X7" s="4">
        <v>-6.3812255859375E-2</v>
      </c>
      <c r="Y7" s="4">
        <v>1.8719482421875</v>
      </c>
      <c r="Z7" s="4">
        <v>7.0892333984375001E-4</v>
      </c>
      <c r="AA7" s="4">
        <f>Z7*10^6</f>
        <v>708.92333984375</v>
      </c>
      <c r="AB7" s="4">
        <v>-0.17657470703125</v>
      </c>
      <c r="AC7" s="4">
        <v>0.23052978515625</v>
      </c>
      <c r="AD7" s="4">
        <v>7.5195312500000002E-4</v>
      </c>
      <c r="AE7" s="4">
        <f>AD7*10^6</f>
        <v>751.953125</v>
      </c>
      <c r="AF7" s="4">
        <v>-0.1488037109375</v>
      </c>
      <c r="AG7" s="4">
        <v>0.4713134765625</v>
      </c>
      <c r="AH7" s="4">
        <v>6.9824218749999997E-4</v>
      </c>
      <c r="AI7" s="4">
        <f>AH7*10^6</f>
        <v>698.2421875</v>
      </c>
      <c r="AJ7" s="4">
        <v>-0.119537353515625</v>
      </c>
      <c r="AK7" s="4">
        <v>1.21429443359375</v>
      </c>
    </row>
    <row r="8" spans="1:37" x14ac:dyDescent="0.2">
      <c r="A8" s="25">
        <v>9.9999999799820216E-3</v>
      </c>
      <c r="B8" s="4">
        <v>5.4290771484374997E-4</v>
      </c>
      <c r="C8" s="4">
        <f t="shared" ref="C8:C71" si="0">B8*10^6</f>
        <v>542.90771484375</v>
      </c>
      <c r="D8" s="4">
        <v>-0.1358642578125</v>
      </c>
      <c r="E8" s="4">
        <v>0.36968994140625</v>
      </c>
      <c r="F8">
        <v>5.2825927734374996E-4</v>
      </c>
      <c r="G8">
        <f t="shared" ref="G8:G71" si="1">F8*10^6</f>
        <v>528.25927734375</v>
      </c>
      <c r="H8">
        <v>-7.635498046875E-2</v>
      </c>
      <c r="I8">
        <v>3.53363037109375</v>
      </c>
      <c r="J8" s="2">
        <v>5.2246093750000003E-4</v>
      </c>
      <c r="K8" s="2">
        <f t="shared" ref="K8:K71" si="2">J8*10^6</f>
        <v>522.4609375</v>
      </c>
      <c r="L8" s="2">
        <v>-5.3466796875E-2</v>
      </c>
      <c r="M8" s="2">
        <v>0.353668212890625</v>
      </c>
      <c r="N8" s="2">
        <v>5.4138183593749995E-4</v>
      </c>
      <c r="O8" s="2">
        <f t="shared" ref="O8:O71" si="3">N8*10^6</f>
        <v>541.3818359375</v>
      </c>
      <c r="P8" s="2">
        <v>-6.4910888671875E-2</v>
      </c>
      <c r="Q8" s="2">
        <v>2.65045166015625</v>
      </c>
      <c r="R8" s="4">
        <v>5.2520751953125003E-4</v>
      </c>
      <c r="S8" s="4">
        <f t="shared" ref="S8:S71" si="4">R8*10^6</f>
        <v>525.20751953125</v>
      </c>
      <c r="T8" s="4">
        <v>-6.1431884765625E-2</v>
      </c>
      <c r="U8" s="4">
        <v>3.60260009765625</v>
      </c>
      <c r="V8" s="4">
        <v>5.0384521484375005E-4</v>
      </c>
      <c r="W8" s="4">
        <f t="shared" ref="W8:W71" si="5">V8*10^6</f>
        <v>503.84521484375006</v>
      </c>
      <c r="X8" s="4">
        <v>-6.38427734375E-2</v>
      </c>
      <c r="Y8" s="4">
        <v>1.8939208984375</v>
      </c>
      <c r="Z8" s="4">
        <v>5.6915283203124996E-4</v>
      </c>
      <c r="AA8" s="4">
        <f t="shared" ref="AA8:AA71" si="6">Z8*10^6</f>
        <v>569.15283203125</v>
      </c>
      <c r="AB8" s="4">
        <v>-0.176605224609375</v>
      </c>
      <c r="AC8" s="4">
        <v>0.2269287109375</v>
      </c>
      <c r="AD8" s="4">
        <v>6.0729980468749996E-4</v>
      </c>
      <c r="AE8" s="4">
        <f t="shared" ref="AE8:AE71" si="7">AD8*10^6</f>
        <v>607.2998046875</v>
      </c>
      <c r="AF8" s="4">
        <v>-0.148834228515625</v>
      </c>
      <c r="AG8" s="4">
        <v>0.51055908203125</v>
      </c>
      <c r="AH8" s="4">
        <v>5.6121826171875002E-4</v>
      </c>
      <c r="AI8" s="4">
        <f t="shared" ref="AI8:AI71" si="8">AH8*10^6</f>
        <v>561.21826171875</v>
      </c>
      <c r="AJ8" s="4">
        <v>-0.11956787109375</v>
      </c>
      <c r="AK8" s="4">
        <v>1.241455078125</v>
      </c>
    </row>
    <row r="9" spans="1:37" x14ac:dyDescent="0.2">
      <c r="A9" s="25">
        <v>1.9999999949959602E-2</v>
      </c>
      <c r="B9" s="4">
        <v>4.4845581054687501E-4</v>
      </c>
      <c r="C9" s="4">
        <f t="shared" si="0"/>
        <v>448.455810546875</v>
      </c>
      <c r="D9" s="4">
        <v>-0.1358642578125</v>
      </c>
      <c r="E9" s="4">
        <v>0.369873046875</v>
      </c>
      <c r="F9">
        <v>4.3426513671875001E-4</v>
      </c>
      <c r="G9">
        <f t="shared" si="1"/>
        <v>434.26513671875</v>
      </c>
      <c r="H9">
        <v>-7.635498046875E-2</v>
      </c>
      <c r="I9">
        <v>3.57086181640625</v>
      </c>
      <c r="J9" s="2">
        <v>4.48272705078125E-4</v>
      </c>
      <c r="K9" s="2">
        <f t="shared" si="2"/>
        <v>448.272705078125</v>
      </c>
      <c r="L9" s="2">
        <v>-5.3497314453125E-2</v>
      </c>
      <c r="M9" s="2">
        <v>0.26239013671875</v>
      </c>
      <c r="N9" s="2">
        <v>4.39178466796875E-4</v>
      </c>
      <c r="O9" s="2">
        <f t="shared" si="3"/>
        <v>439.178466796875</v>
      </c>
      <c r="P9" s="2">
        <v>-6.488037109375E-2</v>
      </c>
      <c r="Q9" s="2">
        <v>2.509765625</v>
      </c>
      <c r="R9" s="4">
        <v>4.34967041015625E-4</v>
      </c>
      <c r="S9" s="4">
        <f t="shared" si="4"/>
        <v>434.967041015625</v>
      </c>
      <c r="T9" s="4">
        <v>-6.1431884765625E-2</v>
      </c>
      <c r="U9" s="4">
        <v>3.59100341796875</v>
      </c>
      <c r="V9" s="4">
        <v>4.0740966796874999E-4</v>
      </c>
      <c r="W9" s="4">
        <f t="shared" si="5"/>
        <v>407.40966796875</v>
      </c>
      <c r="X9" s="4">
        <v>-6.38427734375E-2</v>
      </c>
      <c r="Y9" s="4">
        <v>2.02880859375</v>
      </c>
      <c r="Z9" s="4">
        <v>4.6966552734375002E-4</v>
      </c>
      <c r="AA9" s="4">
        <f t="shared" si="6"/>
        <v>469.66552734375</v>
      </c>
      <c r="AB9" s="4">
        <v>-0.17657470703125</v>
      </c>
      <c r="AC9" s="4">
        <v>0.237335205078125</v>
      </c>
      <c r="AD9" s="4">
        <v>5.0628662109375E-4</v>
      </c>
      <c r="AE9" s="4">
        <f t="shared" si="7"/>
        <v>506.28662109375</v>
      </c>
      <c r="AF9" s="4">
        <v>-0.148834228515625</v>
      </c>
      <c r="AG9" s="4">
        <v>0.50628662109375</v>
      </c>
      <c r="AH9" s="4">
        <v>4.6670532226562498E-4</v>
      </c>
      <c r="AI9" s="4">
        <f t="shared" si="8"/>
        <v>466.705322265625</v>
      </c>
      <c r="AJ9" s="4">
        <v>-0.11956787109375</v>
      </c>
      <c r="AK9" s="4">
        <v>1.29058837890625</v>
      </c>
    </row>
    <row r="10" spans="1:37" x14ac:dyDescent="0.2">
      <c r="A10" s="25">
        <v>2.9999999929941623E-2</v>
      </c>
      <c r="B10" s="4">
        <v>3.8079833984374999E-4</v>
      </c>
      <c r="C10" s="4">
        <f t="shared" si="0"/>
        <v>380.79833984375</v>
      </c>
      <c r="D10" s="4">
        <v>-0.135894775390625</v>
      </c>
      <c r="E10" s="4">
        <v>0.368865966796875</v>
      </c>
      <c r="F10">
        <v>3.6859130859374998E-4</v>
      </c>
      <c r="G10">
        <f t="shared" si="1"/>
        <v>368.59130859375</v>
      </c>
      <c r="H10">
        <v>-7.6385498046875E-2</v>
      </c>
      <c r="I10">
        <v>3.5845947265625</v>
      </c>
      <c r="J10" s="2">
        <v>3.8299560546875002E-4</v>
      </c>
      <c r="K10" s="2">
        <f t="shared" si="2"/>
        <v>382.99560546875</v>
      </c>
      <c r="L10" s="2">
        <v>-5.3497314453125E-2</v>
      </c>
      <c r="M10" s="2">
        <v>0.464996337890625</v>
      </c>
      <c r="N10" s="2">
        <v>3.7033081054687499E-4</v>
      </c>
      <c r="O10" s="2">
        <f t="shared" si="3"/>
        <v>370.330810546875</v>
      </c>
      <c r="P10" s="2">
        <v>-6.494140625E-2</v>
      </c>
      <c r="Q10" s="2">
        <v>2.37701416015625</v>
      </c>
      <c r="R10" s="4">
        <v>3.6981201171875001E-4</v>
      </c>
      <c r="S10" s="4">
        <f t="shared" si="4"/>
        <v>369.81201171875</v>
      </c>
      <c r="T10" s="4">
        <v>-6.1431884765625E-2</v>
      </c>
      <c r="U10" s="4">
        <v>3.3770751953125</v>
      </c>
      <c r="V10" s="4">
        <v>3.49578857421875E-4</v>
      </c>
      <c r="W10" s="4">
        <f t="shared" si="5"/>
        <v>349.578857421875</v>
      </c>
      <c r="X10" s="4">
        <v>-6.3873291015625E-2</v>
      </c>
      <c r="Y10" s="4">
        <v>2.1954345703125</v>
      </c>
      <c r="Z10" s="4">
        <v>4.0008544921874998E-4</v>
      </c>
      <c r="AA10" s="4">
        <f t="shared" si="6"/>
        <v>400.08544921875</v>
      </c>
      <c r="AB10" s="4">
        <v>-0.176605224609375</v>
      </c>
      <c r="AC10" s="4">
        <v>0.264312744140625</v>
      </c>
      <c r="AD10" s="4">
        <v>4.326171875E-4</v>
      </c>
      <c r="AE10" s="4">
        <f t="shared" si="7"/>
        <v>432.6171875</v>
      </c>
      <c r="AF10" s="4">
        <v>-0.14886474609375</v>
      </c>
      <c r="AG10" s="4">
        <v>0.58502197265625</v>
      </c>
      <c r="AH10" s="4">
        <v>4.0036010742187499E-4</v>
      </c>
      <c r="AI10" s="4">
        <f t="shared" si="8"/>
        <v>400.360107421875</v>
      </c>
      <c r="AJ10" s="4">
        <v>-0.11956787109375</v>
      </c>
      <c r="AK10" s="4">
        <v>1.32049560546875</v>
      </c>
    </row>
    <row r="11" spans="1:37" x14ac:dyDescent="0.2">
      <c r="A11" s="25">
        <v>3.9999999899919203E-2</v>
      </c>
      <c r="B11" s="4">
        <v>3.3157348632812501E-4</v>
      </c>
      <c r="C11" s="4">
        <f t="shared" si="0"/>
        <v>331.573486328125</v>
      </c>
      <c r="D11" s="4">
        <v>-0.135894775390625</v>
      </c>
      <c r="E11" s="4">
        <v>0.36767578125</v>
      </c>
      <c r="F11">
        <v>3.1912231445312502E-4</v>
      </c>
      <c r="G11">
        <f t="shared" si="1"/>
        <v>319.122314453125</v>
      </c>
      <c r="H11">
        <v>-7.6385498046875E-2</v>
      </c>
      <c r="I11">
        <v>3.59039306640625</v>
      </c>
      <c r="J11" s="2">
        <v>3.2418823242187498E-4</v>
      </c>
      <c r="K11" s="2">
        <f t="shared" si="2"/>
        <v>324.188232421875</v>
      </c>
      <c r="L11" s="2">
        <v>-5.3497314453125E-2</v>
      </c>
      <c r="M11" s="2">
        <v>0.42852783203125</v>
      </c>
      <c r="N11" s="2">
        <v>3.1359863281249999E-4</v>
      </c>
      <c r="O11" s="2">
        <f t="shared" si="3"/>
        <v>313.5986328125</v>
      </c>
      <c r="P11" s="2">
        <v>-6.4910888671875E-2</v>
      </c>
      <c r="Q11" s="2">
        <v>2.22320556640625</v>
      </c>
      <c r="R11" s="4">
        <v>3.1927490234374999E-4</v>
      </c>
      <c r="S11" s="4">
        <f t="shared" si="4"/>
        <v>319.27490234375</v>
      </c>
      <c r="T11" s="4">
        <v>-6.1431884765625E-2</v>
      </c>
      <c r="U11" s="4">
        <v>3.0352783203125</v>
      </c>
      <c r="V11" s="4">
        <v>3.0209350585937497E-4</v>
      </c>
      <c r="W11" s="4">
        <f t="shared" si="5"/>
        <v>302.093505859375</v>
      </c>
      <c r="X11" s="4">
        <v>-6.3873291015625E-2</v>
      </c>
      <c r="Y11" s="4">
        <v>2.35198974609375</v>
      </c>
      <c r="Z11" s="4">
        <v>3.4667968749999998E-4</v>
      </c>
      <c r="AA11" s="4">
        <f t="shared" si="6"/>
        <v>346.6796875</v>
      </c>
      <c r="AB11" s="4">
        <v>-0.176605224609375</v>
      </c>
      <c r="AC11" s="4">
        <v>0.28955078125</v>
      </c>
      <c r="AD11" s="4">
        <v>3.7832641601562501E-4</v>
      </c>
      <c r="AE11" s="4">
        <f t="shared" si="7"/>
        <v>378.326416015625</v>
      </c>
      <c r="AF11" s="4">
        <v>-0.14886474609375</v>
      </c>
      <c r="AG11" s="4">
        <v>0.7550048828125</v>
      </c>
      <c r="AH11" s="4">
        <v>3.4936523437500001E-4</v>
      </c>
      <c r="AI11" s="4">
        <f t="shared" si="8"/>
        <v>349.365234375</v>
      </c>
      <c r="AJ11" s="4">
        <v>-0.119598388671875</v>
      </c>
      <c r="AK11" s="4">
        <v>1.34368896484375</v>
      </c>
    </row>
    <row r="12" spans="1:37" x14ac:dyDescent="0.2">
      <c r="A12" s="25">
        <v>4.9999999869896783E-2</v>
      </c>
      <c r="B12" s="4">
        <v>2.9339599609375002E-4</v>
      </c>
      <c r="C12" s="4">
        <f t="shared" si="0"/>
        <v>293.39599609375</v>
      </c>
      <c r="D12" s="4">
        <v>-0.135894775390625</v>
      </c>
      <c r="E12" s="4">
        <v>0.366943359375</v>
      </c>
      <c r="F12">
        <v>2.8265380859375001E-4</v>
      </c>
      <c r="G12">
        <f t="shared" si="1"/>
        <v>282.65380859375</v>
      </c>
      <c r="H12">
        <v>-7.6385498046875E-2</v>
      </c>
      <c r="I12">
        <v>3.58612060546875</v>
      </c>
      <c r="J12" s="2">
        <v>2.8167724609375001E-4</v>
      </c>
      <c r="K12" s="2">
        <f t="shared" si="2"/>
        <v>281.67724609375</v>
      </c>
      <c r="L12" s="2">
        <v>-5.3497314453125E-2</v>
      </c>
      <c r="M12" s="2">
        <v>0.2353515625</v>
      </c>
      <c r="N12" s="2">
        <v>2.7655029296874998E-4</v>
      </c>
      <c r="O12" s="2">
        <f t="shared" si="3"/>
        <v>276.55029296875</v>
      </c>
      <c r="P12" s="2">
        <v>-6.494140625E-2</v>
      </c>
      <c r="Q12" s="2">
        <v>2.095947265625</v>
      </c>
      <c r="R12" s="4">
        <v>2.8527832031250002E-4</v>
      </c>
      <c r="S12" s="4">
        <f t="shared" si="4"/>
        <v>285.2783203125</v>
      </c>
      <c r="T12" s="4">
        <v>-6.1431884765625E-2</v>
      </c>
      <c r="U12" s="4">
        <v>2.6873779296875</v>
      </c>
      <c r="V12" s="4">
        <v>2.6525878906250001E-4</v>
      </c>
      <c r="W12" s="4">
        <f t="shared" si="5"/>
        <v>265.2587890625</v>
      </c>
      <c r="X12" s="4">
        <v>-6.3873291015625E-2</v>
      </c>
      <c r="Y12" s="4">
        <v>2.54302978515625</v>
      </c>
      <c r="Z12" s="4">
        <v>3.07037353515625E-4</v>
      </c>
      <c r="AA12" s="4">
        <f t="shared" si="6"/>
        <v>307.037353515625</v>
      </c>
      <c r="AB12" s="4">
        <v>-0.1766357421875</v>
      </c>
      <c r="AC12" s="4">
        <v>0.314605712890625</v>
      </c>
      <c r="AD12" s="4">
        <v>3.3688354492187499E-4</v>
      </c>
      <c r="AE12" s="4">
        <f t="shared" si="7"/>
        <v>336.883544921875</v>
      </c>
      <c r="AF12" s="4">
        <v>-0.14886474609375</v>
      </c>
      <c r="AG12" s="4">
        <v>0.8477783203125</v>
      </c>
      <c r="AH12" s="4">
        <v>3.0978393554687499E-4</v>
      </c>
      <c r="AI12" s="4">
        <f t="shared" si="8"/>
        <v>309.783935546875</v>
      </c>
      <c r="AJ12" s="4">
        <v>-0.11956787109375</v>
      </c>
      <c r="AK12" s="4">
        <v>1.37481689453125</v>
      </c>
    </row>
    <row r="13" spans="1:37" x14ac:dyDescent="0.2">
      <c r="A13" s="25">
        <v>5.9999999849878805E-2</v>
      </c>
      <c r="B13" s="4">
        <v>2.6501464843749998E-4</v>
      </c>
      <c r="C13" s="4">
        <f t="shared" si="0"/>
        <v>265.0146484375</v>
      </c>
      <c r="D13" s="4">
        <v>-0.135894775390625</v>
      </c>
      <c r="E13" s="4">
        <v>0.36773681640625</v>
      </c>
      <c r="F13">
        <v>2.53631591796875E-4</v>
      </c>
      <c r="G13">
        <f t="shared" si="1"/>
        <v>253.631591796875</v>
      </c>
      <c r="H13">
        <v>-7.6385498046875E-2</v>
      </c>
      <c r="I13">
        <v>3.5662841796875</v>
      </c>
      <c r="J13" s="2">
        <v>2.5057983398437501E-4</v>
      </c>
      <c r="K13" s="2">
        <f t="shared" si="2"/>
        <v>250.579833984375</v>
      </c>
      <c r="L13" s="2">
        <v>-5.352783203125E-2</v>
      </c>
      <c r="M13" s="2">
        <v>0.407562255859375</v>
      </c>
      <c r="N13" s="2">
        <v>2.43408203125E-4</v>
      </c>
      <c r="O13" s="2">
        <f t="shared" si="3"/>
        <v>243.408203125</v>
      </c>
      <c r="P13" s="2">
        <v>-6.4910888671875E-2</v>
      </c>
      <c r="Q13" s="2">
        <v>2.00897216796875</v>
      </c>
      <c r="R13" s="4">
        <v>2.5698852539062498E-4</v>
      </c>
      <c r="S13" s="4">
        <f t="shared" si="4"/>
        <v>256.988525390625</v>
      </c>
      <c r="T13" s="4">
        <v>-6.1431884765625E-2</v>
      </c>
      <c r="U13" s="4">
        <v>2.269287109375</v>
      </c>
      <c r="V13" s="4">
        <v>2.633056640625E-4</v>
      </c>
      <c r="W13" s="4">
        <f t="shared" si="5"/>
        <v>263.3056640625</v>
      </c>
      <c r="X13" s="4">
        <v>-6.3873291015625E-2</v>
      </c>
      <c r="Y13" s="4">
        <v>2.73468017578125</v>
      </c>
      <c r="Z13" s="4">
        <v>2.7484130859375001E-4</v>
      </c>
      <c r="AA13" s="4">
        <f t="shared" si="6"/>
        <v>274.84130859375</v>
      </c>
      <c r="AB13" s="4">
        <v>-0.176605224609375</v>
      </c>
      <c r="AC13" s="4">
        <v>0.348052978515625</v>
      </c>
      <c r="AD13" s="4">
        <v>3.0453491210937498E-4</v>
      </c>
      <c r="AE13" s="4">
        <f t="shared" si="7"/>
        <v>304.534912109375</v>
      </c>
      <c r="AF13" s="4">
        <v>-0.14886474609375</v>
      </c>
      <c r="AG13" s="4">
        <v>0.85601806640625</v>
      </c>
      <c r="AH13" s="4">
        <v>2.7844238281250002E-4</v>
      </c>
      <c r="AI13" s="4">
        <f t="shared" si="8"/>
        <v>278.4423828125</v>
      </c>
      <c r="AJ13" s="4">
        <v>-0.119598388671875</v>
      </c>
      <c r="AK13" s="4">
        <v>1.4129638671875</v>
      </c>
    </row>
    <row r="14" spans="1:37" x14ac:dyDescent="0.2">
      <c r="A14" s="25">
        <v>6.9999999819856384E-2</v>
      </c>
      <c r="B14" s="4">
        <v>2.41455078125E-4</v>
      </c>
      <c r="C14" s="4">
        <f t="shared" si="0"/>
        <v>241.455078125</v>
      </c>
      <c r="D14" s="4">
        <v>-0.135894775390625</v>
      </c>
      <c r="E14" s="4">
        <v>0.365081787109375</v>
      </c>
      <c r="F14">
        <v>2.3138427734375E-4</v>
      </c>
      <c r="G14">
        <f t="shared" si="1"/>
        <v>231.38427734375</v>
      </c>
      <c r="H14">
        <v>-7.6416015625E-2</v>
      </c>
      <c r="I14">
        <v>3.450927734375</v>
      </c>
      <c r="J14" s="2">
        <v>2.2467041015625E-4</v>
      </c>
      <c r="K14" s="2">
        <f t="shared" si="2"/>
        <v>224.67041015625</v>
      </c>
      <c r="L14" s="2">
        <v>-5.3497314453125E-2</v>
      </c>
      <c r="M14" s="2">
        <v>0.4815673828125</v>
      </c>
      <c r="N14" s="2">
        <v>2.2268676757812499E-4</v>
      </c>
      <c r="O14" s="2">
        <f t="shared" si="3"/>
        <v>222.686767578125</v>
      </c>
      <c r="P14" s="2">
        <v>-6.494140625E-2</v>
      </c>
      <c r="Q14" s="2">
        <v>1.934814453125</v>
      </c>
      <c r="R14" s="4">
        <v>2.3873901367187501E-4</v>
      </c>
      <c r="S14" s="4">
        <f t="shared" si="4"/>
        <v>238.739013671875</v>
      </c>
      <c r="T14" s="4">
        <v>-6.146240234375E-2</v>
      </c>
      <c r="U14" s="4">
        <v>1.76177978515625</v>
      </c>
      <c r="V14" s="4">
        <v>2.2583007812500001E-4</v>
      </c>
      <c r="W14" s="4">
        <f t="shared" si="5"/>
        <v>225.830078125</v>
      </c>
      <c r="X14" s="4">
        <v>-6.3873291015625E-2</v>
      </c>
      <c r="Y14" s="4">
        <v>2.918701171875</v>
      </c>
      <c r="Z14" s="4">
        <v>2.5140380859374999E-4</v>
      </c>
      <c r="AA14" s="4">
        <f t="shared" si="6"/>
        <v>251.40380859375</v>
      </c>
      <c r="AB14" s="4">
        <v>-0.1766357421875</v>
      </c>
      <c r="AC14" s="4">
        <v>0.36309814453125</v>
      </c>
      <c r="AD14" s="4">
        <v>2.7691650390625E-4</v>
      </c>
      <c r="AE14" s="4">
        <f t="shared" si="7"/>
        <v>276.91650390625</v>
      </c>
      <c r="AF14" s="4">
        <v>-0.14886474609375</v>
      </c>
      <c r="AG14" s="4">
        <v>0.85052490234375</v>
      </c>
      <c r="AH14" s="4">
        <v>2.5384521484374999E-4</v>
      </c>
      <c r="AI14" s="4">
        <f t="shared" si="8"/>
        <v>253.84521484375</v>
      </c>
      <c r="AJ14" s="4">
        <v>-0.119598388671875</v>
      </c>
      <c r="AK14" s="4">
        <v>1.44500732421875</v>
      </c>
    </row>
    <row r="15" spans="1:37" x14ac:dyDescent="0.2">
      <c r="A15" s="25">
        <v>7.9999999799838406E-2</v>
      </c>
      <c r="B15" s="4">
        <v>2.2302246093749999E-4</v>
      </c>
      <c r="C15" s="4">
        <f t="shared" si="0"/>
        <v>223.0224609375</v>
      </c>
      <c r="D15" s="4">
        <v>-0.135894775390625</v>
      </c>
      <c r="E15" s="4">
        <v>0.3660888671875</v>
      </c>
      <c r="F15">
        <v>2.1237182617187499E-4</v>
      </c>
      <c r="G15">
        <f t="shared" si="1"/>
        <v>212.371826171875</v>
      </c>
      <c r="H15">
        <v>-7.6385498046875E-2</v>
      </c>
      <c r="I15">
        <v>3.3087158203125</v>
      </c>
      <c r="J15" s="2">
        <v>2.0529174804687501E-4</v>
      </c>
      <c r="K15" s="2">
        <f t="shared" si="2"/>
        <v>205.291748046875</v>
      </c>
      <c r="L15" s="2">
        <v>-5.352783203125E-2</v>
      </c>
      <c r="M15" s="2">
        <v>0.25335693359375</v>
      </c>
      <c r="N15" s="2">
        <v>1.99188232421875E-4</v>
      </c>
      <c r="O15" s="2">
        <f t="shared" si="3"/>
        <v>199.188232421875</v>
      </c>
      <c r="P15" s="2">
        <v>-6.494140625E-2</v>
      </c>
      <c r="Q15" s="2">
        <v>1.849365234375</v>
      </c>
      <c r="R15" s="4">
        <v>2.1356201171875001E-4</v>
      </c>
      <c r="S15" s="4">
        <f t="shared" si="4"/>
        <v>213.56201171875</v>
      </c>
      <c r="T15" s="4">
        <v>-6.1431884765625E-2</v>
      </c>
      <c r="U15" s="4">
        <v>1.33880615234375</v>
      </c>
      <c r="V15" s="4">
        <v>2.03155517578125E-4</v>
      </c>
      <c r="W15" s="4">
        <f t="shared" si="5"/>
        <v>203.155517578125</v>
      </c>
      <c r="X15" s="4">
        <v>-6.3873291015625E-2</v>
      </c>
      <c r="Y15" s="4">
        <v>3.13201904296875</v>
      </c>
      <c r="Z15" s="4">
        <v>2.30194091796875E-4</v>
      </c>
      <c r="AA15" s="4">
        <f t="shared" si="6"/>
        <v>230.194091796875</v>
      </c>
      <c r="AB15" s="4">
        <v>-0.176605224609375</v>
      </c>
      <c r="AC15" s="4">
        <v>0.390106201171875</v>
      </c>
      <c r="AD15" s="4">
        <v>2.5512695312499998E-4</v>
      </c>
      <c r="AE15" s="4">
        <f t="shared" si="7"/>
        <v>255.12695312499997</v>
      </c>
      <c r="AF15" s="4">
        <v>-0.14886474609375</v>
      </c>
      <c r="AG15" s="4">
        <v>0.8819580078125</v>
      </c>
      <c r="AH15" s="4">
        <v>2.330322265625E-4</v>
      </c>
      <c r="AI15" s="4">
        <f t="shared" si="8"/>
        <v>233.0322265625</v>
      </c>
      <c r="AJ15" s="4">
        <v>-0.119598388671875</v>
      </c>
      <c r="AK15" s="4">
        <v>1.4349365234375</v>
      </c>
    </row>
    <row r="16" spans="1:37" x14ac:dyDescent="0.2">
      <c r="A16" s="25">
        <v>8.9999999769815986E-2</v>
      </c>
      <c r="B16" s="4">
        <v>2.07855224609375E-4</v>
      </c>
      <c r="C16" s="4">
        <f t="shared" si="0"/>
        <v>207.855224609375</v>
      </c>
      <c r="D16" s="4">
        <v>-0.135894775390625</v>
      </c>
      <c r="E16" s="4">
        <v>0.365753173828125</v>
      </c>
      <c r="F16">
        <v>1.97540283203125E-4</v>
      </c>
      <c r="G16">
        <f t="shared" si="1"/>
        <v>197.540283203125</v>
      </c>
      <c r="H16">
        <v>-7.6385498046875E-2</v>
      </c>
      <c r="I16">
        <v>3.18817138671875</v>
      </c>
      <c r="J16" s="2">
        <v>1.9168090820312499E-4</v>
      </c>
      <c r="K16" s="2">
        <f t="shared" si="2"/>
        <v>191.680908203125</v>
      </c>
      <c r="L16" s="2">
        <v>-5.3497314453125E-2</v>
      </c>
      <c r="M16" s="2">
        <v>0.32672119140625</v>
      </c>
      <c r="N16" s="2">
        <v>1.8746948242187499E-4</v>
      </c>
      <c r="O16" s="2">
        <f t="shared" si="3"/>
        <v>187.469482421875</v>
      </c>
      <c r="P16" s="2">
        <v>-6.494140625E-2</v>
      </c>
      <c r="Q16" s="2">
        <v>1.79443359375</v>
      </c>
      <c r="R16" s="4">
        <v>1.98455810546875E-4</v>
      </c>
      <c r="S16" s="4">
        <f t="shared" si="4"/>
        <v>198.455810546875</v>
      </c>
      <c r="T16" s="4">
        <v>-6.146240234375E-2</v>
      </c>
      <c r="U16" s="4">
        <v>0.946044921875</v>
      </c>
      <c r="V16" s="4">
        <v>1.8661499023437501E-4</v>
      </c>
      <c r="W16" s="4">
        <f t="shared" si="5"/>
        <v>186.614990234375</v>
      </c>
      <c r="X16" s="4">
        <v>-6.3873291015625E-2</v>
      </c>
      <c r="Y16" s="4">
        <v>3.32244873046875</v>
      </c>
      <c r="Z16" s="4">
        <v>2.14996337890625E-4</v>
      </c>
      <c r="AA16" s="4">
        <f t="shared" si="6"/>
        <v>214.996337890625</v>
      </c>
      <c r="AB16" s="4">
        <v>-0.1766357421875</v>
      </c>
      <c r="AC16" s="4">
        <v>0.456024169921875</v>
      </c>
      <c r="AD16" s="4">
        <v>2.3754882812499999E-4</v>
      </c>
      <c r="AE16" s="4">
        <f t="shared" si="7"/>
        <v>237.548828125</v>
      </c>
      <c r="AF16" s="4">
        <v>-0.14886474609375</v>
      </c>
      <c r="AG16" s="4">
        <v>0.9130859375</v>
      </c>
      <c r="AH16" s="4">
        <v>2.15728759765625E-4</v>
      </c>
      <c r="AI16" s="4">
        <f t="shared" si="8"/>
        <v>215.728759765625</v>
      </c>
      <c r="AJ16" s="4">
        <v>-0.119598388671875</v>
      </c>
      <c r="AK16" s="4">
        <v>1.44805908203125</v>
      </c>
    </row>
    <row r="17" spans="1:37" x14ac:dyDescent="0.2">
      <c r="A17" s="25">
        <v>9.9999999749798008E-2</v>
      </c>
      <c r="B17" s="4">
        <v>1.949462890625E-4</v>
      </c>
      <c r="C17" s="4">
        <f t="shared" si="0"/>
        <v>194.9462890625</v>
      </c>
      <c r="D17" s="4">
        <v>-0.135894775390625</v>
      </c>
      <c r="E17" s="4">
        <v>0.36669921875</v>
      </c>
      <c r="F17">
        <v>1.8453979492187499E-4</v>
      </c>
      <c r="G17">
        <f t="shared" si="1"/>
        <v>184.539794921875</v>
      </c>
      <c r="H17">
        <v>-7.6416015625E-2</v>
      </c>
      <c r="I17">
        <v>3.0096435546875</v>
      </c>
      <c r="J17" s="2">
        <v>1.7767333984375E-4</v>
      </c>
      <c r="K17" s="2">
        <f t="shared" si="2"/>
        <v>177.67333984375</v>
      </c>
      <c r="L17" s="2">
        <v>-5.352783203125E-2</v>
      </c>
      <c r="M17" s="2">
        <v>0.5169677734375</v>
      </c>
      <c r="N17" s="2">
        <v>1.7208862304687501E-4</v>
      </c>
      <c r="O17" s="2">
        <f t="shared" si="3"/>
        <v>172.088623046875</v>
      </c>
      <c r="P17" s="2">
        <v>-6.494140625E-2</v>
      </c>
      <c r="Q17" s="2">
        <v>1.80389404296875</v>
      </c>
      <c r="R17" s="4">
        <v>1.79534912109375E-4</v>
      </c>
      <c r="S17" s="4">
        <f t="shared" si="4"/>
        <v>179.534912109375</v>
      </c>
      <c r="T17" s="4">
        <v>-6.1431884765625E-2</v>
      </c>
      <c r="U17" s="4">
        <v>0.45501708984375</v>
      </c>
      <c r="V17" s="4">
        <v>1.7501831054687501E-4</v>
      </c>
      <c r="W17" s="4">
        <f t="shared" si="5"/>
        <v>175.018310546875</v>
      </c>
      <c r="X17" s="4">
        <v>-6.3873291015625E-2</v>
      </c>
      <c r="Y17" s="4">
        <v>3.4429931640625</v>
      </c>
      <c r="Z17" s="4">
        <v>2.0013427734374999E-4</v>
      </c>
      <c r="AA17" s="4">
        <f t="shared" si="6"/>
        <v>200.13427734375</v>
      </c>
      <c r="AB17" s="4">
        <v>-0.1766357421875</v>
      </c>
      <c r="AC17" s="4">
        <v>0.467864990234375</v>
      </c>
      <c r="AD17" s="4">
        <v>2.2299194335937501E-4</v>
      </c>
      <c r="AE17" s="4">
        <f t="shared" si="7"/>
        <v>222.991943359375</v>
      </c>
      <c r="AF17" s="4">
        <v>-0.148895263671875</v>
      </c>
      <c r="AG17" s="4">
        <v>0.99578857421875</v>
      </c>
      <c r="AH17" s="4">
        <v>2.0123291015625001E-4</v>
      </c>
      <c r="AI17" s="4">
        <f t="shared" si="8"/>
        <v>201.23291015625</v>
      </c>
      <c r="AJ17" s="4">
        <v>-0.119598388671875</v>
      </c>
      <c r="AK17" s="4">
        <v>1.4715576171875</v>
      </c>
    </row>
    <row r="18" spans="1:37" x14ac:dyDescent="0.2">
      <c r="A18" s="25">
        <v>0.10999999972000296</v>
      </c>
      <c r="B18" s="4">
        <v>1.83746337890625E-4</v>
      </c>
      <c r="C18" s="4">
        <f t="shared" si="0"/>
        <v>183.746337890625</v>
      </c>
      <c r="D18" s="4">
        <v>-0.135894775390625</v>
      </c>
      <c r="E18" s="4">
        <v>0.364410400390625</v>
      </c>
      <c r="F18">
        <v>1.7413330078125001E-4</v>
      </c>
      <c r="G18">
        <f t="shared" si="1"/>
        <v>174.13330078125</v>
      </c>
      <c r="H18">
        <v>-7.6416015625E-2</v>
      </c>
      <c r="I18">
        <v>2.7899169921875</v>
      </c>
      <c r="J18" s="2">
        <v>1.7364501953125001E-4</v>
      </c>
      <c r="K18" s="2">
        <f t="shared" si="2"/>
        <v>173.64501953125</v>
      </c>
      <c r="L18" s="2">
        <v>-5.352783203125E-2</v>
      </c>
      <c r="M18" s="2">
        <v>0.306610107421875</v>
      </c>
      <c r="N18" s="2">
        <v>1.6336059570312499E-4</v>
      </c>
      <c r="O18" s="2">
        <f t="shared" si="3"/>
        <v>163.360595703125</v>
      </c>
      <c r="P18" s="2">
        <v>-6.494140625E-2</v>
      </c>
      <c r="Q18" s="2">
        <v>1.8212890625</v>
      </c>
      <c r="R18" s="4">
        <v>1.6937255859374999E-4</v>
      </c>
      <c r="S18" s="4">
        <f t="shared" si="4"/>
        <v>169.37255859375</v>
      </c>
      <c r="T18" s="4">
        <v>-6.146240234375E-2</v>
      </c>
      <c r="U18" s="4">
        <v>0.26959228515625</v>
      </c>
      <c r="V18" s="4">
        <v>1.6577148437500001E-4</v>
      </c>
      <c r="W18" s="4">
        <f t="shared" si="5"/>
        <v>165.771484375</v>
      </c>
      <c r="X18" s="4">
        <v>-6.390380859375E-2</v>
      </c>
      <c r="Y18" s="4">
        <v>3.5516357421875</v>
      </c>
      <c r="Z18" s="4">
        <v>1.8954467773437501E-4</v>
      </c>
      <c r="AA18" s="4">
        <f t="shared" si="6"/>
        <v>189.544677734375</v>
      </c>
      <c r="AB18" s="4">
        <v>-0.1766357421875</v>
      </c>
      <c r="AC18" s="4">
        <v>0.484161376953125</v>
      </c>
      <c r="AD18" s="4">
        <v>2.1002197265624999E-4</v>
      </c>
      <c r="AE18" s="4">
        <f t="shared" si="7"/>
        <v>210.02197265625</v>
      </c>
      <c r="AF18" s="4">
        <v>-0.14886474609375</v>
      </c>
      <c r="AG18" s="4">
        <v>1.094970703125</v>
      </c>
      <c r="AH18" s="4">
        <v>1.9003295898437501E-4</v>
      </c>
      <c r="AI18" s="4">
        <f t="shared" si="8"/>
        <v>190.032958984375</v>
      </c>
      <c r="AJ18" s="4">
        <v>-0.119598388671875</v>
      </c>
      <c r="AK18" s="4">
        <v>1.47216796875</v>
      </c>
    </row>
    <row r="19" spans="1:37" x14ac:dyDescent="0.2">
      <c r="A19" s="25">
        <v>0.11999999969998498</v>
      </c>
      <c r="B19" s="4">
        <v>1.7443847656250001E-4</v>
      </c>
      <c r="C19" s="4">
        <f t="shared" si="0"/>
        <v>174.4384765625</v>
      </c>
      <c r="D19" s="4">
        <v>-0.135894775390625</v>
      </c>
      <c r="E19" s="4">
        <v>0.363677978515625</v>
      </c>
      <c r="F19">
        <v>1.6445922851562501E-4</v>
      </c>
      <c r="G19">
        <f t="shared" si="1"/>
        <v>164.459228515625</v>
      </c>
      <c r="H19">
        <v>-7.6416015625E-2</v>
      </c>
      <c r="I19">
        <v>2.5665283203125</v>
      </c>
      <c r="J19" s="2">
        <v>1.7257690429687501E-4</v>
      </c>
      <c r="K19" s="2">
        <f t="shared" si="2"/>
        <v>172.576904296875</v>
      </c>
      <c r="L19" s="2">
        <v>-5.352783203125E-2</v>
      </c>
      <c r="M19" s="2">
        <v>0.252685546875</v>
      </c>
      <c r="N19" s="2">
        <v>1.5066528320312501E-4</v>
      </c>
      <c r="O19" s="2">
        <f t="shared" si="3"/>
        <v>150.665283203125</v>
      </c>
      <c r="P19" s="2">
        <v>-6.494140625E-2</v>
      </c>
      <c r="Q19" s="2">
        <v>1.8475341796875</v>
      </c>
      <c r="R19" s="4">
        <v>1.5716552734375001E-4</v>
      </c>
      <c r="S19" s="4">
        <f t="shared" si="4"/>
        <v>157.16552734375</v>
      </c>
      <c r="T19" s="4">
        <v>-6.1431884765625E-2</v>
      </c>
      <c r="U19" s="4">
        <v>0.442718505859375</v>
      </c>
      <c r="V19" s="4">
        <v>1.54449462890625E-4</v>
      </c>
      <c r="W19" s="4">
        <f t="shared" si="5"/>
        <v>154.449462890625</v>
      </c>
      <c r="X19" s="4">
        <v>-6.3873291015625E-2</v>
      </c>
      <c r="Y19" s="4">
        <v>3.59100341796875</v>
      </c>
      <c r="Z19" s="4">
        <v>1.7840576171875E-4</v>
      </c>
      <c r="AA19" s="4">
        <f t="shared" si="6"/>
        <v>178.40576171875</v>
      </c>
      <c r="AB19" s="4">
        <v>-0.1766357421875</v>
      </c>
      <c r="AC19" s="4">
        <v>0.54931640625</v>
      </c>
      <c r="AD19" s="4">
        <v>1.9946289062499999E-4</v>
      </c>
      <c r="AE19" s="4">
        <f t="shared" si="7"/>
        <v>199.462890625</v>
      </c>
      <c r="AF19" s="4">
        <v>-0.148895263671875</v>
      </c>
      <c r="AG19" s="4">
        <v>1.16455078125</v>
      </c>
      <c r="AH19" s="4">
        <v>1.7990112304687499E-4</v>
      </c>
      <c r="AI19" s="4">
        <f t="shared" si="8"/>
        <v>179.901123046875</v>
      </c>
      <c r="AJ19" s="4">
        <v>-0.119598388671875</v>
      </c>
      <c r="AK19" s="4">
        <v>1.47979736328125</v>
      </c>
    </row>
    <row r="20" spans="1:37" x14ac:dyDescent="0.2">
      <c r="A20" s="25">
        <v>0.12999999966996256</v>
      </c>
      <c r="B20" s="4">
        <v>1.6552734375000001E-4</v>
      </c>
      <c r="C20" s="4">
        <f t="shared" si="0"/>
        <v>165.52734375</v>
      </c>
      <c r="D20" s="4">
        <v>-0.135894775390625</v>
      </c>
      <c r="E20" s="4">
        <v>0.3660888671875</v>
      </c>
      <c r="F20">
        <v>1.5716552734375001E-4</v>
      </c>
      <c r="G20">
        <f t="shared" si="1"/>
        <v>157.16552734375</v>
      </c>
      <c r="H20">
        <v>-7.6416015625E-2</v>
      </c>
      <c r="I20">
        <v>2.335205078125</v>
      </c>
      <c r="J20" s="2">
        <v>1.5875244140625E-4</v>
      </c>
      <c r="K20" s="2">
        <f t="shared" si="2"/>
        <v>158.75244140625</v>
      </c>
      <c r="L20" s="2">
        <v>-5.352783203125E-2</v>
      </c>
      <c r="M20" s="2">
        <v>0.5224609375</v>
      </c>
      <c r="N20" s="2">
        <v>1.4498901367187501E-4</v>
      </c>
      <c r="O20" s="2">
        <f t="shared" si="3"/>
        <v>144.989013671875</v>
      </c>
      <c r="P20" s="2">
        <v>-6.4971923828125E-2</v>
      </c>
      <c r="Q20" s="2">
        <v>1.929931640625</v>
      </c>
      <c r="R20" s="4">
        <v>1.5005493164062499E-4</v>
      </c>
      <c r="S20" s="4">
        <f t="shared" si="4"/>
        <v>150.054931640625</v>
      </c>
      <c r="T20" s="4">
        <v>-6.146240234375E-2</v>
      </c>
      <c r="U20" s="4">
        <v>0.399749755859375</v>
      </c>
      <c r="V20" s="4">
        <v>1.4556884765624999E-4</v>
      </c>
      <c r="W20" s="4">
        <f t="shared" si="5"/>
        <v>145.56884765625</v>
      </c>
      <c r="X20" s="4">
        <v>-6.390380859375E-2</v>
      </c>
      <c r="Y20" s="4">
        <v>3.47015380859375</v>
      </c>
      <c r="Z20" s="4">
        <v>1.7114257812499999E-4</v>
      </c>
      <c r="AA20" s="4">
        <f t="shared" si="6"/>
        <v>171.142578125</v>
      </c>
      <c r="AB20" s="4">
        <v>-0.1766357421875</v>
      </c>
      <c r="AC20" s="4">
        <v>0.5816650390625</v>
      </c>
      <c r="AD20" s="4">
        <v>1.89422607421875E-4</v>
      </c>
      <c r="AE20" s="4">
        <f t="shared" si="7"/>
        <v>189.422607421875</v>
      </c>
      <c r="AF20" s="4">
        <v>-0.14886474609375</v>
      </c>
      <c r="AG20" s="4">
        <v>1.2542724609375</v>
      </c>
      <c r="AH20" s="4">
        <v>1.7062377929687501E-4</v>
      </c>
      <c r="AI20" s="4">
        <f t="shared" si="8"/>
        <v>170.623779296875</v>
      </c>
      <c r="AJ20" s="4">
        <v>-0.119598388671875</v>
      </c>
      <c r="AK20" s="4">
        <v>1.507568359375</v>
      </c>
    </row>
    <row r="21" spans="1:37" x14ac:dyDescent="0.2">
      <c r="A21" s="25">
        <v>0.13999999964994458</v>
      </c>
      <c r="B21" s="4">
        <v>1.5917968750000001E-4</v>
      </c>
      <c r="C21" s="4">
        <f t="shared" si="0"/>
        <v>159.1796875</v>
      </c>
      <c r="D21" s="4">
        <v>-0.135894775390625</v>
      </c>
      <c r="E21" s="4">
        <v>0.368011474609375</v>
      </c>
      <c r="F21">
        <v>1.4929199218750001E-4</v>
      </c>
      <c r="G21">
        <f t="shared" si="1"/>
        <v>149.2919921875</v>
      </c>
      <c r="H21">
        <v>-7.6416015625E-2</v>
      </c>
      <c r="I21">
        <v>2.113037109375</v>
      </c>
      <c r="J21" s="2">
        <v>1.4913940429687499E-4</v>
      </c>
      <c r="K21" s="2">
        <f t="shared" si="2"/>
        <v>149.139404296875</v>
      </c>
      <c r="L21" s="2">
        <v>-5.352783203125E-2</v>
      </c>
      <c r="M21" s="2">
        <v>0.368865966796875</v>
      </c>
      <c r="N21" s="2">
        <v>1.3528442382812499E-4</v>
      </c>
      <c r="O21" s="2">
        <f t="shared" si="3"/>
        <v>135.284423828125</v>
      </c>
      <c r="P21" s="2">
        <v>-6.494140625E-2</v>
      </c>
      <c r="Q21" s="2">
        <v>2.01904296875</v>
      </c>
      <c r="R21" s="4">
        <v>1.4031982421875E-4</v>
      </c>
      <c r="S21" s="4">
        <f t="shared" si="4"/>
        <v>140.31982421875</v>
      </c>
      <c r="T21" s="4">
        <v>-6.146240234375E-2</v>
      </c>
      <c r="U21" s="4">
        <v>0.32080078125</v>
      </c>
      <c r="V21" s="4">
        <v>1.3702392578125001E-4</v>
      </c>
      <c r="W21" s="4">
        <f t="shared" si="5"/>
        <v>137.02392578125</v>
      </c>
      <c r="X21" s="4">
        <v>-6.3873291015625E-2</v>
      </c>
      <c r="Y21" s="4">
        <v>3.13873291015625</v>
      </c>
      <c r="Z21" s="4">
        <v>1.6226196289062501E-4</v>
      </c>
      <c r="AA21" s="4">
        <f t="shared" si="6"/>
        <v>162.261962890625</v>
      </c>
      <c r="AB21" s="4">
        <v>-0.1766357421875</v>
      </c>
      <c r="AC21" s="4">
        <v>0.60882568359375</v>
      </c>
      <c r="AD21" s="4">
        <v>1.8264770507812501E-4</v>
      </c>
      <c r="AE21" s="4">
        <f t="shared" si="7"/>
        <v>182.647705078125</v>
      </c>
      <c r="AF21" s="4">
        <v>-0.14886474609375</v>
      </c>
      <c r="AG21" s="4">
        <v>1.33758544921875</v>
      </c>
      <c r="AH21" s="4">
        <v>1.6250610351562501E-4</v>
      </c>
      <c r="AI21" s="4">
        <f t="shared" si="8"/>
        <v>162.506103515625</v>
      </c>
      <c r="AJ21" s="4">
        <v>-0.119598388671875</v>
      </c>
      <c r="AK21" s="4">
        <v>1.50604248046875</v>
      </c>
    </row>
    <row r="22" spans="1:37" x14ac:dyDescent="0.2">
      <c r="A22" s="25">
        <v>0.14999999961992216</v>
      </c>
      <c r="B22" s="4">
        <v>1.5216064453124999E-4</v>
      </c>
      <c r="C22" s="4">
        <f t="shared" si="0"/>
        <v>152.16064453125</v>
      </c>
      <c r="D22" s="4">
        <v>-0.13592529296875</v>
      </c>
      <c r="E22" s="4">
        <v>0.367889404296875</v>
      </c>
      <c r="F22">
        <v>1.4331054687499999E-4</v>
      </c>
      <c r="G22">
        <f t="shared" si="1"/>
        <v>143.310546875</v>
      </c>
      <c r="H22">
        <v>-7.6416015625E-2</v>
      </c>
      <c r="I22">
        <v>1.8609619140625</v>
      </c>
      <c r="J22" s="2">
        <v>1.402587890625E-4</v>
      </c>
      <c r="K22" s="2">
        <f t="shared" si="2"/>
        <v>140.2587890625</v>
      </c>
      <c r="L22" s="2">
        <v>-5.352783203125E-2</v>
      </c>
      <c r="M22" s="2">
        <v>0.195587158203125</v>
      </c>
      <c r="N22" s="2">
        <v>1.3217163085937501E-4</v>
      </c>
      <c r="O22" s="2">
        <f t="shared" si="3"/>
        <v>132.171630859375</v>
      </c>
      <c r="P22" s="2">
        <v>-6.4971923828125E-2</v>
      </c>
      <c r="Q22" s="2">
        <v>2.08953857421875</v>
      </c>
      <c r="R22" s="4">
        <v>1.35711669921875E-4</v>
      </c>
      <c r="S22" s="4">
        <f t="shared" si="4"/>
        <v>135.711669921875</v>
      </c>
      <c r="T22" s="4">
        <v>-6.146240234375E-2</v>
      </c>
      <c r="U22" s="4">
        <v>0.380279541015625</v>
      </c>
      <c r="V22" s="4">
        <v>1.3162231445312499E-4</v>
      </c>
      <c r="W22" s="4">
        <f t="shared" si="5"/>
        <v>131.622314453125</v>
      </c>
      <c r="X22" s="4">
        <v>-6.390380859375E-2</v>
      </c>
      <c r="Y22" s="4">
        <v>2.728271484375</v>
      </c>
      <c r="Z22" s="4">
        <v>1.5728759765625E-4</v>
      </c>
      <c r="AA22" s="4">
        <f t="shared" si="6"/>
        <v>157.28759765625</v>
      </c>
      <c r="AB22" s="4">
        <v>-0.1766357421875</v>
      </c>
      <c r="AC22" s="4">
        <v>0.682373046875</v>
      </c>
      <c r="AD22" s="4">
        <v>1.7480468749999999E-4</v>
      </c>
      <c r="AE22" s="4">
        <f t="shared" si="7"/>
        <v>174.8046875</v>
      </c>
      <c r="AF22" s="4">
        <v>-0.14886474609375</v>
      </c>
      <c r="AG22" s="4">
        <v>1.46514892578125</v>
      </c>
      <c r="AH22" s="4">
        <v>1.5594482421875001E-4</v>
      </c>
      <c r="AI22" s="4">
        <f t="shared" si="8"/>
        <v>155.94482421875</v>
      </c>
      <c r="AJ22" s="4">
        <v>-0.119598388671875</v>
      </c>
      <c r="AK22" s="4">
        <v>1.47796630859375</v>
      </c>
    </row>
    <row r="23" spans="1:37" x14ac:dyDescent="0.2">
      <c r="A23" s="25">
        <v>0.15999999959990419</v>
      </c>
      <c r="B23" s="4">
        <v>1.47216796875E-4</v>
      </c>
      <c r="C23" s="4">
        <f t="shared" si="0"/>
        <v>147.216796875</v>
      </c>
      <c r="D23" s="4">
        <v>-0.135894775390625</v>
      </c>
      <c r="E23" s="4">
        <v>0.36859130859375</v>
      </c>
      <c r="F23">
        <v>1.3613891601562501E-4</v>
      </c>
      <c r="G23">
        <f t="shared" si="1"/>
        <v>136.138916015625</v>
      </c>
      <c r="H23">
        <v>-7.6416015625E-2</v>
      </c>
      <c r="I23">
        <v>1.61224365234375</v>
      </c>
      <c r="J23" s="2">
        <v>1.3381958007812499E-4</v>
      </c>
      <c r="K23" s="2">
        <f t="shared" si="2"/>
        <v>133.819580078125</v>
      </c>
      <c r="L23" s="2">
        <v>-5.352783203125E-2</v>
      </c>
      <c r="M23" s="2">
        <v>0.4901123046875</v>
      </c>
      <c r="N23" s="2">
        <v>1.2399291992187499E-4</v>
      </c>
      <c r="O23" s="2">
        <f t="shared" si="3"/>
        <v>123.99291992187499</v>
      </c>
      <c r="P23" s="2">
        <v>-6.494140625E-2</v>
      </c>
      <c r="Q23" s="2">
        <v>2.19268798828125</v>
      </c>
      <c r="R23" s="4">
        <v>1.2854003906249999E-4</v>
      </c>
      <c r="S23" s="4">
        <f t="shared" si="4"/>
        <v>128.5400390625</v>
      </c>
      <c r="T23" s="4">
        <v>-6.146240234375E-2</v>
      </c>
      <c r="U23" s="4">
        <v>0.38720703125</v>
      </c>
      <c r="V23" s="4">
        <v>1.24908447265625E-4</v>
      </c>
      <c r="W23" s="4">
        <f t="shared" si="5"/>
        <v>124.908447265625</v>
      </c>
      <c r="X23" s="4">
        <v>-6.390380859375E-2</v>
      </c>
      <c r="Y23" s="4">
        <v>2.21466064453125</v>
      </c>
      <c r="Z23" s="4">
        <v>1.52252197265625E-4</v>
      </c>
      <c r="AA23" s="4">
        <f t="shared" si="6"/>
        <v>152.252197265625</v>
      </c>
      <c r="AB23" s="4">
        <v>-0.1766357421875</v>
      </c>
      <c r="AC23" s="4">
        <v>0.74737548828125</v>
      </c>
      <c r="AD23" s="4">
        <v>1.6854858398437499E-4</v>
      </c>
      <c r="AE23" s="4">
        <f t="shared" si="7"/>
        <v>168.548583984375</v>
      </c>
      <c r="AF23" s="4">
        <v>-0.148895263671875</v>
      </c>
      <c r="AG23" s="4">
        <v>1.5740966796875</v>
      </c>
      <c r="AH23" s="4">
        <v>1.4993286132812501E-4</v>
      </c>
      <c r="AI23" s="4">
        <f t="shared" si="8"/>
        <v>149.932861328125</v>
      </c>
      <c r="AJ23" s="4">
        <v>-0.11962890625</v>
      </c>
      <c r="AK23" s="4">
        <v>1.46759033203125</v>
      </c>
    </row>
    <row r="24" spans="1:37" x14ac:dyDescent="0.2">
      <c r="A24" s="25">
        <v>0.16999999956988177</v>
      </c>
      <c r="B24" s="4">
        <v>1.4175415039062499E-4</v>
      </c>
      <c r="C24" s="4">
        <f t="shared" si="0"/>
        <v>141.754150390625</v>
      </c>
      <c r="D24" s="4">
        <v>-0.13592529296875</v>
      </c>
      <c r="E24" s="4">
        <v>0.36871337890625</v>
      </c>
      <c r="F24">
        <v>1.3119506835937501E-4</v>
      </c>
      <c r="G24">
        <f t="shared" si="1"/>
        <v>131.195068359375</v>
      </c>
      <c r="H24">
        <v>-7.6416015625E-2</v>
      </c>
      <c r="I24">
        <v>1.35589599609375</v>
      </c>
      <c r="J24" s="2">
        <v>1.2692260742187499E-4</v>
      </c>
      <c r="K24" s="2">
        <f t="shared" si="2"/>
        <v>126.922607421875</v>
      </c>
      <c r="L24" s="2">
        <v>-5.352783203125E-2</v>
      </c>
      <c r="M24" s="2">
        <v>0.445404052734375</v>
      </c>
      <c r="N24" s="2">
        <v>1.24267578125E-4</v>
      </c>
      <c r="O24" s="2">
        <f t="shared" si="3"/>
        <v>124.267578125</v>
      </c>
      <c r="P24" s="2">
        <v>-6.4971923828125E-2</v>
      </c>
      <c r="Q24" s="2">
        <v>2.32025146484375</v>
      </c>
      <c r="R24" s="4">
        <v>1.2591552734375001E-4</v>
      </c>
      <c r="S24" s="4">
        <f t="shared" si="4"/>
        <v>125.91552734375001</v>
      </c>
      <c r="T24" s="4">
        <v>-6.1492919921875E-2</v>
      </c>
      <c r="U24" s="4">
        <v>0.37677001953125</v>
      </c>
      <c r="V24" s="4">
        <v>1.2286376953124999E-4</v>
      </c>
      <c r="W24" s="4">
        <f t="shared" si="5"/>
        <v>122.86376953125</v>
      </c>
      <c r="X24" s="4">
        <v>-6.390380859375E-2</v>
      </c>
      <c r="Y24" s="4">
        <v>1.64764404296875</v>
      </c>
      <c r="Z24" s="4">
        <v>1.47796630859375E-4</v>
      </c>
      <c r="AA24" s="4">
        <f t="shared" si="6"/>
        <v>147.796630859375</v>
      </c>
      <c r="AB24" s="4">
        <v>-0.1766357421875</v>
      </c>
      <c r="AC24" s="4">
        <v>0.80322265625</v>
      </c>
      <c r="AD24" s="4">
        <v>1.62017822265625E-4</v>
      </c>
      <c r="AE24" s="4">
        <f t="shared" si="7"/>
        <v>162.017822265625</v>
      </c>
      <c r="AF24" s="4">
        <v>-0.148895263671875</v>
      </c>
      <c r="AG24" s="4">
        <v>1.68121337890625</v>
      </c>
      <c r="AH24" s="4">
        <v>1.4440917968750001E-4</v>
      </c>
      <c r="AI24" s="4">
        <f t="shared" si="8"/>
        <v>144.4091796875</v>
      </c>
      <c r="AJ24" s="4">
        <v>-0.119598388671875</v>
      </c>
      <c r="AK24" s="4">
        <v>1.45172119140625</v>
      </c>
    </row>
    <row r="25" spans="1:37" x14ac:dyDescent="0.2">
      <c r="A25" s="25">
        <v>0.17999999954986379</v>
      </c>
      <c r="B25" s="4">
        <v>1.373291015625E-4</v>
      </c>
      <c r="C25" s="4">
        <f t="shared" si="0"/>
        <v>137.3291015625</v>
      </c>
      <c r="D25" s="4">
        <v>-0.13592529296875</v>
      </c>
      <c r="E25" s="4">
        <v>0.374969482421875</v>
      </c>
      <c r="F25">
        <v>1.23382568359375E-4</v>
      </c>
      <c r="G25">
        <f t="shared" si="1"/>
        <v>123.382568359375</v>
      </c>
      <c r="H25">
        <v>-7.6416015625E-2</v>
      </c>
      <c r="I25">
        <v>1.14593505859375</v>
      </c>
      <c r="J25" s="2">
        <v>1.23779296875E-4</v>
      </c>
      <c r="K25" s="2">
        <f t="shared" si="2"/>
        <v>123.779296875</v>
      </c>
      <c r="L25" s="2">
        <v>-5.352783203125E-2</v>
      </c>
      <c r="M25" s="2">
        <v>0.156097412109375</v>
      </c>
      <c r="N25" s="2">
        <v>1.2713623046875001E-4</v>
      </c>
      <c r="O25" s="2">
        <f t="shared" si="3"/>
        <v>127.13623046875001</v>
      </c>
      <c r="P25" s="2">
        <v>-6.494140625E-2</v>
      </c>
      <c r="Q25" s="2">
        <v>2.4688720703125</v>
      </c>
      <c r="R25" s="4">
        <v>1.18896484375E-4</v>
      </c>
      <c r="S25" s="4">
        <f t="shared" si="4"/>
        <v>118.896484375</v>
      </c>
      <c r="T25" s="4">
        <v>-6.146240234375E-2</v>
      </c>
      <c r="U25" s="4">
        <v>0.3656005859375</v>
      </c>
      <c r="V25" s="4">
        <v>1.16546630859375E-4</v>
      </c>
      <c r="W25" s="4">
        <f t="shared" si="5"/>
        <v>116.546630859375</v>
      </c>
      <c r="X25" s="4">
        <v>-6.3873291015625E-2</v>
      </c>
      <c r="Y25" s="4">
        <v>1.1932373046875</v>
      </c>
      <c r="Z25" s="4">
        <v>1.4547729492187501E-4</v>
      </c>
      <c r="AA25" s="4">
        <f t="shared" si="6"/>
        <v>145.477294921875</v>
      </c>
      <c r="AB25" s="4">
        <v>-0.1766357421875</v>
      </c>
      <c r="AC25" s="4">
        <v>0.89447021484375</v>
      </c>
      <c r="AD25" s="4">
        <v>1.5682983398437501E-4</v>
      </c>
      <c r="AE25" s="4">
        <f t="shared" si="7"/>
        <v>156.829833984375</v>
      </c>
      <c r="AF25" s="4">
        <v>-0.148895263671875</v>
      </c>
      <c r="AG25" s="4">
        <v>1.7877197265625</v>
      </c>
      <c r="AH25" s="4">
        <v>1.39678955078125E-4</v>
      </c>
      <c r="AI25" s="4">
        <f t="shared" si="8"/>
        <v>139.678955078125</v>
      </c>
      <c r="AJ25" s="4">
        <v>-0.119598388671875</v>
      </c>
      <c r="AK25" s="4">
        <v>1.4007568359375</v>
      </c>
    </row>
    <row r="26" spans="1:37" x14ac:dyDescent="0.2">
      <c r="A26" s="25">
        <v>0.18999999951984137</v>
      </c>
      <c r="B26" s="4">
        <v>1.3314819335937501E-4</v>
      </c>
      <c r="C26" s="4">
        <f t="shared" si="0"/>
        <v>133.148193359375</v>
      </c>
      <c r="D26" s="4">
        <v>-0.135894775390625</v>
      </c>
      <c r="E26" s="4">
        <v>0.371368408203125</v>
      </c>
      <c r="F26">
        <v>1.25E-4</v>
      </c>
      <c r="G26">
        <f t="shared" si="1"/>
        <v>125</v>
      </c>
      <c r="H26">
        <v>-7.6416015625E-2</v>
      </c>
      <c r="I26">
        <v>0.9710693359375</v>
      </c>
      <c r="J26" s="2">
        <v>1.182861328125E-4</v>
      </c>
      <c r="K26" s="2">
        <f t="shared" si="2"/>
        <v>118.2861328125</v>
      </c>
      <c r="L26" s="2">
        <v>-5.352783203125E-2</v>
      </c>
      <c r="M26" s="2">
        <v>0.443145751953125</v>
      </c>
      <c r="N26" s="2">
        <v>1.48193359375E-4</v>
      </c>
      <c r="O26" s="2">
        <f t="shared" si="3"/>
        <v>148.193359375</v>
      </c>
      <c r="P26" s="2">
        <v>-6.500244140625E-2</v>
      </c>
      <c r="Q26" s="2">
        <v>2.59033203125</v>
      </c>
      <c r="R26" s="4">
        <v>1.1621093749999999E-4</v>
      </c>
      <c r="S26" s="4">
        <f t="shared" si="4"/>
        <v>116.2109375</v>
      </c>
      <c r="T26" s="4">
        <v>-6.146240234375E-2</v>
      </c>
      <c r="U26" s="4">
        <v>0.360595703125</v>
      </c>
      <c r="V26" s="4">
        <v>1.12884521484375E-4</v>
      </c>
      <c r="W26" s="4">
        <f t="shared" si="5"/>
        <v>112.884521484375</v>
      </c>
      <c r="X26" s="4">
        <v>-6.390380859375E-2</v>
      </c>
      <c r="Y26" s="4">
        <v>0.78125</v>
      </c>
      <c r="Z26" s="4">
        <v>1.3973999023437499E-4</v>
      </c>
      <c r="AA26" s="4">
        <f t="shared" si="6"/>
        <v>139.739990234375</v>
      </c>
      <c r="AB26" s="4">
        <v>-0.1766357421875</v>
      </c>
      <c r="AC26" s="4">
        <v>0.9637451171875</v>
      </c>
      <c r="AD26" s="4">
        <v>1.5252685546875001E-4</v>
      </c>
      <c r="AE26" s="4">
        <f t="shared" si="7"/>
        <v>152.52685546875</v>
      </c>
      <c r="AF26" s="4">
        <v>-0.14886474609375</v>
      </c>
      <c r="AG26" s="4">
        <v>1.8896484375</v>
      </c>
      <c r="AH26" s="4">
        <v>1.35467529296875E-4</v>
      </c>
      <c r="AI26" s="4">
        <f t="shared" si="8"/>
        <v>135.467529296875</v>
      </c>
      <c r="AJ26" s="4">
        <v>-0.119598388671875</v>
      </c>
      <c r="AK26" s="4">
        <v>1.385498046875</v>
      </c>
    </row>
    <row r="27" spans="1:37" x14ac:dyDescent="0.2">
      <c r="A27" s="25">
        <v>0.19999999949982339</v>
      </c>
      <c r="B27" s="4">
        <v>1.2966918945312499E-4</v>
      </c>
      <c r="C27" s="4">
        <f t="shared" si="0"/>
        <v>129.669189453125</v>
      </c>
      <c r="D27" s="4">
        <v>-0.13592529296875</v>
      </c>
      <c r="E27" s="4">
        <v>0.368072509765625</v>
      </c>
      <c r="F27">
        <v>1.20208740234375E-4</v>
      </c>
      <c r="G27">
        <f t="shared" si="1"/>
        <v>120.208740234375</v>
      </c>
      <c r="H27">
        <v>-7.6416015625E-2</v>
      </c>
      <c r="I27">
        <v>0.74737548828125</v>
      </c>
      <c r="J27" s="2">
        <v>1.1407470703125E-4</v>
      </c>
      <c r="K27" s="2">
        <f t="shared" si="2"/>
        <v>114.07470703125</v>
      </c>
      <c r="L27" s="2">
        <v>-5.352783203125E-2</v>
      </c>
      <c r="M27" s="2">
        <v>0.518798828125</v>
      </c>
      <c r="N27" s="2">
        <v>1.3656616210937499E-4</v>
      </c>
      <c r="O27" s="2">
        <f t="shared" si="3"/>
        <v>136.566162109375</v>
      </c>
      <c r="P27" s="2">
        <v>-6.494140625E-2</v>
      </c>
      <c r="Q27" s="2">
        <v>2.723388671875</v>
      </c>
      <c r="R27" s="4">
        <v>1.1029052734375E-4</v>
      </c>
      <c r="S27" s="4">
        <f t="shared" si="4"/>
        <v>110.29052734375</v>
      </c>
      <c r="T27" s="4">
        <v>-6.146240234375E-2</v>
      </c>
      <c r="U27" s="4">
        <v>0.35882568359375</v>
      </c>
      <c r="V27" s="4">
        <v>1.0858154296874999E-4</v>
      </c>
      <c r="W27" s="4">
        <f t="shared" si="5"/>
        <v>108.58154296875</v>
      </c>
      <c r="X27" s="4">
        <v>-6.3873291015625E-2</v>
      </c>
      <c r="Y27" s="4">
        <v>0.178558349609375</v>
      </c>
      <c r="Z27" s="4">
        <v>1.3339233398437501E-4</v>
      </c>
      <c r="AA27" s="4">
        <f t="shared" si="6"/>
        <v>133.392333984375</v>
      </c>
      <c r="AB27" s="4">
        <v>-0.1766357421875</v>
      </c>
      <c r="AC27" s="4">
        <v>1.0638427734375</v>
      </c>
      <c r="AD27" s="4">
        <v>1.4834594726562499E-4</v>
      </c>
      <c r="AE27" s="4">
        <f t="shared" si="7"/>
        <v>148.345947265625</v>
      </c>
      <c r="AF27" s="4">
        <v>-0.148895263671875</v>
      </c>
      <c r="AG27" s="4">
        <v>1.9891357421875</v>
      </c>
      <c r="AH27" s="4">
        <v>1.3153076171874999E-4</v>
      </c>
      <c r="AI27" s="4">
        <f t="shared" si="8"/>
        <v>131.53076171875</v>
      </c>
      <c r="AJ27" s="4">
        <v>-0.119598388671875</v>
      </c>
      <c r="AK27" s="4">
        <v>1.35467529296875</v>
      </c>
    </row>
    <row r="28" spans="1:37" x14ac:dyDescent="0.2">
      <c r="A28" s="25">
        <v>0.20999999946980097</v>
      </c>
      <c r="B28" s="4">
        <v>1.2561035156249999E-4</v>
      </c>
      <c r="C28" s="4">
        <f t="shared" si="0"/>
        <v>125.61035156249999</v>
      </c>
      <c r="D28" s="4">
        <v>-0.13592529296875</v>
      </c>
      <c r="E28" s="4">
        <v>0.36273193359375</v>
      </c>
      <c r="F28">
        <v>1.14837646484375E-4</v>
      </c>
      <c r="G28">
        <f t="shared" si="1"/>
        <v>114.837646484375</v>
      </c>
      <c r="H28">
        <v>-7.6416015625E-2</v>
      </c>
      <c r="I28">
        <v>0.432647705078125</v>
      </c>
      <c r="J28" s="2">
        <v>1.08154296875E-4</v>
      </c>
      <c r="K28" s="2">
        <f t="shared" si="2"/>
        <v>108.154296875</v>
      </c>
      <c r="L28" s="2">
        <v>-5.352783203125E-2</v>
      </c>
      <c r="M28" s="2">
        <v>0.15142822265625</v>
      </c>
      <c r="N28" s="2">
        <v>1.3049316406249999E-4</v>
      </c>
      <c r="O28" s="2">
        <f t="shared" si="3"/>
        <v>130.4931640625</v>
      </c>
      <c r="P28" s="2">
        <v>-6.4971923828125E-2</v>
      </c>
      <c r="Q28" s="2">
        <v>2.899169921875</v>
      </c>
      <c r="R28" s="4">
        <v>1.083984375E-4</v>
      </c>
      <c r="S28" s="4">
        <f t="shared" si="4"/>
        <v>108.3984375</v>
      </c>
      <c r="T28" s="4">
        <v>-6.1492919921875E-2</v>
      </c>
      <c r="U28" s="4">
        <v>0.351226806640625</v>
      </c>
      <c r="V28" s="4">
        <v>1.05865478515625E-4</v>
      </c>
      <c r="W28" s="4">
        <f t="shared" si="5"/>
        <v>105.865478515625</v>
      </c>
      <c r="X28" s="4">
        <v>-6.390380859375E-2</v>
      </c>
      <c r="Y28" s="4">
        <v>0.280853271484375</v>
      </c>
      <c r="Z28" s="4">
        <v>1.3015747070312499E-4</v>
      </c>
      <c r="AA28" s="4">
        <f t="shared" si="6"/>
        <v>130.157470703125</v>
      </c>
      <c r="AB28" s="4">
        <v>-0.1766357421875</v>
      </c>
      <c r="AC28" s="4">
        <v>1.19415283203125</v>
      </c>
      <c r="AD28" s="4">
        <v>1.4343261718750001E-4</v>
      </c>
      <c r="AE28" s="4">
        <f t="shared" si="7"/>
        <v>143.4326171875</v>
      </c>
      <c r="AF28" s="4">
        <v>-0.14886474609375</v>
      </c>
      <c r="AG28" s="4">
        <v>2.06268310546875</v>
      </c>
      <c r="AH28" s="4">
        <v>1.2872314453125E-4</v>
      </c>
      <c r="AI28" s="4">
        <f t="shared" si="8"/>
        <v>128.72314453125</v>
      </c>
      <c r="AJ28" s="4">
        <v>-0.119598388671875</v>
      </c>
      <c r="AK28" s="4">
        <v>1.29425048828125</v>
      </c>
    </row>
    <row r="29" spans="1:37" x14ac:dyDescent="0.2">
      <c r="A29" s="25">
        <v>0.21999999944978299</v>
      </c>
      <c r="B29" s="4">
        <v>1.2286376953124999E-4</v>
      </c>
      <c r="C29" s="4">
        <f t="shared" si="0"/>
        <v>122.86376953125</v>
      </c>
      <c r="D29" s="4">
        <v>-0.13592529296875</v>
      </c>
      <c r="E29" s="4">
        <v>0.3607177734375</v>
      </c>
      <c r="F29">
        <v>1.094970703125E-4</v>
      </c>
      <c r="G29">
        <f t="shared" si="1"/>
        <v>109.4970703125</v>
      </c>
      <c r="H29">
        <v>-7.6416015625E-2</v>
      </c>
      <c r="I29">
        <v>0.343963623046875</v>
      </c>
      <c r="J29" s="2">
        <v>1.06597900390625E-4</v>
      </c>
      <c r="K29" s="2">
        <f t="shared" si="2"/>
        <v>106.597900390625</v>
      </c>
      <c r="L29" s="2">
        <v>-5.352783203125E-2</v>
      </c>
      <c r="M29" s="2">
        <v>0.37835693359375</v>
      </c>
      <c r="N29" s="2">
        <v>1.3223266601562501E-4</v>
      </c>
      <c r="O29" s="2">
        <f t="shared" si="3"/>
        <v>132.232666015625</v>
      </c>
      <c r="P29" s="2">
        <v>-6.4971923828125E-2</v>
      </c>
      <c r="Q29" s="2">
        <v>3.03924560546875</v>
      </c>
      <c r="R29" s="4">
        <v>1.0345458984375E-4</v>
      </c>
      <c r="S29" s="4">
        <f t="shared" si="4"/>
        <v>103.45458984375</v>
      </c>
      <c r="T29" s="4">
        <v>-6.146240234375E-2</v>
      </c>
      <c r="U29" s="4">
        <v>0.372314453125</v>
      </c>
      <c r="V29" s="4">
        <v>1.02142333984375E-4</v>
      </c>
      <c r="W29" s="4">
        <f t="shared" si="5"/>
        <v>102.142333984375</v>
      </c>
      <c r="X29" s="4">
        <v>-6.3873291015625E-2</v>
      </c>
      <c r="Y29" s="4">
        <v>0.426422119140625</v>
      </c>
      <c r="Z29" s="4">
        <v>1.2478637695312501E-4</v>
      </c>
      <c r="AA29" s="4">
        <f t="shared" si="6"/>
        <v>124.78637695312501</v>
      </c>
      <c r="AB29" s="4">
        <v>-0.1766357421875</v>
      </c>
      <c r="AC29" s="4">
        <v>1.328125</v>
      </c>
      <c r="AD29" s="4">
        <v>1.3955688476562501E-4</v>
      </c>
      <c r="AE29" s="4">
        <f t="shared" si="7"/>
        <v>139.556884765625</v>
      </c>
      <c r="AF29" s="4">
        <v>-0.14886474609375</v>
      </c>
      <c r="AG29" s="4">
        <v>2.113037109375</v>
      </c>
      <c r="AH29" s="4">
        <v>1.26129150390625E-4</v>
      </c>
      <c r="AI29" s="4">
        <f t="shared" si="8"/>
        <v>126.129150390625</v>
      </c>
      <c r="AJ29" s="4">
        <v>-0.119598388671875</v>
      </c>
      <c r="AK29" s="4">
        <v>1.26953125</v>
      </c>
    </row>
    <row r="30" spans="1:37" x14ac:dyDescent="0.2">
      <c r="A30" s="25">
        <v>0.22999999941998794</v>
      </c>
      <c r="B30" s="4">
        <v>1.19354248046875E-4</v>
      </c>
      <c r="C30" s="4">
        <f t="shared" si="0"/>
        <v>119.354248046875</v>
      </c>
      <c r="D30" s="4">
        <v>-0.13592529296875</v>
      </c>
      <c r="E30" s="4">
        <v>0.359527587890625</v>
      </c>
      <c r="F30">
        <v>1.0589599609375001E-4</v>
      </c>
      <c r="G30">
        <f t="shared" si="1"/>
        <v>105.89599609375</v>
      </c>
      <c r="H30">
        <v>-7.6416015625E-2</v>
      </c>
      <c r="I30">
        <v>0.46923828125</v>
      </c>
      <c r="J30" s="2">
        <v>1.0235595703125E-4</v>
      </c>
      <c r="K30" s="2">
        <f t="shared" si="2"/>
        <v>102.35595703125</v>
      </c>
      <c r="L30" s="2">
        <v>-5.352783203125E-2</v>
      </c>
      <c r="M30" s="2">
        <v>0.5633544921875</v>
      </c>
      <c r="N30" s="2">
        <v>1.31317138671875E-4</v>
      </c>
      <c r="O30" s="2">
        <f t="shared" si="3"/>
        <v>131.317138671875</v>
      </c>
      <c r="P30" s="2">
        <v>-6.4971923828125E-2</v>
      </c>
      <c r="Q30" s="2">
        <v>3.15673828125</v>
      </c>
      <c r="R30" s="4">
        <v>1.01806640625E-4</v>
      </c>
      <c r="S30" s="4">
        <f t="shared" si="4"/>
        <v>101.806640625</v>
      </c>
      <c r="T30" s="4">
        <v>-6.146240234375E-2</v>
      </c>
      <c r="U30" s="4">
        <v>0.379241943359375</v>
      </c>
      <c r="V30" s="4">
        <v>1.0034179687499999E-4</v>
      </c>
      <c r="W30" s="4">
        <f t="shared" si="5"/>
        <v>100.341796875</v>
      </c>
      <c r="X30" s="4">
        <v>-6.390380859375E-2</v>
      </c>
      <c r="Y30" s="4">
        <v>0.305267333984375</v>
      </c>
      <c r="Z30" s="4">
        <v>1.2200927734375001E-4</v>
      </c>
      <c r="AA30" s="4">
        <f t="shared" si="6"/>
        <v>122.00927734375</v>
      </c>
      <c r="AB30" s="4">
        <v>-0.1766357421875</v>
      </c>
      <c r="AC30" s="4">
        <v>1.45294189453125</v>
      </c>
      <c r="AD30" s="4">
        <v>1.3580322265625001E-4</v>
      </c>
      <c r="AE30" s="4">
        <f t="shared" si="7"/>
        <v>135.80322265625</v>
      </c>
      <c r="AF30" s="4">
        <v>-0.148895263671875</v>
      </c>
      <c r="AG30" s="4">
        <v>2.169189453125</v>
      </c>
      <c r="AH30" s="4">
        <v>1.2359619140624999E-4</v>
      </c>
      <c r="AI30" s="4">
        <f t="shared" si="8"/>
        <v>123.59619140625</v>
      </c>
      <c r="AJ30" s="4">
        <v>-0.119598388671875</v>
      </c>
      <c r="AK30" s="4">
        <v>1.202392578125</v>
      </c>
    </row>
    <row r="31" spans="1:37" x14ac:dyDescent="0.2">
      <c r="A31" s="25">
        <v>0.23999999939996997</v>
      </c>
      <c r="B31" s="4">
        <v>1.1724853515625E-4</v>
      </c>
      <c r="C31" s="4">
        <f t="shared" si="0"/>
        <v>117.24853515625</v>
      </c>
      <c r="D31" s="4">
        <v>-0.13592529296875</v>
      </c>
      <c r="E31" s="4">
        <v>0.3568115234375</v>
      </c>
      <c r="F31">
        <v>1.0195922851562501E-4</v>
      </c>
      <c r="G31">
        <f t="shared" si="1"/>
        <v>101.959228515625</v>
      </c>
      <c r="H31">
        <v>-7.6416015625E-2</v>
      </c>
      <c r="I31">
        <v>0.392974853515625</v>
      </c>
      <c r="J31" s="2">
        <v>1.00372314453125E-4</v>
      </c>
      <c r="K31" s="2">
        <f t="shared" si="2"/>
        <v>100.372314453125</v>
      </c>
      <c r="L31" s="2">
        <v>-5.352783203125E-2</v>
      </c>
      <c r="M31" s="2">
        <v>0.1944580078125</v>
      </c>
      <c r="N31" s="2">
        <v>1.25885009765625E-4</v>
      </c>
      <c r="O31" s="2">
        <f t="shared" si="3"/>
        <v>125.885009765625</v>
      </c>
      <c r="P31" s="2">
        <v>-6.494140625E-2</v>
      </c>
      <c r="Q31" s="2">
        <v>3.30230712890625</v>
      </c>
      <c r="R31" s="3">
        <v>9.7625732421874995E-5</v>
      </c>
      <c r="S31" s="4">
        <f t="shared" si="4"/>
        <v>97.625732421875</v>
      </c>
      <c r="T31" s="4">
        <v>-6.146240234375E-2</v>
      </c>
      <c r="U31" s="4">
        <v>0.368743896484375</v>
      </c>
      <c r="V31" s="3">
        <v>9.6191406250000004E-5</v>
      </c>
      <c r="W31" s="4">
        <f t="shared" si="5"/>
        <v>96.19140625</v>
      </c>
      <c r="X31" s="4">
        <v>-6.390380859375E-2</v>
      </c>
      <c r="Y31" s="4">
        <v>0.340545654296875</v>
      </c>
      <c r="Z31" s="4">
        <v>1.1676025390625E-4</v>
      </c>
      <c r="AA31" s="4">
        <f t="shared" si="6"/>
        <v>116.76025390625</v>
      </c>
      <c r="AB31" s="4">
        <v>-0.1766357421875</v>
      </c>
      <c r="AC31" s="4">
        <v>1.5753173828125</v>
      </c>
      <c r="AD31" s="4">
        <v>1.3284301757812499E-4</v>
      </c>
      <c r="AE31" s="4">
        <f t="shared" si="7"/>
        <v>132.843017578125</v>
      </c>
      <c r="AF31" s="4">
        <v>-0.148895263671875</v>
      </c>
      <c r="AG31" s="4">
        <v>2.2137451171875</v>
      </c>
      <c r="AH31" s="4">
        <v>1.2078857421875001E-4</v>
      </c>
      <c r="AI31" s="4">
        <f t="shared" si="8"/>
        <v>120.78857421875</v>
      </c>
      <c r="AJ31" s="4">
        <v>-0.119598388671875</v>
      </c>
      <c r="AK31" s="4">
        <v>1.13189697265625</v>
      </c>
    </row>
    <row r="32" spans="1:37" x14ac:dyDescent="0.2">
      <c r="A32" s="25">
        <v>0.24999999936994755</v>
      </c>
      <c r="B32" s="4">
        <v>1.14105224609375E-4</v>
      </c>
      <c r="C32" s="4">
        <f t="shared" si="0"/>
        <v>114.105224609375</v>
      </c>
      <c r="D32" s="4">
        <v>-0.135894775390625</v>
      </c>
      <c r="E32" s="4">
        <v>0.359619140625</v>
      </c>
      <c r="F32" s="1">
        <v>9.9334716796874997E-5</v>
      </c>
      <c r="G32">
        <f t="shared" si="1"/>
        <v>99.334716796875</v>
      </c>
      <c r="H32">
        <v>-7.6416015625E-2</v>
      </c>
      <c r="I32">
        <v>0.31512451171875</v>
      </c>
      <c r="J32" s="3">
        <v>9.8175048828125002E-5</v>
      </c>
      <c r="K32" s="2">
        <f t="shared" si="2"/>
        <v>98.175048828125</v>
      </c>
      <c r="L32" s="2">
        <v>-5.352783203125E-2</v>
      </c>
      <c r="M32" s="2">
        <v>0.29364013671875</v>
      </c>
      <c r="N32" s="2">
        <v>1.2600708007812499E-4</v>
      </c>
      <c r="O32" s="2">
        <f t="shared" si="3"/>
        <v>126.00708007812499</v>
      </c>
      <c r="P32" s="2">
        <v>-6.4971923828125E-2</v>
      </c>
      <c r="Q32" s="2">
        <v>3.41064453125</v>
      </c>
      <c r="R32" s="3">
        <v>9.6801757812500005E-5</v>
      </c>
      <c r="S32" s="4">
        <f t="shared" si="4"/>
        <v>96.8017578125</v>
      </c>
      <c r="T32" s="4">
        <v>-6.1492919921875E-2</v>
      </c>
      <c r="U32" s="4">
        <v>0.363311767578125</v>
      </c>
      <c r="V32" s="3">
        <v>9.4696044921875006E-5</v>
      </c>
      <c r="W32" s="4">
        <f t="shared" si="5"/>
        <v>94.696044921875</v>
      </c>
      <c r="X32" s="4">
        <v>-6.390380859375E-2</v>
      </c>
      <c r="Y32" s="4">
        <v>0.398284912109375</v>
      </c>
      <c r="Z32" s="4">
        <v>1.15142822265625E-4</v>
      </c>
      <c r="AA32" s="4">
        <f t="shared" si="6"/>
        <v>115.142822265625</v>
      </c>
      <c r="AB32" s="4">
        <v>-0.1766357421875</v>
      </c>
      <c r="AC32" s="4">
        <v>1.70562744140625</v>
      </c>
      <c r="AD32" s="4">
        <v>1.2982177734374999E-4</v>
      </c>
      <c r="AE32" s="4">
        <f t="shared" si="7"/>
        <v>129.82177734375</v>
      </c>
      <c r="AF32" s="4">
        <v>-0.148895263671875</v>
      </c>
      <c r="AG32" s="4">
        <v>2.24822998046875</v>
      </c>
      <c r="AH32" s="4">
        <v>1.1831665039062499E-4</v>
      </c>
      <c r="AI32" s="4">
        <f t="shared" si="8"/>
        <v>118.316650390625</v>
      </c>
      <c r="AJ32" s="4">
        <v>-0.11962890625</v>
      </c>
      <c r="AK32" s="4">
        <v>1.09832763671875</v>
      </c>
    </row>
    <row r="33" spans="1:37" x14ac:dyDescent="0.2">
      <c r="A33" s="25">
        <v>0.25999999933992513</v>
      </c>
      <c r="B33" s="4">
        <v>1.1190795898437499E-4</v>
      </c>
      <c r="C33" s="4">
        <f t="shared" si="0"/>
        <v>111.907958984375</v>
      </c>
      <c r="D33" s="4">
        <v>-0.13592529296875</v>
      </c>
      <c r="E33" s="4">
        <v>0.370513916015625</v>
      </c>
      <c r="F33" s="1">
        <v>9.6191406250000004E-5</v>
      </c>
      <c r="G33">
        <f t="shared" si="1"/>
        <v>96.19140625</v>
      </c>
      <c r="H33">
        <v>-7.6416015625E-2</v>
      </c>
      <c r="I33">
        <v>0.38323974609375</v>
      </c>
      <c r="J33" s="3">
        <v>9.6435546875000004E-5</v>
      </c>
      <c r="K33" s="2">
        <f t="shared" si="2"/>
        <v>96.435546875</v>
      </c>
      <c r="L33" s="2">
        <v>-5.3558349609375E-2</v>
      </c>
      <c r="M33" s="2">
        <v>0.5908203125</v>
      </c>
      <c r="N33" s="2">
        <v>1.1795043945312501E-4</v>
      </c>
      <c r="O33" s="2">
        <f t="shared" si="3"/>
        <v>117.950439453125</v>
      </c>
      <c r="P33" s="2">
        <v>-6.494140625E-2</v>
      </c>
      <c r="Q33" s="2">
        <v>3.48480224609375</v>
      </c>
      <c r="R33" s="3">
        <v>9.2651367187500001E-5</v>
      </c>
      <c r="S33" s="4">
        <f t="shared" si="4"/>
        <v>92.6513671875</v>
      </c>
      <c r="T33" s="4">
        <v>-6.146240234375E-2</v>
      </c>
      <c r="U33" s="4">
        <v>0.37005615234375</v>
      </c>
      <c r="V33" s="3">
        <v>9.1033935546875003E-5</v>
      </c>
      <c r="W33" s="4">
        <f t="shared" si="5"/>
        <v>91.033935546875</v>
      </c>
      <c r="X33" s="4">
        <v>-6.390380859375E-2</v>
      </c>
      <c r="Y33" s="4">
        <v>0.35723876953125</v>
      </c>
      <c r="Z33" s="4">
        <v>1.1068725585937499E-4</v>
      </c>
      <c r="AA33" s="4">
        <f t="shared" si="6"/>
        <v>110.687255859375</v>
      </c>
      <c r="AB33" s="4">
        <v>-0.1766357421875</v>
      </c>
      <c r="AC33" s="4">
        <v>1.8206787109375</v>
      </c>
      <c r="AD33" s="4">
        <v>1.26953125E-4</v>
      </c>
      <c r="AE33" s="4">
        <f t="shared" si="7"/>
        <v>126.953125</v>
      </c>
      <c r="AF33" s="4">
        <v>-0.148895263671875</v>
      </c>
      <c r="AG33" s="4">
        <v>2.2711181640625</v>
      </c>
      <c r="AH33" s="4">
        <v>1.1517333984375E-4</v>
      </c>
      <c r="AI33" s="4">
        <f t="shared" si="8"/>
        <v>115.17333984375</v>
      </c>
      <c r="AJ33" s="4">
        <v>-0.119598388671875</v>
      </c>
      <c r="AK33" s="4">
        <v>1.02447509765625</v>
      </c>
    </row>
    <row r="34" spans="1:37" x14ac:dyDescent="0.2">
      <c r="A34" s="25">
        <v>0.26999999931990715</v>
      </c>
      <c r="B34" s="4">
        <v>1.094970703125E-4</v>
      </c>
      <c r="C34" s="4">
        <f t="shared" si="0"/>
        <v>109.4970703125</v>
      </c>
      <c r="D34" s="4">
        <v>-0.13592529296875</v>
      </c>
      <c r="E34" s="4">
        <v>0.36505126953125</v>
      </c>
      <c r="F34" s="1">
        <v>9.3872070312500002E-5</v>
      </c>
      <c r="G34">
        <f t="shared" si="1"/>
        <v>93.8720703125</v>
      </c>
      <c r="H34">
        <v>-7.6416015625E-2</v>
      </c>
      <c r="I34">
        <v>0.399932861328125</v>
      </c>
      <c r="J34" s="3">
        <v>9.3048095703124998E-5</v>
      </c>
      <c r="K34" s="2">
        <f t="shared" si="2"/>
        <v>93.048095703125</v>
      </c>
      <c r="L34" s="2">
        <v>-5.352783203125E-2</v>
      </c>
      <c r="M34" s="2">
        <v>0.2518310546875</v>
      </c>
      <c r="N34" s="2">
        <v>1.16668701171875E-4</v>
      </c>
      <c r="O34" s="2">
        <f t="shared" si="3"/>
        <v>116.668701171875</v>
      </c>
      <c r="P34" s="2">
        <v>-6.4971923828125E-2</v>
      </c>
      <c r="Q34" s="2">
        <v>3.54827880859375</v>
      </c>
      <c r="R34" s="3">
        <v>9.3261718750000002E-5</v>
      </c>
      <c r="S34" s="4">
        <f t="shared" si="4"/>
        <v>93.26171875</v>
      </c>
      <c r="T34" s="4">
        <v>-6.146240234375E-2</v>
      </c>
      <c r="U34" s="4">
        <v>0.37158203125</v>
      </c>
      <c r="V34" s="3">
        <v>9.0301513671875002E-5</v>
      </c>
      <c r="W34" s="4">
        <f t="shared" si="5"/>
        <v>90.301513671875</v>
      </c>
      <c r="X34" s="4">
        <v>-6.390380859375E-2</v>
      </c>
      <c r="Y34" s="4">
        <v>0.339874267578125</v>
      </c>
      <c r="Z34" s="4">
        <v>1.0958862304687501E-4</v>
      </c>
      <c r="AA34" s="4">
        <f t="shared" si="6"/>
        <v>109.588623046875</v>
      </c>
      <c r="AB34" s="4">
        <v>-0.1766357421875</v>
      </c>
      <c r="AC34" s="4">
        <v>1.91162109375</v>
      </c>
      <c r="AD34" s="4">
        <v>1.2396240234375001E-4</v>
      </c>
      <c r="AE34" s="4">
        <f t="shared" si="7"/>
        <v>123.96240234375001</v>
      </c>
      <c r="AF34" s="4">
        <v>-0.148895263671875</v>
      </c>
      <c r="AG34" s="4">
        <v>2.28118896484375</v>
      </c>
      <c r="AH34" s="4">
        <v>1.124267578125E-4</v>
      </c>
      <c r="AI34" s="4">
        <f t="shared" si="8"/>
        <v>112.4267578125</v>
      </c>
      <c r="AJ34" s="4">
        <v>-0.119598388671875</v>
      </c>
      <c r="AK34" s="4">
        <v>0.9503173828125</v>
      </c>
    </row>
    <row r="35" spans="1:37" x14ac:dyDescent="0.2">
      <c r="A35" s="25">
        <v>0.27999999928988473</v>
      </c>
      <c r="B35" s="4">
        <v>1.077880859375E-4</v>
      </c>
      <c r="C35" s="4">
        <f t="shared" si="0"/>
        <v>107.7880859375</v>
      </c>
      <c r="D35" s="4">
        <v>-0.13592529296875</v>
      </c>
      <c r="E35" s="4">
        <v>0.364532470703125</v>
      </c>
      <c r="F35" s="1">
        <v>9.0820312499999999E-5</v>
      </c>
      <c r="G35">
        <f t="shared" si="1"/>
        <v>90.8203125</v>
      </c>
      <c r="H35">
        <v>-7.6416015625E-2</v>
      </c>
      <c r="I35">
        <v>0.373626708984375</v>
      </c>
      <c r="J35" s="3">
        <v>9.3414306640624998E-5</v>
      </c>
      <c r="K35" s="2">
        <f t="shared" si="2"/>
        <v>93.414306640625</v>
      </c>
      <c r="L35" s="2">
        <v>-5.352783203125E-2</v>
      </c>
      <c r="M35" s="2">
        <v>0.23492431640625</v>
      </c>
      <c r="N35" s="2">
        <v>1.103515625E-4</v>
      </c>
      <c r="O35" s="2">
        <f t="shared" si="3"/>
        <v>110.3515625</v>
      </c>
      <c r="P35" s="2">
        <v>-6.494140625E-2</v>
      </c>
      <c r="Q35" s="2">
        <v>3.59832763671875</v>
      </c>
      <c r="R35" s="3">
        <v>8.8775634765624994E-5</v>
      </c>
      <c r="S35" s="4">
        <f t="shared" si="4"/>
        <v>88.775634765625</v>
      </c>
      <c r="T35" s="4">
        <v>-6.146240234375E-2</v>
      </c>
      <c r="U35" s="4">
        <v>0.360626220703125</v>
      </c>
      <c r="V35" s="3">
        <v>8.7005615234374999E-5</v>
      </c>
      <c r="W35" s="4">
        <f t="shared" si="5"/>
        <v>87.005615234375</v>
      </c>
      <c r="X35" s="4">
        <v>-6.390380859375E-2</v>
      </c>
      <c r="Y35" s="4">
        <v>0.35491943359375</v>
      </c>
      <c r="Z35" s="4">
        <v>1.05255126953125E-4</v>
      </c>
      <c r="AA35" s="4">
        <f t="shared" si="6"/>
        <v>105.255126953125</v>
      </c>
      <c r="AB35" s="4">
        <v>-0.1766357421875</v>
      </c>
      <c r="AC35" s="4">
        <v>1.9915771484375</v>
      </c>
      <c r="AD35" s="4">
        <v>1.21734619140625E-4</v>
      </c>
      <c r="AE35" s="4">
        <f t="shared" si="7"/>
        <v>121.734619140625</v>
      </c>
      <c r="AF35" s="4">
        <v>-0.148895263671875</v>
      </c>
      <c r="AG35" s="4">
        <v>2.29095458984375</v>
      </c>
      <c r="AH35" s="4">
        <v>1.0983276367187501E-4</v>
      </c>
      <c r="AI35" s="4">
        <f t="shared" si="8"/>
        <v>109.832763671875</v>
      </c>
      <c r="AJ35" s="4">
        <v>-0.119598388671875</v>
      </c>
      <c r="AK35" s="4">
        <v>0.9014892578125</v>
      </c>
    </row>
    <row r="36" spans="1:37" x14ac:dyDescent="0.2">
      <c r="A36" s="25">
        <v>0.28999999926986675</v>
      </c>
      <c r="B36" s="4">
        <v>1.05438232421875E-4</v>
      </c>
      <c r="C36" s="4">
        <f t="shared" si="0"/>
        <v>105.438232421875</v>
      </c>
      <c r="D36" s="4">
        <v>-0.13592529296875</v>
      </c>
      <c r="E36" s="4">
        <v>0.358306884765625</v>
      </c>
      <c r="F36" s="1">
        <v>8.9050292968750005E-5</v>
      </c>
      <c r="G36">
        <f t="shared" si="1"/>
        <v>89.05029296875</v>
      </c>
      <c r="H36">
        <v>-7.6416015625E-2</v>
      </c>
      <c r="I36">
        <v>0.349212646484375</v>
      </c>
      <c r="J36" s="3">
        <v>8.9996337890624995E-5</v>
      </c>
      <c r="K36" s="2">
        <f t="shared" si="2"/>
        <v>89.996337890625</v>
      </c>
      <c r="L36" s="2">
        <v>-5.352783203125E-2</v>
      </c>
      <c r="M36" s="2">
        <v>0.5859375</v>
      </c>
      <c r="N36" s="2">
        <v>1.1077880859375E-4</v>
      </c>
      <c r="O36" s="2">
        <f t="shared" si="3"/>
        <v>110.77880859375</v>
      </c>
      <c r="P36" s="2">
        <v>-6.4971923828125E-2</v>
      </c>
      <c r="Q36" s="2">
        <v>3.5931396484375</v>
      </c>
      <c r="R36" s="3">
        <v>8.8226318359375E-5</v>
      </c>
      <c r="S36" s="4">
        <f t="shared" si="4"/>
        <v>88.226318359375</v>
      </c>
      <c r="T36" s="4">
        <v>-6.146240234375E-2</v>
      </c>
      <c r="U36" s="4">
        <v>0.359954833984375</v>
      </c>
      <c r="V36" s="4">
        <v>1.06048583984375E-4</v>
      </c>
      <c r="W36" s="4">
        <f t="shared" si="5"/>
        <v>106.048583984375</v>
      </c>
      <c r="X36" s="4">
        <v>-6.390380859375E-2</v>
      </c>
      <c r="Y36" s="4">
        <v>0.37017822265625</v>
      </c>
      <c r="Z36" s="4">
        <v>1.04583740234375E-4</v>
      </c>
      <c r="AA36" s="4">
        <f t="shared" si="6"/>
        <v>104.583740234375</v>
      </c>
      <c r="AB36" s="4">
        <v>-0.1766357421875</v>
      </c>
      <c r="AC36" s="4">
        <v>2.0489501953125</v>
      </c>
      <c r="AD36" s="4">
        <v>1.190185546875E-4</v>
      </c>
      <c r="AE36" s="4">
        <f t="shared" si="7"/>
        <v>119.0185546875</v>
      </c>
      <c r="AF36" s="4">
        <v>-0.148895263671875</v>
      </c>
      <c r="AG36" s="4">
        <v>2.30712890625</v>
      </c>
      <c r="AH36" s="4">
        <v>1.07330322265625E-4</v>
      </c>
      <c r="AI36" s="4">
        <f t="shared" si="8"/>
        <v>107.330322265625</v>
      </c>
      <c r="AJ36" s="4">
        <v>-0.119598388671875</v>
      </c>
      <c r="AK36" s="4">
        <v>0.80108642578125</v>
      </c>
    </row>
    <row r="37" spans="1:37" x14ac:dyDescent="0.2">
      <c r="A37" s="25">
        <v>0.29999999923984433</v>
      </c>
      <c r="B37" s="4">
        <v>1.0400390625E-4</v>
      </c>
      <c r="C37" s="4">
        <f t="shared" si="0"/>
        <v>104.00390625</v>
      </c>
      <c r="D37" s="4">
        <v>-0.13592529296875</v>
      </c>
      <c r="E37" s="4">
        <v>0.36907958984375</v>
      </c>
      <c r="F37" s="1">
        <v>8.7249755859375E-5</v>
      </c>
      <c r="G37">
        <f t="shared" si="1"/>
        <v>87.249755859375</v>
      </c>
      <c r="H37">
        <v>-7.6416015625E-2</v>
      </c>
      <c r="I37">
        <v>0.350921630859375</v>
      </c>
      <c r="J37" s="3">
        <v>8.9050292968750005E-5</v>
      </c>
      <c r="K37" s="2">
        <f t="shared" si="2"/>
        <v>89.05029296875</v>
      </c>
      <c r="L37" s="2">
        <v>-5.352783203125E-2</v>
      </c>
      <c r="M37" s="2">
        <v>0.331878662109375</v>
      </c>
      <c r="N37" s="2">
        <v>1.0415649414062499E-4</v>
      </c>
      <c r="O37" s="2">
        <f t="shared" si="3"/>
        <v>104.156494140625</v>
      </c>
      <c r="P37" s="2">
        <v>-6.494140625E-2</v>
      </c>
      <c r="Q37" s="2">
        <v>3.492431640625</v>
      </c>
      <c r="R37" s="3">
        <v>8.4594726562499994E-5</v>
      </c>
      <c r="S37" s="4">
        <f t="shared" si="4"/>
        <v>84.5947265625</v>
      </c>
      <c r="T37" s="4">
        <v>-6.146240234375E-2</v>
      </c>
      <c r="U37" s="4">
        <v>0.3819580078125</v>
      </c>
      <c r="V37" s="3">
        <v>9.5642089843749997E-5</v>
      </c>
      <c r="W37" s="4">
        <f t="shared" si="5"/>
        <v>95.64208984375</v>
      </c>
      <c r="X37" s="4">
        <v>-6.390380859375E-2</v>
      </c>
      <c r="Y37" s="4">
        <v>0.3619384765625</v>
      </c>
      <c r="Z37" s="4">
        <v>1.00372314453125E-4</v>
      </c>
      <c r="AA37" s="4">
        <f t="shared" si="6"/>
        <v>100.372314453125</v>
      </c>
      <c r="AB37" s="4">
        <v>-0.176605224609375</v>
      </c>
      <c r="AC37" s="4">
        <v>2.10418701171875</v>
      </c>
      <c r="AD37" s="4">
        <v>1.1688232421875E-4</v>
      </c>
      <c r="AE37" s="4">
        <f t="shared" si="7"/>
        <v>116.88232421875</v>
      </c>
      <c r="AF37" s="4">
        <v>-0.148895263671875</v>
      </c>
      <c r="AG37" s="4">
        <v>2.31536865234375</v>
      </c>
      <c r="AH37" s="4">
        <v>1.0516357421875001E-4</v>
      </c>
      <c r="AI37" s="4">
        <f t="shared" si="8"/>
        <v>105.16357421875</v>
      </c>
      <c r="AJ37" s="4">
        <v>-0.119598388671875</v>
      </c>
      <c r="AK37" s="4">
        <v>0.7403564453125</v>
      </c>
    </row>
    <row r="38" spans="1:37" x14ac:dyDescent="0.2">
      <c r="A38" s="25">
        <v>0.30999999921982635</v>
      </c>
      <c r="B38" s="4">
        <v>1.02020263671875E-4</v>
      </c>
      <c r="C38" s="4">
        <f t="shared" si="0"/>
        <v>102.020263671875</v>
      </c>
      <c r="D38" s="4">
        <v>-0.13592529296875</v>
      </c>
      <c r="E38" s="4">
        <v>0.368377685546875</v>
      </c>
      <c r="F38" s="1">
        <v>8.6547851562499996E-5</v>
      </c>
      <c r="G38">
        <f t="shared" si="1"/>
        <v>86.5478515625</v>
      </c>
      <c r="H38">
        <v>-7.6416015625E-2</v>
      </c>
      <c r="I38">
        <v>0.364105224609375</v>
      </c>
      <c r="J38" s="3">
        <v>8.6090087890625005E-5</v>
      </c>
      <c r="K38" s="2">
        <f t="shared" si="2"/>
        <v>86.090087890625</v>
      </c>
      <c r="L38" s="2">
        <v>-5.352783203125E-2</v>
      </c>
      <c r="M38" s="2">
        <v>0.19598388671875</v>
      </c>
      <c r="N38" s="2">
        <v>1.0186767578125E-4</v>
      </c>
      <c r="O38" s="2">
        <f t="shared" si="3"/>
        <v>101.86767578125</v>
      </c>
      <c r="P38" s="2">
        <v>-6.4971923828125E-2</v>
      </c>
      <c r="Q38" s="2">
        <v>3.22662353515625</v>
      </c>
      <c r="R38" s="3">
        <v>8.4960937499999994E-5</v>
      </c>
      <c r="S38" s="4">
        <f t="shared" si="4"/>
        <v>84.9609375</v>
      </c>
      <c r="T38" s="4">
        <v>-6.146240234375E-2</v>
      </c>
      <c r="U38" s="4">
        <v>0.37017822265625</v>
      </c>
      <c r="V38" s="3">
        <v>9.1979980468749994E-5</v>
      </c>
      <c r="W38" s="4">
        <f t="shared" si="5"/>
        <v>91.97998046875</v>
      </c>
      <c r="X38" s="4">
        <v>-6.390380859375E-2</v>
      </c>
      <c r="Y38" s="4">
        <v>0.3551025390625</v>
      </c>
      <c r="Z38" s="3">
        <v>9.9578857421874997E-5</v>
      </c>
      <c r="AA38" s="4">
        <f t="shared" si="6"/>
        <v>99.578857421875</v>
      </c>
      <c r="AB38" s="4">
        <v>-0.1766357421875</v>
      </c>
      <c r="AC38" s="4">
        <v>2.11181640625</v>
      </c>
      <c r="AD38" s="4">
        <v>1.14654541015625E-4</v>
      </c>
      <c r="AE38" s="4">
        <f t="shared" si="7"/>
        <v>114.654541015625</v>
      </c>
      <c r="AF38" s="4">
        <v>-0.148895263671875</v>
      </c>
      <c r="AG38" s="4">
        <v>2.30621337890625</v>
      </c>
      <c r="AH38" s="4">
        <v>1.03485107421875E-4</v>
      </c>
      <c r="AI38" s="4">
        <f t="shared" si="8"/>
        <v>103.485107421875</v>
      </c>
      <c r="AJ38" s="4">
        <v>-0.119598388671875</v>
      </c>
      <c r="AK38" s="4">
        <v>0.67962646484375</v>
      </c>
    </row>
    <row r="39" spans="1:37" x14ac:dyDescent="0.2">
      <c r="A39" s="25">
        <v>0.31999999918980393</v>
      </c>
      <c r="B39" s="4">
        <v>1.0089111328125E-4</v>
      </c>
      <c r="C39" s="4">
        <f t="shared" si="0"/>
        <v>100.89111328125</v>
      </c>
      <c r="D39" s="4">
        <v>-0.13592529296875</v>
      </c>
      <c r="E39" s="4">
        <v>0.365753173828125</v>
      </c>
      <c r="F39" s="1">
        <v>8.5235595703125005E-5</v>
      </c>
      <c r="G39">
        <f t="shared" si="1"/>
        <v>85.235595703125</v>
      </c>
      <c r="H39">
        <v>-7.6416015625E-2</v>
      </c>
      <c r="I39">
        <v>0.38458251953125</v>
      </c>
      <c r="J39" s="3">
        <v>8.5601806640625005E-5</v>
      </c>
      <c r="K39" s="2">
        <f t="shared" si="2"/>
        <v>85.601806640625</v>
      </c>
      <c r="L39" s="2">
        <v>-5.352783203125E-2</v>
      </c>
      <c r="M39" s="2">
        <v>0.5621337890625</v>
      </c>
      <c r="N39" s="3">
        <v>9.7167968750000005E-5</v>
      </c>
      <c r="O39" s="2">
        <f t="shared" si="3"/>
        <v>97.16796875</v>
      </c>
      <c r="P39" s="2">
        <v>-6.494140625E-2</v>
      </c>
      <c r="Q39" s="2">
        <v>2.947998046875</v>
      </c>
      <c r="R39" s="3">
        <v>8.1787109375000005E-5</v>
      </c>
      <c r="S39" s="4">
        <f t="shared" si="4"/>
        <v>81.787109375</v>
      </c>
      <c r="T39" s="4">
        <v>-6.146240234375E-2</v>
      </c>
      <c r="U39" s="4">
        <v>0.354644775390625</v>
      </c>
      <c r="V39" s="3">
        <v>9.2376708984375004E-5</v>
      </c>
      <c r="W39" s="4">
        <f t="shared" si="5"/>
        <v>92.376708984375</v>
      </c>
      <c r="X39" s="4">
        <v>-6.3873291015625E-2</v>
      </c>
      <c r="Y39" s="4">
        <v>0.35028076171875</v>
      </c>
      <c r="Z39" s="3">
        <v>9.5672607421874993E-5</v>
      </c>
      <c r="AA39" s="4">
        <f t="shared" si="6"/>
        <v>95.672607421875</v>
      </c>
      <c r="AB39" s="4">
        <v>-0.1766357421875</v>
      </c>
      <c r="AC39" s="4">
        <v>2.10693359375</v>
      </c>
      <c r="AD39" s="4">
        <v>1.12701416015625E-4</v>
      </c>
      <c r="AE39" s="4">
        <f t="shared" si="7"/>
        <v>112.701416015625</v>
      </c>
      <c r="AF39" s="4">
        <v>-0.148895263671875</v>
      </c>
      <c r="AG39" s="4">
        <v>2.2955322265625</v>
      </c>
      <c r="AH39" s="4">
        <v>1.0076904296875E-4</v>
      </c>
      <c r="AI39" s="4">
        <f t="shared" si="8"/>
        <v>100.76904296875</v>
      </c>
      <c r="AJ39" s="4">
        <v>-0.119598388671875</v>
      </c>
      <c r="AK39" s="4">
        <v>0.60638427734375</v>
      </c>
    </row>
    <row r="40" spans="1:37" x14ac:dyDescent="0.2">
      <c r="A40" s="25">
        <v>0.32999999916978595</v>
      </c>
      <c r="B40" s="3">
        <v>9.8602294921874996E-5</v>
      </c>
      <c r="C40" s="4">
        <f t="shared" si="0"/>
        <v>98.602294921875</v>
      </c>
      <c r="D40" s="4">
        <v>-0.13592529296875</v>
      </c>
      <c r="E40" s="4">
        <v>0.363372802734375</v>
      </c>
      <c r="F40" s="1">
        <v>8.9019775390624994E-5</v>
      </c>
      <c r="G40">
        <f t="shared" si="1"/>
        <v>89.019775390625</v>
      </c>
      <c r="H40">
        <v>-7.6416015625E-2</v>
      </c>
      <c r="I40">
        <v>0.380615234375</v>
      </c>
      <c r="J40" s="3">
        <v>8.2824707031249999E-5</v>
      </c>
      <c r="K40" s="2">
        <f t="shared" si="2"/>
        <v>82.82470703125</v>
      </c>
      <c r="L40" s="2">
        <v>-5.352783203125E-2</v>
      </c>
      <c r="M40" s="2">
        <v>0.41064453125</v>
      </c>
      <c r="N40" s="3">
        <v>9.6893310546874995E-5</v>
      </c>
      <c r="O40" s="2">
        <f t="shared" si="3"/>
        <v>96.893310546875</v>
      </c>
      <c r="P40" s="2">
        <v>-6.4971923828125E-2</v>
      </c>
      <c r="Q40" s="2">
        <v>2.6611328125</v>
      </c>
      <c r="R40" s="3">
        <v>8.2550048828125002E-5</v>
      </c>
      <c r="S40" s="4">
        <f t="shared" si="4"/>
        <v>82.550048828125</v>
      </c>
      <c r="T40" s="4">
        <v>-6.146240234375E-2</v>
      </c>
      <c r="U40" s="4">
        <v>0.36785888671875</v>
      </c>
      <c r="V40" s="3">
        <v>8.8714599609375001E-5</v>
      </c>
      <c r="W40" s="4">
        <f t="shared" si="5"/>
        <v>88.714599609375</v>
      </c>
      <c r="X40" s="4">
        <v>-6.390380859375E-2</v>
      </c>
      <c r="Y40" s="4">
        <v>0.380828857421875</v>
      </c>
      <c r="Z40" s="3">
        <v>9.5214843750000003E-5</v>
      </c>
      <c r="AA40" s="4">
        <f t="shared" si="6"/>
        <v>95.21484375</v>
      </c>
      <c r="AB40" s="4">
        <v>-0.1766357421875</v>
      </c>
      <c r="AC40" s="4">
        <v>2.11151123046875</v>
      </c>
      <c r="AD40" s="4">
        <v>1.1056518554687501E-4</v>
      </c>
      <c r="AE40" s="4">
        <f t="shared" si="7"/>
        <v>110.565185546875</v>
      </c>
      <c r="AF40" s="4">
        <v>-0.148895263671875</v>
      </c>
      <c r="AG40" s="4">
        <v>2.2784423828125</v>
      </c>
      <c r="AH40" s="3">
        <v>9.9151611328125003E-5</v>
      </c>
      <c r="AI40" s="4">
        <f t="shared" si="8"/>
        <v>99.151611328125</v>
      </c>
      <c r="AJ40" s="4">
        <v>-0.119598388671875</v>
      </c>
      <c r="AK40" s="4">
        <v>0.6103515625</v>
      </c>
    </row>
    <row r="41" spans="1:37" x14ac:dyDescent="0.2">
      <c r="A41" s="25">
        <v>0.3399999991399909</v>
      </c>
      <c r="B41" s="3">
        <v>9.7808837890625002E-5</v>
      </c>
      <c r="C41" s="4">
        <f t="shared" si="0"/>
        <v>97.808837890625</v>
      </c>
      <c r="D41" s="4">
        <v>-0.13592529296875</v>
      </c>
      <c r="E41" s="4">
        <v>0.35931396484375</v>
      </c>
      <c r="F41" s="1">
        <v>8.6212158203125005E-5</v>
      </c>
      <c r="G41">
        <f t="shared" si="1"/>
        <v>86.212158203125</v>
      </c>
      <c r="H41">
        <v>-7.6416015625E-2</v>
      </c>
      <c r="I41">
        <v>0.379913330078125</v>
      </c>
      <c r="J41" s="3">
        <v>8.2153320312500005E-5</v>
      </c>
      <c r="K41" s="2">
        <f t="shared" si="2"/>
        <v>82.1533203125</v>
      </c>
      <c r="L41" s="2">
        <v>-5.352783203125E-2</v>
      </c>
      <c r="M41" s="2">
        <v>0.159423828125</v>
      </c>
      <c r="N41" s="3">
        <v>9.2376708984375004E-5</v>
      </c>
      <c r="O41" s="2">
        <f t="shared" si="3"/>
        <v>92.376708984375</v>
      </c>
      <c r="P41" s="2">
        <v>-6.494140625E-2</v>
      </c>
      <c r="Q41" s="2">
        <v>2.27783203125</v>
      </c>
      <c r="R41" s="3">
        <v>7.9589843750000003E-5</v>
      </c>
      <c r="S41" s="4">
        <f t="shared" si="4"/>
        <v>79.58984375</v>
      </c>
      <c r="T41" s="4">
        <v>-6.146240234375E-2</v>
      </c>
      <c r="U41" s="4">
        <v>0.374298095703125</v>
      </c>
      <c r="V41" s="3">
        <v>8.5388183593750001E-5</v>
      </c>
      <c r="W41" s="4">
        <f t="shared" si="5"/>
        <v>85.38818359375</v>
      </c>
      <c r="X41" s="4">
        <v>-6.3873291015625E-2</v>
      </c>
      <c r="Y41" s="4">
        <v>0.363372802734375</v>
      </c>
      <c r="Z41" s="3">
        <v>9.1796875E-5</v>
      </c>
      <c r="AA41" s="4">
        <f t="shared" si="6"/>
        <v>91.796875</v>
      </c>
      <c r="AB41" s="4">
        <v>-0.1766357421875</v>
      </c>
      <c r="AC41" s="4">
        <v>2.09716796875</v>
      </c>
      <c r="AD41" s="4">
        <v>1.0946655273437501E-4</v>
      </c>
      <c r="AE41" s="4">
        <f t="shared" si="7"/>
        <v>109.466552734375</v>
      </c>
      <c r="AF41" s="4">
        <v>-0.148895263671875</v>
      </c>
      <c r="AG41" s="4">
        <v>2.27325439453125</v>
      </c>
      <c r="AH41" s="3">
        <v>9.7351074218749998E-5</v>
      </c>
      <c r="AI41" s="4">
        <f t="shared" si="8"/>
        <v>97.35107421875</v>
      </c>
      <c r="AJ41" s="4">
        <v>-0.119598388671875</v>
      </c>
      <c r="AK41" s="4">
        <v>0.56365966796875</v>
      </c>
    </row>
    <row r="42" spans="1:37" x14ac:dyDescent="0.2">
      <c r="A42" s="25">
        <v>0.34999999911997293</v>
      </c>
      <c r="B42" s="3">
        <v>9.6099853515625001E-5</v>
      </c>
      <c r="C42" s="4">
        <f t="shared" si="0"/>
        <v>96.099853515625</v>
      </c>
      <c r="D42" s="4">
        <v>-0.13592529296875</v>
      </c>
      <c r="E42" s="4">
        <v>0.358428955078125</v>
      </c>
      <c r="F42" s="1">
        <v>8.3251953125000006E-5</v>
      </c>
      <c r="G42">
        <f t="shared" si="1"/>
        <v>83.251953125</v>
      </c>
      <c r="H42">
        <v>-7.6416015625E-2</v>
      </c>
      <c r="I42">
        <v>0.377716064453125</v>
      </c>
      <c r="J42" s="3">
        <v>7.9956054687500003E-5</v>
      </c>
      <c r="K42" s="2">
        <f t="shared" si="2"/>
        <v>79.9560546875</v>
      </c>
      <c r="L42" s="2">
        <v>-5.352783203125E-2</v>
      </c>
      <c r="M42" s="2">
        <v>0.49163818359375</v>
      </c>
      <c r="N42" s="3">
        <v>9.2498779296875004E-5</v>
      </c>
      <c r="O42" s="2">
        <f t="shared" si="3"/>
        <v>92.498779296875</v>
      </c>
      <c r="P42" s="2">
        <v>-6.4971923828125E-2</v>
      </c>
      <c r="Q42" s="2">
        <v>1.82586669921875</v>
      </c>
      <c r="R42" s="3">
        <v>8.0230712890625E-5</v>
      </c>
      <c r="S42" s="4">
        <f t="shared" si="4"/>
        <v>80.230712890625</v>
      </c>
      <c r="T42" s="4">
        <v>-6.1492919921875E-2</v>
      </c>
      <c r="U42" s="4">
        <v>0.366973876953125</v>
      </c>
      <c r="V42" s="3">
        <v>8.380126953125E-5</v>
      </c>
      <c r="W42" s="4">
        <f t="shared" si="5"/>
        <v>83.80126953125</v>
      </c>
      <c r="X42" s="4">
        <v>-6.390380859375E-2</v>
      </c>
      <c r="Y42" s="4">
        <v>0.351806640625</v>
      </c>
      <c r="Z42" s="3">
        <v>9.1369628906250007E-5</v>
      </c>
      <c r="AA42" s="4">
        <f t="shared" si="6"/>
        <v>91.36962890625</v>
      </c>
      <c r="AB42" s="4">
        <v>-0.1766357421875</v>
      </c>
      <c r="AC42" s="4">
        <v>2.0660400390625</v>
      </c>
      <c r="AD42" s="4">
        <v>1.08123779296875E-4</v>
      </c>
      <c r="AE42" s="4">
        <f t="shared" si="7"/>
        <v>108.123779296875</v>
      </c>
      <c r="AF42" s="4">
        <v>-0.148895263671875</v>
      </c>
      <c r="AG42" s="4">
        <v>2.26776123046875</v>
      </c>
      <c r="AH42" s="3">
        <v>9.5581054687500004E-5</v>
      </c>
      <c r="AI42" s="4">
        <f t="shared" si="8"/>
        <v>95.5810546875</v>
      </c>
      <c r="AJ42" s="4">
        <v>-0.11962890625</v>
      </c>
      <c r="AK42" s="4">
        <v>0.483306884765625</v>
      </c>
    </row>
    <row r="43" spans="1:37" x14ac:dyDescent="0.2">
      <c r="A43" s="25">
        <v>0.35999999908995051</v>
      </c>
      <c r="B43" s="3">
        <v>9.5245361328125E-5</v>
      </c>
      <c r="C43" s="4">
        <f t="shared" si="0"/>
        <v>95.245361328125</v>
      </c>
      <c r="D43" s="4">
        <v>-0.13592529296875</v>
      </c>
      <c r="E43" s="4">
        <v>0.3822021484375</v>
      </c>
      <c r="F43" s="1">
        <v>7.9986572265625E-5</v>
      </c>
      <c r="G43">
        <f t="shared" si="1"/>
        <v>79.986572265625</v>
      </c>
      <c r="H43">
        <v>-7.6416015625E-2</v>
      </c>
      <c r="I43">
        <v>0.37347412109375</v>
      </c>
      <c r="J43" s="3">
        <v>7.9254150390624999E-5</v>
      </c>
      <c r="K43" s="2">
        <f t="shared" si="2"/>
        <v>79.254150390625</v>
      </c>
      <c r="L43" s="2">
        <v>-5.3558349609375E-2</v>
      </c>
      <c r="M43" s="2">
        <v>0.47149658203125</v>
      </c>
      <c r="N43" s="3">
        <v>8.8928222656250004E-5</v>
      </c>
      <c r="O43" s="2">
        <f t="shared" si="3"/>
        <v>88.92822265625</v>
      </c>
      <c r="P43" s="2">
        <v>-6.494140625E-2</v>
      </c>
      <c r="Q43" s="2">
        <v>1.439208984375</v>
      </c>
      <c r="R43" s="3">
        <v>7.7087402343749994E-5</v>
      </c>
      <c r="S43" s="4">
        <f t="shared" si="4"/>
        <v>77.08740234375</v>
      </c>
      <c r="T43" s="4">
        <v>-6.146240234375E-2</v>
      </c>
      <c r="U43" s="4">
        <v>0.356536865234375</v>
      </c>
      <c r="V43" s="3">
        <v>7.8186035156249995E-5</v>
      </c>
      <c r="W43" s="4">
        <f t="shared" si="5"/>
        <v>78.18603515625</v>
      </c>
      <c r="X43" s="4">
        <v>-6.390380859375E-2</v>
      </c>
      <c r="Y43" s="4">
        <v>0.345977783203125</v>
      </c>
      <c r="Z43" s="3">
        <v>8.8165283203124994E-5</v>
      </c>
      <c r="AA43" s="4">
        <f t="shared" si="6"/>
        <v>88.165283203125</v>
      </c>
      <c r="AB43" s="4">
        <v>-0.1766357421875</v>
      </c>
      <c r="AC43" s="4">
        <v>2.05718994140625</v>
      </c>
      <c r="AD43" s="4">
        <v>1.0736083984374999E-4</v>
      </c>
      <c r="AE43" s="4">
        <f t="shared" si="7"/>
        <v>107.36083984375</v>
      </c>
      <c r="AF43" s="4">
        <v>-0.148895263671875</v>
      </c>
      <c r="AG43" s="4">
        <v>2.24090576171875</v>
      </c>
      <c r="AH43" s="3">
        <v>9.3994140625000002E-5</v>
      </c>
      <c r="AI43" s="4">
        <f t="shared" si="8"/>
        <v>93.994140625</v>
      </c>
      <c r="AJ43" s="4">
        <v>-0.11962890625</v>
      </c>
      <c r="AK43" s="4">
        <v>0.478271484375</v>
      </c>
    </row>
    <row r="44" spans="1:37" x14ac:dyDescent="0.2">
      <c r="A44" s="25">
        <v>0.36999999906993253</v>
      </c>
      <c r="B44" s="3">
        <v>9.2071533203124997E-5</v>
      </c>
      <c r="C44" s="4">
        <f t="shared" si="0"/>
        <v>92.071533203125</v>
      </c>
      <c r="D44" s="4">
        <v>-0.13592529296875</v>
      </c>
      <c r="E44" s="4">
        <v>0.380615234375</v>
      </c>
      <c r="F44" s="1">
        <v>7.8399658203124998E-5</v>
      </c>
      <c r="G44">
        <f t="shared" si="1"/>
        <v>78.399658203125</v>
      </c>
      <c r="H44">
        <v>-7.6416015625E-2</v>
      </c>
      <c r="I44">
        <v>0.37109375</v>
      </c>
      <c r="J44" s="3">
        <v>7.6690673828124997E-5</v>
      </c>
      <c r="K44" s="2">
        <f t="shared" si="2"/>
        <v>76.690673828125</v>
      </c>
      <c r="L44" s="2">
        <v>-5.352783203125E-2</v>
      </c>
      <c r="M44" s="2">
        <v>0.161376953125</v>
      </c>
      <c r="N44" s="3">
        <v>8.9660644531250005E-5</v>
      </c>
      <c r="O44" s="2">
        <f t="shared" si="3"/>
        <v>89.66064453125</v>
      </c>
      <c r="P44" s="2">
        <v>-6.4971923828125E-2</v>
      </c>
      <c r="Q44" s="2">
        <v>1.1334228515625</v>
      </c>
      <c r="R44" s="3">
        <v>7.8247070312500002E-5</v>
      </c>
      <c r="S44" s="4">
        <f t="shared" si="4"/>
        <v>78.2470703125</v>
      </c>
      <c r="T44" s="4">
        <v>-6.1492919921875E-2</v>
      </c>
      <c r="U44" s="4">
        <v>0.363677978515625</v>
      </c>
      <c r="V44" s="3">
        <v>7.9071044921875006E-5</v>
      </c>
      <c r="W44" s="4">
        <f t="shared" si="5"/>
        <v>79.071044921875</v>
      </c>
      <c r="X44" s="4">
        <v>-6.390380859375E-2</v>
      </c>
      <c r="Y44" s="4">
        <v>0.37078857421875</v>
      </c>
      <c r="Z44" s="3">
        <v>8.8256835937499997E-5</v>
      </c>
      <c r="AA44" s="4">
        <f t="shared" si="6"/>
        <v>88.2568359375</v>
      </c>
      <c r="AB44" s="4">
        <v>-0.1766357421875</v>
      </c>
      <c r="AC44" s="4">
        <v>2.041015625</v>
      </c>
      <c r="AD44" s="4">
        <v>1.05865478515625E-4</v>
      </c>
      <c r="AE44" s="4">
        <f t="shared" si="7"/>
        <v>105.865478515625</v>
      </c>
      <c r="AF44" s="4">
        <v>-0.148895263671875</v>
      </c>
      <c r="AG44" s="4">
        <v>2.2320556640625</v>
      </c>
      <c r="AH44" s="3">
        <v>9.2437744140624997E-5</v>
      </c>
      <c r="AI44" s="4">
        <f t="shared" si="8"/>
        <v>92.437744140625</v>
      </c>
      <c r="AJ44" s="4">
        <v>-0.119598388671875</v>
      </c>
      <c r="AK44" s="4">
        <v>0.451171875</v>
      </c>
    </row>
    <row r="45" spans="1:37" x14ac:dyDescent="0.2">
      <c r="A45" s="25">
        <v>0.37999999903991011</v>
      </c>
      <c r="B45" s="3">
        <v>8.9752197265624995E-5</v>
      </c>
      <c r="C45" s="4">
        <f t="shared" si="0"/>
        <v>89.752197265625</v>
      </c>
      <c r="D45" s="4">
        <v>-0.13592529296875</v>
      </c>
      <c r="E45" s="4">
        <v>0.37921142578125</v>
      </c>
      <c r="F45" s="1">
        <v>7.6324462890624997E-5</v>
      </c>
      <c r="G45">
        <f t="shared" si="1"/>
        <v>76.324462890625</v>
      </c>
      <c r="H45">
        <v>-7.6416015625E-2</v>
      </c>
      <c r="I45">
        <v>0.369720458984375</v>
      </c>
      <c r="J45" s="3">
        <v>7.65380859375E-5</v>
      </c>
      <c r="K45" s="2">
        <f t="shared" si="2"/>
        <v>76.5380859375</v>
      </c>
      <c r="L45" s="2">
        <v>-5.352783203125E-2</v>
      </c>
      <c r="M45" s="2">
        <v>0.41375732421875</v>
      </c>
      <c r="N45" s="3">
        <v>8.2855224609374996E-5</v>
      </c>
      <c r="O45" s="2">
        <f t="shared" si="3"/>
        <v>82.855224609375</v>
      </c>
      <c r="P45" s="2">
        <v>-6.494140625E-2</v>
      </c>
      <c r="Q45" s="2">
        <v>0.82183837890625</v>
      </c>
      <c r="R45" s="3">
        <v>7.4066162109375001E-5</v>
      </c>
      <c r="S45" s="4">
        <f t="shared" si="4"/>
        <v>74.066162109375</v>
      </c>
      <c r="T45" s="4">
        <v>-6.146240234375E-2</v>
      </c>
      <c r="U45" s="4">
        <v>0.3634033203125</v>
      </c>
      <c r="V45" s="3">
        <v>7.7056884765624997E-5</v>
      </c>
      <c r="W45" s="4">
        <f t="shared" si="5"/>
        <v>77.056884765625</v>
      </c>
      <c r="X45" s="4">
        <v>-6.390380859375E-2</v>
      </c>
      <c r="Y45" s="4">
        <v>0.3653564453125</v>
      </c>
      <c r="Z45" s="3">
        <v>8.5113525390625004E-5</v>
      </c>
      <c r="AA45" s="4">
        <f t="shared" si="6"/>
        <v>85.113525390625</v>
      </c>
      <c r="AB45" s="4">
        <v>-0.1766357421875</v>
      </c>
      <c r="AC45" s="4">
        <v>1.98974609375</v>
      </c>
      <c r="AD45" s="4">
        <v>1.0476684570312499E-4</v>
      </c>
      <c r="AE45" s="4">
        <f t="shared" si="7"/>
        <v>104.766845703125</v>
      </c>
      <c r="AF45" s="4">
        <v>-0.148895263671875</v>
      </c>
      <c r="AG45" s="4">
        <v>2.218017578125</v>
      </c>
      <c r="AH45" s="3">
        <v>9.1003417968750006E-5</v>
      </c>
      <c r="AI45" s="4">
        <f t="shared" si="8"/>
        <v>91.00341796875</v>
      </c>
      <c r="AJ45" s="4">
        <v>-0.119598388671875</v>
      </c>
      <c r="AK45" s="4">
        <v>0.404754638671875</v>
      </c>
    </row>
    <row r="46" spans="1:37" x14ac:dyDescent="0.2">
      <c r="A46" s="25">
        <v>0.38999999901989213</v>
      </c>
      <c r="B46" s="3">
        <v>8.7066650390625006E-5</v>
      </c>
      <c r="C46" s="4">
        <f t="shared" si="0"/>
        <v>87.066650390625</v>
      </c>
      <c r="D46" s="4">
        <v>-0.13592529296875</v>
      </c>
      <c r="E46" s="4">
        <v>0.371337890625</v>
      </c>
      <c r="F46" s="1">
        <v>7.60498046875E-5</v>
      </c>
      <c r="G46">
        <f t="shared" si="1"/>
        <v>76.0498046875</v>
      </c>
      <c r="H46">
        <v>-7.6416015625E-2</v>
      </c>
      <c r="I46">
        <v>0.365386962890625</v>
      </c>
      <c r="J46" s="3">
        <v>7.3760986328124994E-5</v>
      </c>
      <c r="K46" s="2">
        <f t="shared" si="2"/>
        <v>73.760986328125</v>
      </c>
      <c r="L46" s="2">
        <v>-5.352783203125E-2</v>
      </c>
      <c r="M46" s="2">
        <v>0.5120849609375</v>
      </c>
      <c r="N46" s="3">
        <v>8.4075927734374997E-5</v>
      </c>
      <c r="O46" s="2">
        <f t="shared" si="3"/>
        <v>84.075927734375</v>
      </c>
      <c r="P46" s="2">
        <v>-6.4971923828125E-2</v>
      </c>
      <c r="Q46" s="2">
        <v>0.394439697265625</v>
      </c>
      <c r="R46" s="3">
        <v>7.5653076171875003E-5</v>
      </c>
      <c r="S46" s="4">
        <f t="shared" si="4"/>
        <v>75.653076171875</v>
      </c>
      <c r="T46" s="4">
        <v>-6.1492919921875E-2</v>
      </c>
      <c r="U46" s="4">
        <v>0.365325927734375</v>
      </c>
      <c r="V46" s="3">
        <v>7.6751708984375004E-5</v>
      </c>
      <c r="W46" s="4">
        <f t="shared" si="5"/>
        <v>76.751708984375</v>
      </c>
      <c r="X46" s="4">
        <v>-6.390380859375E-2</v>
      </c>
      <c r="Y46" s="4">
        <v>0.3565673828125</v>
      </c>
      <c r="Z46" s="3">
        <v>8.4838867187499994E-5</v>
      </c>
      <c r="AA46" s="4">
        <f t="shared" si="6"/>
        <v>84.8388671875</v>
      </c>
      <c r="AB46" s="4">
        <v>-0.1766357421875</v>
      </c>
      <c r="AC46" s="4">
        <v>1.968994140625</v>
      </c>
      <c r="AD46" s="4">
        <v>1.02783203125E-4</v>
      </c>
      <c r="AE46" s="4">
        <f t="shared" si="7"/>
        <v>102.783203125</v>
      </c>
      <c r="AF46" s="4">
        <v>-0.148895263671875</v>
      </c>
      <c r="AG46" s="4">
        <v>2.1856689453125</v>
      </c>
      <c r="AH46" s="3">
        <v>8.9965820312499999E-5</v>
      </c>
      <c r="AI46" s="4">
        <f t="shared" si="8"/>
        <v>89.9658203125</v>
      </c>
      <c r="AJ46" s="4">
        <v>-0.11962890625</v>
      </c>
      <c r="AK46" s="4">
        <v>0.389373779296875</v>
      </c>
    </row>
    <row r="47" spans="1:37" x14ac:dyDescent="0.2">
      <c r="A47" s="25">
        <v>0.39999999898986971</v>
      </c>
      <c r="B47" s="3">
        <v>8.5327148437499994E-5</v>
      </c>
      <c r="C47" s="4">
        <f t="shared" si="0"/>
        <v>85.3271484375</v>
      </c>
      <c r="D47" s="4">
        <v>-0.13592529296875</v>
      </c>
      <c r="E47" s="4">
        <v>0.369842529296875</v>
      </c>
      <c r="F47" s="1">
        <v>8.5174560546874998E-5</v>
      </c>
      <c r="G47">
        <f t="shared" si="1"/>
        <v>85.174560546875</v>
      </c>
      <c r="H47">
        <v>-7.6416015625E-2</v>
      </c>
      <c r="I47">
        <v>0.365814208984375</v>
      </c>
      <c r="J47" s="3">
        <v>7.3638916015624994E-5</v>
      </c>
      <c r="K47" s="2">
        <f t="shared" si="2"/>
        <v>73.638916015625</v>
      </c>
      <c r="L47" s="2">
        <v>-5.3558349609375E-2</v>
      </c>
      <c r="M47" s="2">
        <v>0.2164306640625</v>
      </c>
      <c r="N47" s="3">
        <v>7.8765869140624999E-5</v>
      </c>
      <c r="O47" s="2">
        <f t="shared" si="3"/>
        <v>78.765869140625</v>
      </c>
      <c r="P47" s="2">
        <v>-6.494140625E-2</v>
      </c>
      <c r="Q47" s="2">
        <v>0.225830078125</v>
      </c>
      <c r="R47" s="3">
        <v>7.1319580078125006E-5</v>
      </c>
      <c r="S47" s="4">
        <f t="shared" si="4"/>
        <v>71.319580078125</v>
      </c>
      <c r="T47" s="4">
        <v>-6.146240234375E-2</v>
      </c>
      <c r="U47" s="4">
        <v>0.35858154296875</v>
      </c>
      <c r="V47" s="3">
        <v>7.4523925781250005E-5</v>
      </c>
      <c r="W47" s="4">
        <f t="shared" si="5"/>
        <v>74.52392578125</v>
      </c>
      <c r="X47" s="4">
        <v>-6.390380859375E-2</v>
      </c>
      <c r="Y47" s="4">
        <v>0.341461181640625</v>
      </c>
      <c r="Z47" s="3">
        <v>8.1665039062500005E-5</v>
      </c>
      <c r="AA47" s="4">
        <f t="shared" si="6"/>
        <v>81.6650390625</v>
      </c>
      <c r="AB47" s="4">
        <v>-0.1766357421875</v>
      </c>
      <c r="AC47" s="4">
        <v>1.95770263671875</v>
      </c>
      <c r="AD47" s="4">
        <v>1.026611328125E-4</v>
      </c>
      <c r="AE47" s="4">
        <f t="shared" si="7"/>
        <v>102.6611328125</v>
      </c>
      <c r="AF47" s="4">
        <v>-0.148895263671875</v>
      </c>
      <c r="AG47" s="4">
        <v>2.16705322265625</v>
      </c>
      <c r="AH47" s="3">
        <v>8.8134765624999997E-5</v>
      </c>
      <c r="AI47" s="4">
        <f t="shared" si="8"/>
        <v>88.134765625</v>
      </c>
      <c r="AJ47" s="4">
        <v>-0.119598388671875</v>
      </c>
      <c r="AK47" s="4">
        <v>0.382537841796875</v>
      </c>
    </row>
    <row r="48" spans="1:37" x14ac:dyDescent="0.2">
      <c r="A48" s="25">
        <v>0.40999999896985173</v>
      </c>
      <c r="B48" s="3">
        <v>8.3282470703125003E-5</v>
      </c>
      <c r="C48" s="4">
        <f t="shared" si="0"/>
        <v>83.282470703125</v>
      </c>
      <c r="D48" s="4">
        <v>-0.13592529296875</v>
      </c>
      <c r="E48" s="4">
        <v>0.3638916015625</v>
      </c>
      <c r="F48" s="1">
        <v>8.2122802734374995E-5</v>
      </c>
      <c r="G48">
        <f t="shared" si="1"/>
        <v>82.122802734375</v>
      </c>
      <c r="H48">
        <v>-7.6416015625E-2</v>
      </c>
      <c r="I48">
        <v>0.36376953125</v>
      </c>
      <c r="J48" s="3">
        <v>7.1624755859374999E-5</v>
      </c>
      <c r="K48" s="2">
        <f t="shared" si="2"/>
        <v>71.624755859375</v>
      </c>
      <c r="L48" s="2">
        <v>-5.352783203125E-2</v>
      </c>
      <c r="M48" s="2">
        <v>0.340972900390625</v>
      </c>
      <c r="N48" s="3">
        <v>7.9986572265625E-5</v>
      </c>
      <c r="O48" s="2">
        <f t="shared" si="3"/>
        <v>79.986572265625</v>
      </c>
      <c r="P48" s="2">
        <v>-6.4971923828125E-2</v>
      </c>
      <c r="Q48" s="2">
        <v>0.58837890625</v>
      </c>
      <c r="R48" s="3">
        <v>7.3211669921875001E-5</v>
      </c>
      <c r="S48" s="4">
        <f t="shared" si="4"/>
        <v>73.211669921875</v>
      </c>
      <c r="T48" s="4">
        <v>-6.146240234375E-2</v>
      </c>
      <c r="U48" s="4">
        <v>0.357269287109375</v>
      </c>
      <c r="V48" s="3">
        <v>7.4371337890624995E-5</v>
      </c>
      <c r="W48" s="4">
        <f t="shared" si="5"/>
        <v>74.371337890625</v>
      </c>
      <c r="X48" s="4">
        <v>-6.390380859375E-2</v>
      </c>
      <c r="Y48" s="4">
        <v>0.364715576171875</v>
      </c>
      <c r="Z48" s="3">
        <v>8.2183837890625002E-5</v>
      </c>
      <c r="AA48" s="4">
        <f t="shared" si="6"/>
        <v>82.183837890625</v>
      </c>
      <c r="AB48" s="4">
        <v>-0.1766357421875</v>
      </c>
      <c r="AC48" s="4">
        <v>1.91009521484375</v>
      </c>
      <c r="AD48" s="4">
        <v>1.00799560546875E-4</v>
      </c>
      <c r="AE48" s="4">
        <f t="shared" si="7"/>
        <v>100.799560546875</v>
      </c>
      <c r="AF48" s="4">
        <v>-0.148895263671875</v>
      </c>
      <c r="AG48" s="4">
        <v>2.142333984375</v>
      </c>
      <c r="AH48" s="3">
        <v>8.7097167968750003E-5</v>
      </c>
      <c r="AI48" s="4">
        <f t="shared" si="8"/>
        <v>87.09716796875</v>
      </c>
      <c r="AJ48" s="4">
        <v>-0.119598388671875</v>
      </c>
      <c r="AK48" s="4">
        <v>0.369476318359375</v>
      </c>
    </row>
    <row r="49" spans="1:37" x14ac:dyDescent="0.2">
      <c r="A49" s="25">
        <v>0.41999999893982931</v>
      </c>
      <c r="B49" s="3">
        <v>8.2305908203125002E-5</v>
      </c>
      <c r="C49" s="4">
        <f t="shared" si="0"/>
        <v>82.305908203125</v>
      </c>
      <c r="D49" s="4">
        <v>-0.13592529296875</v>
      </c>
      <c r="E49" s="4">
        <v>0.358489990234375</v>
      </c>
      <c r="F49" s="1">
        <v>7.9925537109375007E-5</v>
      </c>
      <c r="G49">
        <f t="shared" si="1"/>
        <v>79.925537109375</v>
      </c>
      <c r="H49">
        <v>-7.6416015625E-2</v>
      </c>
      <c r="I49">
        <v>0.3687744140625</v>
      </c>
      <c r="J49" s="3">
        <v>7.1990966796875E-5</v>
      </c>
      <c r="K49" s="2">
        <f t="shared" si="2"/>
        <v>71.990966796875</v>
      </c>
      <c r="L49" s="2">
        <v>-5.3558349609375E-2</v>
      </c>
      <c r="M49" s="2">
        <v>0.5889892578125</v>
      </c>
      <c r="N49" s="3">
        <v>7.5347900390624996E-5</v>
      </c>
      <c r="O49" s="2">
        <f t="shared" si="3"/>
        <v>75.347900390625</v>
      </c>
      <c r="P49" s="2">
        <v>-6.494140625E-2</v>
      </c>
      <c r="Q49" s="2">
        <v>0.389190673828125</v>
      </c>
      <c r="R49" s="3">
        <v>6.9366455078125004E-5</v>
      </c>
      <c r="S49" s="4">
        <f t="shared" si="4"/>
        <v>69.366455078125</v>
      </c>
      <c r="T49" s="4">
        <v>-6.146240234375E-2</v>
      </c>
      <c r="U49" s="4">
        <v>0.3609619140625</v>
      </c>
      <c r="V49" s="3">
        <v>7.2113037109375E-5</v>
      </c>
      <c r="W49" s="4">
        <f t="shared" si="5"/>
        <v>72.113037109375</v>
      </c>
      <c r="X49" s="4">
        <v>-6.390380859375E-2</v>
      </c>
      <c r="Y49" s="4">
        <v>0.369903564453125</v>
      </c>
      <c r="Z49" s="3">
        <v>7.8887939453124999E-5</v>
      </c>
      <c r="AA49" s="4">
        <f t="shared" si="6"/>
        <v>78.887939453125</v>
      </c>
      <c r="AB49" s="4">
        <v>-0.1766357421875</v>
      </c>
      <c r="AC49" s="4">
        <v>1.864013671875</v>
      </c>
      <c r="AD49" s="3">
        <v>9.9578857421874997E-5</v>
      </c>
      <c r="AE49" s="4">
        <f t="shared" si="7"/>
        <v>99.578857421875</v>
      </c>
      <c r="AF49" s="4">
        <v>-0.148895263671875</v>
      </c>
      <c r="AG49" s="4">
        <v>2.13043212890625</v>
      </c>
      <c r="AH49" s="3">
        <v>8.5723876953125005E-5</v>
      </c>
      <c r="AI49" s="4">
        <f t="shared" si="8"/>
        <v>85.723876953125</v>
      </c>
      <c r="AJ49" s="4">
        <v>-0.11962890625</v>
      </c>
      <c r="AK49" s="4">
        <v>0.35296630859375</v>
      </c>
    </row>
    <row r="50" spans="1:37" x14ac:dyDescent="0.2">
      <c r="A50" s="25">
        <v>0.42999999891981133</v>
      </c>
      <c r="B50" s="3">
        <v>8.0657958984374994E-5</v>
      </c>
      <c r="C50" s="4">
        <f t="shared" si="0"/>
        <v>80.657958984375</v>
      </c>
      <c r="D50" s="4">
        <v>-0.135894775390625</v>
      </c>
      <c r="E50" s="4">
        <v>0.355926513671875</v>
      </c>
      <c r="F50" s="1">
        <v>7.6904296875000001E-5</v>
      </c>
      <c r="G50">
        <f t="shared" si="1"/>
        <v>76.904296875</v>
      </c>
      <c r="H50">
        <v>-7.6416015625E-2</v>
      </c>
      <c r="I50">
        <v>0.371826171875</v>
      </c>
      <c r="J50" s="3">
        <v>6.9732666015625004E-5</v>
      </c>
      <c r="K50" s="2">
        <f t="shared" si="2"/>
        <v>69.732666015625</v>
      </c>
      <c r="L50" s="2">
        <v>-5.352783203125E-2</v>
      </c>
      <c r="M50" s="2">
        <v>0.52001953125</v>
      </c>
      <c r="N50" s="3">
        <v>7.67822265625E-5</v>
      </c>
      <c r="O50" s="2">
        <f t="shared" si="3"/>
        <v>76.7822265625</v>
      </c>
      <c r="P50" s="2">
        <v>-6.4971923828125E-2</v>
      </c>
      <c r="Q50" s="2">
        <v>0.1387939453125</v>
      </c>
      <c r="R50" s="3">
        <v>7.1594238281250003E-5</v>
      </c>
      <c r="S50" s="4">
        <f t="shared" si="4"/>
        <v>71.59423828125</v>
      </c>
      <c r="T50" s="4">
        <v>-6.1492919921875E-2</v>
      </c>
      <c r="U50" s="4">
        <v>0.409210205078125</v>
      </c>
      <c r="V50" s="3">
        <v>7.2448730468750003E-5</v>
      </c>
      <c r="W50" s="4">
        <f t="shared" si="5"/>
        <v>72.44873046875</v>
      </c>
      <c r="X50" s="4">
        <v>-6.390380859375E-2</v>
      </c>
      <c r="Y50" s="4">
        <v>0.36505126953125</v>
      </c>
      <c r="Z50" s="3">
        <v>7.9498291015624999E-5</v>
      </c>
      <c r="AA50" s="4">
        <f t="shared" si="6"/>
        <v>79.498291015625</v>
      </c>
      <c r="AB50" s="4">
        <v>-0.1766357421875</v>
      </c>
      <c r="AC50" s="4">
        <v>1.85150146484375</v>
      </c>
      <c r="AD50" s="3">
        <v>9.7381591796874995E-5</v>
      </c>
      <c r="AE50" s="4">
        <f t="shared" si="7"/>
        <v>97.381591796875</v>
      </c>
      <c r="AF50" s="4">
        <v>-0.148895263671875</v>
      </c>
      <c r="AG50" s="4">
        <v>2.12127685546875</v>
      </c>
      <c r="AH50" s="3">
        <v>8.4503173828125004E-5</v>
      </c>
      <c r="AI50" s="4">
        <f t="shared" si="8"/>
        <v>84.503173828125</v>
      </c>
      <c r="AJ50" s="4">
        <v>-0.119598388671875</v>
      </c>
      <c r="AK50" s="4">
        <v>0.341278076171875</v>
      </c>
    </row>
    <row r="51" spans="1:37" x14ac:dyDescent="0.2">
      <c r="A51" s="25">
        <v>0.43999999888978891</v>
      </c>
      <c r="B51" s="3">
        <v>7.9803466796875007E-5</v>
      </c>
      <c r="C51" s="4">
        <f t="shared" si="0"/>
        <v>79.803466796875</v>
      </c>
      <c r="D51" s="4">
        <v>-0.13592529296875</v>
      </c>
      <c r="E51" s="4">
        <v>0.350860595703125</v>
      </c>
      <c r="F51" s="1">
        <v>7.4249267578124995E-5</v>
      </c>
      <c r="G51">
        <f t="shared" si="1"/>
        <v>74.249267578125</v>
      </c>
      <c r="H51">
        <v>-7.6416015625E-2</v>
      </c>
      <c r="I51">
        <v>0.369354248046875</v>
      </c>
      <c r="J51" s="3">
        <v>6.9793701171874998E-5</v>
      </c>
      <c r="K51" s="2">
        <f t="shared" si="2"/>
        <v>69.793701171875</v>
      </c>
      <c r="L51" s="2">
        <v>-5.3558349609375E-2</v>
      </c>
      <c r="M51" s="2">
        <v>0.653076171875</v>
      </c>
      <c r="N51" s="3">
        <v>7.2235107421875E-5</v>
      </c>
      <c r="O51" s="2">
        <f t="shared" si="3"/>
        <v>72.235107421875</v>
      </c>
      <c r="P51" s="2">
        <v>-6.494140625E-2</v>
      </c>
      <c r="Q51" s="2">
        <v>0.562744140625</v>
      </c>
      <c r="R51" s="3">
        <v>6.7382812500000006E-5</v>
      </c>
      <c r="S51" s="4">
        <f t="shared" si="4"/>
        <v>67.3828125</v>
      </c>
      <c r="T51" s="4">
        <v>-6.146240234375E-2</v>
      </c>
      <c r="U51" s="4">
        <v>0.5865478515625</v>
      </c>
      <c r="V51" s="3">
        <v>6.9580078124999994E-5</v>
      </c>
      <c r="W51" s="4">
        <f t="shared" si="5"/>
        <v>69.580078125</v>
      </c>
      <c r="X51" s="4">
        <v>-6.390380859375E-2</v>
      </c>
      <c r="Y51" s="4">
        <v>0.35137939453125</v>
      </c>
      <c r="Z51" s="3">
        <v>7.62939453125E-5</v>
      </c>
      <c r="AA51" s="4">
        <f t="shared" si="6"/>
        <v>76.2939453125</v>
      </c>
      <c r="AB51" s="4">
        <v>-0.1766357421875</v>
      </c>
      <c r="AC51" s="4">
        <v>1.83074951171875</v>
      </c>
      <c r="AD51" s="3">
        <v>9.6832275390625001E-5</v>
      </c>
      <c r="AE51" s="4">
        <f t="shared" si="7"/>
        <v>96.832275390625</v>
      </c>
      <c r="AF51" s="4">
        <v>-0.148895263671875</v>
      </c>
      <c r="AG51" s="4">
        <v>2.10052490234375</v>
      </c>
      <c r="AH51" s="3">
        <v>8.2763671875000006E-5</v>
      </c>
      <c r="AI51" s="4">
        <f t="shared" si="8"/>
        <v>82.763671875</v>
      </c>
      <c r="AJ51" s="4">
        <v>-0.119598388671875</v>
      </c>
      <c r="AK51" s="4">
        <v>0.33624267578125</v>
      </c>
    </row>
    <row r="52" spans="1:37" x14ac:dyDescent="0.2">
      <c r="A52" s="25">
        <v>0.44999999885999387</v>
      </c>
      <c r="B52" s="3">
        <v>7.8308105468749995E-5</v>
      </c>
      <c r="C52" s="4">
        <f t="shared" si="0"/>
        <v>78.30810546875</v>
      </c>
      <c r="D52" s="4">
        <v>-0.13592529296875</v>
      </c>
      <c r="E52" s="4">
        <v>0.35174560546875</v>
      </c>
      <c r="F52" s="1">
        <v>7.2235107421875E-5</v>
      </c>
      <c r="G52">
        <f t="shared" si="1"/>
        <v>72.235107421875</v>
      </c>
      <c r="H52">
        <v>-7.6416015625E-2</v>
      </c>
      <c r="I52">
        <v>0.374114990234375</v>
      </c>
      <c r="J52" s="3">
        <v>6.7596435546874996E-5</v>
      </c>
      <c r="K52" s="2">
        <f t="shared" si="2"/>
        <v>67.596435546875</v>
      </c>
      <c r="L52" s="2">
        <v>-5.352783203125E-2</v>
      </c>
      <c r="M52" s="2">
        <v>0.8917236328125</v>
      </c>
      <c r="N52" s="3">
        <v>7.3638916015624994E-5</v>
      </c>
      <c r="O52" s="2">
        <f t="shared" si="3"/>
        <v>73.638916015625</v>
      </c>
      <c r="P52" s="2">
        <v>-6.4971923828125E-2</v>
      </c>
      <c r="Q52" s="2">
        <v>0.48614501953125</v>
      </c>
      <c r="R52" s="3">
        <v>6.9732666015625004E-5</v>
      </c>
      <c r="S52" s="4">
        <f t="shared" si="4"/>
        <v>69.732666015625</v>
      </c>
      <c r="T52" s="4">
        <v>-6.146240234375E-2</v>
      </c>
      <c r="U52" s="4">
        <v>0.7733154296875</v>
      </c>
      <c r="V52" s="3">
        <v>7.0129394531250001E-5</v>
      </c>
      <c r="W52" s="4">
        <f t="shared" si="5"/>
        <v>70.12939453125</v>
      </c>
      <c r="X52" s="4">
        <v>-6.390380859375E-2</v>
      </c>
      <c r="Y52" s="4">
        <v>0.348876953125</v>
      </c>
      <c r="Z52" s="3">
        <v>7.6965332031249994E-5</v>
      </c>
      <c r="AA52" s="4">
        <f t="shared" si="6"/>
        <v>76.96533203125</v>
      </c>
      <c r="AB52" s="4">
        <v>-0.1766357421875</v>
      </c>
      <c r="AC52" s="4">
        <v>1.785888671875</v>
      </c>
      <c r="AD52" s="3">
        <v>9.4543457031249996E-5</v>
      </c>
      <c r="AE52" s="4">
        <f t="shared" si="7"/>
        <v>94.54345703125</v>
      </c>
      <c r="AF52" s="4">
        <v>-0.148895263671875</v>
      </c>
      <c r="AG52" s="4">
        <v>2.083740234375</v>
      </c>
      <c r="AH52" s="3">
        <v>8.1481933593749998E-5</v>
      </c>
      <c r="AI52" s="4">
        <f t="shared" si="8"/>
        <v>81.48193359375</v>
      </c>
      <c r="AJ52" s="4">
        <v>-0.119598388671875</v>
      </c>
      <c r="AK52" s="4">
        <v>0.338409423828125</v>
      </c>
    </row>
    <row r="53" spans="1:37" x14ac:dyDescent="0.2">
      <c r="A53" s="25">
        <v>0.45999999883997589</v>
      </c>
      <c r="B53" s="3">
        <v>7.8002929687500002E-5</v>
      </c>
      <c r="C53" s="4">
        <f t="shared" si="0"/>
        <v>78.0029296875</v>
      </c>
      <c r="D53" s="4">
        <v>-0.13592529296875</v>
      </c>
      <c r="E53" s="4">
        <v>0.3739013671875</v>
      </c>
      <c r="F53" s="1">
        <v>7.0556640624999995E-5</v>
      </c>
      <c r="G53">
        <f t="shared" si="1"/>
        <v>70.556640625</v>
      </c>
      <c r="H53">
        <v>-7.6416015625E-2</v>
      </c>
      <c r="I53">
        <v>0.37139892578125</v>
      </c>
      <c r="J53" s="3">
        <v>6.7840576171874996E-5</v>
      </c>
      <c r="K53" s="2">
        <f t="shared" si="2"/>
        <v>67.840576171875</v>
      </c>
      <c r="L53" s="2">
        <v>-5.352783203125E-2</v>
      </c>
      <c r="M53" s="2">
        <v>1.10565185546875</v>
      </c>
      <c r="N53" s="3">
        <v>7.1746826171874999E-5</v>
      </c>
      <c r="O53" s="2">
        <f t="shared" si="3"/>
        <v>71.746826171875</v>
      </c>
      <c r="P53" s="2">
        <v>-6.4971923828125E-2</v>
      </c>
      <c r="Q53" s="2">
        <v>8.868408203125E-2</v>
      </c>
      <c r="R53" s="3">
        <v>6.5582275390625001E-5</v>
      </c>
      <c r="S53" s="4">
        <f t="shared" si="4"/>
        <v>65.582275390625</v>
      </c>
      <c r="T53" s="4">
        <v>-6.146240234375E-2</v>
      </c>
      <c r="U53" s="4">
        <v>1.01318359375</v>
      </c>
      <c r="V53" s="3">
        <v>6.7535400390625002E-5</v>
      </c>
      <c r="W53" s="4">
        <f t="shared" si="5"/>
        <v>67.535400390625</v>
      </c>
      <c r="X53" s="4">
        <v>-6.390380859375E-2</v>
      </c>
      <c r="Y53" s="4">
        <v>0.3665771484375</v>
      </c>
      <c r="Z53" s="3">
        <v>7.3638916015624994E-5</v>
      </c>
      <c r="AA53" s="4">
        <f t="shared" si="6"/>
        <v>73.638916015625</v>
      </c>
      <c r="AB53" s="4">
        <v>-0.1766357421875</v>
      </c>
      <c r="AC53" s="4">
        <v>1.7706298828125</v>
      </c>
      <c r="AD53" s="3">
        <v>9.2803955078124998E-5</v>
      </c>
      <c r="AE53" s="4">
        <f t="shared" si="7"/>
        <v>92.803955078125</v>
      </c>
      <c r="AF53" s="4">
        <v>-0.148895263671875</v>
      </c>
      <c r="AG53" s="4">
        <v>2.064208984375</v>
      </c>
      <c r="AH53" s="3">
        <v>7.9986572265625E-5</v>
      </c>
      <c r="AI53" s="4">
        <f t="shared" si="8"/>
        <v>79.986572265625</v>
      </c>
      <c r="AJ53" s="4">
        <v>-0.11962890625</v>
      </c>
      <c r="AK53" s="4">
        <v>0.33026123046875</v>
      </c>
    </row>
    <row r="54" spans="1:37" x14ac:dyDescent="0.2">
      <c r="A54" s="25">
        <v>0.46999999880995347</v>
      </c>
      <c r="B54" s="3">
        <v>7.6690673828124997E-5</v>
      </c>
      <c r="C54" s="4">
        <f t="shared" si="0"/>
        <v>76.690673828125</v>
      </c>
      <c r="D54" s="4">
        <v>-0.13592529296875</v>
      </c>
      <c r="E54" s="4">
        <v>0.376708984375</v>
      </c>
      <c r="F54" s="1">
        <v>6.915283203125E-5</v>
      </c>
      <c r="G54">
        <f t="shared" si="1"/>
        <v>69.15283203125</v>
      </c>
      <c r="H54">
        <v>-7.6416015625E-2</v>
      </c>
      <c r="I54">
        <v>0.3680419921875</v>
      </c>
      <c r="J54" s="3">
        <v>6.5582275390625001E-5</v>
      </c>
      <c r="K54" s="2">
        <f t="shared" si="2"/>
        <v>65.582275390625</v>
      </c>
      <c r="L54" s="2">
        <v>-5.352783203125E-2</v>
      </c>
      <c r="M54" s="2">
        <v>1.36932373046875</v>
      </c>
      <c r="N54" s="3">
        <v>7.5012207031250006E-5</v>
      </c>
      <c r="O54" s="2">
        <f t="shared" si="3"/>
        <v>75.01220703125</v>
      </c>
      <c r="P54" s="2">
        <v>-6.4971923828125E-2</v>
      </c>
      <c r="Q54" s="2">
        <v>0.5181884765625</v>
      </c>
      <c r="R54" s="3">
        <v>6.7504882812500006E-5</v>
      </c>
      <c r="S54" s="4">
        <f t="shared" si="4"/>
        <v>67.5048828125</v>
      </c>
      <c r="T54" s="4">
        <v>-6.1492919921875E-2</v>
      </c>
      <c r="U54" s="4">
        <v>1.41204833984375</v>
      </c>
      <c r="V54" s="3">
        <v>6.842041015625E-5</v>
      </c>
      <c r="W54" s="4">
        <f t="shared" si="5"/>
        <v>68.42041015625</v>
      </c>
      <c r="X54" s="4">
        <v>-6.390380859375E-2</v>
      </c>
      <c r="Y54" s="4">
        <v>0.368133544921875</v>
      </c>
      <c r="Z54" s="3">
        <v>7.8643798828124999E-5</v>
      </c>
      <c r="AA54" s="4">
        <f t="shared" si="6"/>
        <v>78.643798828125</v>
      </c>
      <c r="AB54" s="4">
        <v>-0.1766357421875</v>
      </c>
      <c r="AC54" s="4">
        <v>1.776123046875</v>
      </c>
      <c r="AD54" s="3">
        <v>9.1003417968750006E-5</v>
      </c>
      <c r="AE54" s="4">
        <f t="shared" si="7"/>
        <v>91.00341796875</v>
      </c>
      <c r="AF54" s="4">
        <v>-0.148895263671875</v>
      </c>
      <c r="AG54" s="4">
        <v>2.05535888671875</v>
      </c>
      <c r="AH54" s="3">
        <v>7.8735351562500002E-5</v>
      </c>
      <c r="AI54" s="4">
        <f t="shared" si="8"/>
        <v>78.7353515625</v>
      </c>
      <c r="AJ54" s="4">
        <v>-0.119598388671875</v>
      </c>
      <c r="AK54" s="4">
        <v>0.316619873046875</v>
      </c>
    </row>
    <row r="55" spans="1:37" x14ac:dyDescent="0.2">
      <c r="A55" s="25">
        <v>0.47999999878993549</v>
      </c>
      <c r="B55" s="3">
        <v>7.65380859375E-5</v>
      </c>
      <c r="C55" s="4">
        <f t="shared" si="0"/>
        <v>76.5380859375</v>
      </c>
      <c r="D55" s="4">
        <v>-0.13592529296875</v>
      </c>
      <c r="E55" s="4">
        <v>0.371612548828125</v>
      </c>
      <c r="F55" s="1">
        <v>6.7932128906249999E-5</v>
      </c>
      <c r="G55">
        <f t="shared" si="1"/>
        <v>67.93212890625</v>
      </c>
      <c r="H55">
        <v>-7.6416015625E-2</v>
      </c>
      <c r="I55">
        <v>0.3648681640625</v>
      </c>
      <c r="J55" s="3">
        <v>6.6162109375000005E-5</v>
      </c>
      <c r="K55" s="2">
        <f t="shared" si="2"/>
        <v>66.162109375</v>
      </c>
      <c r="L55" s="2">
        <v>-5.3558349609375E-2</v>
      </c>
      <c r="M55" s="2">
        <v>1.69708251953125</v>
      </c>
      <c r="N55" s="3">
        <v>7.3852539062499998E-5</v>
      </c>
      <c r="O55" s="2">
        <f t="shared" si="3"/>
        <v>73.8525390625</v>
      </c>
      <c r="P55" s="2">
        <v>-6.4971923828125E-2</v>
      </c>
      <c r="Q55" s="2">
        <v>0.57159423828125</v>
      </c>
      <c r="R55" s="3">
        <v>6.3842773437500002E-5</v>
      </c>
      <c r="S55" s="4">
        <f t="shared" si="4"/>
        <v>63.8427734375</v>
      </c>
      <c r="T55" s="4">
        <v>-6.146240234375E-2</v>
      </c>
      <c r="U55" s="4">
        <v>1.89605712890625</v>
      </c>
      <c r="V55" s="3">
        <v>6.5460205078125001E-5</v>
      </c>
      <c r="W55" s="4">
        <f t="shared" si="5"/>
        <v>65.460205078125</v>
      </c>
      <c r="X55" s="4">
        <v>-6.390380859375E-2</v>
      </c>
      <c r="Y55" s="4">
        <v>0.3990478515625</v>
      </c>
      <c r="Z55" s="3">
        <v>7.8521728515624999E-5</v>
      </c>
      <c r="AA55" s="4">
        <f t="shared" si="6"/>
        <v>78.521728515625</v>
      </c>
      <c r="AB55" s="4">
        <v>-0.1766357421875</v>
      </c>
      <c r="AC55" s="4">
        <v>1.74560546875</v>
      </c>
      <c r="AD55" s="3">
        <v>9.0209960937499999E-5</v>
      </c>
      <c r="AE55" s="4">
        <f t="shared" si="7"/>
        <v>90.2099609375</v>
      </c>
      <c r="AF55" s="4">
        <v>-0.148895263671875</v>
      </c>
      <c r="AG55" s="4">
        <v>2.052001953125</v>
      </c>
      <c r="AH55" s="3">
        <v>7.7270507812500001E-5</v>
      </c>
      <c r="AI55" s="4">
        <f t="shared" si="8"/>
        <v>77.2705078125</v>
      </c>
      <c r="AJ55" s="4">
        <v>-0.119598388671875</v>
      </c>
      <c r="AK55" s="4">
        <v>0.315521240234375</v>
      </c>
    </row>
    <row r="56" spans="1:37" x14ac:dyDescent="0.2">
      <c r="A56" s="25">
        <v>0.48999999875991307</v>
      </c>
      <c r="B56" s="3">
        <v>7.4951171874999999E-5</v>
      </c>
      <c r="C56" s="4">
        <f t="shared" si="0"/>
        <v>74.951171875</v>
      </c>
      <c r="D56" s="4">
        <v>-0.135894775390625</v>
      </c>
      <c r="E56" s="4">
        <v>0.3717041015625</v>
      </c>
      <c r="F56" s="1">
        <v>6.7260742187500006E-5</v>
      </c>
      <c r="G56">
        <f t="shared" si="1"/>
        <v>67.2607421875</v>
      </c>
      <c r="H56">
        <v>-7.6416015625E-2</v>
      </c>
      <c r="I56">
        <v>0.3785400390625</v>
      </c>
      <c r="J56" s="3">
        <v>6.4025878906249996E-5</v>
      </c>
      <c r="K56" s="2">
        <f t="shared" si="2"/>
        <v>64.02587890625</v>
      </c>
      <c r="L56" s="2">
        <v>-5.3558349609375E-2</v>
      </c>
      <c r="M56" s="2">
        <v>2.02117919921875</v>
      </c>
      <c r="N56" s="3">
        <v>8.1237792968749998E-5</v>
      </c>
      <c r="O56" s="2">
        <f t="shared" si="3"/>
        <v>81.23779296875</v>
      </c>
      <c r="P56" s="2">
        <v>-6.4971923828125E-2</v>
      </c>
      <c r="Q56" s="2">
        <v>6.8817138671875E-2</v>
      </c>
      <c r="R56" s="3">
        <v>6.6101074218749998E-5</v>
      </c>
      <c r="S56" s="4">
        <f t="shared" si="4"/>
        <v>66.10107421875</v>
      </c>
      <c r="T56" s="4">
        <v>-6.146240234375E-2</v>
      </c>
      <c r="U56" s="4">
        <v>2.35198974609375</v>
      </c>
      <c r="V56" s="3">
        <v>6.6406250000000005E-5</v>
      </c>
      <c r="W56" s="4">
        <f t="shared" si="5"/>
        <v>66.40625</v>
      </c>
      <c r="X56" s="4">
        <v>-6.390380859375E-2</v>
      </c>
      <c r="Y56" s="4">
        <v>0.67230224609375</v>
      </c>
      <c r="Z56" s="3">
        <v>8.0688476562500004E-5</v>
      </c>
      <c r="AA56" s="4">
        <f t="shared" si="6"/>
        <v>80.6884765625</v>
      </c>
      <c r="AB56" s="4">
        <v>-0.176666259765625</v>
      </c>
      <c r="AC56" s="4">
        <v>1.71600341796875</v>
      </c>
      <c r="AD56" s="3">
        <v>8.8592529296875001E-5</v>
      </c>
      <c r="AE56" s="4">
        <f t="shared" si="7"/>
        <v>88.592529296875</v>
      </c>
      <c r="AF56" s="4">
        <v>-0.148895263671875</v>
      </c>
      <c r="AG56" s="4">
        <v>2.04071044921875</v>
      </c>
      <c r="AH56" s="3">
        <v>7.6263427734375003E-5</v>
      </c>
      <c r="AI56" s="4">
        <f t="shared" si="8"/>
        <v>76.263427734375</v>
      </c>
      <c r="AJ56" s="4">
        <v>-0.11962890625</v>
      </c>
      <c r="AK56" s="4">
        <v>0.31732177734375</v>
      </c>
    </row>
    <row r="57" spans="1:37" x14ac:dyDescent="0.2">
      <c r="A57" s="25">
        <v>0.49999999873989509</v>
      </c>
      <c r="B57" s="3">
        <v>7.4829101562499999E-5</v>
      </c>
      <c r="C57" s="4">
        <f t="shared" si="0"/>
        <v>74.8291015625</v>
      </c>
      <c r="D57" s="4">
        <v>-0.13592529296875</v>
      </c>
      <c r="E57" s="4">
        <v>0.369842529296875</v>
      </c>
      <c r="F57" s="1">
        <v>6.5856933593749998E-5</v>
      </c>
      <c r="G57">
        <f t="shared" si="1"/>
        <v>65.85693359375</v>
      </c>
      <c r="H57">
        <v>-7.6416015625E-2</v>
      </c>
      <c r="I57">
        <v>0.375396728515625</v>
      </c>
      <c r="J57" s="3">
        <v>6.4636230468749996E-5</v>
      </c>
      <c r="K57" s="2">
        <f t="shared" si="2"/>
        <v>64.63623046875</v>
      </c>
      <c r="L57" s="2">
        <v>-5.352783203125E-2</v>
      </c>
      <c r="M57" s="2">
        <v>2.3663330078125</v>
      </c>
      <c r="N57" s="3">
        <v>7.5225830078124996E-5</v>
      </c>
      <c r="O57" s="2">
        <f t="shared" si="3"/>
        <v>75.225830078125</v>
      </c>
      <c r="P57" s="2">
        <v>-6.4971923828125E-2</v>
      </c>
      <c r="Q57" s="2">
        <v>0.418670654296875</v>
      </c>
      <c r="R57" s="3">
        <v>6.2255859375000001E-5</v>
      </c>
      <c r="S57" s="4">
        <f t="shared" si="4"/>
        <v>62.255859375</v>
      </c>
      <c r="T57" s="4">
        <v>-6.146240234375E-2</v>
      </c>
      <c r="U57" s="4">
        <v>2.82257080078125</v>
      </c>
      <c r="V57" s="3">
        <v>6.3568115234375006E-5</v>
      </c>
      <c r="W57" s="4">
        <f t="shared" si="5"/>
        <v>63.568115234375007</v>
      </c>
      <c r="X57" s="4">
        <v>-6.390380859375E-2</v>
      </c>
      <c r="Y57" s="4">
        <v>0.9173583984375</v>
      </c>
      <c r="Z57" s="3">
        <v>8.0047607421875007E-5</v>
      </c>
      <c r="AA57" s="4">
        <f t="shared" si="6"/>
        <v>80.047607421875</v>
      </c>
      <c r="AB57" s="4">
        <v>-0.1766357421875</v>
      </c>
      <c r="AC57" s="4">
        <v>1.72882080078125</v>
      </c>
      <c r="AD57" s="3">
        <v>8.8378906249999997E-5</v>
      </c>
      <c r="AE57" s="4">
        <f t="shared" si="7"/>
        <v>88.37890625</v>
      </c>
      <c r="AF57" s="4">
        <v>-0.148895263671875</v>
      </c>
      <c r="AG57" s="4">
        <v>2.02117919921875</v>
      </c>
      <c r="AH57" s="3">
        <v>7.5225830078124996E-5</v>
      </c>
      <c r="AI57" s="4">
        <f t="shared" si="8"/>
        <v>75.225830078125</v>
      </c>
      <c r="AJ57" s="4">
        <v>-0.119598388671875</v>
      </c>
      <c r="AK57" s="4">
        <v>0.312957763671875</v>
      </c>
    </row>
    <row r="58" spans="1:37" x14ac:dyDescent="0.2">
      <c r="A58" s="25">
        <v>0.50999999870987267</v>
      </c>
      <c r="B58" s="3">
        <v>7.3211669921875001E-5</v>
      </c>
      <c r="C58" s="4">
        <f t="shared" si="0"/>
        <v>73.211669921875</v>
      </c>
      <c r="D58" s="4">
        <v>-0.13592529296875</v>
      </c>
      <c r="E58" s="4">
        <v>0.3665771484375</v>
      </c>
      <c r="F58" s="1">
        <v>6.5124511718749997E-5</v>
      </c>
      <c r="G58">
        <f t="shared" si="1"/>
        <v>65.12451171875</v>
      </c>
      <c r="H58">
        <v>-7.6416015625E-2</v>
      </c>
      <c r="I58">
        <v>0.371337890625</v>
      </c>
      <c r="J58" s="3">
        <v>6.2072753906249994E-5</v>
      </c>
      <c r="K58" s="2">
        <f t="shared" si="2"/>
        <v>62.072753906249993</v>
      </c>
      <c r="L58" s="2">
        <v>-5.352783203125E-2</v>
      </c>
      <c r="M58" s="2">
        <v>2.677001953125</v>
      </c>
      <c r="N58" s="3">
        <v>8.1115722656249998E-5</v>
      </c>
      <c r="O58" s="2">
        <f t="shared" si="3"/>
        <v>81.11572265625</v>
      </c>
      <c r="P58" s="2">
        <v>-6.4971923828125E-2</v>
      </c>
      <c r="Q58" s="2">
        <v>0.621337890625</v>
      </c>
      <c r="R58" s="3">
        <v>6.4971923828125E-5</v>
      </c>
      <c r="S58" s="4">
        <f t="shared" si="4"/>
        <v>64.971923828125</v>
      </c>
      <c r="T58" s="4">
        <v>-6.1492919921875E-2</v>
      </c>
      <c r="U58" s="4">
        <v>3.22174072265625</v>
      </c>
      <c r="V58" s="3">
        <v>6.4605712890625E-5</v>
      </c>
      <c r="W58" s="4">
        <f t="shared" si="5"/>
        <v>64.605712890625</v>
      </c>
      <c r="X58" s="4">
        <v>-6.390380859375E-2</v>
      </c>
      <c r="Y58" s="4">
        <v>1.30218505859375</v>
      </c>
      <c r="Z58" s="3">
        <v>8.4960937499999994E-5</v>
      </c>
      <c r="AA58" s="4">
        <f t="shared" si="6"/>
        <v>84.9609375</v>
      </c>
      <c r="AB58" s="4">
        <v>-0.176666259765625</v>
      </c>
      <c r="AC58" s="4">
        <v>1.72760009765625</v>
      </c>
      <c r="AD58" s="3">
        <v>8.6639404296874999E-5</v>
      </c>
      <c r="AE58" s="4">
        <f t="shared" si="7"/>
        <v>86.639404296875</v>
      </c>
      <c r="AF58" s="4">
        <v>-0.148895263671875</v>
      </c>
      <c r="AG58" s="4">
        <v>2.0147705078125</v>
      </c>
      <c r="AH58" s="3">
        <v>7.4035644531250005E-5</v>
      </c>
      <c r="AI58" s="4">
        <f t="shared" si="8"/>
        <v>74.03564453125</v>
      </c>
      <c r="AJ58" s="4">
        <v>-0.11962890625</v>
      </c>
      <c r="AK58" s="4">
        <v>0.3101806640625</v>
      </c>
    </row>
    <row r="59" spans="1:37" x14ac:dyDescent="0.2">
      <c r="A59" s="25">
        <v>0.51999999868985469</v>
      </c>
      <c r="B59" s="3">
        <v>7.3120117187499997E-5</v>
      </c>
      <c r="C59" s="4">
        <f t="shared" si="0"/>
        <v>73.1201171875</v>
      </c>
      <c r="D59" s="4">
        <v>-0.135894775390625</v>
      </c>
      <c r="E59" s="4">
        <v>0.36444091796875</v>
      </c>
      <c r="F59" s="1">
        <v>6.854248046875E-5</v>
      </c>
      <c r="G59">
        <f t="shared" si="1"/>
        <v>68.54248046875</v>
      </c>
      <c r="H59">
        <v>-7.6416015625E-2</v>
      </c>
      <c r="I59">
        <v>0.365509033203125</v>
      </c>
      <c r="J59" s="3">
        <v>6.3171386718749995E-5</v>
      </c>
      <c r="K59" s="2">
        <f t="shared" si="2"/>
        <v>63.171386718749993</v>
      </c>
      <c r="L59" s="2">
        <v>-5.3558349609375E-2</v>
      </c>
      <c r="M59" s="2">
        <v>2.987060546875</v>
      </c>
      <c r="N59" s="3">
        <v>7.4920654296875002E-5</v>
      </c>
      <c r="O59" s="2">
        <f t="shared" si="3"/>
        <v>74.920654296875</v>
      </c>
      <c r="P59" s="2">
        <v>-6.4971923828125E-2</v>
      </c>
      <c r="Q59" s="2">
        <v>8.9447021484375E-2</v>
      </c>
      <c r="R59" s="3">
        <v>6.0272216796875003E-5</v>
      </c>
      <c r="S59" s="4">
        <f t="shared" si="4"/>
        <v>60.272216796875</v>
      </c>
      <c r="T59" s="4">
        <v>-6.146240234375E-2</v>
      </c>
      <c r="U59" s="4">
        <v>3.47320556640625</v>
      </c>
      <c r="V59" s="3">
        <v>6.1859130859375004E-5</v>
      </c>
      <c r="W59" s="4">
        <f t="shared" si="5"/>
        <v>61.859130859375007</v>
      </c>
      <c r="X59" s="4">
        <v>-6.390380859375E-2</v>
      </c>
      <c r="Y59" s="4">
        <v>1.827392578125</v>
      </c>
      <c r="Z59" s="3">
        <v>8.0322265625000004E-5</v>
      </c>
      <c r="AA59" s="4">
        <f t="shared" si="6"/>
        <v>80.322265625</v>
      </c>
      <c r="AB59" s="4">
        <v>-0.1766357421875</v>
      </c>
      <c r="AC59" s="4">
        <v>1.70379638671875</v>
      </c>
      <c r="AD59" s="3">
        <v>8.6029052734374998E-5</v>
      </c>
      <c r="AE59" s="4">
        <f t="shared" si="7"/>
        <v>86.029052734375</v>
      </c>
      <c r="AF59" s="4">
        <v>-0.148895263671875</v>
      </c>
      <c r="AG59" s="4">
        <v>1.9891357421875</v>
      </c>
      <c r="AH59" s="3">
        <v>7.3089599609375001E-5</v>
      </c>
      <c r="AI59" s="4">
        <f t="shared" si="8"/>
        <v>73.089599609375</v>
      </c>
      <c r="AJ59" s="4">
        <v>-0.119598388671875</v>
      </c>
      <c r="AK59" s="4">
        <v>0.28619384765625</v>
      </c>
    </row>
    <row r="60" spans="1:37" x14ac:dyDescent="0.2">
      <c r="A60" s="25">
        <v>0.52999999865983227</v>
      </c>
      <c r="B60" s="3">
        <v>7.1838378906250003E-5</v>
      </c>
      <c r="C60" s="4">
        <f t="shared" si="0"/>
        <v>71.83837890625</v>
      </c>
      <c r="D60" s="4">
        <v>-0.13592529296875</v>
      </c>
      <c r="E60" s="4">
        <v>0.360015869140625</v>
      </c>
      <c r="F60" s="1">
        <v>6.7504882812500006E-5</v>
      </c>
      <c r="G60">
        <f t="shared" si="1"/>
        <v>67.5048828125</v>
      </c>
      <c r="H60">
        <v>-7.6416015625E-2</v>
      </c>
      <c r="I60">
        <v>0.361175537109375</v>
      </c>
      <c r="J60" s="3">
        <v>6.072998046875E-5</v>
      </c>
      <c r="K60" s="2">
        <f t="shared" si="2"/>
        <v>60.72998046875</v>
      </c>
      <c r="L60" s="2">
        <v>-5.352783203125E-2</v>
      </c>
      <c r="M60" s="2">
        <v>3.24676513671875</v>
      </c>
      <c r="N60" s="3">
        <v>7.5134277343750006E-5</v>
      </c>
      <c r="O60" s="2">
        <f t="shared" si="3"/>
        <v>75.13427734375</v>
      </c>
      <c r="P60" s="2">
        <v>-6.4971923828125E-2</v>
      </c>
      <c r="Q60" s="2">
        <v>0.314361572265625</v>
      </c>
      <c r="R60" s="3">
        <v>6.2744140625000002E-5</v>
      </c>
      <c r="S60" s="4">
        <f t="shared" si="4"/>
        <v>62.744140625</v>
      </c>
      <c r="T60" s="4">
        <v>-6.1492919921875E-2</v>
      </c>
      <c r="U60" s="4">
        <v>3.590087890625</v>
      </c>
      <c r="V60" s="3">
        <v>6.2774658203124998E-5</v>
      </c>
      <c r="W60" s="4">
        <f t="shared" si="5"/>
        <v>62.774658203125</v>
      </c>
      <c r="X60" s="4">
        <v>-6.390380859375E-2</v>
      </c>
      <c r="Y60" s="4">
        <v>2.3858642578125</v>
      </c>
      <c r="Z60" s="3">
        <v>7.8521728515624999E-5</v>
      </c>
      <c r="AA60" s="4">
        <f t="shared" si="6"/>
        <v>78.521728515625</v>
      </c>
      <c r="AB60" s="4">
        <v>-0.1766357421875</v>
      </c>
      <c r="AC60" s="4">
        <v>1.70166015625</v>
      </c>
      <c r="AD60" s="3">
        <v>8.4350585937499994E-5</v>
      </c>
      <c r="AE60" s="4">
        <f t="shared" si="7"/>
        <v>84.3505859375</v>
      </c>
      <c r="AF60" s="4">
        <v>-0.148895263671875</v>
      </c>
      <c r="AG60" s="4">
        <v>1.971435546875</v>
      </c>
      <c r="AH60" s="3">
        <v>7.2265624999999996E-5</v>
      </c>
      <c r="AI60" s="4">
        <f t="shared" si="8"/>
        <v>72.265625</v>
      </c>
      <c r="AJ60" s="4">
        <v>-0.119598388671875</v>
      </c>
      <c r="AK60" s="4">
        <v>0.28961181640625</v>
      </c>
    </row>
    <row r="61" spans="1:37" x14ac:dyDescent="0.2">
      <c r="A61" s="25">
        <v>0.53999999863981429</v>
      </c>
      <c r="B61" s="3">
        <v>7.1624755859374999E-5</v>
      </c>
      <c r="C61" s="4">
        <f t="shared" si="0"/>
        <v>71.624755859375</v>
      </c>
      <c r="D61" s="4">
        <v>-0.13592529296875</v>
      </c>
      <c r="E61" s="4">
        <v>0.373382568359375</v>
      </c>
      <c r="F61" s="1">
        <v>6.9213867187499994E-5</v>
      </c>
      <c r="G61">
        <f t="shared" si="1"/>
        <v>69.2138671875</v>
      </c>
      <c r="H61">
        <v>-7.6416015625E-2</v>
      </c>
      <c r="I61">
        <v>0.35687255859375</v>
      </c>
      <c r="J61" s="3">
        <v>6.15234375E-5</v>
      </c>
      <c r="K61" s="2">
        <f t="shared" si="2"/>
        <v>61.5234375</v>
      </c>
      <c r="L61" s="2">
        <v>-5.352783203125E-2</v>
      </c>
      <c r="M61" s="2">
        <v>3.438720703125</v>
      </c>
      <c r="N61" s="3">
        <v>6.8939208984374997E-5</v>
      </c>
      <c r="O61" s="2">
        <f t="shared" si="3"/>
        <v>68.939208984375</v>
      </c>
      <c r="P61" s="2">
        <v>-6.494140625E-2</v>
      </c>
      <c r="Q61" s="2">
        <v>0.660400390625</v>
      </c>
      <c r="R61" s="3">
        <v>5.8044433593749997E-5</v>
      </c>
      <c r="S61" s="4">
        <f t="shared" si="4"/>
        <v>58.04443359375</v>
      </c>
      <c r="T61" s="4">
        <v>-6.146240234375E-2</v>
      </c>
      <c r="U61" s="4">
        <v>3.6181640625</v>
      </c>
      <c r="V61" s="3">
        <v>6.0211181640625003E-5</v>
      </c>
      <c r="W61" s="4">
        <f t="shared" si="5"/>
        <v>60.211181640625</v>
      </c>
      <c r="X61" s="4">
        <v>-6.390380859375E-2</v>
      </c>
      <c r="Y61" s="4">
        <v>2.900390625</v>
      </c>
      <c r="Z61" s="3">
        <v>7.4066162109375001E-5</v>
      </c>
      <c r="AA61" s="4">
        <f t="shared" si="6"/>
        <v>74.066162109375</v>
      </c>
      <c r="AB61" s="4">
        <v>-0.1766357421875</v>
      </c>
      <c r="AC61" s="4">
        <v>1.7193603515625</v>
      </c>
      <c r="AD61" s="3">
        <v>8.355712890625E-5</v>
      </c>
      <c r="AE61" s="4">
        <f t="shared" si="7"/>
        <v>83.55712890625</v>
      </c>
      <c r="AF61" s="4">
        <v>-0.148895263671875</v>
      </c>
      <c r="AG61" s="4">
        <v>1.97662353515625</v>
      </c>
      <c r="AH61" s="3">
        <v>7.1502685546874999E-5</v>
      </c>
      <c r="AI61" s="4">
        <f t="shared" si="8"/>
        <v>71.502685546875</v>
      </c>
      <c r="AJ61" s="4">
        <v>-0.11962890625</v>
      </c>
      <c r="AK61" s="4">
        <v>0.288360595703125</v>
      </c>
    </row>
    <row r="62" spans="1:37" x14ac:dyDescent="0.2">
      <c r="A62" s="25">
        <v>0.54999999860979187</v>
      </c>
      <c r="B62" s="3">
        <v>7.0312499999999995E-5</v>
      </c>
      <c r="C62" s="4">
        <f t="shared" si="0"/>
        <v>70.3125</v>
      </c>
      <c r="D62" s="4">
        <v>-0.13592529296875</v>
      </c>
      <c r="E62" s="4">
        <v>0.3741455078125</v>
      </c>
      <c r="F62" s="1">
        <v>6.7382812500000006E-5</v>
      </c>
      <c r="G62">
        <f t="shared" si="1"/>
        <v>67.3828125</v>
      </c>
      <c r="H62">
        <v>-7.6446533203125E-2</v>
      </c>
      <c r="I62">
        <v>0.368316650390625</v>
      </c>
      <c r="J62" s="3">
        <v>5.9326171874999998E-5</v>
      </c>
      <c r="K62" s="2">
        <f t="shared" si="2"/>
        <v>59.326171875</v>
      </c>
      <c r="L62" s="2">
        <v>-5.352783203125E-2</v>
      </c>
      <c r="M62" s="2">
        <v>3.57574462890625</v>
      </c>
      <c r="N62" s="3">
        <v>6.9702148437499994E-5</v>
      </c>
      <c r="O62" s="2">
        <f t="shared" si="3"/>
        <v>69.7021484375</v>
      </c>
      <c r="P62" s="2">
        <v>-6.4971923828125E-2</v>
      </c>
      <c r="Q62" s="2">
        <v>0.136474609375</v>
      </c>
      <c r="R62" s="3">
        <v>6.0638427734375003E-5</v>
      </c>
      <c r="S62" s="4">
        <f t="shared" si="4"/>
        <v>60.638427734375</v>
      </c>
      <c r="T62" s="4">
        <v>-6.1492919921875E-2</v>
      </c>
      <c r="U62" s="4">
        <v>3.5626220703125</v>
      </c>
      <c r="V62" s="3">
        <v>6.1950683593749994E-5</v>
      </c>
      <c r="W62" s="4">
        <f t="shared" si="5"/>
        <v>61.950683593749993</v>
      </c>
      <c r="X62" s="4">
        <v>-6.390380859375E-2</v>
      </c>
      <c r="Y62" s="4">
        <v>3.32611083984375</v>
      </c>
      <c r="Z62" s="3">
        <v>7.3425292968750004E-5</v>
      </c>
      <c r="AA62" s="4">
        <f t="shared" si="6"/>
        <v>73.42529296875</v>
      </c>
      <c r="AB62" s="4">
        <v>-0.1766357421875</v>
      </c>
      <c r="AC62" s="4">
        <v>1.71966552734375</v>
      </c>
      <c r="AD62" s="3">
        <v>8.2550048828125002E-5</v>
      </c>
      <c r="AE62" s="4">
        <f t="shared" si="7"/>
        <v>82.550048828125</v>
      </c>
      <c r="AF62" s="4">
        <v>-0.148895263671875</v>
      </c>
      <c r="AG62" s="4">
        <v>1.9622802734375</v>
      </c>
      <c r="AH62" s="3">
        <v>7.0739746093750002E-5</v>
      </c>
      <c r="AI62" s="4">
        <f t="shared" si="8"/>
        <v>70.73974609375</v>
      </c>
      <c r="AJ62" s="4">
        <v>-0.119598388671875</v>
      </c>
      <c r="AK62" s="4">
        <v>0.27996826171875</v>
      </c>
    </row>
    <row r="63" spans="1:37" x14ac:dyDescent="0.2">
      <c r="A63" s="25">
        <v>0.55999999859000127</v>
      </c>
      <c r="B63" s="3">
        <v>7.0312499999999995E-5</v>
      </c>
      <c r="C63" s="4">
        <f t="shared" si="0"/>
        <v>70.3125</v>
      </c>
      <c r="D63" s="4">
        <v>-0.13592529296875</v>
      </c>
      <c r="E63" s="4">
        <v>0.3724365234375</v>
      </c>
      <c r="F63" s="1">
        <v>6.5734863281249997E-5</v>
      </c>
      <c r="G63">
        <f t="shared" si="1"/>
        <v>65.73486328125</v>
      </c>
      <c r="H63">
        <v>-7.6416015625E-2</v>
      </c>
      <c r="I63">
        <v>0.38153076171875</v>
      </c>
      <c r="J63" s="3">
        <v>5.9265136718749998E-5</v>
      </c>
      <c r="K63" s="2">
        <f t="shared" si="2"/>
        <v>59.26513671875</v>
      </c>
      <c r="L63" s="2">
        <v>-5.352783203125E-2</v>
      </c>
      <c r="M63" s="2">
        <v>3.6370849609375</v>
      </c>
      <c r="N63" s="3">
        <v>6.7321777343749999E-5</v>
      </c>
      <c r="O63" s="2">
        <f t="shared" si="3"/>
        <v>67.32177734375</v>
      </c>
      <c r="P63" s="2">
        <v>-6.494140625E-2</v>
      </c>
      <c r="Q63" s="2">
        <v>0.229156494140625</v>
      </c>
      <c r="R63" s="3">
        <v>5.5816650390624999E-5</v>
      </c>
      <c r="S63" s="4">
        <f t="shared" si="4"/>
        <v>55.816650390625</v>
      </c>
      <c r="T63" s="4">
        <v>-6.146240234375E-2</v>
      </c>
      <c r="U63" s="4">
        <v>3.48968505859375</v>
      </c>
      <c r="V63" s="3">
        <v>5.8471679687499998E-5</v>
      </c>
      <c r="W63" s="4">
        <f t="shared" si="5"/>
        <v>58.4716796875</v>
      </c>
      <c r="X63" s="4">
        <v>-6.390380859375E-2</v>
      </c>
      <c r="Y63" s="4">
        <v>3.544921875</v>
      </c>
      <c r="Z63" s="3">
        <v>6.9946289062499994E-5</v>
      </c>
      <c r="AA63" s="4">
        <f t="shared" si="6"/>
        <v>69.9462890625</v>
      </c>
      <c r="AB63" s="4">
        <v>-0.1766357421875</v>
      </c>
      <c r="AC63" s="4">
        <v>1.70440673828125</v>
      </c>
      <c r="AD63" s="3">
        <v>8.2122802734374995E-5</v>
      </c>
      <c r="AE63" s="4">
        <f t="shared" si="7"/>
        <v>82.122802734375</v>
      </c>
      <c r="AF63" s="4">
        <v>-0.148895263671875</v>
      </c>
      <c r="AG63" s="4">
        <v>1.94000244140625</v>
      </c>
      <c r="AH63" s="3">
        <v>6.9641113281250001E-5</v>
      </c>
      <c r="AI63" s="4">
        <f t="shared" si="8"/>
        <v>69.64111328125</v>
      </c>
      <c r="AJ63" s="4">
        <v>-0.119598388671875</v>
      </c>
      <c r="AK63" s="4">
        <v>0.270355224609375</v>
      </c>
    </row>
    <row r="64" spans="1:37" x14ac:dyDescent="0.2">
      <c r="A64" s="25">
        <v>0.56999999855997885</v>
      </c>
      <c r="B64" s="3">
        <v>6.890869140625E-5</v>
      </c>
      <c r="C64" s="4">
        <f t="shared" si="0"/>
        <v>68.90869140625</v>
      </c>
      <c r="D64" s="4">
        <v>-0.13592529296875</v>
      </c>
      <c r="E64" s="4">
        <v>0.367584228515625</v>
      </c>
      <c r="F64" s="1">
        <v>6.4208984375000003E-5</v>
      </c>
      <c r="G64">
        <f t="shared" si="1"/>
        <v>64.208984375</v>
      </c>
      <c r="H64">
        <v>-7.6416015625E-2</v>
      </c>
      <c r="I64">
        <v>0.3748779296875</v>
      </c>
      <c r="J64" s="3">
        <v>5.7189941406250003E-5</v>
      </c>
      <c r="K64" s="2">
        <f t="shared" si="2"/>
        <v>57.18994140625</v>
      </c>
      <c r="L64" s="2">
        <v>-5.352783203125E-2</v>
      </c>
      <c r="M64" s="2">
        <v>3.6334228515625</v>
      </c>
      <c r="N64" s="3">
        <v>6.7871093750000006E-5</v>
      </c>
      <c r="O64" s="2">
        <f t="shared" si="3"/>
        <v>67.87109375</v>
      </c>
      <c r="P64" s="2">
        <v>-6.4971923828125E-2</v>
      </c>
      <c r="Q64" s="2">
        <v>0.6683349609375</v>
      </c>
      <c r="R64" s="3">
        <v>5.8776855468749998E-5</v>
      </c>
      <c r="S64" s="4">
        <f t="shared" si="4"/>
        <v>58.77685546875</v>
      </c>
      <c r="T64" s="4">
        <v>-6.1492919921875E-2</v>
      </c>
      <c r="U64" s="4">
        <v>3.3740234375</v>
      </c>
      <c r="V64" s="3">
        <v>5.9967041015625002E-5</v>
      </c>
      <c r="W64" s="4">
        <f t="shared" si="5"/>
        <v>59.967041015625</v>
      </c>
      <c r="X64" s="4">
        <v>-6.390380859375E-2</v>
      </c>
      <c r="Y64" s="4">
        <v>3.6102294921875</v>
      </c>
      <c r="Z64" s="3">
        <v>7.0373535156250002E-5</v>
      </c>
      <c r="AA64" s="4">
        <f t="shared" si="6"/>
        <v>70.37353515625</v>
      </c>
      <c r="AB64" s="4">
        <v>-0.1766357421875</v>
      </c>
      <c r="AC64" s="4">
        <v>1.71722412109375</v>
      </c>
      <c r="AD64" s="3">
        <v>7.9895019531249996E-5</v>
      </c>
      <c r="AE64" s="4">
        <f t="shared" si="7"/>
        <v>79.89501953125</v>
      </c>
      <c r="AF64" s="4">
        <v>-0.148895263671875</v>
      </c>
      <c r="AG64" s="4">
        <v>1.9384765625</v>
      </c>
      <c r="AH64" s="3">
        <v>6.8847656249999993E-5</v>
      </c>
      <c r="AI64" s="4">
        <f t="shared" si="8"/>
        <v>68.84765625</v>
      </c>
      <c r="AJ64" s="4">
        <v>-0.119598388671875</v>
      </c>
      <c r="AK64" s="4">
        <v>0.26531982421875</v>
      </c>
    </row>
    <row r="65" spans="1:37" x14ac:dyDescent="0.2">
      <c r="A65" s="25">
        <v>0.57999999853996087</v>
      </c>
      <c r="B65" s="3">
        <v>6.8756103515625003E-5</v>
      </c>
      <c r="C65" s="4">
        <f t="shared" si="0"/>
        <v>68.756103515625</v>
      </c>
      <c r="D65" s="4">
        <v>-0.13592529296875</v>
      </c>
      <c r="E65" s="4">
        <v>0.36590576171875</v>
      </c>
      <c r="F65" s="1">
        <v>6.2866210937500002E-5</v>
      </c>
      <c r="G65">
        <f t="shared" si="1"/>
        <v>62.8662109375</v>
      </c>
      <c r="H65">
        <v>-7.6416015625E-2</v>
      </c>
      <c r="I65">
        <v>0.368804931640625</v>
      </c>
      <c r="J65" s="3">
        <v>5.7098388671875E-5</v>
      </c>
      <c r="K65" s="2">
        <f t="shared" si="2"/>
        <v>57.098388671875</v>
      </c>
      <c r="L65" s="2">
        <v>-5.352783203125E-2</v>
      </c>
      <c r="M65" s="2">
        <v>3.60443115234375</v>
      </c>
      <c r="N65" s="3">
        <v>6.2866210937500002E-5</v>
      </c>
      <c r="O65" s="2">
        <f t="shared" si="3"/>
        <v>62.8662109375</v>
      </c>
      <c r="P65" s="2">
        <v>-6.494140625E-2</v>
      </c>
      <c r="Q65" s="2">
        <v>0.222869873046875</v>
      </c>
      <c r="R65" s="3">
        <v>5.37109375E-5</v>
      </c>
      <c r="S65" s="4">
        <f t="shared" si="4"/>
        <v>53.7109375</v>
      </c>
      <c r="T65" s="4">
        <v>-6.146240234375E-2</v>
      </c>
      <c r="U65" s="4">
        <v>3.26263427734375</v>
      </c>
      <c r="V65" s="3">
        <v>5.6304931640624999E-5</v>
      </c>
      <c r="W65" s="4">
        <f t="shared" si="5"/>
        <v>56.304931640625</v>
      </c>
      <c r="X65" s="4">
        <v>-6.3873291015625E-2</v>
      </c>
      <c r="Y65" s="4">
        <v>3.5595703125</v>
      </c>
      <c r="Z65" s="3">
        <v>6.7596435546874996E-5</v>
      </c>
      <c r="AA65" s="4">
        <f t="shared" si="6"/>
        <v>67.596435546875</v>
      </c>
      <c r="AB65" s="4">
        <v>-0.1766357421875</v>
      </c>
      <c r="AC65" s="4">
        <v>1.7315673828125</v>
      </c>
      <c r="AD65" s="3">
        <v>7.9772949218749996E-5</v>
      </c>
      <c r="AE65" s="4">
        <f t="shared" si="7"/>
        <v>79.77294921875</v>
      </c>
      <c r="AF65" s="4">
        <v>-0.148895263671875</v>
      </c>
      <c r="AG65" s="4">
        <v>1.9207763671875</v>
      </c>
      <c r="AH65" s="3">
        <v>6.8237304687500006E-5</v>
      </c>
      <c r="AI65" s="4">
        <f t="shared" si="8"/>
        <v>68.2373046875</v>
      </c>
      <c r="AJ65" s="4">
        <v>-0.11962890625</v>
      </c>
      <c r="AK65" s="4">
        <v>0.259918212890625</v>
      </c>
    </row>
    <row r="66" spans="1:37" x14ac:dyDescent="0.2">
      <c r="A66" s="25">
        <v>0.58999999850993845</v>
      </c>
      <c r="B66" s="3">
        <v>6.7718505859374996E-5</v>
      </c>
      <c r="C66" s="4">
        <f t="shared" si="0"/>
        <v>67.718505859375</v>
      </c>
      <c r="D66" s="4">
        <v>-0.13592529296875</v>
      </c>
      <c r="E66" s="4">
        <v>0.3642578125</v>
      </c>
      <c r="F66" s="1">
        <v>6.2408447265624998E-5</v>
      </c>
      <c r="G66">
        <f t="shared" si="1"/>
        <v>62.408447265625</v>
      </c>
      <c r="H66">
        <v>-7.6416015625E-2</v>
      </c>
      <c r="I66">
        <v>0.362823486328125</v>
      </c>
      <c r="J66" s="3">
        <v>5.4931640625000001E-5</v>
      </c>
      <c r="K66" s="2">
        <f t="shared" si="2"/>
        <v>54.931640625</v>
      </c>
      <c r="L66" s="2">
        <v>-5.352783203125E-2</v>
      </c>
      <c r="M66" s="2">
        <v>3.548583984375</v>
      </c>
      <c r="N66" s="3">
        <v>6.5429687500000004E-5</v>
      </c>
      <c r="O66" s="2">
        <f t="shared" si="3"/>
        <v>65.4296875</v>
      </c>
      <c r="P66" s="2">
        <v>-6.4971923828125E-2</v>
      </c>
      <c r="Q66" s="2">
        <v>0.13592529296875</v>
      </c>
      <c r="R66" s="3">
        <v>5.6945800781250003E-5</v>
      </c>
      <c r="S66" s="4">
        <f t="shared" si="4"/>
        <v>56.94580078125</v>
      </c>
      <c r="T66" s="4">
        <v>-6.1492919921875E-2</v>
      </c>
      <c r="U66" s="4">
        <v>3.11614990234375</v>
      </c>
      <c r="V66" s="3">
        <v>5.7342529296875E-5</v>
      </c>
      <c r="W66" s="4">
        <f t="shared" si="5"/>
        <v>57.342529296875</v>
      </c>
      <c r="X66" s="4">
        <v>-6.390380859375E-2</v>
      </c>
      <c r="Y66" s="4">
        <v>3.47259521484375</v>
      </c>
      <c r="Z66" s="3">
        <v>6.842041015625E-5</v>
      </c>
      <c r="AA66" s="4">
        <f t="shared" si="6"/>
        <v>68.42041015625</v>
      </c>
      <c r="AB66" s="4">
        <v>-0.176666259765625</v>
      </c>
      <c r="AC66" s="4">
        <v>1.7291259765625</v>
      </c>
      <c r="AD66" s="3">
        <v>7.7850341796875005E-5</v>
      </c>
      <c r="AE66" s="4">
        <f t="shared" si="7"/>
        <v>77.850341796875</v>
      </c>
      <c r="AF66" s="4">
        <v>-0.148895263671875</v>
      </c>
      <c r="AG66" s="4">
        <v>1.91650390625</v>
      </c>
      <c r="AH66" s="3">
        <v>6.7871093750000006E-5</v>
      </c>
      <c r="AI66" s="4">
        <f t="shared" si="8"/>
        <v>67.87109375</v>
      </c>
      <c r="AJ66" s="4">
        <v>-0.119598388671875</v>
      </c>
      <c r="AK66" s="4">
        <v>0.246307373046875</v>
      </c>
    </row>
    <row r="67" spans="1:37" x14ac:dyDescent="0.2">
      <c r="A67" s="25">
        <v>0.59999999848992047</v>
      </c>
      <c r="B67" s="3">
        <v>6.7749023437500006E-5</v>
      </c>
      <c r="C67" s="4">
        <f t="shared" si="0"/>
        <v>67.7490234375</v>
      </c>
      <c r="D67" s="4">
        <v>-0.13592529296875</v>
      </c>
      <c r="E67" s="4">
        <v>0.3619384765625</v>
      </c>
      <c r="F67" s="1">
        <v>6.1065673828124997E-5</v>
      </c>
      <c r="G67">
        <f t="shared" si="1"/>
        <v>61.065673828125</v>
      </c>
      <c r="H67">
        <v>-7.6416015625E-2</v>
      </c>
      <c r="I67">
        <v>0.357421875</v>
      </c>
      <c r="J67" s="3">
        <v>5.5938720703124999E-5</v>
      </c>
      <c r="K67" s="2">
        <f t="shared" si="2"/>
        <v>55.938720703125</v>
      </c>
      <c r="L67" s="2">
        <v>-5.3558349609375E-2</v>
      </c>
      <c r="M67" s="2">
        <v>3.51470947265625</v>
      </c>
      <c r="N67" s="3">
        <v>6.1492919921875004E-5</v>
      </c>
      <c r="O67" s="2">
        <f t="shared" si="3"/>
        <v>61.492919921875007</v>
      </c>
      <c r="P67" s="2">
        <v>-6.4971923828125E-2</v>
      </c>
      <c r="Q67" s="2">
        <v>0.66375732421875</v>
      </c>
      <c r="R67" s="3">
        <v>5.1788330078125002E-5</v>
      </c>
      <c r="S67" s="4">
        <f t="shared" si="4"/>
        <v>51.788330078125</v>
      </c>
      <c r="T67" s="4">
        <v>-6.146240234375E-2</v>
      </c>
      <c r="U67" s="4">
        <v>2.9327392578125</v>
      </c>
      <c r="V67" s="3">
        <v>5.4473876953124998E-5</v>
      </c>
      <c r="W67" s="4">
        <f t="shared" si="5"/>
        <v>54.473876953125</v>
      </c>
      <c r="X67" s="4">
        <v>-6.390380859375E-2</v>
      </c>
      <c r="Y67" s="4">
        <v>3.3319091796875</v>
      </c>
      <c r="Z67" s="3">
        <v>6.6009521484374994E-5</v>
      </c>
      <c r="AA67" s="4">
        <f t="shared" si="6"/>
        <v>66.009521484375</v>
      </c>
      <c r="AB67" s="4">
        <v>-0.1766357421875</v>
      </c>
      <c r="AC67" s="4">
        <v>1.7291259765625</v>
      </c>
      <c r="AD67" s="3">
        <v>7.7819824218749995E-5</v>
      </c>
      <c r="AE67" s="4">
        <f t="shared" si="7"/>
        <v>77.81982421875</v>
      </c>
      <c r="AF67" s="4">
        <v>-0.148895263671875</v>
      </c>
      <c r="AG67" s="4">
        <v>1.9244384765625</v>
      </c>
      <c r="AH67" s="3">
        <v>6.7504882812500006E-5</v>
      </c>
      <c r="AI67" s="4">
        <f t="shared" si="8"/>
        <v>67.5048828125</v>
      </c>
      <c r="AJ67" s="4">
        <v>-0.119598388671875</v>
      </c>
      <c r="AK67" s="4">
        <v>0.2440185546875</v>
      </c>
    </row>
    <row r="68" spans="1:37" x14ac:dyDescent="0.2">
      <c r="A68" s="25">
        <v>0.60999999845989805</v>
      </c>
      <c r="B68" s="3">
        <v>6.6680908203125002E-5</v>
      </c>
      <c r="C68" s="4">
        <f t="shared" si="0"/>
        <v>66.680908203125</v>
      </c>
      <c r="D68" s="4">
        <v>-0.13592529296875</v>
      </c>
      <c r="E68" s="4">
        <v>0.359619140625</v>
      </c>
      <c r="F68" s="1">
        <v>6.0546875E-5</v>
      </c>
      <c r="G68">
        <f t="shared" si="1"/>
        <v>60.546875</v>
      </c>
      <c r="H68">
        <v>-7.6416015625E-2</v>
      </c>
      <c r="I68">
        <v>0.35052490234375</v>
      </c>
      <c r="J68" s="3">
        <v>5.3375244140625003E-5</v>
      </c>
      <c r="K68" s="2">
        <f t="shared" si="2"/>
        <v>53.375244140625</v>
      </c>
      <c r="L68" s="2">
        <v>-5.352783203125E-2</v>
      </c>
      <c r="M68" s="2">
        <v>3.46221923828125</v>
      </c>
      <c r="N68" s="3">
        <v>6.1248779296875004E-5</v>
      </c>
      <c r="O68" s="2">
        <f t="shared" si="3"/>
        <v>61.248779296875007</v>
      </c>
      <c r="P68" s="2">
        <v>-6.4971923828125E-2</v>
      </c>
      <c r="Q68" s="2">
        <v>0.30194091796875</v>
      </c>
      <c r="R68" s="3">
        <v>5.4809570312500001E-5</v>
      </c>
      <c r="S68" s="4">
        <f t="shared" si="4"/>
        <v>54.8095703125</v>
      </c>
      <c r="T68" s="4">
        <v>-6.1492919921875E-2</v>
      </c>
      <c r="U68" s="4">
        <v>2.7752685546875</v>
      </c>
      <c r="V68" s="3">
        <v>5.5450439453124998E-5</v>
      </c>
      <c r="W68" s="4">
        <f t="shared" si="5"/>
        <v>55.450439453125</v>
      </c>
      <c r="X68" s="4">
        <v>-6.390380859375E-2</v>
      </c>
      <c r="Y68" s="4">
        <v>3.209228515625</v>
      </c>
      <c r="Z68" s="3">
        <v>6.6864013671874995E-5</v>
      </c>
      <c r="AA68" s="4">
        <f t="shared" si="6"/>
        <v>66.864013671875</v>
      </c>
      <c r="AB68" s="4">
        <v>-0.1766357421875</v>
      </c>
      <c r="AC68" s="4">
        <v>1.75933837890625</v>
      </c>
      <c r="AD68" s="3">
        <v>7.5988769531250007E-5</v>
      </c>
      <c r="AE68" s="4">
        <f t="shared" si="7"/>
        <v>75.98876953125</v>
      </c>
      <c r="AF68" s="4">
        <v>-0.148895263671875</v>
      </c>
      <c r="AG68" s="4">
        <v>1.91925048828125</v>
      </c>
      <c r="AH68" s="3">
        <v>6.7138671875000005E-5</v>
      </c>
      <c r="AI68" s="4">
        <f t="shared" si="8"/>
        <v>67.138671875</v>
      </c>
      <c r="AJ68" s="4">
        <v>-0.119598388671875</v>
      </c>
      <c r="AK68" s="4">
        <v>0.240447998046875</v>
      </c>
    </row>
    <row r="69" spans="1:37" x14ac:dyDescent="0.2">
      <c r="A69" s="25">
        <v>0.61999999843988007</v>
      </c>
      <c r="B69" s="3">
        <v>6.6589355468749998E-5</v>
      </c>
      <c r="C69" s="4">
        <f t="shared" si="0"/>
        <v>66.58935546875</v>
      </c>
      <c r="D69" s="4">
        <v>-0.13592529296875</v>
      </c>
      <c r="E69" s="4">
        <v>0.359771728515625</v>
      </c>
      <c r="F69" s="1">
        <v>5.9814453124999999E-5</v>
      </c>
      <c r="G69">
        <f t="shared" si="1"/>
        <v>59.814453125</v>
      </c>
      <c r="H69">
        <v>-7.6416015625E-2</v>
      </c>
      <c r="I69">
        <v>0.36962890625</v>
      </c>
      <c r="J69" s="3">
        <v>5.4290771484374997E-5</v>
      </c>
      <c r="K69" s="2">
        <f t="shared" si="2"/>
        <v>54.290771484375</v>
      </c>
      <c r="L69" s="2">
        <v>-5.352783203125E-2</v>
      </c>
      <c r="M69" s="2">
        <v>3.38958740234375</v>
      </c>
      <c r="N69" s="3">
        <v>5.9173583984375002E-5</v>
      </c>
      <c r="O69" s="2">
        <f t="shared" si="3"/>
        <v>59.173583984375</v>
      </c>
      <c r="P69" s="2">
        <v>-6.494140625E-2</v>
      </c>
      <c r="Q69" s="2">
        <v>7.965087890625E-2</v>
      </c>
      <c r="R69" s="3">
        <v>5.0659179687499998E-5</v>
      </c>
      <c r="S69" s="4">
        <f t="shared" si="4"/>
        <v>50.6591796875</v>
      </c>
      <c r="T69" s="4">
        <v>-6.146240234375E-2</v>
      </c>
      <c r="U69" s="4">
        <v>2.5982666015625</v>
      </c>
      <c r="V69" s="3">
        <v>5.1361083984375002E-5</v>
      </c>
      <c r="W69" s="4">
        <f t="shared" si="5"/>
        <v>51.361083984375</v>
      </c>
      <c r="X69" s="4">
        <v>-6.390380859375E-2</v>
      </c>
      <c r="Y69" s="4">
        <v>3.01177978515625</v>
      </c>
      <c r="Z69" s="3">
        <v>6.4239501953124999E-5</v>
      </c>
      <c r="AA69" s="4">
        <f t="shared" si="6"/>
        <v>64.239501953125</v>
      </c>
      <c r="AB69" s="4">
        <v>-0.1766357421875</v>
      </c>
      <c r="AC69" s="4">
        <v>1.7724609375</v>
      </c>
      <c r="AD69" s="3">
        <v>7.5897216796875003E-5</v>
      </c>
      <c r="AE69" s="4">
        <f t="shared" si="7"/>
        <v>75.897216796875</v>
      </c>
      <c r="AF69" s="4">
        <v>-0.148895263671875</v>
      </c>
      <c r="AG69" s="4">
        <v>1.91619873046875</v>
      </c>
      <c r="AH69" s="3">
        <v>6.6619873046874995E-5</v>
      </c>
      <c r="AI69" s="4">
        <f t="shared" si="8"/>
        <v>66.619873046875</v>
      </c>
      <c r="AJ69" s="4">
        <v>-0.119598388671875</v>
      </c>
      <c r="AK69" s="4">
        <v>0.241943359375</v>
      </c>
    </row>
    <row r="70" spans="1:37" x14ac:dyDescent="0.2">
      <c r="A70" s="25">
        <v>0.62999999840985765</v>
      </c>
      <c r="B70" s="3">
        <v>6.5155029296874993E-5</v>
      </c>
      <c r="C70" s="4">
        <f t="shared" si="0"/>
        <v>65.155029296875</v>
      </c>
      <c r="D70" s="4">
        <v>-0.13592529296875</v>
      </c>
      <c r="E70" s="4">
        <v>0.36907958984375</v>
      </c>
      <c r="F70" s="1">
        <v>6.0089111328125003E-5</v>
      </c>
      <c r="G70">
        <f t="shared" si="1"/>
        <v>60.089111328125</v>
      </c>
      <c r="H70">
        <v>-7.6446533203125E-2</v>
      </c>
      <c r="I70">
        <v>0.380462646484375</v>
      </c>
      <c r="J70" s="3">
        <v>5.1696777343749998E-5</v>
      </c>
      <c r="K70" s="2">
        <f t="shared" si="2"/>
        <v>51.69677734375</v>
      </c>
      <c r="L70" s="2">
        <v>-5.352783203125E-2</v>
      </c>
      <c r="M70" s="2">
        <v>3.3209228515625</v>
      </c>
      <c r="N70" s="3">
        <v>6.2652587890624998E-5</v>
      </c>
      <c r="O70" s="2">
        <f t="shared" si="3"/>
        <v>62.652587890625</v>
      </c>
      <c r="P70" s="2">
        <v>-6.4971923828125E-2</v>
      </c>
      <c r="Q70" s="2">
        <v>0.6427001953125</v>
      </c>
      <c r="R70" s="3">
        <v>5.3680419921874997E-5</v>
      </c>
      <c r="S70" s="4">
        <f t="shared" si="4"/>
        <v>53.680419921875</v>
      </c>
      <c r="T70" s="4">
        <v>-6.1492919921875E-2</v>
      </c>
      <c r="U70" s="4">
        <v>2.44873046875</v>
      </c>
      <c r="V70" s="3">
        <v>5.303955078125E-5</v>
      </c>
      <c r="W70" s="4">
        <f t="shared" si="5"/>
        <v>53.03955078125</v>
      </c>
      <c r="X70" s="4">
        <v>-6.390380859375E-2</v>
      </c>
      <c r="Y70" s="4">
        <v>2.80364990234375</v>
      </c>
      <c r="Z70" s="3">
        <v>6.4849853515625E-5</v>
      </c>
      <c r="AA70" s="4">
        <f t="shared" si="6"/>
        <v>64.849853515625</v>
      </c>
      <c r="AB70" s="4">
        <v>-0.1766357421875</v>
      </c>
      <c r="AC70" s="4">
        <v>1.732177734375</v>
      </c>
      <c r="AD70" s="3">
        <v>7.4432373046875002E-5</v>
      </c>
      <c r="AE70" s="4">
        <f t="shared" si="7"/>
        <v>74.432373046875</v>
      </c>
      <c r="AF70" s="4">
        <v>-0.148895263671875</v>
      </c>
      <c r="AG70" s="4">
        <v>1.92962646484375</v>
      </c>
      <c r="AH70" s="3">
        <v>6.6314697265625001E-5</v>
      </c>
      <c r="AI70" s="4">
        <f t="shared" si="8"/>
        <v>66.314697265625</v>
      </c>
      <c r="AJ70" s="4">
        <v>-0.119598388671875</v>
      </c>
      <c r="AK70" s="4">
        <v>0.242950439453125</v>
      </c>
    </row>
    <row r="71" spans="1:37" x14ac:dyDescent="0.2">
      <c r="A71" s="25">
        <v>0.63999999838983967</v>
      </c>
      <c r="B71" s="3">
        <v>6.5429687500000004E-5</v>
      </c>
      <c r="C71" s="4">
        <f t="shared" si="0"/>
        <v>65.4296875</v>
      </c>
      <c r="D71" s="4">
        <v>-0.13592529296875</v>
      </c>
      <c r="E71" s="4">
        <v>0.37359619140625</v>
      </c>
      <c r="F71" s="1">
        <v>5.9143066406249998E-5</v>
      </c>
      <c r="G71">
        <f t="shared" si="1"/>
        <v>59.14306640625</v>
      </c>
      <c r="H71">
        <v>-7.6416015625E-2</v>
      </c>
      <c r="I71">
        <v>0.375823974609375</v>
      </c>
      <c r="J71" s="3">
        <v>5.2490234374999999E-5</v>
      </c>
      <c r="K71" s="2">
        <f t="shared" si="2"/>
        <v>52.490234375</v>
      </c>
      <c r="L71" s="2">
        <v>-5.3558349609375E-2</v>
      </c>
      <c r="M71" s="2">
        <v>3.221435546875</v>
      </c>
      <c r="N71" s="3">
        <v>5.7495117187499997E-5</v>
      </c>
      <c r="O71" s="2">
        <f t="shared" si="3"/>
        <v>57.4951171875</v>
      </c>
      <c r="P71" s="2">
        <v>-6.494140625E-2</v>
      </c>
      <c r="Q71" s="2">
        <v>0.413909912109375</v>
      </c>
      <c r="R71" s="3">
        <v>4.9224853515625E-5</v>
      </c>
      <c r="S71" s="4">
        <f t="shared" si="4"/>
        <v>49.224853515625</v>
      </c>
      <c r="T71" s="4">
        <v>-6.146240234375E-2</v>
      </c>
      <c r="U71" s="4">
        <v>2.26531982421875</v>
      </c>
      <c r="V71" s="3">
        <v>5.0933837890625001E-5</v>
      </c>
      <c r="W71" s="4">
        <f t="shared" si="5"/>
        <v>50.933837890625</v>
      </c>
      <c r="X71" s="4">
        <v>-6.390380859375E-2</v>
      </c>
      <c r="Y71" s="4">
        <v>2.5970458984375</v>
      </c>
      <c r="Z71" s="3">
        <v>6.1889648437500001E-5</v>
      </c>
      <c r="AA71" s="4">
        <f t="shared" si="6"/>
        <v>61.8896484375</v>
      </c>
      <c r="AB71" s="4">
        <v>-0.1766357421875</v>
      </c>
      <c r="AC71" s="4">
        <v>1.7388916015625</v>
      </c>
      <c r="AD71" s="3">
        <v>7.4005126953124995E-5</v>
      </c>
      <c r="AE71" s="4">
        <f t="shared" si="7"/>
        <v>74.005126953125</v>
      </c>
      <c r="AF71" s="4">
        <v>-0.148895263671875</v>
      </c>
      <c r="AG71" s="4">
        <v>1.94366455078125</v>
      </c>
      <c r="AH71" s="3">
        <v>6.6009521484374994E-5</v>
      </c>
      <c r="AI71" s="4">
        <f t="shared" si="8"/>
        <v>66.009521484375</v>
      </c>
      <c r="AJ71" s="4">
        <v>-0.119598388671875</v>
      </c>
      <c r="AK71" s="4">
        <v>0.244049072265625</v>
      </c>
    </row>
    <row r="72" spans="1:37" x14ac:dyDescent="0.2">
      <c r="A72" s="25">
        <v>0.64999999835981725</v>
      </c>
      <c r="B72" s="3">
        <v>6.3873291015624999E-5</v>
      </c>
      <c r="C72" s="4">
        <f t="shared" ref="C72:C135" si="9">B72*10^6</f>
        <v>63.873291015625</v>
      </c>
      <c r="D72" s="4">
        <v>-0.13592529296875</v>
      </c>
      <c r="E72" s="4">
        <v>0.371307373046875</v>
      </c>
      <c r="F72" s="1">
        <v>5.8929443359375002E-5</v>
      </c>
      <c r="G72">
        <f t="shared" ref="G72:G135" si="10">F72*10^6</f>
        <v>58.929443359375</v>
      </c>
      <c r="H72">
        <v>-7.6416015625E-2</v>
      </c>
      <c r="I72">
        <v>0.371917724609375</v>
      </c>
      <c r="J72" s="3">
        <v>5.0476074218749997E-5</v>
      </c>
      <c r="K72" s="2">
        <f t="shared" ref="K72:K135" si="11">J72*10^6</f>
        <v>50.47607421875</v>
      </c>
      <c r="L72" s="2">
        <v>-5.352783203125E-2</v>
      </c>
      <c r="M72" s="2">
        <v>3.12103271484375</v>
      </c>
      <c r="N72" s="3">
        <v>6.0699462890625003E-5</v>
      </c>
      <c r="O72" s="2">
        <f t="shared" ref="O72:O135" si="12">N72*10^6</f>
        <v>60.699462890625</v>
      </c>
      <c r="P72" s="2">
        <v>-6.4971923828125E-2</v>
      </c>
      <c r="Q72" s="2">
        <v>6.005859375E-2</v>
      </c>
      <c r="R72" s="3">
        <v>5.2307128906249999E-5</v>
      </c>
      <c r="S72" s="4">
        <f t="shared" ref="S72:S135" si="13">R72*10^6</f>
        <v>52.30712890625</v>
      </c>
      <c r="T72" s="4">
        <v>-6.1492919921875E-2</v>
      </c>
      <c r="U72" s="4">
        <v>2.12921142578125</v>
      </c>
      <c r="V72" s="3">
        <v>5.2307128906249999E-5</v>
      </c>
      <c r="W72" s="4">
        <f t="shared" ref="W72:W135" si="14">V72*10^6</f>
        <v>52.30712890625</v>
      </c>
      <c r="X72" s="4">
        <v>-6.390380859375E-2</v>
      </c>
      <c r="Y72" s="4">
        <v>2.4188232421875</v>
      </c>
      <c r="Z72" s="3">
        <v>6.9396972656250001E-5</v>
      </c>
      <c r="AA72" s="4">
        <f t="shared" ref="AA72:AA135" si="15">Z72*10^6</f>
        <v>69.39697265625</v>
      </c>
      <c r="AB72" s="4">
        <v>-0.1766357421875</v>
      </c>
      <c r="AC72" s="4">
        <v>1.741943359375</v>
      </c>
      <c r="AD72" s="3">
        <v>7.2692871093750004E-5</v>
      </c>
      <c r="AE72" s="4">
        <f t="shared" ref="AE72:AE135" si="16">AD72*10^6</f>
        <v>72.69287109375</v>
      </c>
      <c r="AF72" s="4">
        <v>-0.148895263671875</v>
      </c>
      <c r="AG72" s="4">
        <v>1.96624755859375</v>
      </c>
      <c r="AH72" s="3">
        <v>6.5582275390625001E-5</v>
      </c>
      <c r="AI72" s="4">
        <f t="shared" ref="AI72:AI135" si="17">AH72*10^6</f>
        <v>65.582275390625</v>
      </c>
      <c r="AJ72" s="4">
        <v>-0.119598388671875</v>
      </c>
      <c r="AK72" s="4">
        <v>0.24285888671875</v>
      </c>
    </row>
    <row r="73" spans="1:37" x14ac:dyDescent="0.2">
      <c r="A73" s="25">
        <v>0.65999999832979483</v>
      </c>
      <c r="B73" s="3">
        <v>6.4025878906249996E-5</v>
      </c>
      <c r="C73" s="4">
        <f t="shared" si="9"/>
        <v>64.02587890625</v>
      </c>
      <c r="D73" s="4">
        <v>-0.13592529296875</v>
      </c>
      <c r="E73" s="4">
        <v>0.370330810546875</v>
      </c>
      <c r="F73" s="1">
        <v>5.8349609374999998E-5</v>
      </c>
      <c r="G73">
        <f t="shared" si="10"/>
        <v>58.349609375</v>
      </c>
      <c r="H73">
        <v>-7.6416015625E-2</v>
      </c>
      <c r="I73">
        <v>0.36553955078125</v>
      </c>
      <c r="J73" s="3">
        <v>5.1177978515625001E-5</v>
      </c>
      <c r="K73" s="2">
        <f t="shared" si="11"/>
        <v>51.177978515625</v>
      </c>
      <c r="L73" s="2">
        <v>-5.352783203125E-2</v>
      </c>
      <c r="M73" s="2">
        <v>3.01177978515625</v>
      </c>
      <c r="N73" s="3">
        <v>5.7128906250000003E-5</v>
      </c>
      <c r="O73" s="2">
        <f t="shared" si="12"/>
        <v>57.12890625</v>
      </c>
      <c r="P73" s="2">
        <v>-6.4971923828125E-2</v>
      </c>
      <c r="Q73" s="2">
        <v>0.5902099609375</v>
      </c>
      <c r="R73" s="3">
        <v>4.8339843750000002E-5</v>
      </c>
      <c r="S73" s="4">
        <f t="shared" si="13"/>
        <v>48.33984375</v>
      </c>
      <c r="T73" s="4">
        <v>-6.146240234375E-2</v>
      </c>
      <c r="U73" s="4">
        <v>1.982421875</v>
      </c>
      <c r="V73" s="3">
        <v>4.8889160156250003E-5</v>
      </c>
      <c r="W73" s="4">
        <f t="shared" si="14"/>
        <v>48.88916015625</v>
      </c>
      <c r="X73" s="4">
        <v>-6.3873291015625E-2</v>
      </c>
      <c r="Y73" s="4">
        <v>2.2247314453125</v>
      </c>
      <c r="Z73" s="3">
        <v>7.9864501953125E-5</v>
      </c>
      <c r="AA73" s="4">
        <f t="shared" si="15"/>
        <v>79.864501953125</v>
      </c>
      <c r="AB73" s="4">
        <v>-0.1766357421875</v>
      </c>
      <c r="AC73" s="4">
        <v>1.6839599609375</v>
      </c>
      <c r="AD73" s="3">
        <v>7.2570800781250003E-5</v>
      </c>
      <c r="AE73" s="4">
        <f t="shared" si="16"/>
        <v>72.57080078125</v>
      </c>
      <c r="AF73" s="4">
        <v>-0.148895263671875</v>
      </c>
      <c r="AG73" s="4">
        <v>1.98974609375</v>
      </c>
      <c r="AH73" s="3">
        <v>6.5551757812500004E-5</v>
      </c>
      <c r="AI73" s="4">
        <f t="shared" si="17"/>
        <v>65.5517578125</v>
      </c>
      <c r="AJ73" s="4">
        <v>-0.119598388671875</v>
      </c>
      <c r="AK73" s="4">
        <v>0.234771728515625</v>
      </c>
    </row>
    <row r="74" spans="1:37" x14ac:dyDescent="0.2">
      <c r="A74" s="25">
        <v>0.66999999831000423</v>
      </c>
      <c r="B74" s="3">
        <v>6.2866210937500002E-5</v>
      </c>
      <c r="C74" s="4">
        <f t="shared" si="9"/>
        <v>62.8662109375</v>
      </c>
      <c r="D74" s="4">
        <v>-0.13592529296875</v>
      </c>
      <c r="E74" s="4">
        <v>0.369415283203125</v>
      </c>
      <c r="F74" s="1">
        <v>5.8441162109375001E-5</v>
      </c>
      <c r="G74">
        <f t="shared" si="10"/>
        <v>58.441162109375</v>
      </c>
      <c r="H74">
        <v>-7.6416015625E-2</v>
      </c>
      <c r="I74">
        <v>0.361175537109375</v>
      </c>
      <c r="J74" s="3">
        <v>4.9102783203125E-5</v>
      </c>
      <c r="K74" s="2">
        <f t="shared" si="11"/>
        <v>49.102783203125</v>
      </c>
      <c r="L74" s="2">
        <v>-5.352783203125E-2</v>
      </c>
      <c r="M74" s="2">
        <v>2.8985595703125</v>
      </c>
      <c r="N74" s="3">
        <v>5.9600830078125002E-5</v>
      </c>
      <c r="O74" s="2">
        <f t="shared" si="12"/>
        <v>59.600830078125</v>
      </c>
      <c r="P74" s="2">
        <v>-6.4971923828125E-2</v>
      </c>
      <c r="Q74" s="2">
        <v>0.501708984375</v>
      </c>
      <c r="R74" s="3">
        <v>5.1849365234375002E-5</v>
      </c>
      <c r="S74" s="4">
        <f t="shared" si="13"/>
        <v>51.849365234375</v>
      </c>
      <c r="T74" s="4">
        <v>-6.1492919921875E-2</v>
      </c>
      <c r="U74" s="4">
        <v>1.88140869140625</v>
      </c>
      <c r="V74" s="3">
        <v>5.0964355468749998E-5</v>
      </c>
      <c r="W74" s="4">
        <f t="shared" si="14"/>
        <v>50.96435546875</v>
      </c>
      <c r="X74" s="4">
        <v>-6.3934326171875E-2</v>
      </c>
      <c r="Y74" s="4">
        <v>2.06146240234375</v>
      </c>
      <c r="Z74" s="3">
        <v>7.4645996093750005E-5</v>
      </c>
      <c r="AA74" s="4">
        <f t="shared" si="15"/>
        <v>74.64599609375</v>
      </c>
      <c r="AB74" s="4">
        <v>-0.1766357421875</v>
      </c>
      <c r="AC74" s="4">
        <v>1.62567138671875</v>
      </c>
      <c r="AD74" s="3">
        <v>7.1044921874999995E-5</v>
      </c>
      <c r="AE74" s="4">
        <f t="shared" si="16"/>
        <v>71.044921875</v>
      </c>
      <c r="AF74" s="4">
        <v>-0.148895263671875</v>
      </c>
      <c r="AG74" s="4">
        <v>2.01202392578125</v>
      </c>
      <c r="AH74" s="3">
        <v>6.4910888671874993E-5</v>
      </c>
      <c r="AI74" s="4">
        <f t="shared" si="17"/>
        <v>64.910888671875</v>
      </c>
      <c r="AJ74" s="4">
        <v>-0.11962890625</v>
      </c>
      <c r="AK74" s="4">
        <v>0.23626708984375</v>
      </c>
    </row>
    <row r="75" spans="1:37" x14ac:dyDescent="0.2">
      <c r="A75" s="25">
        <v>0.67999999827998181</v>
      </c>
      <c r="B75" s="3">
        <v>6.3262939453124999E-5</v>
      </c>
      <c r="C75" s="4">
        <f t="shared" si="9"/>
        <v>63.262939453125</v>
      </c>
      <c r="D75" s="4">
        <v>-0.13592529296875</v>
      </c>
      <c r="E75" s="4">
        <v>0.36810302734375</v>
      </c>
      <c r="F75" s="1">
        <v>5.8105468749999997E-5</v>
      </c>
      <c r="G75">
        <f t="shared" si="10"/>
        <v>58.10546875</v>
      </c>
      <c r="H75">
        <v>-7.6416015625E-2</v>
      </c>
      <c r="I75">
        <v>0.359466552734375</v>
      </c>
      <c r="J75" s="3">
        <v>5.0109863281249997E-5</v>
      </c>
      <c r="K75" s="2">
        <f t="shared" si="11"/>
        <v>50.10986328125</v>
      </c>
      <c r="L75" s="2">
        <v>-5.3558349609375E-2</v>
      </c>
      <c r="M75" s="2">
        <v>2.7935791015625</v>
      </c>
      <c r="N75" s="3">
        <v>5.5847167968750002E-5</v>
      </c>
      <c r="O75" s="2">
        <f t="shared" si="12"/>
        <v>55.84716796875</v>
      </c>
      <c r="P75" s="2">
        <v>-6.494140625E-2</v>
      </c>
      <c r="Q75" s="2">
        <v>6.8572998046875E-2</v>
      </c>
      <c r="R75" s="3">
        <v>4.8034667968750002E-5</v>
      </c>
      <c r="S75" s="4">
        <f t="shared" si="13"/>
        <v>48.03466796875</v>
      </c>
      <c r="T75" s="4">
        <v>-6.146240234375E-2</v>
      </c>
      <c r="U75" s="4">
        <v>1.826171875</v>
      </c>
      <c r="V75" s="3">
        <v>4.8980712890624999E-5</v>
      </c>
      <c r="W75" s="4">
        <f t="shared" si="14"/>
        <v>48.980712890625</v>
      </c>
      <c r="X75" s="4">
        <v>-6.390380859375E-2</v>
      </c>
      <c r="Y75" s="4">
        <v>1.907958984375</v>
      </c>
      <c r="Z75" s="3">
        <v>6.7962646484374996E-5</v>
      </c>
      <c r="AA75" s="4">
        <f t="shared" si="15"/>
        <v>67.962646484375</v>
      </c>
      <c r="AB75" s="4">
        <v>-0.1766357421875</v>
      </c>
      <c r="AC75" s="4">
        <v>1.60919189453125</v>
      </c>
      <c r="AD75" s="3">
        <v>7.0892333984374999E-5</v>
      </c>
      <c r="AE75" s="4">
        <f t="shared" si="16"/>
        <v>70.892333984375</v>
      </c>
      <c r="AF75" s="4">
        <v>-0.148895263671875</v>
      </c>
      <c r="AG75" s="4">
        <v>2.02362060546875</v>
      </c>
      <c r="AH75" s="3">
        <v>6.4453125000000003E-5</v>
      </c>
      <c r="AI75" s="4">
        <f t="shared" si="17"/>
        <v>64.453125</v>
      </c>
      <c r="AJ75" s="4">
        <v>-0.119598388671875</v>
      </c>
      <c r="AK75" s="4">
        <v>0.23834228515625</v>
      </c>
    </row>
    <row r="76" spans="1:37" x14ac:dyDescent="0.2">
      <c r="A76" s="25">
        <v>0.68999999825996383</v>
      </c>
      <c r="B76" s="3">
        <v>6.1859130859375004E-5</v>
      </c>
      <c r="C76" s="4">
        <f t="shared" si="9"/>
        <v>61.859130859375007</v>
      </c>
      <c r="D76" s="4">
        <v>-0.13592529296875</v>
      </c>
      <c r="E76" s="4">
        <v>0.364837646484375</v>
      </c>
      <c r="F76" s="1">
        <v>5.7983398437499997E-5</v>
      </c>
      <c r="G76">
        <f t="shared" si="10"/>
        <v>57.9833984375</v>
      </c>
      <c r="H76">
        <v>-7.6416015625E-2</v>
      </c>
      <c r="I76">
        <v>0.369842529296875</v>
      </c>
      <c r="J76" s="3">
        <v>4.8034667968750002E-5</v>
      </c>
      <c r="K76" s="2">
        <f t="shared" si="11"/>
        <v>48.03466796875</v>
      </c>
      <c r="L76" s="2">
        <v>-5.352783203125E-2</v>
      </c>
      <c r="M76" s="2">
        <v>2.679443359375</v>
      </c>
      <c r="N76" s="3">
        <v>5.9387207031249999E-5</v>
      </c>
      <c r="O76" s="2">
        <f t="shared" si="12"/>
        <v>59.38720703125</v>
      </c>
      <c r="P76" s="2">
        <v>-6.4971923828125E-2</v>
      </c>
      <c r="Q76" s="2">
        <v>0.50018310546875</v>
      </c>
      <c r="R76" s="3">
        <v>5.0903320312499998E-5</v>
      </c>
      <c r="S76" s="4">
        <f t="shared" si="13"/>
        <v>50.9033203125</v>
      </c>
      <c r="T76" s="4">
        <v>-6.1492919921875E-2</v>
      </c>
      <c r="U76" s="4">
        <v>1.79107666015625</v>
      </c>
      <c r="V76" s="3">
        <v>5.1422119140625002E-5</v>
      </c>
      <c r="W76" s="4">
        <f t="shared" si="14"/>
        <v>51.422119140625</v>
      </c>
      <c r="X76" s="4">
        <v>-6.390380859375E-2</v>
      </c>
      <c r="Y76" s="4">
        <v>1.82830810546875</v>
      </c>
      <c r="Z76" s="3">
        <v>6.6101074218749998E-5</v>
      </c>
      <c r="AA76" s="4">
        <f t="shared" si="15"/>
        <v>66.10107421875</v>
      </c>
      <c r="AB76" s="4">
        <v>-0.1766357421875</v>
      </c>
      <c r="AC76" s="4">
        <v>1.55975341796875</v>
      </c>
      <c r="AD76" s="3">
        <v>6.9488525390625004E-5</v>
      </c>
      <c r="AE76" s="4">
        <f t="shared" si="16"/>
        <v>69.488525390625</v>
      </c>
      <c r="AF76" s="4">
        <v>-0.148895263671875</v>
      </c>
      <c r="AG76" s="4">
        <v>2.04345703125</v>
      </c>
      <c r="AH76" s="3">
        <v>6.3964843750000003E-5</v>
      </c>
      <c r="AI76" s="4">
        <f t="shared" si="17"/>
        <v>63.96484375</v>
      </c>
      <c r="AJ76" s="4">
        <v>-0.119598388671875</v>
      </c>
      <c r="AK76" s="4">
        <v>0.23870849609375</v>
      </c>
    </row>
    <row r="77" spans="1:37" x14ac:dyDescent="0.2">
      <c r="A77" s="25">
        <v>0.69999999822994141</v>
      </c>
      <c r="B77" s="3">
        <v>6.2072753906249994E-5</v>
      </c>
      <c r="C77" s="4">
        <f t="shared" si="9"/>
        <v>62.072753906249993</v>
      </c>
      <c r="D77" s="4">
        <v>-0.13592529296875</v>
      </c>
      <c r="E77" s="4">
        <v>0.36480712890625</v>
      </c>
      <c r="F77" s="1">
        <v>5.7495117187499997E-5</v>
      </c>
      <c r="G77">
        <f t="shared" si="10"/>
        <v>57.4951171875</v>
      </c>
      <c r="H77">
        <v>-7.6416015625E-2</v>
      </c>
      <c r="I77">
        <v>0.364715576171875</v>
      </c>
      <c r="J77" s="3">
        <v>4.8858642578124999E-5</v>
      </c>
      <c r="K77" s="2">
        <f t="shared" si="11"/>
        <v>48.858642578125</v>
      </c>
      <c r="L77" s="2">
        <v>-5.3558349609375E-2</v>
      </c>
      <c r="M77" s="2">
        <v>2.54547119140625</v>
      </c>
      <c r="N77" s="3">
        <v>5.4901123046874998E-5</v>
      </c>
      <c r="O77" s="2">
        <f t="shared" si="12"/>
        <v>54.901123046875</v>
      </c>
      <c r="P77" s="2">
        <v>-6.494140625E-2</v>
      </c>
      <c r="Q77" s="2">
        <v>0.555419921875</v>
      </c>
      <c r="R77" s="3">
        <v>4.7427368164062501E-5</v>
      </c>
      <c r="S77" s="4">
        <f t="shared" si="13"/>
        <v>47.4273681640625</v>
      </c>
      <c r="T77" s="4">
        <v>-6.146240234375E-2</v>
      </c>
      <c r="U77" s="4">
        <v>1.8017578125</v>
      </c>
      <c r="V77" s="3">
        <v>4.8217773437500002E-5</v>
      </c>
      <c r="W77" s="4">
        <f t="shared" si="14"/>
        <v>48.2177734375</v>
      </c>
      <c r="X77" s="4">
        <v>-6.390380859375E-2</v>
      </c>
      <c r="Y77" s="4">
        <v>1.793212890625</v>
      </c>
      <c r="Z77" s="3">
        <v>6.2164306640624998E-5</v>
      </c>
      <c r="AA77" s="4">
        <f t="shared" si="15"/>
        <v>62.164306640625</v>
      </c>
      <c r="AB77" s="4">
        <v>-0.1766357421875</v>
      </c>
      <c r="AC77" s="4">
        <v>1.4849853515625</v>
      </c>
      <c r="AD77" s="3">
        <v>6.9763183593750001E-5</v>
      </c>
      <c r="AE77" s="4">
        <f t="shared" si="16"/>
        <v>69.76318359375</v>
      </c>
      <c r="AF77" s="4">
        <v>-0.148895263671875</v>
      </c>
      <c r="AG77" s="4">
        <v>2.0611572265625</v>
      </c>
      <c r="AH77" s="3">
        <v>6.3446044921875006E-5</v>
      </c>
      <c r="AI77" s="4">
        <f t="shared" si="17"/>
        <v>63.446044921875007</v>
      </c>
      <c r="AJ77" s="4">
        <v>-0.119598388671875</v>
      </c>
      <c r="AK77" s="4">
        <v>0.244049072265625</v>
      </c>
    </row>
    <row r="78" spans="1:37" x14ac:dyDescent="0.2">
      <c r="A78" s="25">
        <v>0.70999999820992343</v>
      </c>
      <c r="B78" s="3">
        <v>6.0791015625E-5</v>
      </c>
      <c r="C78" s="4">
        <f t="shared" si="9"/>
        <v>60.791015625</v>
      </c>
      <c r="D78" s="4">
        <v>-0.13592529296875</v>
      </c>
      <c r="E78" s="4">
        <v>0.362152099609375</v>
      </c>
      <c r="F78" s="1">
        <v>5.7159423828125E-5</v>
      </c>
      <c r="G78">
        <f t="shared" si="10"/>
        <v>57.159423828125</v>
      </c>
      <c r="H78">
        <v>-7.6416015625E-2</v>
      </c>
      <c r="I78">
        <v>0.363311767578125</v>
      </c>
      <c r="J78" s="3">
        <v>4.7100830078125003E-5</v>
      </c>
      <c r="K78" s="2">
        <f t="shared" si="11"/>
        <v>47.100830078125</v>
      </c>
      <c r="L78" s="2">
        <v>-5.352783203125E-2</v>
      </c>
      <c r="M78" s="2">
        <v>2.42218017578125</v>
      </c>
      <c r="N78" s="3">
        <v>5.7830810546875001E-5</v>
      </c>
      <c r="O78" s="2">
        <f t="shared" si="12"/>
        <v>57.830810546875</v>
      </c>
      <c r="P78" s="2">
        <v>-6.4971923828125E-2</v>
      </c>
      <c r="Q78" s="2">
        <v>0.113616943359375</v>
      </c>
      <c r="R78" s="3">
        <v>5.0811767578125001E-5</v>
      </c>
      <c r="S78" s="4">
        <f t="shared" si="13"/>
        <v>50.811767578125</v>
      </c>
      <c r="T78" s="4">
        <v>-6.1492919921875E-2</v>
      </c>
      <c r="U78" s="4">
        <v>1.8597412109375</v>
      </c>
      <c r="V78" s="3">
        <v>5.0292968749999997E-5</v>
      </c>
      <c r="W78" s="4">
        <f t="shared" si="14"/>
        <v>50.29296875</v>
      </c>
      <c r="X78" s="4">
        <v>-6.390380859375E-2</v>
      </c>
      <c r="Y78" s="4">
        <v>1.79931640625</v>
      </c>
      <c r="Z78" s="3">
        <v>6.2713623046875005E-5</v>
      </c>
      <c r="AA78" s="4">
        <f t="shared" si="15"/>
        <v>62.713623046875007</v>
      </c>
      <c r="AB78" s="4">
        <v>-0.1766357421875</v>
      </c>
      <c r="AC78" s="4">
        <v>1.4111328125</v>
      </c>
      <c r="AD78" s="3">
        <v>6.8145751953125003E-5</v>
      </c>
      <c r="AE78" s="4">
        <f t="shared" si="16"/>
        <v>68.145751953125</v>
      </c>
      <c r="AF78" s="4">
        <v>-0.148895263671875</v>
      </c>
      <c r="AG78" s="4">
        <v>2.07550048828125</v>
      </c>
      <c r="AH78" s="3">
        <v>6.3262939453124999E-5</v>
      </c>
      <c r="AI78" s="4">
        <f t="shared" si="17"/>
        <v>63.262939453125</v>
      </c>
      <c r="AJ78" s="4">
        <v>-0.119598388671875</v>
      </c>
      <c r="AK78" s="4">
        <v>0.25750732421875</v>
      </c>
    </row>
    <row r="79" spans="1:37" x14ac:dyDescent="0.2">
      <c r="A79" s="25">
        <v>0.71999999817990101</v>
      </c>
      <c r="B79" s="3">
        <v>6.11572265625E-5</v>
      </c>
      <c r="C79" s="4">
        <f t="shared" si="9"/>
        <v>61.1572265625</v>
      </c>
      <c r="D79" s="4">
        <v>-0.13592529296875</v>
      </c>
      <c r="E79" s="4">
        <v>0.3602294921875</v>
      </c>
      <c r="F79" s="1">
        <v>5.7434082031249997E-5</v>
      </c>
      <c r="G79">
        <f t="shared" si="10"/>
        <v>57.43408203125</v>
      </c>
      <c r="H79">
        <v>-7.6416015625E-2</v>
      </c>
      <c r="I79">
        <v>0.36895751953125</v>
      </c>
      <c r="J79" s="3">
        <v>4.8309326171874999E-5</v>
      </c>
      <c r="K79" s="2">
        <f t="shared" si="11"/>
        <v>48.309326171875</v>
      </c>
      <c r="L79" s="2">
        <v>-5.3558349609375E-2</v>
      </c>
      <c r="M79" s="2">
        <v>2.33612060546875</v>
      </c>
      <c r="N79" s="3">
        <v>5.4199218750000001E-5</v>
      </c>
      <c r="O79" s="2">
        <f t="shared" si="12"/>
        <v>54.19921875</v>
      </c>
      <c r="P79" s="2">
        <v>-6.4971923828125E-2</v>
      </c>
      <c r="Q79" s="2">
        <v>0.3875732421875</v>
      </c>
      <c r="R79" s="3">
        <v>4.6801757812500002E-5</v>
      </c>
      <c r="S79" s="4">
        <f t="shared" si="13"/>
        <v>46.8017578125</v>
      </c>
      <c r="T79" s="4">
        <v>-6.146240234375E-2</v>
      </c>
      <c r="U79" s="4">
        <v>1.95556640625</v>
      </c>
      <c r="V79" s="3">
        <v>4.7698974609374998E-5</v>
      </c>
      <c r="W79" s="4">
        <f t="shared" si="14"/>
        <v>47.698974609375</v>
      </c>
      <c r="X79" s="4">
        <v>-6.390380859375E-2</v>
      </c>
      <c r="Y79" s="4">
        <v>1.832275390625</v>
      </c>
      <c r="Z79" s="3">
        <v>5.8715820312499998E-5</v>
      </c>
      <c r="AA79" s="4">
        <f t="shared" si="15"/>
        <v>58.7158203125</v>
      </c>
      <c r="AB79" s="4">
        <v>-0.1766357421875</v>
      </c>
      <c r="AC79" s="4">
        <v>1.34735107421875</v>
      </c>
      <c r="AD79" s="3">
        <v>6.8054199218749999E-5</v>
      </c>
      <c r="AE79" s="4">
        <f t="shared" si="16"/>
        <v>68.05419921875</v>
      </c>
      <c r="AF79" s="4">
        <v>-0.148895263671875</v>
      </c>
      <c r="AG79" s="4">
        <v>2.08740234375</v>
      </c>
      <c r="AH79" s="3">
        <v>6.2591552734375005E-5</v>
      </c>
      <c r="AI79" s="4">
        <f t="shared" si="17"/>
        <v>62.591552734375007</v>
      </c>
      <c r="AJ79" s="4">
        <v>-0.119598388671875</v>
      </c>
      <c r="AK79" s="4">
        <v>0.2662353515625</v>
      </c>
    </row>
    <row r="80" spans="1:37" x14ac:dyDescent="0.2">
      <c r="A80" s="25">
        <v>0.72999999815988303</v>
      </c>
      <c r="B80" s="3">
        <v>5.9967041015625002E-5</v>
      </c>
      <c r="C80" s="4">
        <f t="shared" si="9"/>
        <v>59.967041015625</v>
      </c>
      <c r="D80" s="4">
        <v>-0.13592529296875</v>
      </c>
      <c r="E80" s="4">
        <v>0.361083984375</v>
      </c>
      <c r="F80" s="1">
        <v>5.7220458984375E-5</v>
      </c>
      <c r="G80">
        <f t="shared" si="10"/>
        <v>57.220458984375</v>
      </c>
      <c r="H80">
        <v>-7.6416015625E-2</v>
      </c>
      <c r="I80">
        <v>0.372467041015625</v>
      </c>
      <c r="J80" s="3">
        <v>4.6270751953125E-5</v>
      </c>
      <c r="K80" s="2">
        <f t="shared" si="11"/>
        <v>46.270751953125</v>
      </c>
      <c r="L80" s="2">
        <v>-5.352783203125E-2</v>
      </c>
      <c r="M80" s="2">
        <v>2.21435546875</v>
      </c>
      <c r="N80" s="3">
        <v>5.7312011718749997E-5</v>
      </c>
      <c r="O80" s="2">
        <f t="shared" si="12"/>
        <v>57.31201171875</v>
      </c>
      <c r="P80" s="2">
        <v>-6.4971923828125E-2</v>
      </c>
      <c r="Q80" s="2">
        <v>0.56915283203125</v>
      </c>
      <c r="R80" s="3">
        <v>5.0476074218749997E-5</v>
      </c>
      <c r="S80" s="4">
        <f t="shared" si="13"/>
        <v>50.47607421875</v>
      </c>
      <c r="T80" s="4">
        <v>-6.146240234375E-2</v>
      </c>
      <c r="U80" s="4">
        <v>2.0635986328125</v>
      </c>
      <c r="V80" s="3">
        <v>4.9652099609375E-5</v>
      </c>
      <c r="W80" s="4">
        <f t="shared" si="14"/>
        <v>49.652099609375</v>
      </c>
      <c r="X80" s="4">
        <v>-6.390380859375E-2</v>
      </c>
      <c r="Y80" s="4">
        <v>1.94549560546875</v>
      </c>
      <c r="Z80" s="3">
        <v>5.7800292968749997E-5</v>
      </c>
      <c r="AA80" s="4">
        <f t="shared" si="15"/>
        <v>57.80029296875</v>
      </c>
      <c r="AB80" s="4">
        <v>-0.1766357421875</v>
      </c>
      <c r="AC80" s="4">
        <v>1.2548828125</v>
      </c>
      <c r="AD80" s="3">
        <v>6.6864013671874995E-5</v>
      </c>
      <c r="AE80" s="4">
        <f t="shared" si="16"/>
        <v>66.864013671875</v>
      </c>
      <c r="AF80" s="4">
        <v>-0.148895263671875</v>
      </c>
      <c r="AG80" s="4">
        <v>2.09625244140625</v>
      </c>
      <c r="AH80" s="3">
        <v>6.2286376953124998E-5</v>
      </c>
      <c r="AI80" s="4">
        <f t="shared" si="17"/>
        <v>62.286376953125</v>
      </c>
      <c r="AJ80" s="4">
        <v>-0.119598388671875</v>
      </c>
      <c r="AK80" s="4">
        <v>0.26837158203125</v>
      </c>
    </row>
    <row r="81" spans="1:37" x14ac:dyDescent="0.2">
      <c r="A81" s="25">
        <v>0.73999999812986061</v>
      </c>
      <c r="B81" s="3">
        <v>6.0516357421875003E-5</v>
      </c>
      <c r="C81" s="4">
        <f t="shared" si="9"/>
        <v>60.516357421875</v>
      </c>
      <c r="D81" s="4">
        <v>-0.13592529296875</v>
      </c>
      <c r="E81" s="4">
        <v>0.3643798828125</v>
      </c>
      <c r="F81" s="1">
        <v>5.6732177734375E-5</v>
      </c>
      <c r="G81">
        <f t="shared" si="10"/>
        <v>56.732177734375</v>
      </c>
      <c r="H81">
        <v>-7.6416015625E-2</v>
      </c>
      <c r="I81">
        <v>0.36651611328125</v>
      </c>
      <c r="J81" s="3">
        <v>4.7244262695312501E-5</v>
      </c>
      <c r="K81" s="2">
        <f t="shared" si="11"/>
        <v>47.2442626953125</v>
      </c>
      <c r="L81" s="2">
        <v>-5.3558349609375E-2</v>
      </c>
      <c r="M81" s="2">
        <v>2.110595703125</v>
      </c>
      <c r="N81" s="3">
        <v>5.3070068359375003E-5</v>
      </c>
      <c r="O81" s="2">
        <f t="shared" si="12"/>
        <v>53.070068359375</v>
      </c>
      <c r="P81" s="2">
        <v>-6.4971923828125E-2</v>
      </c>
      <c r="Q81" s="2">
        <v>0.17791748046875</v>
      </c>
      <c r="R81" s="3">
        <v>4.7332763671874998E-5</v>
      </c>
      <c r="S81" s="4">
        <f t="shared" si="13"/>
        <v>47.332763671875</v>
      </c>
      <c r="T81" s="4">
        <v>-6.146240234375E-2</v>
      </c>
      <c r="U81" s="4">
        <v>2.183837890625</v>
      </c>
      <c r="V81" s="3">
        <v>4.8400878906250002E-5</v>
      </c>
      <c r="W81" s="4">
        <f t="shared" si="14"/>
        <v>48.40087890625</v>
      </c>
      <c r="X81" s="4">
        <v>-6.390380859375E-2</v>
      </c>
      <c r="Y81" s="4">
        <v>2.06787109375</v>
      </c>
      <c r="Z81" s="3">
        <v>5.5450439453124998E-5</v>
      </c>
      <c r="AA81" s="4">
        <f t="shared" si="15"/>
        <v>55.450439453125</v>
      </c>
      <c r="AB81" s="4">
        <v>-0.1766357421875</v>
      </c>
      <c r="AC81" s="4">
        <v>1.16607666015625</v>
      </c>
      <c r="AD81" s="3">
        <v>6.7016601562500005E-5</v>
      </c>
      <c r="AE81" s="4">
        <f t="shared" si="16"/>
        <v>67.0166015625</v>
      </c>
      <c r="AF81" s="4">
        <v>-0.148895263671875</v>
      </c>
      <c r="AG81" s="4">
        <v>2.09716796875</v>
      </c>
      <c r="AH81" s="3">
        <v>6.1218261718749993E-5</v>
      </c>
      <c r="AI81" s="4">
        <f t="shared" si="17"/>
        <v>61.218261718749993</v>
      </c>
      <c r="AJ81" s="4">
        <v>-0.119598388671875</v>
      </c>
      <c r="AK81" s="4">
        <v>0.266082763671875</v>
      </c>
    </row>
    <row r="82" spans="1:37" x14ac:dyDescent="0.2">
      <c r="A82" s="25">
        <v>0.74999999810984264</v>
      </c>
      <c r="B82" s="3">
        <v>5.9082031249999998E-5</v>
      </c>
      <c r="C82" s="4">
        <f t="shared" si="9"/>
        <v>59.08203125</v>
      </c>
      <c r="D82" s="4">
        <v>-0.13592529296875</v>
      </c>
      <c r="E82" s="4">
        <v>0.36163330078125</v>
      </c>
      <c r="F82" s="1">
        <v>5.6457519531250003E-5</v>
      </c>
      <c r="G82">
        <f t="shared" si="10"/>
        <v>56.45751953125</v>
      </c>
      <c r="H82">
        <v>-7.6416015625E-2</v>
      </c>
      <c r="I82">
        <v>0.36285400390625</v>
      </c>
      <c r="J82" s="3">
        <v>4.5327758789062502E-5</v>
      </c>
      <c r="K82" s="2">
        <f t="shared" si="11"/>
        <v>45.3277587890625</v>
      </c>
      <c r="L82" s="2">
        <v>-5.352783203125E-2</v>
      </c>
      <c r="M82" s="2">
        <v>2.02545166015625</v>
      </c>
      <c r="N82" s="3">
        <v>5.6793212890625E-5</v>
      </c>
      <c r="O82" s="2">
        <f t="shared" si="12"/>
        <v>56.793212890625</v>
      </c>
      <c r="P82" s="2">
        <v>-6.4971923828125E-2</v>
      </c>
      <c r="Q82" s="2">
        <v>0.289581298828125</v>
      </c>
      <c r="R82" s="3">
        <v>5.0323486328125001E-5</v>
      </c>
      <c r="S82" s="4">
        <f t="shared" si="13"/>
        <v>50.323486328125</v>
      </c>
      <c r="T82" s="4">
        <v>-6.146240234375E-2</v>
      </c>
      <c r="U82" s="4">
        <v>2.3297119140625</v>
      </c>
      <c r="V82" s="3">
        <v>5.2642822265625003E-5</v>
      </c>
      <c r="W82" s="4">
        <f t="shared" si="14"/>
        <v>52.642822265625</v>
      </c>
      <c r="X82" s="4">
        <v>-6.390380859375E-2</v>
      </c>
      <c r="Y82" s="4">
        <v>2.23876953125</v>
      </c>
      <c r="Z82" s="3">
        <v>5.5541992187500002E-5</v>
      </c>
      <c r="AA82" s="4">
        <f t="shared" si="15"/>
        <v>55.5419921875</v>
      </c>
      <c r="AB82" s="4">
        <v>-0.1766357421875</v>
      </c>
      <c r="AC82" s="4">
        <v>1.08367919921875</v>
      </c>
      <c r="AD82" s="3">
        <v>6.5399169921874994E-5</v>
      </c>
      <c r="AE82" s="4">
        <f t="shared" si="16"/>
        <v>65.399169921875</v>
      </c>
      <c r="AF82" s="4">
        <v>-0.14886474609375</v>
      </c>
      <c r="AG82" s="4">
        <v>2.1002197265625</v>
      </c>
      <c r="AH82" s="3">
        <v>6.0821533203125003E-5</v>
      </c>
      <c r="AI82" s="4">
        <f t="shared" si="17"/>
        <v>60.821533203125</v>
      </c>
      <c r="AJ82" s="4">
        <v>-0.119598388671875</v>
      </c>
      <c r="AK82" s="4">
        <v>0.268463134765625</v>
      </c>
    </row>
    <row r="83" spans="1:37" x14ac:dyDescent="0.2">
      <c r="A83" s="25">
        <v>0.75999999807982022</v>
      </c>
      <c r="B83" s="3">
        <v>5.9417724609375002E-5</v>
      </c>
      <c r="C83" s="4">
        <f t="shared" si="9"/>
        <v>59.417724609375</v>
      </c>
      <c r="D83" s="4">
        <v>-0.13592529296875</v>
      </c>
      <c r="E83" s="4">
        <v>0.36737060546875</v>
      </c>
      <c r="F83" s="1">
        <v>5.5755615234374999E-5</v>
      </c>
      <c r="G83">
        <f t="shared" si="10"/>
        <v>55.755615234375</v>
      </c>
      <c r="H83">
        <v>-7.6416015625E-2</v>
      </c>
      <c r="I83">
        <v>0.362945556640625</v>
      </c>
      <c r="J83" s="3">
        <v>4.7039794921875003E-5</v>
      </c>
      <c r="K83" s="2">
        <f t="shared" si="11"/>
        <v>47.039794921875</v>
      </c>
      <c r="L83" s="2">
        <v>-5.3558349609375E-2</v>
      </c>
      <c r="M83" s="2">
        <v>1.96044921875</v>
      </c>
      <c r="N83" s="3">
        <v>5.2032470703125002E-5</v>
      </c>
      <c r="O83" s="2">
        <f t="shared" si="12"/>
        <v>52.032470703125</v>
      </c>
      <c r="P83" s="2">
        <v>-6.4971923828125E-2</v>
      </c>
      <c r="Q83" s="2">
        <v>0.582275390625</v>
      </c>
      <c r="R83" s="3">
        <v>4.6881103515625E-5</v>
      </c>
      <c r="S83" s="4">
        <f t="shared" si="13"/>
        <v>46.881103515625</v>
      </c>
      <c r="T83" s="4">
        <v>-6.146240234375E-2</v>
      </c>
      <c r="U83" s="4">
        <v>2.48870849609375</v>
      </c>
      <c r="V83" s="3">
        <v>5.0872802734375001E-5</v>
      </c>
      <c r="W83" s="4">
        <f t="shared" si="14"/>
        <v>50.872802734375</v>
      </c>
      <c r="X83" s="4">
        <v>-6.390380859375E-2</v>
      </c>
      <c r="Y83" s="4">
        <v>2.43621826171875</v>
      </c>
      <c r="Z83" s="3">
        <v>5.3070068359375003E-5</v>
      </c>
      <c r="AA83" s="4">
        <f t="shared" si="15"/>
        <v>53.070068359375</v>
      </c>
      <c r="AB83" s="4">
        <v>-0.1766357421875</v>
      </c>
      <c r="AC83" s="4">
        <v>0.9979248046875</v>
      </c>
      <c r="AD83" s="3">
        <v>6.5307617187500004E-5</v>
      </c>
      <c r="AE83" s="4">
        <f t="shared" si="16"/>
        <v>65.3076171875</v>
      </c>
      <c r="AF83" s="4">
        <v>-0.148895263671875</v>
      </c>
      <c r="AG83" s="4">
        <v>2.09716796875</v>
      </c>
      <c r="AH83" s="3">
        <v>6.0241699218749999E-5</v>
      </c>
      <c r="AI83" s="4">
        <f t="shared" si="17"/>
        <v>60.24169921875</v>
      </c>
      <c r="AJ83" s="4">
        <v>-0.119598388671875</v>
      </c>
      <c r="AK83" s="4">
        <v>0.27569580078125</v>
      </c>
    </row>
    <row r="84" spans="1:37" x14ac:dyDescent="0.2">
      <c r="A84" s="25">
        <v>0.76999999805980224</v>
      </c>
      <c r="B84" s="3">
        <v>5.8532714843749998E-5</v>
      </c>
      <c r="C84" s="4">
        <f t="shared" si="9"/>
        <v>58.53271484375</v>
      </c>
      <c r="D84" s="4">
        <v>-0.13592529296875</v>
      </c>
      <c r="E84" s="4">
        <v>0.377349853515625</v>
      </c>
      <c r="F84" s="1">
        <v>5.5633544921874999E-5</v>
      </c>
      <c r="G84">
        <f t="shared" si="10"/>
        <v>55.633544921875</v>
      </c>
      <c r="H84">
        <v>-7.6446533203125E-2</v>
      </c>
      <c r="I84">
        <v>0.358612060546875</v>
      </c>
      <c r="J84" s="3">
        <v>4.5126342773437497E-5</v>
      </c>
      <c r="K84" s="2">
        <f t="shared" si="11"/>
        <v>45.1263427734375</v>
      </c>
      <c r="L84" s="2">
        <v>-5.352783203125E-2</v>
      </c>
      <c r="M84" s="2">
        <v>1.8927001953125</v>
      </c>
      <c r="N84" s="3">
        <v>5.5236816406250002E-5</v>
      </c>
      <c r="O84" s="2">
        <f t="shared" si="12"/>
        <v>55.23681640625</v>
      </c>
      <c r="P84" s="2">
        <v>-6.4971923828125E-2</v>
      </c>
      <c r="Q84" s="2">
        <v>0.2667236328125</v>
      </c>
      <c r="R84" s="3">
        <v>5.1910400390625002E-5</v>
      </c>
      <c r="S84" s="4">
        <f t="shared" si="13"/>
        <v>51.910400390625</v>
      </c>
      <c r="T84" s="4">
        <v>-6.1492919921875E-2</v>
      </c>
      <c r="U84" s="4">
        <v>2.65289306640625</v>
      </c>
      <c r="V84" s="3">
        <v>5.6640625000000003E-5</v>
      </c>
      <c r="W84" s="4">
        <f t="shared" si="14"/>
        <v>56.640625</v>
      </c>
      <c r="X84" s="4">
        <v>-6.3934326171875E-2</v>
      </c>
      <c r="Y84" s="4">
        <v>2.6116943359375</v>
      </c>
      <c r="Z84" s="3">
        <v>5.3466796875E-5</v>
      </c>
      <c r="AA84" s="4">
        <f t="shared" si="15"/>
        <v>53.466796875</v>
      </c>
      <c r="AB84" s="4">
        <v>-0.1766357421875</v>
      </c>
      <c r="AC84" s="4">
        <v>0.906982421875</v>
      </c>
      <c r="AD84" s="3">
        <v>6.3964843750000003E-5</v>
      </c>
      <c r="AE84" s="4">
        <f t="shared" si="16"/>
        <v>63.96484375</v>
      </c>
      <c r="AF84" s="4">
        <v>-0.148895263671875</v>
      </c>
      <c r="AG84" s="4">
        <v>2.0849609375</v>
      </c>
      <c r="AH84" s="3">
        <v>5.9600830078125002E-5</v>
      </c>
      <c r="AI84" s="4">
        <f t="shared" si="17"/>
        <v>59.600830078125</v>
      </c>
      <c r="AJ84" s="4">
        <v>-0.119598388671875</v>
      </c>
      <c r="AK84" s="4">
        <v>0.271942138671875</v>
      </c>
    </row>
    <row r="85" spans="1:37" x14ac:dyDescent="0.2">
      <c r="A85" s="25">
        <v>0.77999999802977982</v>
      </c>
      <c r="B85" s="3">
        <v>5.8807373046875001E-5</v>
      </c>
      <c r="C85" s="4">
        <f t="shared" si="9"/>
        <v>58.807373046875</v>
      </c>
      <c r="D85" s="4">
        <v>-0.13592529296875</v>
      </c>
      <c r="E85" s="4">
        <v>0.431488037109375</v>
      </c>
      <c r="F85" s="1">
        <v>5.5206298828124998E-5</v>
      </c>
      <c r="G85">
        <f t="shared" si="10"/>
        <v>55.206298828125</v>
      </c>
      <c r="H85">
        <v>-7.6416015625E-2</v>
      </c>
      <c r="I85">
        <v>0.358306884765625</v>
      </c>
      <c r="J85" s="3">
        <v>4.6194458007812501E-5</v>
      </c>
      <c r="K85" s="2">
        <f t="shared" si="11"/>
        <v>46.1944580078125</v>
      </c>
      <c r="L85" s="2">
        <v>-5.352783203125E-2</v>
      </c>
      <c r="M85" s="2">
        <v>1.85028076171875</v>
      </c>
      <c r="N85" s="3">
        <v>5.0994873046875001E-5</v>
      </c>
      <c r="O85" s="2">
        <f t="shared" si="12"/>
        <v>50.994873046875</v>
      </c>
      <c r="P85" s="2">
        <v>-6.494140625E-2</v>
      </c>
      <c r="Q85" s="2">
        <v>0.2403564453125</v>
      </c>
      <c r="R85" s="3">
        <v>4.7366333007812501E-5</v>
      </c>
      <c r="S85" s="4">
        <f t="shared" si="13"/>
        <v>47.3663330078125</v>
      </c>
      <c r="T85" s="4">
        <v>-6.146240234375E-2</v>
      </c>
      <c r="U85" s="4">
        <v>2.8179931640625</v>
      </c>
      <c r="V85" s="3">
        <v>5.2947998046875003E-5</v>
      </c>
      <c r="W85" s="4">
        <f t="shared" si="14"/>
        <v>52.947998046875</v>
      </c>
      <c r="X85" s="4">
        <v>-6.390380859375E-2</v>
      </c>
      <c r="Y85" s="4">
        <v>2.8326416015625</v>
      </c>
      <c r="Z85" s="3">
        <v>5.1208496093749998E-5</v>
      </c>
      <c r="AA85" s="4">
        <f t="shared" si="15"/>
        <v>51.20849609375</v>
      </c>
      <c r="AB85" s="4">
        <v>-0.1766357421875</v>
      </c>
      <c r="AC85" s="4">
        <v>0.8111572265625</v>
      </c>
      <c r="AD85" s="3">
        <v>6.3995361328124999E-5</v>
      </c>
      <c r="AE85" s="4">
        <f t="shared" si="16"/>
        <v>63.995361328125</v>
      </c>
      <c r="AF85" s="4">
        <v>-0.148895263671875</v>
      </c>
      <c r="AG85" s="4">
        <v>2.0404052734375</v>
      </c>
      <c r="AH85" s="3">
        <v>5.9204101562499998E-5</v>
      </c>
      <c r="AI85" s="4">
        <f t="shared" si="17"/>
        <v>59.2041015625</v>
      </c>
      <c r="AJ85" s="4">
        <v>-0.119598388671875</v>
      </c>
      <c r="AK85" s="4">
        <v>0.269134521484375</v>
      </c>
    </row>
    <row r="86" spans="1:37" x14ac:dyDescent="0.2">
      <c r="A86" s="25">
        <v>0.78999999800998921</v>
      </c>
      <c r="B86" s="3">
        <v>5.7495117187499997E-5</v>
      </c>
      <c r="C86" s="4">
        <f t="shared" si="9"/>
        <v>57.4951171875</v>
      </c>
      <c r="D86" s="4">
        <v>-0.13592529296875</v>
      </c>
      <c r="E86" s="4">
        <v>0.437713623046875</v>
      </c>
      <c r="F86" s="1">
        <v>5.5053710937500001E-5</v>
      </c>
      <c r="G86">
        <f t="shared" si="10"/>
        <v>55.0537109375</v>
      </c>
      <c r="H86">
        <v>-7.6446533203125E-2</v>
      </c>
      <c r="I86">
        <v>0.371246337890625</v>
      </c>
      <c r="J86" s="3">
        <v>4.4311523437499999E-5</v>
      </c>
      <c r="K86" s="2">
        <f t="shared" si="11"/>
        <v>44.3115234375</v>
      </c>
      <c r="L86" s="2">
        <v>-5.352783203125E-2</v>
      </c>
      <c r="M86" s="2">
        <v>1.81060791015625</v>
      </c>
      <c r="N86" s="3">
        <v>5.4840087890624998E-5</v>
      </c>
      <c r="O86" s="2">
        <f t="shared" si="12"/>
        <v>54.840087890625</v>
      </c>
      <c r="P86" s="2">
        <v>-6.4971923828125E-2</v>
      </c>
      <c r="Q86" s="2">
        <v>0.59295654296875</v>
      </c>
      <c r="R86" s="3">
        <v>5.1605224609375002E-5</v>
      </c>
      <c r="S86" s="4">
        <f t="shared" si="13"/>
        <v>51.605224609375</v>
      </c>
      <c r="T86" s="4">
        <v>-6.1492919921875E-2</v>
      </c>
      <c r="U86" s="4">
        <v>3.00262451171875</v>
      </c>
      <c r="V86" s="3">
        <v>6.3812255859375006E-5</v>
      </c>
      <c r="W86" s="4">
        <f t="shared" si="14"/>
        <v>63.812255859375007</v>
      </c>
      <c r="X86" s="4">
        <v>-6.390380859375E-2</v>
      </c>
      <c r="Y86" s="4">
        <v>3.03466796875</v>
      </c>
      <c r="Z86" s="3">
        <v>5.1940917968749999E-5</v>
      </c>
      <c r="AA86" s="4">
        <f t="shared" si="15"/>
        <v>51.94091796875</v>
      </c>
      <c r="AB86" s="4">
        <v>-0.1766357421875</v>
      </c>
      <c r="AC86" s="4">
        <v>0.73577880859375</v>
      </c>
      <c r="AD86" s="3">
        <v>6.2866210937500002E-5</v>
      </c>
      <c r="AE86" s="4">
        <f t="shared" si="16"/>
        <v>62.8662109375</v>
      </c>
      <c r="AF86" s="4">
        <v>-0.148895263671875</v>
      </c>
      <c r="AG86" s="4">
        <v>1.99554443359375</v>
      </c>
      <c r="AH86" s="3">
        <v>5.8624267578125001E-5</v>
      </c>
      <c r="AI86" s="4">
        <f t="shared" si="17"/>
        <v>58.624267578125</v>
      </c>
      <c r="AJ86" s="4">
        <v>-0.119598388671875</v>
      </c>
      <c r="AK86" s="4">
        <v>0.272796630859375</v>
      </c>
    </row>
    <row r="87" spans="1:37" x14ac:dyDescent="0.2">
      <c r="A87" s="25">
        <v>0.79999999797996679</v>
      </c>
      <c r="B87" s="3">
        <v>5.7983398437499997E-5</v>
      </c>
      <c r="C87" s="4">
        <f t="shared" si="9"/>
        <v>57.9833984375</v>
      </c>
      <c r="D87" s="4">
        <v>-0.13592529296875</v>
      </c>
      <c r="E87" s="4">
        <v>0.53070068359375</v>
      </c>
      <c r="F87" s="1">
        <v>5.4290771484374997E-5</v>
      </c>
      <c r="G87">
        <f t="shared" si="10"/>
        <v>54.290771484375</v>
      </c>
      <c r="H87">
        <v>-7.6416015625E-2</v>
      </c>
      <c r="I87">
        <v>0.372467041015625</v>
      </c>
      <c r="J87" s="3">
        <v>4.5721435546874999E-5</v>
      </c>
      <c r="K87" s="2">
        <f t="shared" si="11"/>
        <v>45.721435546875</v>
      </c>
      <c r="L87" s="2">
        <v>-5.352783203125E-2</v>
      </c>
      <c r="M87" s="2">
        <v>1.7926025390625</v>
      </c>
      <c r="N87" s="3">
        <v>4.9957275390625E-5</v>
      </c>
      <c r="O87" s="2">
        <f t="shared" si="12"/>
        <v>49.957275390625</v>
      </c>
      <c r="P87" s="2">
        <v>-6.4971923828125E-2</v>
      </c>
      <c r="Q87" s="2">
        <v>0.56304931640625</v>
      </c>
      <c r="R87" s="3">
        <v>4.8553466796874999E-5</v>
      </c>
      <c r="S87" s="4">
        <f t="shared" si="13"/>
        <v>48.553466796875</v>
      </c>
      <c r="T87" s="4">
        <v>-6.146240234375E-2</v>
      </c>
      <c r="U87" s="4">
        <v>3.1719970703125</v>
      </c>
      <c r="V87" s="3">
        <v>5.6762695312500003E-5</v>
      </c>
      <c r="W87" s="4">
        <f t="shared" si="14"/>
        <v>56.7626953125</v>
      </c>
      <c r="X87" s="4">
        <v>-6.390380859375E-2</v>
      </c>
      <c r="Y87" s="4">
        <v>3.21136474609375</v>
      </c>
      <c r="Z87" s="3">
        <v>5.0659179687499998E-5</v>
      </c>
      <c r="AA87" s="4">
        <f t="shared" si="15"/>
        <v>50.6591796875</v>
      </c>
      <c r="AB87" s="4">
        <v>-0.1766357421875</v>
      </c>
      <c r="AC87" s="4">
        <v>0.6842041015625</v>
      </c>
      <c r="AD87" s="3">
        <v>6.2835693359375005E-5</v>
      </c>
      <c r="AE87" s="4">
        <f t="shared" si="16"/>
        <v>62.835693359375007</v>
      </c>
      <c r="AF87" s="4">
        <v>-0.148895263671875</v>
      </c>
      <c r="AG87" s="4">
        <v>1.9488525390625</v>
      </c>
      <c r="AH87" s="3">
        <v>5.7952880859375001E-5</v>
      </c>
      <c r="AI87" s="4">
        <f t="shared" si="17"/>
        <v>57.952880859375</v>
      </c>
      <c r="AJ87" s="4">
        <v>-0.119598388671875</v>
      </c>
      <c r="AK87" s="4">
        <v>0.26806640625</v>
      </c>
    </row>
    <row r="88" spans="1:37" x14ac:dyDescent="0.2">
      <c r="A88" s="25">
        <v>0.80999999795994881</v>
      </c>
      <c r="B88" s="3">
        <v>5.6762695312500003E-5</v>
      </c>
      <c r="C88" s="4">
        <f t="shared" si="9"/>
        <v>56.7626953125</v>
      </c>
      <c r="D88" s="4">
        <v>-0.13592529296875</v>
      </c>
      <c r="E88" s="4">
        <v>0.53680419921875</v>
      </c>
      <c r="F88" s="1">
        <v>5.4260253906250001E-5</v>
      </c>
      <c r="G88">
        <f t="shared" si="10"/>
        <v>54.26025390625</v>
      </c>
      <c r="H88">
        <v>-7.6416015625E-2</v>
      </c>
      <c r="I88">
        <v>0.369781494140625</v>
      </c>
      <c r="J88" s="3">
        <v>4.4107055664062501E-5</v>
      </c>
      <c r="K88" s="2">
        <f t="shared" si="11"/>
        <v>44.1070556640625</v>
      </c>
      <c r="L88" s="2">
        <v>-5.352783203125E-2</v>
      </c>
      <c r="M88" s="2">
        <v>1.80694580078125</v>
      </c>
      <c r="N88" s="3">
        <v>5.3924560546874997E-5</v>
      </c>
      <c r="O88" s="2">
        <f t="shared" si="12"/>
        <v>53.924560546875</v>
      </c>
      <c r="P88" s="2">
        <v>-6.4971923828125E-2</v>
      </c>
      <c r="Q88" s="2">
        <v>0.65338134765625</v>
      </c>
      <c r="R88" s="3">
        <v>5.1086425781249998E-5</v>
      </c>
      <c r="S88" s="4">
        <f t="shared" si="13"/>
        <v>51.08642578125</v>
      </c>
      <c r="T88" s="4">
        <v>-6.1492919921875E-2</v>
      </c>
      <c r="U88" s="4">
        <v>3.30657958984375</v>
      </c>
      <c r="V88" s="3">
        <v>7.9132080078124999E-5</v>
      </c>
      <c r="W88" s="4">
        <f t="shared" si="14"/>
        <v>79.132080078125</v>
      </c>
      <c r="X88" s="4">
        <v>-6.3934326171875E-2</v>
      </c>
      <c r="Y88" s="4">
        <v>3.37249755859375</v>
      </c>
      <c r="Z88" s="3">
        <v>5.0659179687499998E-5</v>
      </c>
      <c r="AA88" s="4">
        <f t="shared" si="15"/>
        <v>50.6591796875</v>
      </c>
      <c r="AB88" s="4">
        <v>-0.1766357421875</v>
      </c>
      <c r="AC88" s="4">
        <v>0.6787109375</v>
      </c>
      <c r="AD88" s="3">
        <v>6.1828613281249994E-5</v>
      </c>
      <c r="AE88" s="4">
        <f t="shared" si="16"/>
        <v>61.828613281249993</v>
      </c>
      <c r="AF88" s="4">
        <v>-0.148895263671875</v>
      </c>
      <c r="AG88" s="4">
        <v>1.9012451171875</v>
      </c>
      <c r="AH88" s="3">
        <v>5.7586669921875E-5</v>
      </c>
      <c r="AI88" s="4">
        <f t="shared" si="17"/>
        <v>57.586669921875</v>
      </c>
      <c r="AJ88" s="4">
        <v>-0.119598388671875</v>
      </c>
      <c r="AK88" s="4">
        <v>0.285491943359375</v>
      </c>
    </row>
    <row r="89" spans="1:37" x14ac:dyDescent="0.2">
      <c r="A89" s="25">
        <v>0.81999999792992639</v>
      </c>
      <c r="B89" s="3">
        <v>5.7128906250000003E-5</v>
      </c>
      <c r="C89" s="4">
        <f t="shared" si="9"/>
        <v>57.12890625</v>
      </c>
      <c r="D89" s="4">
        <v>-0.13592529296875</v>
      </c>
      <c r="E89" s="4">
        <v>0.68328857421875</v>
      </c>
      <c r="F89" s="1">
        <v>5.3619384765624997E-5</v>
      </c>
      <c r="G89">
        <f t="shared" si="10"/>
        <v>53.619384765625</v>
      </c>
      <c r="H89">
        <v>-7.6416015625E-2</v>
      </c>
      <c r="I89">
        <v>0.364227294921875</v>
      </c>
      <c r="J89" s="3">
        <v>4.5309448242187497E-5</v>
      </c>
      <c r="K89" s="2">
        <f t="shared" si="11"/>
        <v>45.3094482421875</v>
      </c>
      <c r="L89" s="2">
        <v>-5.3558349609375E-2</v>
      </c>
      <c r="M89" s="2">
        <v>1.82830810546875</v>
      </c>
      <c r="N89" s="3">
        <v>4.9224853515625E-5</v>
      </c>
      <c r="O89" s="2">
        <f t="shared" si="12"/>
        <v>49.224853515625</v>
      </c>
      <c r="P89" s="2">
        <v>-6.4971923828125E-2</v>
      </c>
      <c r="Q89" s="2">
        <v>0.96038818359375</v>
      </c>
      <c r="R89" s="3">
        <v>4.7698974609374998E-5</v>
      </c>
      <c r="S89" s="4">
        <f t="shared" si="13"/>
        <v>47.698974609375</v>
      </c>
      <c r="T89" s="4">
        <v>-6.146240234375E-2</v>
      </c>
      <c r="U89" s="4">
        <v>3.43475341796875</v>
      </c>
      <c r="V89" s="3">
        <v>6.8817138671874997E-5</v>
      </c>
      <c r="W89" s="4">
        <f t="shared" si="14"/>
        <v>68.817138671875</v>
      </c>
      <c r="X89" s="4">
        <v>-6.390380859375E-2</v>
      </c>
      <c r="Y89" s="4">
        <v>3.47808837890625</v>
      </c>
      <c r="Z89" s="3">
        <v>4.9530029296875E-5</v>
      </c>
      <c r="AA89" s="4">
        <f t="shared" si="15"/>
        <v>49.530029296875</v>
      </c>
      <c r="AB89" s="4">
        <v>-0.1766357421875</v>
      </c>
      <c r="AC89" s="4">
        <v>0.6390380859375</v>
      </c>
      <c r="AD89" s="3">
        <v>6.2011718750000001E-5</v>
      </c>
      <c r="AE89" s="4">
        <f t="shared" si="16"/>
        <v>62.01171875</v>
      </c>
      <c r="AF89" s="4">
        <v>-0.148895263671875</v>
      </c>
      <c r="AG89" s="4">
        <v>1.84600830078125</v>
      </c>
      <c r="AH89" s="3">
        <v>5.7617187499999997E-5</v>
      </c>
      <c r="AI89" s="4">
        <f t="shared" si="17"/>
        <v>57.6171875</v>
      </c>
      <c r="AJ89" s="4">
        <v>-0.119598388671875</v>
      </c>
      <c r="AK89" s="4">
        <v>0.2852783203125</v>
      </c>
    </row>
    <row r="90" spans="1:37" x14ac:dyDescent="0.2">
      <c r="A90" s="25">
        <v>0.82999999790990842</v>
      </c>
      <c r="B90" s="3">
        <v>5.5786132812500002E-5</v>
      </c>
      <c r="C90" s="4">
        <f t="shared" si="9"/>
        <v>55.7861328125</v>
      </c>
      <c r="D90" s="4">
        <v>-0.13592529296875</v>
      </c>
      <c r="E90" s="4">
        <v>0.74493408203125</v>
      </c>
      <c r="F90" s="1">
        <v>5.303955078125E-5</v>
      </c>
      <c r="G90">
        <f t="shared" si="10"/>
        <v>53.03955078125</v>
      </c>
      <c r="H90">
        <v>-7.6416015625E-2</v>
      </c>
      <c r="I90">
        <v>0.361083984375</v>
      </c>
      <c r="J90" s="3">
        <v>4.3704223632812498E-5</v>
      </c>
      <c r="K90" s="2">
        <f t="shared" si="11"/>
        <v>43.7042236328125</v>
      </c>
      <c r="L90" s="2">
        <v>-5.352783203125E-2</v>
      </c>
      <c r="M90" s="2">
        <v>1.86248779296875</v>
      </c>
      <c r="N90" s="3">
        <v>5.3192138671875003E-5</v>
      </c>
      <c r="O90" s="2">
        <f t="shared" si="12"/>
        <v>53.192138671875</v>
      </c>
      <c r="P90" s="2">
        <v>-6.4971923828125E-2</v>
      </c>
      <c r="Q90" s="2">
        <v>1.28387451171875</v>
      </c>
      <c r="R90" s="3">
        <v>5.1757812499999999E-5</v>
      </c>
      <c r="S90" s="4">
        <f t="shared" si="13"/>
        <v>51.7578125</v>
      </c>
      <c r="T90" s="4">
        <v>-6.1492919921875E-2</v>
      </c>
      <c r="U90" s="4">
        <v>3.51806640625</v>
      </c>
      <c r="V90" s="3">
        <v>6.5246582031249997E-5</v>
      </c>
      <c r="W90" s="4">
        <f t="shared" si="14"/>
        <v>65.24658203125</v>
      </c>
      <c r="X90" s="4">
        <v>-6.390380859375E-2</v>
      </c>
      <c r="Y90" s="4">
        <v>3.548583984375</v>
      </c>
      <c r="Z90" s="3">
        <v>5.0872802734375001E-5</v>
      </c>
      <c r="AA90" s="4">
        <f t="shared" si="15"/>
        <v>50.872802734375</v>
      </c>
      <c r="AB90" s="4">
        <v>-0.176666259765625</v>
      </c>
      <c r="AC90" s="4">
        <v>0.58929443359375</v>
      </c>
      <c r="AD90" s="3">
        <v>6.072998046875E-5</v>
      </c>
      <c r="AE90" s="4">
        <f t="shared" si="16"/>
        <v>60.72998046875</v>
      </c>
      <c r="AF90" s="4">
        <v>-0.148895263671875</v>
      </c>
      <c r="AG90" s="4">
        <v>1.7791748046875</v>
      </c>
      <c r="AH90" s="3">
        <v>5.6884765625000003E-5</v>
      </c>
      <c r="AI90" s="4">
        <f t="shared" si="17"/>
        <v>56.884765625</v>
      </c>
      <c r="AJ90" s="4">
        <v>-0.119598388671875</v>
      </c>
      <c r="AK90" s="4">
        <v>0.287872314453125</v>
      </c>
    </row>
    <row r="91" spans="1:37" x14ac:dyDescent="0.2">
      <c r="A91" s="25">
        <v>0.839999997879886</v>
      </c>
      <c r="B91" s="3">
        <v>5.6182861328124999E-5</v>
      </c>
      <c r="C91" s="4">
        <f t="shared" si="9"/>
        <v>56.182861328125</v>
      </c>
      <c r="D91" s="4">
        <v>-0.13592529296875</v>
      </c>
      <c r="E91" s="4">
        <v>0.8709716796875</v>
      </c>
      <c r="F91" s="1">
        <v>5.2886962890625003E-5</v>
      </c>
      <c r="G91">
        <f t="shared" si="10"/>
        <v>52.886962890625</v>
      </c>
      <c r="H91">
        <v>-7.6416015625E-2</v>
      </c>
      <c r="I91">
        <v>0.36407470703125</v>
      </c>
      <c r="J91" s="3">
        <v>4.4430541992187499E-5</v>
      </c>
      <c r="K91" s="2">
        <f t="shared" si="11"/>
        <v>44.4305419921875</v>
      </c>
      <c r="L91" s="2">
        <v>-5.3558349609375E-2</v>
      </c>
      <c r="M91" s="2">
        <v>1.9122314453125</v>
      </c>
      <c r="N91" s="3">
        <v>4.8431396484374999E-5</v>
      </c>
      <c r="O91" s="2">
        <f t="shared" si="12"/>
        <v>48.431396484375</v>
      </c>
      <c r="P91" s="2">
        <v>-6.494140625E-2</v>
      </c>
      <c r="Q91" s="2">
        <v>1.65374755859375</v>
      </c>
      <c r="R91" s="3">
        <v>5.0964355468749998E-5</v>
      </c>
      <c r="S91" s="4">
        <f t="shared" si="13"/>
        <v>50.96435546875</v>
      </c>
      <c r="T91" s="4">
        <v>-6.146240234375E-2</v>
      </c>
      <c r="U91" s="4">
        <v>3.5980224609375</v>
      </c>
      <c r="V91" s="3">
        <v>5.8074951171875001E-5</v>
      </c>
      <c r="W91" s="4">
        <f t="shared" si="14"/>
        <v>58.074951171875</v>
      </c>
      <c r="X91" s="4">
        <v>-6.390380859375E-2</v>
      </c>
      <c r="Y91" s="4">
        <v>3.551025390625</v>
      </c>
      <c r="Z91" s="3">
        <v>4.9774169921875E-5</v>
      </c>
      <c r="AA91" s="4">
        <f t="shared" si="15"/>
        <v>49.774169921875</v>
      </c>
      <c r="AB91" s="4">
        <v>-0.1766357421875</v>
      </c>
      <c r="AC91" s="4">
        <v>0.5731201171875</v>
      </c>
      <c r="AD91" s="3">
        <v>6.1126708984375003E-5</v>
      </c>
      <c r="AE91" s="4">
        <f t="shared" si="16"/>
        <v>61.126708984375</v>
      </c>
      <c r="AF91" s="4">
        <v>-0.148895263671875</v>
      </c>
      <c r="AG91" s="4">
        <v>1.71112060546875</v>
      </c>
      <c r="AH91" s="3">
        <v>5.6152343750000002E-5</v>
      </c>
      <c r="AI91" s="4">
        <f t="shared" si="17"/>
        <v>56.15234375</v>
      </c>
      <c r="AJ91" s="4">
        <v>-0.119598388671875</v>
      </c>
      <c r="AK91" s="4">
        <v>0.294830322265625</v>
      </c>
    </row>
    <row r="92" spans="1:37" x14ac:dyDescent="0.2">
      <c r="A92" s="25">
        <v>0.84999999785986802</v>
      </c>
      <c r="B92" s="3">
        <v>5.4534912109374998E-5</v>
      </c>
      <c r="C92" s="4">
        <f t="shared" si="9"/>
        <v>54.534912109375</v>
      </c>
      <c r="D92" s="4">
        <v>-0.13592529296875</v>
      </c>
      <c r="E92" s="4">
        <v>0.92926025390625</v>
      </c>
      <c r="F92" s="1">
        <v>5.2612304687499999E-5</v>
      </c>
      <c r="G92">
        <f t="shared" si="10"/>
        <v>52.6123046875</v>
      </c>
      <c r="H92">
        <v>-7.6416015625E-2</v>
      </c>
      <c r="I92">
        <v>0.361236572265625</v>
      </c>
      <c r="J92" s="3">
        <v>4.2950439453125E-5</v>
      </c>
      <c r="K92" s="2">
        <f t="shared" si="11"/>
        <v>42.950439453125</v>
      </c>
      <c r="L92" s="2">
        <v>-5.352783203125E-2</v>
      </c>
      <c r="M92" s="2">
        <v>1.97265625</v>
      </c>
      <c r="N92" s="3">
        <v>5.2551269531249999E-5</v>
      </c>
      <c r="O92" s="2">
        <f t="shared" si="12"/>
        <v>52.55126953125</v>
      </c>
      <c r="P92" s="2">
        <v>-6.4971923828125E-2</v>
      </c>
      <c r="Q92" s="2">
        <v>2.04803466796875</v>
      </c>
      <c r="R92" s="3">
        <v>5.0476074218749997E-5</v>
      </c>
      <c r="S92" s="4">
        <f t="shared" si="13"/>
        <v>50.47607421875</v>
      </c>
      <c r="T92" s="4">
        <v>-6.1492919921875E-2</v>
      </c>
      <c r="U92" s="4">
        <v>3.57635498046875</v>
      </c>
      <c r="V92" s="3">
        <v>5.6701660156250003E-5</v>
      </c>
      <c r="W92" s="4">
        <f t="shared" si="14"/>
        <v>56.70166015625</v>
      </c>
      <c r="X92" s="4">
        <v>-6.390380859375E-2</v>
      </c>
      <c r="Y92" s="4">
        <v>3.3172607421875</v>
      </c>
      <c r="Z92" s="3">
        <v>5.0323486328125001E-5</v>
      </c>
      <c r="AA92" s="4">
        <f t="shared" si="15"/>
        <v>50.323486328125</v>
      </c>
      <c r="AB92" s="4">
        <v>-0.1766357421875</v>
      </c>
      <c r="AC92" s="4">
        <v>0.5438232421875</v>
      </c>
      <c r="AD92" s="3">
        <v>5.9936523437499999E-5</v>
      </c>
      <c r="AE92" s="4">
        <f t="shared" si="16"/>
        <v>59.9365234375</v>
      </c>
      <c r="AF92" s="4">
        <v>-0.148895263671875</v>
      </c>
      <c r="AG92" s="4">
        <v>1.64306640625</v>
      </c>
      <c r="AH92" s="3">
        <v>5.5847167968750002E-5</v>
      </c>
      <c r="AI92" s="4">
        <f t="shared" si="17"/>
        <v>55.84716796875</v>
      </c>
      <c r="AJ92" s="4">
        <v>-0.119598388671875</v>
      </c>
      <c r="AK92" s="4">
        <v>0.300140380859375</v>
      </c>
    </row>
    <row r="93" spans="1:37" x14ac:dyDescent="0.2">
      <c r="A93" s="25">
        <v>0.8599999978298456</v>
      </c>
      <c r="B93" s="3">
        <v>5.5084228515624998E-5</v>
      </c>
      <c r="C93" s="4">
        <f t="shared" si="9"/>
        <v>55.084228515625</v>
      </c>
      <c r="D93" s="4">
        <v>-0.13592529296875</v>
      </c>
      <c r="E93" s="4">
        <v>1.07696533203125</v>
      </c>
      <c r="F93" s="1">
        <v>5.1971435546875002E-5</v>
      </c>
      <c r="G93">
        <f t="shared" si="10"/>
        <v>51.971435546875</v>
      </c>
      <c r="H93">
        <v>-7.6416015625E-2</v>
      </c>
      <c r="I93">
        <v>0.365447998046875</v>
      </c>
      <c r="J93" s="3">
        <v>4.3777465820312503E-5</v>
      </c>
      <c r="K93" s="2">
        <f t="shared" si="11"/>
        <v>43.7774658203125</v>
      </c>
      <c r="L93" s="2">
        <v>-5.3558349609375E-2</v>
      </c>
      <c r="M93" s="2">
        <v>2.0391845703125</v>
      </c>
      <c r="N93" s="3">
        <v>4.7546386718750002E-5</v>
      </c>
      <c r="O93" s="2">
        <f t="shared" si="12"/>
        <v>47.54638671875</v>
      </c>
      <c r="P93" s="2">
        <v>-6.4971923828125E-2</v>
      </c>
      <c r="Q93" s="2">
        <v>2.452392578125</v>
      </c>
      <c r="R93" s="3">
        <v>4.6636962890625E-5</v>
      </c>
      <c r="S93" s="4">
        <f t="shared" si="13"/>
        <v>46.636962890625</v>
      </c>
      <c r="T93" s="4">
        <v>-6.146240234375E-2</v>
      </c>
      <c r="U93" s="4">
        <v>3.43475341796875</v>
      </c>
      <c r="V93" s="3">
        <v>5.38330078125E-5</v>
      </c>
      <c r="W93" s="4">
        <f t="shared" si="14"/>
        <v>53.8330078125</v>
      </c>
      <c r="X93" s="4">
        <v>-6.390380859375E-2</v>
      </c>
      <c r="Y93" s="4">
        <v>2.9638671875</v>
      </c>
      <c r="Z93" s="3">
        <v>5.0933837890625001E-5</v>
      </c>
      <c r="AA93" s="4">
        <f t="shared" si="15"/>
        <v>50.933837890625</v>
      </c>
      <c r="AB93" s="4">
        <v>-0.1766357421875</v>
      </c>
      <c r="AC93" s="4">
        <v>0.47222900390625</v>
      </c>
      <c r="AD93" s="3">
        <v>6.0455322265625003E-5</v>
      </c>
      <c r="AE93" s="4">
        <f t="shared" si="16"/>
        <v>60.455322265625</v>
      </c>
      <c r="AF93" s="4">
        <v>-0.148895263671875</v>
      </c>
      <c r="AG93" s="4">
        <v>1.56280517578125</v>
      </c>
      <c r="AH93" s="3">
        <v>5.5755615234374999E-5</v>
      </c>
      <c r="AI93" s="4">
        <f t="shared" si="17"/>
        <v>55.755615234375</v>
      </c>
      <c r="AJ93" s="4">
        <v>-0.119598388671875</v>
      </c>
      <c r="AK93" s="4">
        <v>0.31756591796875</v>
      </c>
    </row>
    <row r="94" spans="1:37" x14ac:dyDescent="0.2">
      <c r="A94" s="25">
        <v>0.86999999779982318</v>
      </c>
      <c r="B94" s="3">
        <v>5.3558349609374997E-5</v>
      </c>
      <c r="C94" s="4">
        <f t="shared" si="9"/>
        <v>53.558349609375</v>
      </c>
      <c r="D94" s="4">
        <v>-0.13592529296875</v>
      </c>
      <c r="E94" s="4">
        <v>1.23870849609375</v>
      </c>
      <c r="F94" s="1">
        <v>5.1666259765625002E-5</v>
      </c>
      <c r="G94">
        <f t="shared" si="10"/>
        <v>51.666259765625</v>
      </c>
      <c r="H94">
        <v>-7.6416015625E-2</v>
      </c>
      <c r="I94">
        <v>0.371826171875</v>
      </c>
      <c r="J94" s="3">
        <v>4.2810058593750001E-5</v>
      </c>
      <c r="K94" s="2">
        <f t="shared" si="11"/>
        <v>42.81005859375</v>
      </c>
      <c r="L94" s="2">
        <v>-5.352783203125E-2</v>
      </c>
      <c r="M94" s="2">
        <v>2.11273193359375</v>
      </c>
      <c r="N94" s="3">
        <v>5.1788330078125002E-5</v>
      </c>
      <c r="O94" s="2">
        <f t="shared" si="12"/>
        <v>51.788330078125</v>
      </c>
      <c r="P94" s="2">
        <v>-6.4971923828125E-2</v>
      </c>
      <c r="Q94" s="2">
        <v>2.88482666015625</v>
      </c>
      <c r="R94" s="3">
        <v>4.7790527343750002E-5</v>
      </c>
      <c r="S94" s="4">
        <f t="shared" si="13"/>
        <v>47.79052734375</v>
      </c>
      <c r="T94" s="4">
        <v>-6.1492919921875E-2</v>
      </c>
      <c r="U94" s="4">
        <v>3.16986083984375</v>
      </c>
      <c r="V94" s="3">
        <v>5.4779052734374998E-5</v>
      </c>
      <c r="W94" s="4">
        <f t="shared" si="14"/>
        <v>54.779052734375</v>
      </c>
      <c r="X94" s="4">
        <v>-6.390380859375E-2</v>
      </c>
      <c r="Y94" s="4">
        <v>2.4127197265625</v>
      </c>
      <c r="Z94" s="3">
        <v>5.2490234374999999E-5</v>
      </c>
      <c r="AA94" s="4">
        <f t="shared" si="15"/>
        <v>52.490234375</v>
      </c>
      <c r="AB94" s="4">
        <v>-0.1766357421875</v>
      </c>
      <c r="AC94" s="4">
        <v>0.47491455078125</v>
      </c>
      <c r="AD94" s="3">
        <v>5.9173583984375002E-5</v>
      </c>
      <c r="AE94" s="4">
        <f t="shared" si="16"/>
        <v>59.173583984375</v>
      </c>
      <c r="AF94" s="4">
        <v>-0.148895263671875</v>
      </c>
      <c r="AG94" s="4">
        <v>1.470947265625</v>
      </c>
      <c r="AH94" s="3">
        <v>5.5145263671874998E-5</v>
      </c>
      <c r="AI94" s="4">
        <f t="shared" si="17"/>
        <v>55.145263671875</v>
      </c>
      <c r="AJ94" s="4">
        <v>-0.119598388671875</v>
      </c>
      <c r="AK94" s="4">
        <v>0.345977783203125</v>
      </c>
    </row>
    <row r="95" spans="1:37" x14ac:dyDescent="0.2">
      <c r="A95" s="25">
        <v>0.8799999977798052</v>
      </c>
      <c r="B95" s="3">
        <v>5.3802490234374997E-5</v>
      </c>
      <c r="C95" s="4">
        <f t="shared" si="9"/>
        <v>53.802490234375</v>
      </c>
      <c r="D95" s="4">
        <v>-0.13592529296875</v>
      </c>
      <c r="E95" s="4">
        <v>1.3873291015625</v>
      </c>
      <c r="F95" s="1">
        <v>5.1330566406249998E-5</v>
      </c>
      <c r="G95">
        <f t="shared" si="10"/>
        <v>51.33056640625</v>
      </c>
      <c r="H95">
        <v>-7.6416015625E-2</v>
      </c>
      <c r="I95">
        <v>0.4017333984375</v>
      </c>
      <c r="J95" s="3">
        <v>4.4137573242187498E-5</v>
      </c>
      <c r="K95" s="2">
        <f t="shared" si="11"/>
        <v>44.1375732421875</v>
      </c>
      <c r="L95" s="2">
        <v>-5.3558349609375E-2</v>
      </c>
      <c r="M95" s="2">
        <v>2.21282958984375</v>
      </c>
      <c r="N95" s="3">
        <v>4.6618652343750002E-5</v>
      </c>
      <c r="O95" s="2">
        <f t="shared" si="12"/>
        <v>46.61865234375</v>
      </c>
      <c r="P95" s="2">
        <v>-6.4971923828125E-2</v>
      </c>
      <c r="Q95" s="2">
        <v>3.193359375</v>
      </c>
      <c r="R95" s="3">
        <v>4.4470214843750002E-5</v>
      </c>
      <c r="S95" s="4">
        <f t="shared" si="13"/>
        <v>44.47021484375</v>
      </c>
      <c r="T95" s="4">
        <v>-6.146240234375E-2</v>
      </c>
      <c r="U95" s="4">
        <v>2.72705078125</v>
      </c>
      <c r="V95" s="3">
        <v>5.2276611328125002E-5</v>
      </c>
      <c r="W95" s="4">
        <f t="shared" si="14"/>
        <v>52.276611328125</v>
      </c>
      <c r="X95" s="4">
        <v>-6.390380859375E-2</v>
      </c>
      <c r="Y95" s="4">
        <v>1.898193359375</v>
      </c>
      <c r="Z95" s="3">
        <v>5.2551269531249999E-5</v>
      </c>
      <c r="AA95" s="4">
        <f t="shared" si="15"/>
        <v>52.55126953125</v>
      </c>
      <c r="AB95" s="4">
        <v>-0.1766357421875</v>
      </c>
      <c r="AC95" s="4">
        <v>0.447509765625</v>
      </c>
      <c r="AD95" s="3">
        <v>5.9783935546875002E-5</v>
      </c>
      <c r="AE95" s="4">
        <f t="shared" si="16"/>
        <v>59.783935546875</v>
      </c>
      <c r="AF95" s="4">
        <v>-0.148895263671875</v>
      </c>
      <c r="AG95" s="4">
        <v>1.387939453125</v>
      </c>
      <c r="AH95" s="3">
        <v>5.5114746093750002E-5</v>
      </c>
      <c r="AI95" s="4">
        <f t="shared" si="17"/>
        <v>55.11474609375</v>
      </c>
      <c r="AJ95" s="4">
        <v>-0.119598388671875</v>
      </c>
      <c r="AK95" s="4">
        <v>0.3614501953125</v>
      </c>
    </row>
    <row r="96" spans="1:37" x14ac:dyDescent="0.2">
      <c r="A96" s="25">
        <v>0.88999999774978278</v>
      </c>
      <c r="B96" s="3">
        <v>5.2368164062499999E-5</v>
      </c>
      <c r="C96" s="4">
        <f t="shared" si="9"/>
        <v>52.3681640625</v>
      </c>
      <c r="D96" s="4">
        <v>-0.13592529296875</v>
      </c>
      <c r="E96" s="4">
        <v>1.51031494140625</v>
      </c>
      <c r="F96" s="1">
        <v>5.1116943359375001E-5</v>
      </c>
      <c r="G96">
        <f t="shared" si="10"/>
        <v>51.116943359375</v>
      </c>
      <c r="H96">
        <v>-7.6416015625E-2</v>
      </c>
      <c r="I96">
        <v>0.450347900390625</v>
      </c>
      <c r="J96" s="3">
        <v>4.2163085937499998E-5</v>
      </c>
      <c r="K96" s="2">
        <f t="shared" si="11"/>
        <v>42.1630859375</v>
      </c>
      <c r="L96" s="2">
        <v>-5.352783203125E-2</v>
      </c>
      <c r="M96" s="2">
        <v>2.31170654296875</v>
      </c>
      <c r="N96" s="3">
        <v>5.0842285156249998E-5</v>
      </c>
      <c r="O96" s="2">
        <f t="shared" si="12"/>
        <v>50.84228515625</v>
      </c>
      <c r="P96" s="2">
        <v>-6.4971923828125E-2</v>
      </c>
      <c r="Q96" s="2">
        <v>3.4246826171875</v>
      </c>
      <c r="R96" s="3">
        <v>4.5693969726562502E-5</v>
      </c>
      <c r="S96" s="4">
        <f t="shared" si="13"/>
        <v>45.6939697265625</v>
      </c>
      <c r="T96" s="4">
        <v>-6.146240234375E-2</v>
      </c>
      <c r="U96" s="4">
        <v>2.29827880859375</v>
      </c>
      <c r="V96" s="3">
        <v>5.3192138671875003E-5</v>
      </c>
      <c r="W96" s="4">
        <f t="shared" si="14"/>
        <v>53.192138671875</v>
      </c>
      <c r="X96" s="4">
        <v>-6.390380859375E-2</v>
      </c>
      <c r="Y96" s="4">
        <v>1.390380859375</v>
      </c>
      <c r="Z96" s="3">
        <v>5.5999755859374999E-5</v>
      </c>
      <c r="AA96" s="4">
        <f t="shared" si="15"/>
        <v>55.999755859375</v>
      </c>
      <c r="AB96" s="4">
        <v>-0.1766357421875</v>
      </c>
      <c r="AC96" s="4">
        <v>0.394866943359375</v>
      </c>
      <c r="AD96" s="3">
        <v>5.8685302734375001E-5</v>
      </c>
      <c r="AE96" s="4">
        <f t="shared" si="16"/>
        <v>58.685302734375</v>
      </c>
      <c r="AF96" s="4">
        <v>-0.148895263671875</v>
      </c>
      <c r="AG96" s="4">
        <v>1.3043212890625</v>
      </c>
      <c r="AH96" s="3">
        <v>5.4412841796874998E-5</v>
      </c>
      <c r="AI96" s="4">
        <f t="shared" si="17"/>
        <v>54.412841796875</v>
      </c>
      <c r="AJ96" s="4">
        <v>-0.119598388671875</v>
      </c>
      <c r="AK96" s="4">
        <v>0.377838134765625</v>
      </c>
    </row>
    <row r="97" spans="1:37" x14ac:dyDescent="0.2">
      <c r="A97" s="25">
        <v>0.89999999772999217</v>
      </c>
      <c r="B97" s="3">
        <v>5.3070068359375003E-5</v>
      </c>
      <c r="C97" s="4">
        <f t="shared" si="9"/>
        <v>53.070068359375</v>
      </c>
      <c r="D97" s="4">
        <v>-0.13592529296875</v>
      </c>
      <c r="E97" s="4">
        <v>1.69830322265625</v>
      </c>
      <c r="F97" s="1">
        <v>5.0781249999999998E-5</v>
      </c>
      <c r="G97">
        <f t="shared" si="10"/>
        <v>50.78125</v>
      </c>
      <c r="H97">
        <v>-7.6416015625E-2</v>
      </c>
      <c r="I97">
        <v>0.555419921875</v>
      </c>
      <c r="J97" s="3">
        <v>6.8847656249999993E-5</v>
      </c>
      <c r="K97" s="2">
        <f t="shared" si="11"/>
        <v>68.84765625</v>
      </c>
      <c r="L97" s="2">
        <v>-5.3558349609375E-2</v>
      </c>
      <c r="M97" s="2">
        <v>2.4169921875</v>
      </c>
      <c r="N97" s="3">
        <v>4.5574951171875002E-5</v>
      </c>
      <c r="O97" s="2">
        <f t="shared" si="12"/>
        <v>45.574951171875</v>
      </c>
      <c r="P97" s="2">
        <v>-6.4971923828125E-2</v>
      </c>
      <c r="Q97" s="2">
        <v>3.57025146484375</v>
      </c>
      <c r="R97" s="3">
        <v>4.2648315429687499E-5</v>
      </c>
      <c r="S97" s="4">
        <f t="shared" si="13"/>
        <v>42.6483154296875</v>
      </c>
      <c r="T97" s="4">
        <v>-6.146240234375E-2</v>
      </c>
      <c r="U97" s="4">
        <v>1.854248046875</v>
      </c>
      <c r="V97" s="3">
        <v>5.1879882812499999E-5</v>
      </c>
      <c r="W97" s="4">
        <f t="shared" si="14"/>
        <v>51.8798828125</v>
      </c>
      <c r="X97" s="4">
        <v>-6.390380859375E-2</v>
      </c>
      <c r="Y97" s="4">
        <v>0.91033935546875</v>
      </c>
      <c r="Z97" s="3">
        <v>5.5358886718750002E-5</v>
      </c>
      <c r="AA97" s="4">
        <f t="shared" si="15"/>
        <v>55.35888671875</v>
      </c>
      <c r="AB97" s="4">
        <v>-0.1766357421875</v>
      </c>
      <c r="AC97" s="4">
        <v>0.370513916015625</v>
      </c>
      <c r="AD97" s="3">
        <v>5.9143066406249998E-5</v>
      </c>
      <c r="AE97" s="4">
        <f t="shared" si="16"/>
        <v>59.14306640625</v>
      </c>
      <c r="AF97" s="4">
        <v>-0.148895263671875</v>
      </c>
      <c r="AG97" s="4">
        <v>1.2347412109375</v>
      </c>
      <c r="AH97" s="3">
        <v>5.4443359375000001E-5</v>
      </c>
      <c r="AI97" s="4">
        <f t="shared" si="17"/>
        <v>54.443359375</v>
      </c>
      <c r="AJ97" s="4">
        <v>-0.119598388671875</v>
      </c>
      <c r="AK97" s="4">
        <v>0.42913818359375</v>
      </c>
    </row>
    <row r="98" spans="1:37" x14ac:dyDescent="0.2">
      <c r="A98" s="25">
        <v>0.90999999769996975</v>
      </c>
      <c r="B98" s="3">
        <v>5.1330566406249998E-5</v>
      </c>
      <c r="C98" s="4">
        <f t="shared" si="9"/>
        <v>51.33056640625</v>
      </c>
      <c r="D98" s="4">
        <v>-0.13592529296875</v>
      </c>
      <c r="E98" s="4">
        <v>1.8426513671875</v>
      </c>
      <c r="F98" s="1">
        <v>5.0079345703125E-5</v>
      </c>
      <c r="G98">
        <f t="shared" si="10"/>
        <v>50.079345703125</v>
      </c>
      <c r="H98">
        <v>-7.6416015625E-2</v>
      </c>
      <c r="I98">
        <v>0.6719970703125</v>
      </c>
      <c r="J98" s="3">
        <v>8.8043212890624993E-5</v>
      </c>
      <c r="K98" s="2">
        <f t="shared" si="11"/>
        <v>88.043212890625</v>
      </c>
      <c r="L98" s="2">
        <v>-5.3558349609375E-2</v>
      </c>
      <c r="M98" s="2">
        <v>2.52655029296875</v>
      </c>
      <c r="N98" s="3">
        <v>5.0079345703125E-5</v>
      </c>
      <c r="O98" s="2">
        <f t="shared" si="12"/>
        <v>50.079345703125</v>
      </c>
      <c r="P98" s="2">
        <v>-6.4971923828125E-2</v>
      </c>
      <c r="Q98" s="2">
        <v>3.62884521484375</v>
      </c>
      <c r="R98" s="3">
        <v>4.4387817382812497E-5</v>
      </c>
      <c r="S98" s="4">
        <f t="shared" si="13"/>
        <v>44.3878173828125</v>
      </c>
      <c r="T98" s="4">
        <v>-6.1492919921875E-2</v>
      </c>
      <c r="U98" s="4">
        <v>1.3970947265625</v>
      </c>
      <c r="V98" s="3">
        <v>5.2795410156249999E-5</v>
      </c>
      <c r="W98" s="4">
        <f t="shared" si="14"/>
        <v>52.79541015625</v>
      </c>
      <c r="X98" s="4">
        <v>-6.3934326171875E-2</v>
      </c>
      <c r="Y98" s="4">
        <v>0.370147705078125</v>
      </c>
      <c r="Z98" s="3">
        <v>5.8502197265625001E-5</v>
      </c>
      <c r="AA98" s="4">
        <f t="shared" si="15"/>
        <v>58.502197265625</v>
      </c>
      <c r="AB98" s="4">
        <v>-0.1766357421875</v>
      </c>
      <c r="AC98" s="4">
        <v>0.360076904296875</v>
      </c>
      <c r="AD98" s="3">
        <v>5.8135986328125001E-5</v>
      </c>
      <c r="AE98" s="4">
        <f t="shared" si="16"/>
        <v>58.135986328125</v>
      </c>
      <c r="AF98" s="4">
        <v>-0.148895263671875</v>
      </c>
      <c r="AG98" s="4">
        <v>1.16180419921875</v>
      </c>
      <c r="AH98" s="3">
        <v>5.4504394531250001E-5</v>
      </c>
      <c r="AI98" s="4">
        <f t="shared" si="17"/>
        <v>54.50439453125</v>
      </c>
      <c r="AJ98" s="4">
        <v>-0.11962890625</v>
      </c>
      <c r="AK98" s="4">
        <v>0.472381591796875</v>
      </c>
    </row>
    <row r="99" spans="1:37" x14ac:dyDescent="0.2">
      <c r="A99" s="25">
        <v>0.91999999767995178</v>
      </c>
      <c r="B99" s="3">
        <v>5.1422119140625002E-5</v>
      </c>
      <c r="C99" s="4">
        <f t="shared" si="9"/>
        <v>51.422119140625</v>
      </c>
      <c r="D99" s="4">
        <v>-0.13592529296875</v>
      </c>
      <c r="E99" s="4">
        <v>2.04315185546875</v>
      </c>
      <c r="F99" s="1">
        <v>4.9804687499999997E-5</v>
      </c>
      <c r="G99">
        <f t="shared" si="10"/>
        <v>49.8046875</v>
      </c>
      <c r="H99">
        <v>-7.6416015625E-2</v>
      </c>
      <c r="I99">
        <v>0.8258056640625</v>
      </c>
      <c r="J99" s="3">
        <v>8.0474853515625E-5</v>
      </c>
      <c r="K99" s="2">
        <f t="shared" si="11"/>
        <v>80.474853515625</v>
      </c>
      <c r="L99" s="2">
        <v>-5.3558349609375E-2</v>
      </c>
      <c r="M99" s="2">
        <v>2.666015625</v>
      </c>
      <c r="N99" s="3">
        <v>4.3728637695312502E-5</v>
      </c>
      <c r="O99" s="2">
        <f t="shared" si="12"/>
        <v>43.7286376953125</v>
      </c>
      <c r="P99" s="2">
        <v>-6.4971923828125E-2</v>
      </c>
      <c r="Q99" s="2">
        <v>3.6138916015625</v>
      </c>
      <c r="R99" s="3">
        <v>4.1726684570312499E-5</v>
      </c>
      <c r="S99" s="4">
        <f t="shared" si="13"/>
        <v>41.7266845703125</v>
      </c>
      <c r="T99" s="4">
        <v>-6.146240234375E-2</v>
      </c>
      <c r="U99" s="4">
        <v>0.9820556640625</v>
      </c>
      <c r="V99" s="3">
        <v>4.9102783203125E-5</v>
      </c>
      <c r="W99" s="4">
        <f t="shared" si="14"/>
        <v>49.102783203125</v>
      </c>
      <c r="X99" s="4">
        <v>-6.390380859375E-2</v>
      </c>
      <c r="Y99" s="4">
        <v>0.239990234375</v>
      </c>
      <c r="Z99" s="3">
        <v>5.8532714843749998E-5</v>
      </c>
      <c r="AA99" s="4">
        <f t="shared" si="15"/>
        <v>58.53271484375</v>
      </c>
      <c r="AB99" s="4">
        <v>-0.176666259765625</v>
      </c>
      <c r="AC99" s="4">
        <v>0.3165283203125</v>
      </c>
      <c r="AD99" s="3">
        <v>5.8624267578125001E-5</v>
      </c>
      <c r="AE99" s="4">
        <f t="shared" si="16"/>
        <v>58.624267578125</v>
      </c>
      <c r="AF99" s="4">
        <v>-0.148895263671875</v>
      </c>
      <c r="AG99" s="4">
        <v>1.0882568359375</v>
      </c>
      <c r="AH99" s="3">
        <v>5.3619384765624997E-5</v>
      </c>
      <c r="AI99" s="4">
        <f t="shared" si="17"/>
        <v>53.619384765625</v>
      </c>
      <c r="AJ99" s="4">
        <v>-0.11962890625</v>
      </c>
      <c r="AK99" s="4">
        <v>0.51422119140625</v>
      </c>
    </row>
    <row r="100" spans="1:37" x14ac:dyDescent="0.2">
      <c r="A100" s="25">
        <v>0.92999999764992936</v>
      </c>
      <c r="B100" s="3">
        <v>5.0140380859375E-5</v>
      </c>
      <c r="C100" s="4">
        <f t="shared" si="9"/>
        <v>50.140380859375</v>
      </c>
      <c r="D100" s="4">
        <v>-0.13592529296875</v>
      </c>
      <c r="E100" s="4">
        <v>2.247314453125</v>
      </c>
      <c r="F100" s="1">
        <v>4.9377441406250003E-5</v>
      </c>
      <c r="G100">
        <f t="shared" si="10"/>
        <v>49.37744140625</v>
      </c>
      <c r="H100">
        <v>-7.6416015625E-2</v>
      </c>
      <c r="I100">
        <v>0.90667724609375</v>
      </c>
      <c r="J100" s="3">
        <v>7.6934814453124997E-5</v>
      </c>
      <c r="K100" s="2">
        <f t="shared" si="11"/>
        <v>76.934814453125</v>
      </c>
      <c r="L100" s="2">
        <v>-5.3558349609375E-2</v>
      </c>
      <c r="M100" s="2">
        <v>2.774658203125</v>
      </c>
      <c r="N100" s="3">
        <v>4.8400878906250002E-5</v>
      </c>
      <c r="O100" s="2">
        <f t="shared" si="12"/>
        <v>48.40087890625</v>
      </c>
      <c r="P100" s="2">
        <v>-6.4971923828125E-2</v>
      </c>
      <c r="Q100" s="2">
        <v>3.56536865234375</v>
      </c>
      <c r="R100" s="3">
        <v>4.4906616210937501E-5</v>
      </c>
      <c r="S100" s="4">
        <f t="shared" si="13"/>
        <v>44.9066162109375</v>
      </c>
      <c r="T100" s="4">
        <v>-6.1492919921875E-2</v>
      </c>
      <c r="U100" s="4">
        <v>0.60394287109375</v>
      </c>
      <c r="V100" s="3">
        <v>4.9316406250000003E-5</v>
      </c>
      <c r="W100" s="4">
        <f t="shared" si="14"/>
        <v>49.31640625</v>
      </c>
      <c r="X100" s="4">
        <v>-6.390380859375E-2</v>
      </c>
      <c r="Y100" s="4">
        <v>0.55938720703125</v>
      </c>
      <c r="Z100" s="3">
        <v>5.9478759765625002E-5</v>
      </c>
      <c r="AA100" s="4">
        <f t="shared" si="15"/>
        <v>59.478759765625</v>
      </c>
      <c r="AB100" s="4">
        <v>-0.176666259765625</v>
      </c>
      <c r="AC100" s="4">
        <v>0.29974365234375</v>
      </c>
      <c r="AD100" s="3">
        <v>5.7708740234375E-5</v>
      </c>
      <c r="AE100" s="4">
        <f t="shared" si="16"/>
        <v>57.708740234375</v>
      </c>
      <c r="AF100" s="4">
        <v>-0.148895263671875</v>
      </c>
      <c r="AG100" s="4">
        <v>1.01348876953125</v>
      </c>
      <c r="AH100" s="3">
        <v>5.3619384765624997E-5</v>
      </c>
      <c r="AI100" s="4">
        <f t="shared" si="17"/>
        <v>53.619384765625</v>
      </c>
      <c r="AJ100" s="4">
        <v>-0.119598388671875</v>
      </c>
      <c r="AK100" s="4">
        <v>0.57586669921875</v>
      </c>
    </row>
    <row r="101" spans="1:37" x14ac:dyDescent="0.2">
      <c r="A101" s="25">
        <v>0.93999999762991138</v>
      </c>
      <c r="B101" s="3">
        <v>5.0201416015625001E-5</v>
      </c>
      <c r="C101" s="4">
        <f t="shared" si="9"/>
        <v>50.201416015625</v>
      </c>
      <c r="D101" s="4">
        <v>-0.13592529296875</v>
      </c>
      <c r="E101" s="4">
        <v>2.40478515625</v>
      </c>
      <c r="F101" s="1">
        <v>4.8858642578124999E-5</v>
      </c>
      <c r="G101">
        <f t="shared" si="10"/>
        <v>48.858642578125</v>
      </c>
      <c r="H101">
        <v>-7.6416015625E-2</v>
      </c>
      <c r="I101">
        <v>1.06964111328125</v>
      </c>
      <c r="J101" s="3">
        <v>6.7504882812500006E-5</v>
      </c>
      <c r="K101" s="2">
        <f t="shared" si="11"/>
        <v>67.5048828125</v>
      </c>
      <c r="L101" s="2">
        <v>-5.352783203125E-2</v>
      </c>
      <c r="M101" s="2">
        <v>2.8985595703125</v>
      </c>
      <c r="N101" s="3">
        <v>4.2715454101562498E-5</v>
      </c>
      <c r="O101" s="2">
        <f t="shared" si="12"/>
        <v>42.7154541015625</v>
      </c>
      <c r="P101" s="2">
        <v>-6.4971923828125E-2</v>
      </c>
      <c r="Q101" s="2">
        <v>3.47412109375</v>
      </c>
      <c r="R101" s="3">
        <v>4.3572998046874999E-5</v>
      </c>
      <c r="S101" s="4">
        <f t="shared" si="13"/>
        <v>43.572998046875</v>
      </c>
      <c r="T101" s="4">
        <v>-6.146240234375E-2</v>
      </c>
      <c r="U101" s="4">
        <v>0.17572021484375</v>
      </c>
      <c r="V101" s="3">
        <v>4.6221923828124998E-5</v>
      </c>
      <c r="W101" s="4">
        <f t="shared" si="14"/>
        <v>46.221923828125</v>
      </c>
      <c r="X101" s="4">
        <v>-6.390380859375E-2</v>
      </c>
      <c r="Y101" s="4">
        <v>0.305572509765625</v>
      </c>
      <c r="Z101" s="3">
        <v>5.9600830078125002E-5</v>
      </c>
      <c r="AA101" s="4">
        <f t="shared" si="15"/>
        <v>59.600830078125</v>
      </c>
      <c r="AB101" s="4">
        <v>-0.1766357421875</v>
      </c>
      <c r="AC101" s="4">
        <v>0.291412353515625</v>
      </c>
      <c r="AD101" s="3">
        <v>5.7708740234375E-5</v>
      </c>
      <c r="AE101" s="4">
        <f t="shared" si="16"/>
        <v>57.708740234375</v>
      </c>
      <c r="AF101" s="4">
        <v>-0.148895263671875</v>
      </c>
      <c r="AG101" s="4">
        <v>0.9368896484375</v>
      </c>
      <c r="AH101" s="3">
        <v>5.4290771484374997E-5</v>
      </c>
      <c r="AI101" s="4">
        <f t="shared" si="17"/>
        <v>54.290771484375</v>
      </c>
      <c r="AJ101" s="4">
        <v>-0.11962890625</v>
      </c>
      <c r="AK101" s="4">
        <v>0.62896728515625</v>
      </c>
    </row>
    <row r="102" spans="1:37" x14ac:dyDescent="0.2">
      <c r="A102" s="25">
        <v>0.94999999759988896</v>
      </c>
      <c r="B102" s="3">
        <v>4.9102783203125E-5</v>
      </c>
      <c r="C102" s="4">
        <f t="shared" si="9"/>
        <v>49.102783203125</v>
      </c>
      <c r="D102" s="4">
        <v>-0.13592529296875</v>
      </c>
      <c r="E102" s="4">
        <v>2.56072998046875</v>
      </c>
      <c r="F102" s="1">
        <v>4.8065185546874999E-5</v>
      </c>
      <c r="G102">
        <f t="shared" si="10"/>
        <v>48.065185546875</v>
      </c>
      <c r="H102">
        <v>-7.6416015625E-2</v>
      </c>
      <c r="I102">
        <v>1.31683349609375</v>
      </c>
      <c r="J102" s="3">
        <v>6.1676025390624997E-5</v>
      </c>
      <c r="K102" s="2">
        <f t="shared" si="11"/>
        <v>61.676025390625</v>
      </c>
      <c r="L102" s="2">
        <v>-5.352783203125E-2</v>
      </c>
      <c r="M102" s="2">
        <v>3.00567626953125</v>
      </c>
      <c r="N102" s="3">
        <v>4.7055053710937501E-5</v>
      </c>
      <c r="O102" s="2">
        <f t="shared" si="12"/>
        <v>47.0550537109375</v>
      </c>
      <c r="P102" s="2">
        <v>-6.500244140625E-2</v>
      </c>
      <c r="Q102" s="2">
        <v>3.41888427734375</v>
      </c>
      <c r="R102" s="3">
        <v>4.4525146484375002E-5</v>
      </c>
      <c r="S102" s="4">
        <f t="shared" si="13"/>
        <v>44.525146484375</v>
      </c>
      <c r="T102" s="4">
        <v>-6.1492919921875E-2</v>
      </c>
      <c r="U102" s="4">
        <v>0.49560546875</v>
      </c>
      <c r="V102" s="3">
        <v>4.7302246093750001E-5</v>
      </c>
      <c r="W102" s="4">
        <f t="shared" si="14"/>
        <v>47.30224609375</v>
      </c>
      <c r="X102" s="4">
        <v>-6.390380859375E-2</v>
      </c>
      <c r="Y102" s="4">
        <v>0.27252197265625</v>
      </c>
      <c r="Z102" s="3">
        <v>6.1614990234375004E-5</v>
      </c>
      <c r="AA102" s="4">
        <f t="shared" si="15"/>
        <v>61.614990234375007</v>
      </c>
      <c r="AB102" s="4">
        <v>-0.1766357421875</v>
      </c>
      <c r="AC102" s="4">
        <v>0.279754638671875</v>
      </c>
      <c r="AD102" s="3">
        <v>5.7128906250000003E-5</v>
      </c>
      <c r="AE102" s="4">
        <f t="shared" si="16"/>
        <v>57.12890625</v>
      </c>
      <c r="AF102" s="4">
        <v>-0.148895263671875</v>
      </c>
      <c r="AG102" s="4">
        <v>0.8428955078125</v>
      </c>
      <c r="AH102" s="3">
        <v>5.4046630859374997E-5</v>
      </c>
      <c r="AI102" s="4">
        <f t="shared" si="17"/>
        <v>54.046630859375</v>
      </c>
      <c r="AJ102" s="4">
        <v>-0.11962890625</v>
      </c>
      <c r="AK102" s="4">
        <v>0.68695068359375</v>
      </c>
    </row>
    <row r="103" spans="1:37" x14ac:dyDescent="0.2">
      <c r="A103" s="25">
        <v>0.95999999757987098</v>
      </c>
      <c r="B103" s="3">
        <v>4.9224853515625E-5</v>
      </c>
      <c r="C103" s="4">
        <f t="shared" si="9"/>
        <v>49.224853515625</v>
      </c>
      <c r="D103" s="4">
        <v>-0.13592529296875</v>
      </c>
      <c r="E103" s="4">
        <v>2.723388671875</v>
      </c>
      <c r="F103" s="1">
        <v>4.7790527343750002E-5</v>
      </c>
      <c r="G103">
        <f t="shared" si="10"/>
        <v>47.79052734375</v>
      </c>
      <c r="H103">
        <v>-7.6416015625E-2</v>
      </c>
      <c r="I103">
        <v>1.561279296875</v>
      </c>
      <c r="J103" s="3">
        <v>5.8807373046875001E-5</v>
      </c>
      <c r="K103" s="2">
        <f t="shared" si="11"/>
        <v>58.807373046875</v>
      </c>
      <c r="L103" s="2">
        <v>-5.352783203125E-2</v>
      </c>
      <c r="M103" s="2">
        <v>3.11767578125</v>
      </c>
      <c r="N103" s="3">
        <v>4.14093017578125E-5</v>
      </c>
      <c r="O103" s="2">
        <f t="shared" si="12"/>
        <v>41.4093017578125</v>
      </c>
      <c r="P103" s="2">
        <v>-6.4971923828125E-2</v>
      </c>
      <c r="Q103" s="2">
        <v>3.34259033203125</v>
      </c>
      <c r="R103" s="3">
        <v>4.1876220703125003E-5</v>
      </c>
      <c r="S103" s="4">
        <f t="shared" si="13"/>
        <v>41.876220703125</v>
      </c>
      <c r="T103" s="4">
        <v>-6.146240234375E-2</v>
      </c>
      <c r="U103" s="4">
        <v>0.44244384765625</v>
      </c>
      <c r="V103" s="3">
        <v>4.5236206054687499E-5</v>
      </c>
      <c r="W103" s="4">
        <f t="shared" si="14"/>
        <v>45.2362060546875</v>
      </c>
      <c r="X103" s="4">
        <v>-6.390380859375E-2</v>
      </c>
      <c r="Y103" s="4">
        <v>0.491668701171875</v>
      </c>
      <c r="Z103" s="3">
        <v>6.0821533203125003E-5</v>
      </c>
      <c r="AA103" s="4">
        <f t="shared" si="15"/>
        <v>60.821533203125</v>
      </c>
      <c r="AB103" s="4">
        <v>-0.1766357421875</v>
      </c>
      <c r="AC103" s="4">
        <v>0.265380859375</v>
      </c>
      <c r="AD103" s="3">
        <v>5.7830810546875001E-5</v>
      </c>
      <c r="AE103" s="4">
        <f t="shared" si="16"/>
        <v>57.830810546875</v>
      </c>
      <c r="AF103" s="4">
        <v>-0.148895263671875</v>
      </c>
      <c r="AG103" s="4">
        <v>0.7830810546875</v>
      </c>
      <c r="AH103" s="3">
        <v>5.377197265625E-5</v>
      </c>
      <c r="AI103" s="4">
        <f t="shared" si="17"/>
        <v>53.77197265625</v>
      </c>
      <c r="AJ103" s="4">
        <v>-0.119598388671875</v>
      </c>
      <c r="AK103" s="4">
        <v>0.77239990234375</v>
      </c>
    </row>
    <row r="104" spans="1:37" x14ac:dyDescent="0.2">
      <c r="A104" s="25">
        <v>0.96999999754984856</v>
      </c>
      <c r="B104" s="3">
        <v>4.7769165039062497E-5</v>
      </c>
      <c r="C104" s="4">
        <f t="shared" si="9"/>
        <v>47.7691650390625</v>
      </c>
      <c r="D104" s="4">
        <v>-0.13592529296875</v>
      </c>
      <c r="E104" s="4">
        <v>2.86224365234375</v>
      </c>
      <c r="F104" s="1">
        <v>4.7607421875000002E-5</v>
      </c>
      <c r="G104">
        <f t="shared" si="10"/>
        <v>47.607421875</v>
      </c>
      <c r="H104">
        <v>-7.6446533203125E-2</v>
      </c>
      <c r="I104">
        <v>1.79595947265625</v>
      </c>
      <c r="J104" s="3">
        <v>5.7189941406250003E-5</v>
      </c>
      <c r="K104" s="2">
        <f t="shared" si="11"/>
        <v>57.18994140625</v>
      </c>
      <c r="L104" s="2">
        <v>-5.352783203125E-2</v>
      </c>
      <c r="M104" s="2">
        <v>3.226318359375</v>
      </c>
      <c r="N104" s="3">
        <v>4.5498657226562497E-5</v>
      </c>
      <c r="O104" s="2">
        <f t="shared" si="12"/>
        <v>45.4986572265625</v>
      </c>
      <c r="P104" s="2">
        <v>-6.4971923828125E-2</v>
      </c>
      <c r="Q104" s="2">
        <v>3.2171630859375</v>
      </c>
      <c r="R104" s="3">
        <v>4.8706054687500003E-5</v>
      </c>
      <c r="S104" s="4">
        <f t="shared" si="13"/>
        <v>48.7060546875</v>
      </c>
      <c r="T104" s="4">
        <v>-6.1492919921875E-2</v>
      </c>
      <c r="U104" s="4">
        <v>0.182525634765625</v>
      </c>
      <c r="V104" s="3">
        <v>4.5880126953125002E-5</v>
      </c>
      <c r="W104" s="4">
        <f t="shared" si="14"/>
        <v>45.880126953125</v>
      </c>
      <c r="X104" s="4">
        <v>-6.390380859375E-2</v>
      </c>
      <c r="Y104" s="4">
        <v>0.316497802734375</v>
      </c>
      <c r="Z104" s="3">
        <v>6.2652587890624998E-5</v>
      </c>
      <c r="AA104" s="4">
        <f t="shared" si="15"/>
        <v>62.652587890625</v>
      </c>
      <c r="AB104" s="4">
        <v>-0.1766357421875</v>
      </c>
      <c r="AC104" s="4">
        <v>0.253631591796875</v>
      </c>
      <c r="AD104" s="3">
        <v>5.6488037109374999E-5</v>
      </c>
      <c r="AE104" s="4">
        <f t="shared" si="16"/>
        <v>56.488037109375</v>
      </c>
      <c r="AF104" s="4">
        <v>-0.148895263671875</v>
      </c>
      <c r="AG104" s="4">
        <v>0.76812744140625</v>
      </c>
      <c r="AH104" s="3">
        <v>5.4504394531250001E-5</v>
      </c>
      <c r="AI104" s="4">
        <f t="shared" si="17"/>
        <v>54.50439453125</v>
      </c>
      <c r="AJ104" s="4">
        <v>-0.119598388671875</v>
      </c>
      <c r="AK104" s="4">
        <v>0.82489013671875</v>
      </c>
    </row>
    <row r="105" spans="1:37" x14ac:dyDescent="0.2">
      <c r="A105" s="25">
        <v>0.97999999752983058</v>
      </c>
      <c r="B105" s="3">
        <v>4.8309326171874999E-5</v>
      </c>
      <c r="C105" s="4">
        <f t="shared" si="9"/>
        <v>48.309326171875</v>
      </c>
      <c r="D105" s="4">
        <v>-0.13592529296875</v>
      </c>
      <c r="E105" s="4">
        <v>3.01361083984375</v>
      </c>
      <c r="F105" s="1">
        <v>4.6936035156250001E-5</v>
      </c>
      <c r="G105">
        <f t="shared" si="10"/>
        <v>46.93603515625</v>
      </c>
      <c r="H105">
        <v>-7.6416015625E-2</v>
      </c>
      <c r="I105">
        <v>2.0343017578125</v>
      </c>
      <c r="J105" s="3">
        <v>6.2469482421875005E-5</v>
      </c>
      <c r="K105" s="2">
        <f t="shared" si="11"/>
        <v>62.469482421875007</v>
      </c>
      <c r="L105" s="2">
        <v>-5.3558349609375E-2</v>
      </c>
      <c r="M105" s="2">
        <v>3.33038330078125</v>
      </c>
      <c r="N105" s="3">
        <v>3.9736938476562501E-5</v>
      </c>
      <c r="O105" s="2">
        <f t="shared" si="12"/>
        <v>39.7369384765625</v>
      </c>
      <c r="P105" s="2">
        <v>-6.4971923828125E-2</v>
      </c>
      <c r="Q105" s="2">
        <v>3.09234619140625</v>
      </c>
      <c r="R105" s="3">
        <v>4.5028686523437501E-5</v>
      </c>
      <c r="S105" s="4">
        <f t="shared" si="13"/>
        <v>45.0286865234375</v>
      </c>
      <c r="T105" s="4">
        <v>-6.146240234375E-2</v>
      </c>
      <c r="U105" s="4">
        <v>0.45880126953125</v>
      </c>
      <c r="V105" s="3">
        <v>4.7012329101562499E-5</v>
      </c>
      <c r="W105" s="4">
        <f t="shared" si="14"/>
        <v>47.0123291015625</v>
      </c>
      <c r="X105" s="4">
        <v>-6.390380859375E-2</v>
      </c>
      <c r="Y105" s="4">
        <v>0.287017822265625</v>
      </c>
      <c r="Z105" s="3">
        <v>6.2652587890624998E-5</v>
      </c>
      <c r="AA105" s="4">
        <f t="shared" si="15"/>
        <v>62.652587890625</v>
      </c>
      <c r="AB105" s="4">
        <v>-0.1766357421875</v>
      </c>
      <c r="AC105" s="4">
        <v>0.24493408203125</v>
      </c>
      <c r="AD105" s="3">
        <v>5.7495117187499997E-5</v>
      </c>
      <c r="AE105" s="4">
        <f t="shared" si="16"/>
        <v>57.4951171875</v>
      </c>
      <c r="AF105" s="4">
        <v>-0.148895263671875</v>
      </c>
      <c r="AG105" s="4">
        <v>0.75439453125</v>
      </c>
      <c r="AH105" s="3">
        <v>5.4534912109374998E-5</v>
      </c>
      <c r="AI105" s="4">
        <f t="shared" si="17"/>
        <v>54.534912109375</v>
      </c>
      <c r="AJ105" s="4">
        <v>-0.119598388671875</v>
      </c>
      <c r="AK105" s="4">
        <v>0.888671875</v>
      </c>
    </row>
    <row r="106" spans="1:37" x14ac:dyDescent="0.2">
      <c r="A106" s="25">
        <v>0.98999999749980816</v>
      </c>
      <c r="B106" s="3">
        <v>4.6716308593749998E-5</v>
      </c>
      <c r="C106" s="4">
        <f t="shared" si="9"/>
        <v>46.71630859375</v>
      </c>
      <c r="D106" s="4">
        <v>-0.13592529296875</v>
      </c>
      <c r="E106" s="4">
        <v>3.16925048828125</v>
      </c>
      <c r="F106" s="1">
        <v>4.6426391601562503E-5</v>
      </c>
      <c r="G106">
        <f t="shared" si="10"/>
        <v>46.4263916015625</v>
      </c>
      <c r="H106">
        <v>-7.6446533203125E-2</v>
      </c>
      <c r="I106">
        <v>2.29278564453125</v>
      </c>
      <c r="J106" s="3">
        <v>6.2286376953124998E-5</v>
      </c>
      <c r="K106" s="2">
        <f t="shared" si="11"/>
        <v>62.286376953125</v>
      </c>
      <c r="L106" s="2">
        <v>-5.352783203125E-2</v>
      </c>
      <c r="M106" s="2">
        <v>3.40087890625</v>
      </c>
      <c r="N106" s="3">
        <v>4.5114135742187498E-5</v>
      </c>
      <c r="O106" s="2">
        <f t="shared" si="12"/>
        <v>45.1141357421875</v>
      </c>
      <c r="P106" s="2">
        <v>-6.4971923828125E-2</v>
      </c>
      <c r="Q106" s="2">
        <v>2.9730224609375</v>
      </c>
      <c r="R106" s="3">
        <v>4.7332763671874998E-5</v>
      </c>
      <c r="S106" s="4">
        <f t="shared" si="13"/>
        <v>47.332763671875</v>
      </c>
      <c r="T106" s="4">
        <v>-6.1492919921875E-2</v>
      </c>
      <c r="U106" s="4">
        <v>0.405517578125</v>
      </c>
      <c r="V106" s="3">
        <v>4.70062255859375E-5</v>
      </c>
      <c r="W106" s="4">
        <f t="shared" si="14"/>
        <v>47.0062255859375</v>
      </c>
      <c r="X106" s="4">
        <v>-6.390380859375E-2</v>
      </c>
      <c r="Y106" s="4">
        <v>0.445159912109375</v>
      </c>
      <c r="Z106" s="3">
        <v>6.3934326171875006E-5</v>
      </c>
      <c r="AA106" s="4">
        <f t="shared" si="15"/>
        <v>63.934326171875007</v>
      </c>
      <c r="AB106" s="4">
        <v>-0.176666259765625</v>
      </c>
      <c r="AC106" s="4">
        <v>0.237518310546875</v>
      </c>
      <c r="AD106" s="3">
        <v>5.6365966796874999E-5</v>
      </c>
      <c r="AE106" s="4">
        <f t="shared" si="16"/>
        <v>56.365966796875</v>
      </c>
      <c r="AF106" s="4">
        <v>-0.148895263671875</v>
      </c>
      <c r="AG106" s="4">
        <v>0.69183349609375</v>
      </c>
      <c r="AH106" s="3">
        <v>5.4565429687500001E-5</v>
      </c>
      <c r="AI106" s="4">
        <f t="shared" si="17"/>
        <v>54.5654296875</v>
      </c>
      <c r="AJ106" s="4">
        <v>-0.119598388671875</v>
      </c>
      <c r="AK106" s="4">
        <v>0.97320556640625</v>
      </c>
    </row>
    <row r="107" spans="1:37" x14ac:dyDescent="0.2">
      <c r="A107" s="25">
        <v>0.99999999747979018</v>
      </c>
      <c r="B107" s="3">
        <v>4.6878051757812501E-5</v>
      </c>
      <c r="C107" s="4">
        <f t="shared" si="9"/>
        <v>46.8780517578125</v>
      </c>
      <c r="D107" s="4">
        <v>-0.13592529296875</v>
      </c>
      <c r="E107" s="4">
        <v>3.26568603515625</v>
      </c>
      <c r="F107" s="1">
        <v>4.5730590820312498E-5</v>
      </c>
      <c r="G107">
        <f t="shared" si="10"/>
        <v>45.7305908203125</v>
      </c>
      <c r="H107">
        <v>-7.6416015625E-2</v>
      </c>
      <c r="I107">
        <v>2.55615234375</v>
      </c>
      <c r="J107" s="3">
        <v>6.0028076171875002E-5</v>
      </c>
      <c r="K107" s="2">
        <f t="shared" si="11"/>
        <v>60.028076171875</v>
      </c>
      <c r="L107" s="2">
        <v>-5.352783203125E-2</v>
      </c>
      <c r="M107" s="2">
        <v>3.4832763671875</v>
      </c>
      <c r="N107" s="3">
        <v>3.8861083984375003E-5</v>
      </c>
      <c r="O107" s="2">
        <f t="shared" si="12"/>
        <v>38.861083984375</v>
      </c>
      <c r="P107" s="2">
        <v>-6.4971923828125E-2</v>
      </c>
      <c r="Q107" s="2">
        <v>2.8204345703125</v>
      </c>
      <c r="R107" s="3">
        <v>5.1025390624999998E-5</v>
      </c>
      <c r="S107" s="4">
        <f t="shared" si="13"/>
        <v>51.025390625</v>
      </c>
      <c r="T107" s="4">
        <v>-6.1492919921875E-2</v>
      </c>
      <c r="U107" s="4">
        <v>0.233642578125</v>
      </c>
      <c r="V107" s="3">
        <v>4.4250488281249999E-5</v>
      </c>
      <c r="W107" s="4">
        <f t="shared" si="14"/>
        <v>44.25048828125</v>
      </c>
      <c r="X107" s="4">
        <v>-6.390380859375E-2</v>
      </c>
      <c r="Y107" s="4">
        <v>0.3460693359375</v>
      </c>
      <c r="Z107" s="3">
        <v>6.4117431640624999E-5</v>
      </c>
      <c r="AA107" s="4">
        <f t="shared" si="15"/>
        <v>64.117431640625</v>
      </c>
      <c r="AB107" s="4">
        <v>-0.1766357421875</v>
      </c>
      <c r="AC107" s="4">
        <v>0.228973388671875</v>
      </c>
      <c r="AD107" s="3">
        <v>5.6976318359375E-5</v>
      </c>
      <c r="AE107" s="4">
        <f t="shared" si="16"/>
        <v>56.976318359375</v>
      </c>
      <c r="AF107" s="4">
        <v>-0.148895263671875</v>
      </c>
      <c r="AG107" s="4">
        <v>0.640869140625</v>
      </c>
      <c r="AH107" s="3">
        <v>5.5267333984374998E-5</v>
      </c>
      <c r="AI107" s="4">
        <f t="shared" si="17"/>
        <v>55.267333984375</v>
      </c>
      <c r="AJ107" s="4">
        <v>-0.11962890625</v>
      </c>
      <c r="AK107" s="4">
        <v>1.024169921875</v>
      </c>
    </row>
    <row r="108" spans="1:37" x14ac:dyDescent="0.2">
      <c r="A108" s="25">
        <v>1.0099999974499951</v>
      </c>
      <c r="B108" s="3">
        <v>4.5257568359375003E-5</v>
      </c>
      <c r="C108" s="4">
        <f t="shared" si="9"/>
        <v>45.257568359375</v>
      </c>
      <c r="D108" s="4">
        <v>-0.13592529296875</v>
      </c>
      <c r="E108" s="4">
        <v>3.32794189453125</v>
      </c>
      <c r="F108" s="1">
        <v>4.56573486328125E-5</v>
      </c>
      <c r="G108">
        <f t="shared" si="10"/>
        <v>45.6573486328125</v>
      </c>
      <c r="H108">
        <v>-7.6416015625E-2</v>
      </c>
      <c r="I108">
        <v>2.81280517578125</v>
      </c>
      <c r="J108" s="3">
        <v>6.6192626953125001E-5</v>
      </c>
      <c r="K108" s="2">
        <f t="shared" si="11"/>
        <v>66.192626953125</v>
      </c>
      <c r="L108" s="2">
        <v>-5.352783203125E-2</v>
      </c>
      <c r="M108" s="2">
        <v>3.5406494140625</v>
      </c>
      <c r="N108" s="3">
        <v>4.4082641601562497E-5</v>
      </c>
      <c r="O108" s="2">
        <f t="shared" si="12"/>
        <v>44.0826416015625</v>
      </c>
      <c r="P108" s="2">
        <v>-6.4971923828125E-2</v>
      </c>
      <c r="Q108" s="2">
        <v>2.64801025390625</v>
      </c>
      <c r="R108" s="3">
        <v>4.9163818359375E-5</v>
      </c>
      <c r="S108" s="4">
        <f t="shared" si="13"/>
        <v>49.163818359375</v>
      </c>
      <c r="T108" s="4">
        <v>-6.146240234375E-2</v>
      </c>
      <c r="U108" s="4">
        <v>0.4410400390625</v>
      </c>
      <c r="V108" s="3">
        <v>4.5230102539062499E-5</v>
      </c>
      <c r="W108" s="4">
        <f t="shared" si="14"/>
        <v>45.2301025390625</v>
      </c>
      <c r="X108" s="4">
        <v>-6.390380859375E-2</v>
      </c>
      <c r="Y108" s="4">
        <v>0.3121337890625</v>
      </c>
      <c r="Z108" s="3">
        <v>6.5155029296874993E-5</v>
      </c>
      <c r="AA108" s="4">
        <f t="shared" si="15"/>
        <v>65.155029296875</v>
      </c>
      <c r="AB108" s="4">
        <v>-0.1766357421875</v>
      </c>
      <c r="AC108" s="4">
        <v>0.225067138671875</v>
      </c>
      <c r="AD108" s="3">
        <v>5.6030273437500002E-5</v>
      </c>
      <c r="AE108" s="4">
        <f t="shared" si="16"/>
        <v>56.0302734375</v>
      </c>
      <c r="AF108" s="4">
        <v>-0.148895263671875</v>
      </c>
      <c r="AG108" s="4">
        <v>0.64910888671875</v>
      </c>
      <c r="AH108" s="3">
        <v>5.5816650390624999E-5</v>
      </c>
      <c r="AI108" s="4">
        <f t="shared" si="17"/>
        <v>55.816650390625</v>
      </c>
      <c r="AJ108" s="4">
        <v>-0.119598388671875</v>
      </c>
      <c r="AK108" s="4">
        <v>1.11541748046875</v>
      </c>
    </row>
    <row r="109" spans="1:37" x14ac:dyDescent="0.2">
      <c r="A109" s="25">
        <v>1.0199999974299772</v>
      </c>
      <c r="B109" s="3">
        <v>4.5745849609375003E-5</v>
      </c>
      <c r="C109" s="4">
        <f t="shared" si="9"/>
        <v>45.745849609375</v>
      </c>
      <c r="D109" s="4">
        <v>-0.13592529296875</v>
      </c>
      <c r="E109" s="4">
        <v>3.39813232421875</v>
      </c>
      <c r="F109" s="1">
        <v>4.5150756835937501E-5</v>
      </c>
      <c r="G109">
        <f t="shared" si="10"/>
        <v>45.1507568359375</v>
      </c>
      <c r="H109">
        <v>-7.6416015625E-2</v>
      </c>
      <c r="I109">
        <v>3.01544189453125</v>
      </c>
      <c r="J109" s="3">
        <v>6.0821533203125003E-5</v>
      </c>
      <c r="K109" s="2">
        <f t="shared" si="11"/>
        <v>60.821533203125</v>
      </c>
      <c r="L109" s="2">
        <v>-5.3558349609375E-2</v>
      </c>
      <c r="M109" s="2">
        <v>3.5821533203125</v>
      </c>
      <c r="N109" s="3">
        <v>3.9016723632812499E-5</v>
      </c>
      <c r="O109" s="2">
        <f t="shared" si="12"/>
        <v>39.0167236328125</v>
      </c>
      <c r="P109" s="2">
        <v>-6.4971923828125E-2</v>
      </c>
      <c r="Q109" s="2">
        <v>2.508544921875</v>
      </c>
      <c r="R109" s="3">
        <v>4.5504760742187503E-5</v>
      </c>
      <c r="S109" s="4">
        <f t="shared" si="13"/>
        <v>45.5047607421875</v>
      </c>
      <c r="T109" s="4">
        <v>-6.146240234375E-2</v>
      </c>
      <c r="U109" s="4">
        <v>0.3984375</v>
      </c>
      <c r="V109" s="3">
        <v>4.2941284179687501E-5</v>
      </c>
      <c r="W109" s="4">
        <f t="shared" si="14"/>
        <v>42.9412841796875</v>
      </c>
      <c r="X109" s="4">
        <v>-6.390380859375E-2</v>
      </c>
      <c r="Y109" s="4">
        <v>0.389739990234375</v>
      </c>
      <c r="Z109" s="3">
        <v>6.4727783203125E-5</v>
      </c>
      <c r="AA109" s="4">
        <f t="shared" si="15"/>
        <v>64.727783203125</v>
      </c>
      <c r="AB109" s="4">
        <v>-0.1766357421875</v>
      </c>
      <c r="AC109" s="4">
        <v>0.232574462890625</v>
      </c>
      <c r="AD109" s="3">
        <v>5.6671142578125E-5</v>
      </c>
      <c r="AE109" s="4">
        <f t="shared" si="16"/>
        <v>56.671142578125</v>
      </c>
      <c r="AF109" s="4">
        <v>-0.148895263671875</v>
      </c>
      <c r="AG109" s="4">
        <v>0.63720703125</v>
      </c>
      <c r="AH109" s="3">
        <v>5.6396484375000003E-5</v>
      </c>
      <c r="AI109" s="4">
        <f t="shared" si="17"/>
        <v>56.396484375</v>
      </c>
      <c r="AJ109" s="4">
        <v>-0.119598388671875</v>
      </c>
      <c r="AK109" s="4">
        <v>1.21063232421875</v>
      </c>
    </row>
    <row r="110" spans="1:37" x14ac:dyDescent="0.2">
      <c r="A110" s="25">
        <v>1.0299999973999547</v>
      </c>
      <c r="B110" s="3">
        <v>4.4354248046875001E-5</v>
      </c>
      <c r="C110" s="4">
        <f t="shared" si="9"/>
        <v>44.354248046875</v>
      </c>
      <c r="D110" s="4">
        <v>-0.13592529296875</v>
      </c>
      <c r="E110" s="4">
        <v>3.49212646484375</v>
      </c>
      <c r="F110" s="1">
        <v>4.4464111328125002E-5</v>
      </c>
      <c r="G110">
        <f t="shared" si="10"/>
        <v>44.464111328125</v>
      </c>
      <c r="H110">
        <v>-7.6416015625E-2</v>
      </c>
      <c r="I110">
        <v>3.20037841796875</v>
      </c>
      <c r="J110" s="3">
        <v>5.6152343750000002E-5</v>
      </c>
      <c r="K110" s="2">
        <f t="shared" si="11"/>
        <v>56.15234375</v>
      </c>
      <c r="L110" s="2">
        <v>-5.352783203125E-2</v>
      </c>
      <c r="M110" s="2">
        <v>3.60809326171875</v>
      </c>
      <c r="N110" s="3">
        <v>4.3725585937500002E-5</v>
      </c>
      <c r="O110" s="2">
        <f t="shared" si="12"/>
        <v>43.7255859375</v>
      </c>
      <c r="P110" s="2">
        <v>-6.4971923828125E-2</v>
      </c>
      <c r="Q110" s="2">
        <v>2.37457275390625</v>
      </c>
      <c r="R110" s="3">
        <v>4.5751953125000003E-5</v>
      </c>
      <c r="S110" s="4">
        <f t="shared" si="13"/>
        <v>45.751953125</v>
      </c>
      <c r="T110" s="4">
        <v>-6.146240234375E-2</v>
      </c>
      <c r="U110" s="4">
        <v>0.27557373046875</v>
      </c>
      <c r="V110" s="3">
        <v>4.4042968750000001E-5</v>
      </c>
      <c r="W110" s="4">
        <f t="shared" si="14"/>
        <v>44.04296875</v>
      </c>
      <c r="X110" s="4">
        <v>-6.390380859375E-2</v>
      </c>
      <c r="Y110" s="4">
        <v>0.373626708984375</v>
      </c>
      <c r="Z110" s="3">
        <v>6.5979003906249998E-5</v>
      </c>
      <c r="AA110" s="4">
        <f t="shared" si="15"/>
        <v>65.97900390625</v>
      </c>
      <c r="AB110" s="4">
        <v>-0.1766357421875</v>
      </c>
      <c r="AC110" s="4">
        <v>0.266510009765625</v>
      </c>
      <c r="AD110" s="3">
        <v>5.5633544921874999E-5</v>
      </c>
      <c r="AE110" s="4">
        <f t="shared" si="16"/>
        <v>55.633544921875</v>
      </c>
      <c r="AF110" s="4">
        <v>-0.148895263671875</v>
      </c>
      <c r="AG110" s="4">
        <v>0.61981201171875</v>
      </c>
      <c r="AH110" s="3">
        <v>5.7189941406250003E-5</v>
      </c>
      <c r="AI110" s="4">
        <f t="shared" si="17"/>
        <v>57.18994140625</v>
      </c>
      <c r="AJ110" s="4">
        <v>-0.119598388671875</v>
      </c>
      <c r="AK110" s="4">
        <v>1.29119873046875</v>
      </c>
    </row>
    <row r="111" spans="1:37" x14ac:dyDescent="0.2">
      <c r="A111" s="25">
        <v>1.0399999973799368</v>
      </c>
      <c r="B111" s="3">
        <v>4.4610595703125E-5</v>
      </c>
      <c r="C111" s="4">
        <f t="shared" si="9"/>
        <v>44.610595703125</v>
      </c>
      <c r="D111" s="4">
        <v>-0.13592529296875</v>
      </c>
      <c r="E111" s="4">
        <v>3.53607177734375</v>
      </c>
      <c r="F111" s="1">
        <v>4.4122314453124999E-5</v>
      </c>
      <c r="G111">
        <f t="shared" si="10"/>
        <v>44.122314453125</v>
      </c>
      <c r="H111">
        <v>-7.6416015625E-2</v>
      </c>
      <c r="I111">
        <v>3.35968017578125</v>
      </c>
      <c r="J111" s="3">
        <v>5.5450439453124998E-5</v>
      </c>
      <c r="K111" s="2">
        <f t="shared" si="11"/>
        <v>55.450439453125</v>
      </c>
      <c r="L111" s="2">
        <v>-5.3558349609375E-2</v>
      </c>
      <c r="M111" s="2">
        <v>3.60382080078125</v>
      </c>
      <c r="N111" s="3">
        <v>3.8552856445312503E-5</v>
      </c>
      <c r="O111" s="2">
        <f t="shared" si="12"/>
        <v>38.5528564453125</v>
      </c>
      <c r="P111" s="2">
        <v>-6.4971923828125E-2</v>
      </c>
      <c r="Q111" s="2">
        <v>2.23785400390625</v>
      </c>
      <c r="R111" s="3">
        <v>4.6569824218750001E-5</v>
      </c>
      <c r="S111" s="4">
        <f t="shared" si="13"/>
        <v>46.56982421875</v>
      </c>
      <c r="T111" s="4">
        <v>-6.1492919921875E-2</v>
      </c>
      <c r="U111" s="4">
        <v>0.388580322265625</v>
      </c>
      <c r="V111" s="3">
        <v>4.2404174804687499E-5</v>
      </c>
      <c r="W111" s="4">
        <f t="shared" si="14"/>
        <v>42.4041748046875</v>
      </c>
      <c r="X111" s="4">
        <v>-6.390380859375E-2</v>
      </c>
      <c r="Y111" s="4">
        <v>0.358428955078125</v>
      </c>
      <c r="Z111" s="3">
        <v>6.4758300781249997E-5</v>
      </c>
      <c r="AA111" s="4">
        <f t="shared" si="15"/>
        <v>64.75830078125</v>
      </c>
      <c r="AB111" s="4">
        <v>-0.1766357421875</v>
      </c>
      <c r="AC111" s="4">
        <v>0.291900634765625</v>
      </c>
      <c r="AD111" s="3">
        <v>5.6396484375000003E-5</v>
      </c>
      <c r="AE111" s="4">
        <f t="shared" si="16"/>
        <v>56.396484375</v>
      </c>
      <c r="AF111" s="4">
        <v>-0.148895263671875</v>
      </c>
      <c r="AG111" s="4">
        <v>0.60211181640625</v>
      </c>
      <c r="AH111" s="3">
        <v>5.8227539062499998E-5</v>
      </c>
      <c r="AI111" s="4">
        <f t="shared" si="17"/>
        <v>58.2275390625</v>
      </c>
      <c r="AJ111" s="4">
        <v>-0.11962890625</v>
      </c>
      <c r="AK111" s="4">
        <v>1.38092041015625</v>
      </c>
    </row>
    <row r="112" spans="1:37" x14ac:dyDescent="0.2">
      <c r="A112" s="25">
        <v>1.0499999973499143</v>
      </c>
      <c r="B112" s="3">
        <v>4.3075561523437499E-5</v>
      </c>
      <c r="C112" s="4">
        <f t="shared" si="9"/>
        <v>43.0755615234375</v>
      </c>
      <c r="D112" s="4">
        <v>-0.13592529296875</v>
      </c>
      <c r="E112" s="4">
        <v>3.5650634765625</v>
      </c>
      <c r="F112" s="1">
        <v>4.3417358398437502E-5</v>
      </c>
      <c r="G112">
        <f t="shared" si="10"/>
        <v>43.4173583984375</v>
      </c>
      <c r="H112">
        <v>-7.6416015625E-2</v>
      </c>
      <c r="I112">
        <v>3.47930908203125</v>
      </c>
      <c r="J112" s="3">
        <v>5.4779052734374998E-5</v>
      </c>
      <c r="K112" s="2">
        <f t="shared" si="11"/>
        <v>54.779052734375</v>
      </c>
      <c r="L112" s="2">
        <v>-5.352783203125E-2</v>
      </c>
      <c r="M112" s="2">
        <v>3.50830078125</v>
      </c>
      <c r="N112" s="3">
        <v>4.3103027343750003E-5</v>
      </c>
      <c r="O112" s="2">
        <f t="shared" si="12"/>
        <v>43.10302734375</v>
      </c>
      <c r="P112" s="2">
        <v>-6.4971923828125E-2</v>
      </c>
      <c r="Q112" s="2">
        <v>2.0953369140625</v>
      </c>
      <c r="R112" s="3">
        <v>6.8847656249999993E-5</v>
      </c>
      <c r="S112" s="4">
        <f t="shared" si="13"/>
        <v>68.84765625</v>
      </c>
      <c r="T112" s="4">
        <v>-6.15234375E-2</v>
      </c>
      <c r="U112" s="4">
        <v>0.401641845703125</v>
      </c>
      <c r="V112" s="3">
        <v>4.3640136718749998E-5</v>
      </c>
      <c r="W112" s="4">
        <f t="shared" si="14"/>
        <v>43.64013671875</v>
      </c>
      <c r="X112" s="4">
        <v>-6.390380859375E-2</v>
      </c>
      <c r="Y112" s="4">
        <v>0.348114013671875</v>
      </c>
      <c r="Z112" s="3">
        <v>6.3934326171875006E-5</v>
      </c>
      <c r="AA112" s="4">
        <f t="shared" si="15"/>
        <v>63.934326171875007</v>
      </c>
      <c r="AB112" s="4">
        <v>-0.1766357421875</v>
      </c>
      <c r="AC112" s="4">
        <v>0.305633544921875</v>
      </c>
      <c r="AD112" s="3">
        <v>5.5572509765624999E-5</v>
      </c>
      <c r="AE112" s="4">
        <f t="shared" si="16"/>
        <v>55.572509765625</v>
      </c>
      <c r="AF112" s="4">
        <v>-0.148895263671875</v>
      </c>
      <c r="AG112" s="4">
        <v>0.60272216796875</v>
      </c>
      <c r="AH112" s="3">
        <v>5.9387207031249999E-5</v>
      </c>
      <c r="AI112" s="4">
        <f t="shared" si="17"/>
        <v>59.38720703125</v>
      </c>
      <c r="AJ112" s="4">
        <v>-0.119598388671875</v>
      </c>
      <c r="AK112" s="4">
        <v>1.4434814453125</v>
      </c>
    </row>
    <row r="113" spans="1:37" x14ac:dyDescent="0.2">
      <c r="A113" s="25">
        <v>1.0599999973198919</v>
      </c>
      <c r="B113" s="3">
        <v>4.3395996093749998E-5</v>
      </c>
      <c r="C113" s="4">
        <f t="shared" si="9"/>
        <v>43.39599609375</v>
      </c>
      <c r="D113" s="4">
        <v>-0.13592529296875</v>
      </c>
      <c r="E113" s="4">
        <v>3.592529296875</v>
      </c>
      <c r="F113" s="1">
        <v>4.3017578124999999E-5</v>
      </c>
      <c r="G113">
        <f t="shared" si="10"/>
        <v>43.017578125</v>
      </c>
      <c r="H113">
        <v>-7.6416015625E-2</v>
      </c>
      <c r="I113">
        <v>3.5809326171875</v>
      </c>
      <c r="J113" s="3">
        <v>5.4016113281250001E-5</v>
      </c>
      <c r="K113" s="2">
        <f t="shared" si="11"/>
        <v>54.01611328125</v>
      </c>
      <c r="L113" s="2">
        <v>-5.3558349609375E-2</v>
      </c>
      <c r="M113" s="2">
        <v>3.33953857421875</v>
      </c>
      <c r="N113" s="3">
        <v>3.7887573242187501E-5</v>
      </c>
      <c r="O113" s="2">
        <f t="shared" si="12"/>
        <v>37.8875732421875</v>
      </c>
      <c r="P113" s="2">
        <v>-6.4971923828125E-2</v>
      </c>
      <c r="Q113" s="2">
        <v>2.00836181640625</v>
      </c>
      <c r="R113" s="3">
        <v>6.6802978515625002E-5</v>
      </c>
      <c r="S113" s="4">
        <f t="shared" si="13"/>
        <v>66.802978515625</v>
      </c>
      <c r="T113" s="4">
        <v>-6.1492919921875E-2</v>
      </c>
      <c r="U113" s="4">
        <v>0.332733154296875</v>
      </c>
      <c r="V113" s="3">
        <v>4.1839599609375E-5</v>
      </c>
      <c r="W113" s="4">
        <f t="shared" si="14"/>
        <v>41.839599609375</v>
      </c>
      <c r="X113" s="4">
        <v>-6.390380859375E-2</v>
      </c>
      <c r="Y113" s="4">
        <v>0.3580322265625</v>
      </c>
      <c r="Z113" s="3">
        <v>6.2469482421875005E-5</v>
      </c>
      <c r="AA113" s="4">
        <f t="shared" si="15"/>
        <v>62.469482421875007</v>
      </c>
      <c r="AB113" s="4">
        <v>-0.1766357421875</v>
      </c>
      <c r="AC113" s="4">
        <v>0.34808349609375</v>
      </c>
      <c r="AD113" s="3">
        <v>5.6091308593750002E-5</v>
      </c>
      <c r="AE113" s="4">
        <f t="shared" si="16"/>
        <v>56.09130859375</v>
      </c>
      <c r="AF113" s="4">
        <v>-0.148895263671875</v>
      </c>
      <c r="AG113" s="4">
        <v>0.60699462890625</v>
      </c>
      <c r="AH113" s="3">
        <v>5.9692382812499999E-5</v>
      </c>
      <c r="AI113" s="4">
        <f t="shared" si="17"/>
        <v>59.6923828125</v>
      </c>
      <c r="AJ113" s="4">
        <v>-0.119598388671875</v>
      </c>
      <c r="AK113" s="4">
        <v>1.51947021484375</v>
      </c>
    </row>
    <row r="114" spans="1:37" x14ac:dyDescent="0.2">
      <c r="A114" s="25">
        <v>1.0699999972998739</v>
      </c>
      <c r="B114" s="3">
        <v>4.1921997070312498E-5</v>
      </c>
      <c r="C114" s="4">
        <f t="shared" si="9"/>
        <v>41.9219970703125</v>
      </c>
      <c r="D114" s="4">
        <v>-0.13592529296875</v>
      </c>
      <c r="E114" s="4">
        <v>3.60015869140625</v>
      </c>
      <c r="F114" s="1">
        <v>4.18975830078125E-5</v>
      </c>
      <c r="G114">
        <f t="shared" si="10"/>
        <v>41.8975830078125</v>
      </c>
      <c r="H114">
        <v>-7.6416015625E-2</v>
      </c>
      <c r="I114">
        <v>3.63128662109375</v>
      </c>
      <c r="J114" s="3">
        <v>5.1239013671875001E-5</v>
      </c>
      <c r="K114" s="2">
        <f t="shared" si="11"/>
        <v>51.239013671875</v>
      </c>
      <c r="L114" s="2">
        <v>-5.352783203125E-2</v>
      </c>
      <c r="M114" s="2">
        <v>3.177490234375</v>
      </c>
      <c r="N114" s="3">
        <v>4.27642822265625E-5</v>
      </c>
      <c r="O114" s="2">
        <f t="shared" si="12"/>
        <v>42.7642822265625</v>
      </c>
      <c r="P114" s="2">
        <v>-6.4971923828125E-2</v>
      </c>
      <c r="Q114" s="2">
        <v>1.9476318359375</v>
      </c>
      <c r="R114" s="3">
        <v>6.1279296875E-5</v>
      </c>
      <c r="S114" s="4">
        <f t="shared" si="13"/>
        <v>61.279296875</v>
      </c>
      <c r="T114" s="4">
        <v>-6.1492919921875E-2</v>
      </c>
      <c r="U114" s="4">
        <v>0.352386474609375</v>
      </c>
      <c r="V114" s="3">
        <v>4.2932128906250002E-5</v>
      </c>
      <c r="W114" s="4">
        <f t="shared" si="14"/>
        <v>42.93212890625</v>
      </c>
      <c r="X114" s="4">
        <v>-6.3934326171875E-2</v>
      </c>
      <c r="Y114" s="4">
        <v>0.353057861328125</v>
      </c>
      <c r="Z114" s="3">
        <v>6.2744140625000002E-5</v>
      </c>
      <c r="AA114" s="4">
        <f t="shared" si="15"/>
        <v>62.744140625</v>
      </c>
      <c r="AB114" s="4">
        <v>-0.176666259765625</v>
      </c>
      <c r="AC114" s="4">
        <v>0.366363525390625</v>
      </c>
      <c r="AD114" s="3">
        <v>5.5084228515624998E-5</v>
      </c>
      <c r="AE114" s="4">
        <f t="shared" si="16"/>
        <v>55.084228515625</v>
      </c>
      <c r="AF114" s="4">
        <v>-0.148895263671875</v>
      </c>
      <c r="AG114" s="4">
        <v>0.60943603515625</v>
      </c>
      <c r="AH114" s="3">
        <v>5.9600830078125002E-5</v>
      </c>
      <c r="AI114" s="4">
        <f t="shared" si="17"/>
        <v>59.600830078125</v>
      </c>
      <c r="AJ114" s="4">
        <v>-0.119598388671875</v>
      </c>
      <c r="AK114" s="4">
        <v>1.6070556640625</v>
      </c>
    </row>
    <row r="115" spans="1:37" x14ac:dyDescent="0.2">
      <c r="A115" s="25">
        <v>1.0799999972698515</v>
      </c>
      <c r="B115" s="3">
        <v>4.2239379882812503E-5</v>
      </c>
      <c r="C115" s="4">
        <f t="shared" si="9"/>
        <v>42.2393798828125</v>
      </c>
      <c r="D115" s="4">
        <v>-0.13592529296875</v>
      </c>
      <c r="E115" s="4">
        <v>3.60595703125</v>
      </c>
      <c r="F115" s="1">
        <v>4.1452026367187502E-5</v>
      </c>
      <c r="G115">
        <f t="shared" si="10"/>
        <v>41.4520263671875</v>
      </c>
      <c r="H115">
        <v>-7.6416015625E-2</v>
      </c>
      <c r="I115">
        <v>3.61724853515625</v>
      </c>
      <c r="J115" s="3">
        <v>5.1116943359375001E-5</v>
      </c>
      <c r="K115" s="2">
        <f t="shared" si="11"/>
        <v>51.116943359375</v>
      </c>
      <c r="L115" s="2">
        <v>-5.352783203125E-2</v>
      </c>
      <c r="M115" s="2">
        <v>2.95074462890625</v>
      </c>
      <c r="N115" s="3">
        <v>3.7649536132812501E-5</v>
      </c>
      <c r="O115" s="2">
        <f t="shared" si="12"/>
        <v>37.6495361328125</v>
      </c>
      <c r="P115" s="2">
        <v>-6.4971923828125E-2</v>
      </c>
      <c r="Q115" s="2">
        <v>1.85882568359375</v>
      </c>
      <c r="R115" s="3">
        <v>6.3995361328124999E-5</v>
      </c>
      <c r="S115" s="4">
        <f t="shared" si="13"/>
        <v>63.995361328125</v>
      </c>
      <c r="T115" s="4">
        <v>-6.146240234375E-2</v>
      </c>
      <c r="U115" s="4">
        <v>0.380584716796875</v>
      </c>
      <c r="V115" s="3">
        <v>3.9590454101562497E-5</v>
      </c>
      <c r="W115" s="4">
        <f t="shared" si="14"/>
        <v>39.5904541015625</v>
      </c>
      <c r="X115" s="4">
        <v>-6.390380859375E-2</v>
      </c>
      <c r="Y115" s="4">
        <v>0.366455078125</v>
      </c>
      <c r="Z115" s="3">
        <v>6.1614990234375004E-5</v>
      </c>
      <c r="AA115" s="4">
        <f t="shared" si="15"/>
        <v>61.614990234375007</v>
      </c>
      <c r="AB115" s="4">
        <v>-0.1766357421875</v>
      </c>
      <c r="AC115" s="4">
        <v>0.394256591796875</v>
      </c>
      <c r="AD115" s="3">
        <v>5.5572509765624999E-5</v>
      </c>
      <c r="AE115" s="4">
        <f t="shared" si="16"/>
        <v>55.572509765625</v>
      </c>
      <c r="AF115" s="4">
        <v>-0.148895263671875</v>
      </c>
      <c r="AG115" s="4">
        <v>0.60760498046875</v>
      </c>
      <c r="AH115" s="3">
        <v>5.8898925781249998E-5</v>
      </c>
      <c r="AI115" s="4">
        <f t="shared" si="17"/>
        <v>58.89892578125</v>
      </c>
      <c r="AJ115" s="4">
        <v>-0.119598388671875</v>
      </c>
      <c r="AK115" s="4">
        <v>1.65985107421875</v>
      </c>
    </row>
    <row r="116" spans="1:37" x14ac:dyDescent="0.2">
      <c r="A116" s="25">
        <v>1.0899999972498335</v>
      </c>
      <c r="B116" s="3">
        <v>4.1015625000000003E-5</v>
      </c>
      <c r="C116" s="4">
        <f t="shared" si="9"/>
        <v>41.015625</v>
      </c>
      <c r="D116" s="4">
        <v>-0.13592529296875</v>
      </c>
      <c r="E116" s="4">
        <v>3.61083984375</v>
      </c>
      <c r="F116" s="1">
        <v>4.0560913085937498E-5</v>
      </c>
      <c r="G116">
        <f t="shared" si="10"/>
        <v>40.5609130859375</v>
      </c>
      <c r="H116">
        <v>-7.6416015625E-2</v>
      </c>
      <c r="I116">
        <v>3.6004638671875</v>
      </c>
      <c r="J116" s="3">
        <v>4.8736572265624999E-5</v>
      </c>
      <c r="K116" s="2">
        <f t="shared" si="11"/>
        <v>48.736572265625</v>
      </c>
      <c r="L116" s="2">
        <v>-5.352783203125E-2</v>
      </c>
      <c r="M116" s="2">
        <v>2.6922607421875</v>
      </c>
      <c r="N116" s="3">
        <v>4.2742919921875002E-5</v>
      </c>
      <c r="O116" s="2">
        <f t="shared" si="12"/>
        <v>42.742919921875</v>
      </c>
      <c r="P116" s="2">
        <v>-6.4971923828125E-2</v>
      </c>
      <c r="Q116" s="2">
        <v>1.79718017578125</v>
      </c>
      <c r="R116" s="3">
        <v>6.0424804687499999E-5</v>
      </c>
      <c r="S116" s="4">
        <f t="shared" si="13"/>
        <v>60.4248046875</v>
      </c>
      <c r="T116" s="4">
        <v>-6.1492919921875E-2</v>
      </c>
      <c r="U116" s="4">
        <v>0.370452880859375</v>
      </c>
      <c r="V116" s="3">
        <v>4.2559814453125002E-5</v>
      </c>
      <c r="W116" s="4">
        <f t="shared" si="14"/>
        <v>42.559814453125</v>
      </c>
      <c r="X116" s="4">
        <v>-6.3934326171875E-2</v>
      </c>
      <c r="Y116" s="4">
        <v>0.366943359375</v>
      </c>
      <c r="Z116" s="3">
        <v>6.2225341796875004E-5</v>
      </c>
      <c r="AA116" s="4">
        <f t="shared" si="15"/>
        <v>62.225341796875007</v>
      </c>
      <c r="AB116" s="4">
        <v>-0.1766357421875</v>
      </c>
      <c r="AC116" s="4">
        <v>0.431793212890625</v>
      </c>
      <c r="AD116" s="3">
        <v>5.4687500000000001E-5</v>
      </c>
      <c r="AE116" s="4">
        <f t="shared" si="16"/>
        <v>54.6875</v>
      </c>
      <c r="AF116" s="4">
        <v>-0.148895263671875</v>
      </c>
      <c r="AG116" s="4">
        <v>0.59295654296875</v>
      </c>
      <c r="AH116" s="3">
        <v>5.8563232421875001E-5</v>
      </c>
      <c r="AI116" s="4">
        <f t="shared" si="17"/>
        <v>58.563232421875</v>
      </c>
      <c r="AJ116" s="4">
        <v>-0.119598388671875</v>
      </c>
      <c r="AK116" s="4">
        <v>1.72332763671875</v>
      </c>
    </row>
    <row r="117" spans="1:37" x14ac:dyDescent="0.2">
      <c r="A117" s="25">
        <v>1.0999999972198111</v>
      </c>
      <c r="B117" s="3">
        <v>4.1476440429687499E-5</v>
      </c>
      <c r="C117" s="4">
        <f t="shared" si="9"/>
        <v>41.4764404296875</v>
      </c>
      <c r="D117" s="4">
        <v>-0.13592529296875</v>
      </c>
      <c r="E117" s="4">
        <v>3.60992431640625</v>
      </c>
      <c r="F117" s="1">
        <v>4.0396118164062503E-5</v>
      </c>
      <c r="G117">
        <f t="shared" si="10"/>
        <v>40.3961181640625</v>
      </c>
      <c r="H117">
        <v>-7.6416015625E-2</v>
      </c>
      <c r="I117">
        <v>3.580322265625</v>
      </c>
      <c r="J117" s="3">
        <v>4.9743652343749997E-5</v>
      </c>
      <c r="K117" s="2">
        <f t="shared" si="11"/>
        <v>49.74365234375</v>
      </c>
      <c r="L117" s="2">
        <v>-5.352783203125E-2</v>
      </c>
      <c r="M117" s="2">
        <v>2.3712158203125</v>
      </c>
      <c r="N117" s="3">
        <v>3.7847900390624999E-5</v>
      </c>
      <c r="O117" s="2">
        <f t="shared" si="12"/>
        <v>37.847900390625</v>
      </c>
      <c r="P117" s="2">
        <v>-6.4971923828125E-2</v>
      </c>
      <c r="Q117" s="2">
        <v>1.81060791015625</v>
      </c>
      <c r="R117" s="3">
        <v>5.4748535156250001E-5</v>
      </c>
      <c r="S117" s="4">
        <f t="shared" si="13"/>
        <v>54.74853515625</v>
      </c>
      <c r="T117" s="4">
        <v>-6.146240234375E-2</v>
      </c>
      <c r="U117" s="4">
        <v>0.35833740234375</v>
      </c>
      <c r="V117" s="3">
        <v>4.0789794921875E-5</v>
      </c>
      <c r="W117" s="4">
        <f t="shared" si="14"/>
        <v>40.789794921875</v>
      </c>
      <c r="X117" s="4">
        <v>-6.390380859375E-2</v>
      </c>
      <c r="Y117" s="4">
        <v>0.357391357421875</v>
      </c>
      <c r="Z117" s="3">
        <v>6.0821533203125003E-5</v>
      </c>
      <c r="AA117" s="4">
        <f t="shared" si="15"/>
        <v>60.821533203125</v>
      </c>
      <c r="AB117" s="4">
        <v>-0.1766357421875</v>
      </c>
      <c r="AC117" s="4">
        <v>0.475372314453125</v>
      </c>
      <c r="AD117" s="3">
        <v>5.5389404296874998E-5</v>
      </c>
      <c r="AE117" s="4">
        <f t="shared" si="16"/>
        <v>55.389404296875</v>
      </c>
      <c r="AF117" s="4">
        <v>-0.148895263671875</v>
      </c>
      <c r="AG117" s="4">
        <v>0.58441162109375</v>
      </c>
      <c r="AH117" s="3">
        <v>5.7037353515625E-5</v>
      </c>
      <c r="AI117" s="4">
        <f t="shared" si="17"/>
        <v>57.037353515625</v>
      </c>
      <c r="AJ117" s="4">
        <v>-0.119598388671875</v>
      </c>
      <c r="AK117" s="4">
        <v>1.78009033203125</v>
      </c>
    </row>
    <row r="118" spans="1:37" x14ac:dyDescent="0.2">
      <c r="A118" s="25">
        <v>1.1099999971997931</v>
      </c>
      <c r="B118" s="3">
        <v>3.99932861328125E-5</v>
      </c>
      <c r="C118" s="4">
        <f t="shared" si="9"/>
        <v>39.9932861328125</v>
      </c>
      <c r="D118" s="4">
        <v>-0.13592529296875</v>
      </c>
      <c r="E118" s="4">
        <v>3.57208251953125</v>
      </c>
      <c r="F118" s="1">
        <v>3.9083862304687498E-5</v>
      </c>
      <c r="G118">
        <f t="shared" si="10"/>
        <v>39.0838623046875</v>
      </c>
      <c r="H118">
        <v>-7.6416015625E-2</v>
      </c>
      <c r="I118">
        <v>3.563232421875</v>
      </c>
      <c r="J118" s="3">
        <v>4.6539306640624997E-5</v>
      </c>
      <c r="K118" s="2">
        <f t="shared" si="11"/>
        <v>46.539306640625</v>
      </c>
      <c r="L118" s="2">
        <v>-5.352783203125E-2</v>
      </c>
      <c r="M118" s="2">
        <v>2.069091796875</v>
      </c>
      <c r="N118" s="3">
        <v>4.2321777343750001E-5</v>
      </c>
      <c r="O118" s="2">
        <f t="shared" si="12"/>
        <v>42.32177734375</v>
      </c>
      <c r="P118" s="2">
        <v>-6.500244140625E-2</v>
      </c>
      <c r="Q118" s="2">
        <v>1.82403564453125</v>
      </c>
      <c r="R118" s="3">
        <v>5.3009033203125003E-5</v>
      </c>
      <c r="S118" s="4">
        <f t="shared" si="13"/>
        <v>53.009033203125</v>
      </c>
      <c r="T118" s="4">
        <v>-6.146240234375E-2</v>
      </c>
      <c r="U118" s="4">
        <v>0.350189208984375</v>
      </c>
      <c r="V118" s="3">
        <v>4.2889404296874999E-5</v>
      </c>
      <c r="W118" s="4">
        <f t="shared" si="14"/>
        <v>42.889404296875</v>
      </c>
      <c r="X118" s="4">
        <v>-6.3934326171875E-2</v>
      </c>
      <c r="Y118" s="4">
        <v>0.3631591796875</v>
      </c>
      <c r="Z118" s="3">
        <v>6.1218261718749993E-5</v>
      </c>
      <c r="AA118" s="4">
        <f t="shared" si="15"/>
        <v>61.218261718749993</v>
      </c>
      <c r="AB118" s="4">
        <v>-0.1766357421875</v>
      </c>
      <c r="AC118" s="4">
        <v>0.5029296875</v>
      </c>
      <c r="AD118" s="3">
        <v>5.4260253906250001E-5</v>
      </c>
      <c r="AE118" s="4">
        <f t="shared" si="16"/>
        <v>54.26025390625</v>
      </c>
      <c r="AF118" s="4">
        <v>-0.148895263671875</v>
      </c>
      <c r="AG118" s="4">
        <v>0.5877685546875</v>
      </c>
      <c r="AH118" s="3">
        <v>5.5969238281250002E-5</v>
      </c>
      <c r="AI118" s="4">
        <f t="shared" si="17"/>
        <v>55.96923828125</v>
      </c>
      <c r="AJ118" s="4">
        <v>-0.119598388671875</v>
      </c>
      <c r="AK118" s="4">
        <v>1.78863525390625</v>
      </c>
    </row>
    <row r="119" spans="1:37" x14ac:dyDescent="0.2">
      <c r="A119" s="25">
        <v>1.1199999971699981</v>
      </c>
      <c r="B119" s="3">
        <v>4.0496826171874999E-5</v>
      </c>
      <c r="C119" s="4">
        <f t="shared" si="9"/>
        <v>40.496826171875</v>
      </c>
      <c r="D119" s="4">
        <v>-0.13592529296875</v>
      </c>
      <c r="E119" s="4">
        <v>3.55926513671875</v>
      </c>
      <c r="F119" s="1">
        <v>3.9178466796875002E-5</v>
      </c>
      <c r="G119">
        <f t="shared" si="10"/>
        <v>39.178466796875</v>
      </c>
      <c r="H119">
        <v>-7.6416015625E-2</v>
      </c>
      <c r="I119">
        <v>3.5345458984375</v>
      </c>
      <c r="J119" s="3">
        <v>4.6096801757812499E-5</v>
      </c>
      <c r="K119" s="2">
        <f t="shared" si="11"/>
        <v>46.0968017578125</v>
      </c>
      <c r="L119" s="2">
        <v>-5.3558349609375E-2</v>
      </c>
      <c r="M119" s="2">
        <v>1.70684814453125</v>
      </c>
      <c r="N119" s="3">
        <v>3.7429809570312498E-5</v>
      </c>
      <c r="O119" s="2">
        <f t="shared" si="12"/>
        <v>37.4298095703125</v>
      </c>
      <c r="P119" s="2">
        <v>-6.4971923828125E-2</v>
      </c>
      <c r="Q119" s="2">
        <v>1.84722900390625</v>
      </c>
      <c r="R119" s="3">
        <v>4.8858642578124999E-5</v>
      </c>
      <c r="S119" s="4">
        <f t="shared" si="13"/>
        <v>48.858642578125</v>
      </c>
      <c r="T119" s="4">
        <v>-6.146240234375E-2</v>
      </c>
      <c r="U119" s="4">
        <v>0.356414794921875</v>
      </c>
      <c r="V119" s="3">
        <v>4.0637207031249997E-5</v>
      </c>
      <c r="W119" s="4">
        <f t="shared" si="14"/>
        <v>40.63720703125</v>
      </c>
      <c r="X119" s="4">
        <v>-6.390380859375E-2</v>
      </c>
      <c r="Y119" s="4">
        <v>0.35638427734375</v>
      </c>
      <c r="Z119" s="3">
        <v>5.9783935546875002E-5</v>
      </c>
      <c r="AA119" s="4">
        <f t="shared" si="15"/>
        <v>59.783935546875</v>
      </c>
      <c r="AB119" s="4">
        <v>-0.1766357421875</v>
      </c>
      <c r="AC119" s="4">
        <v>0.52886962890625</v>
      </c>
      <c r="AD119" s="3">
        <v>5.4779052734374998E-5</v>
      </c>
      <c r="AE119" s="4">
        <f t="shared" si="16"/>
        <v>54.779052734375</v>
      </c>
      <c r="AF119" s="4">
        <v>-0.148895263671875</v>
      </c>
      <c r="AG119" s="4">
        <v>0.5902099609375</v>
      </c>
      <c r="AH119" s="3">
        <v>5.4595947265624998E-5</v>
      </c>
      <c r="AI119" s="4">
        <f t="shared" si="17"/>
        <v>54.595947265625</v>
      </c>
      <c r="AJ119" s="4">
        <v>-0.11962890625</v>
      </c>
      <c r="AK119" s="4">
        <v>1.8048095703125</v>
      </c>
    </row>
    <row r="120" spans="1:37" x14ac:dyDescent="0.2">
      <c r="A120" s="25">
        <v>1.1299999971499801</v>
      </c>
      <c r="B120" s="3">
        <v>3.8928222656250002E-5</v>
      </c>
      <c r="C120" s="4">
        <f t="shared" si="9"/>
        <v>38.92822265625</v>
      </c>
      <c r="D120" s="4">
        <v>-0.13592529296875</v>
      </c>
      <c r="E120" s="4">
        <v>3.5333251953125</v>
      </c>
      <c r="F120" s="1">
        <v>3.8247680664062502E-5</v>
      </c>
      <c r="G120">
        <f t="shared" si="10"/>
        <v>38.2476806640625</v>
      </c>
      <c r="H120">
        <v>-7.6416015625E-2</v>
      </c>
      <c r="I120">
        <v>3.49639892578125</v>
      </c>
      <c r="J120" s="3">
        <v>4.4088745117187503E-5</v>
      </c>
      <c r="K120" s="2">
        <f t="shared" si="11"/>
        <v>44.0887451171875</v>
      </c>
      <c r="L120" s="2">
        <v>-5.352783203125E-2</v>
      </c>
      <c r="M120" s="2">
        <v>1.40228271484375</v>
      </c>
      <c r="N120" s="3">
        <v>4.1754150390625003E-5</v>
      </c>
      <c r="O120" s="2">
        <f t="shared" si="12"/>
        <v>41.754150390625</v>
      </c>
      <c r="P120" s="2">
        <v>-6.500244140625E-2</v>
      </c>
      <c r="Q120" s="2">
        <v>1.92169189453125</v>
      </c>
      <c r="R120" s="3">
        <v>4.8950195312500003E-5</v>
      </c>
      <c r="S120" s="4">
        <f t="shared" si="13"/>
        <v>48.9501953125</v>
      </c>
      <c r="T120" s="4">
        <v>-6.1492919921875E-2</v>
      </c>
      <c r="U120" s="4">
        <v>0.365386962890625</v>
      </c>
      <c r="V120" s="3">
        <v>4.2477416992187497E-5</v>
      </c>
      <c r="W120" s="4">
        <f t="shared" si="14"/>
        <v>42.4774169921875</v>
      </c>
      <c r="X120" s="4">
        <v>-6.390380859375E-2</v>
      </c>
      <c r="Y120" s="4">
        <v>0.355926513671875</v>
      </c>
      <c r="Z120" s="3">
        <v>6.09130859375E-5</v>
      </c>
      <c r="AA120" s="4">
        <f t="shared" si="15"/>
        <v>60.9130859375</v>
      </c>
      <c r="AB120" s="4">
        <v>-0.1766357421875</v>
      </c>
      <c r="AC120" s="4">
        <v>0.56396484375</v>
      </c>
      <c r="AD120" s="3">
        <v>5.3802490234374997E-5</v>
      </c>
      <c r="AE120" s="4">
        <f t="shared" si="16"/>
        <v>53.802490234375</v>
      </c>
      <c r="AF120" s="4">
        <v>-0.148895263671875</v>
      </c>
      <c r="AG120" s="4">
        <v>0.5865478515625</v>
      </c>
      <c r="AH120" s="3">
        <v>5.4046630859374997E-5</v>
      </c>
      <c r="AI120" s="4">
        <f t="shared" si="17"/>
        <v>54.046630859375</v>
      </c>
      <c r="AJ120" s="4">
        <v>-0.11962890625</v>
      </c>
      <c r="AK120" s="4">
        <v>1.84661865234375</v>
      </c>
    </row>
    <row r="121" spans="1:37" x14ac:dyDescent="0.2">
      <c r="A121" s="25">
        <v>1.1399999971199577</v>
      </c>
      <c r="B121" s="3">
        <v>3.9398193359374998E-5</v>
      </c>
      <c r="C121" s="4">
        <f t="shared" si="9"/>
        <v>39.398193359375</v>
      </c>
      <c r="D121" s="4">
        <v>-0.13592529296875</v>
      </c>
      <c r="E121" s="4">
        <v>3.52203369140625</v>
      </c>
      <c r="F121" s="1">
        <v>3.8241577148437503E-5</v>
      </c>
      <c r="G121">
        <f t="shared" si="10"/>
        <v>38.2415771484375</v>
      </c>
      <c r="H121">
        <v>-7.6416015625E-2</v>
      </c>
      <c r="I121">
        <v>3.45428466796875</v>
      </c>
      <c r="J121" s="3">
        <v>4.4509887695312497E-5</v>
      </c>
      <c r="K121" s="2">
        <f t="shared" si="11"/>
        <v>44.5098876953125</v>
      </c>
      <c r="L121" s="2">
        <v>-5.3558349609375E-2</v>
      </c>
      <c r="M121" s="2">
        <v>1.17706298828125</v>
      </c>
      <c r="N121" s="3">
        <v>3.6840820312500002E-5</v>
      </c>
      <c r="O121" s="2">
        <f t="shared" si="12"/>
        <v>36.8408203125</v>
      </c>
      <c r="P121" s="2">
        <v>-6.4971923828125E-2</v>
      </c>
      <c r="Q121" s="2">
        <v>2.00531005859375</v>
      </c>
      <c r="R121" s="3">
        <v>4.6008300781250002E-5</v>
      </c>
      <c r="S121" s="4">
        <f t="shared" si="13"/>
        <v>46.00830078125</v>
      </c>
      <c r="T121" s="4">
        <v>-6.146240234375E-2</v>
      </c>
      <c r="U121" s="4">
        <v>0.355987548828125</v>
      </c>
      <c r="V121" s="3">
        <v>4.0264892578124997E-5</v>
      </c>
      <c r="W121" s="4">
        <f t="shared" si="14"/>
        <v>40.264892578125</v>
      </c>
      <c r="X121" s="4">
        <v>-6.390380859375E-2</v>
      </c>
      <c r="Y121" s="4">
        <v>0.362091064453125</v>
      </c>
      <c r="Z121" s="3">
        <v>5.9844970703125002E-5</v>
      </c>
      <c r="AA121" s="4">
        <f t="shared" si="15"/>
        <v>59.844970703125</v>
      </c>
      <c r="AB121" s="4">
        <v>-0.1766357421875</v>
      </c>
      <c r="AC121" s="4">
        <v>0.61737060546875</v>
      </c>
      <c r="AD121" s="3">
        <v>5.4473876953124998E-5</v>
      </c>
      <c r="AE121" s="4">
        <f t="shared" si="16"/>
        <v>54.473876953125</v>
      </c>
      <c r="AF121" s="4">
        <v>-0.148895263671875</v>
      </c>
      <c r="AG121" s="4">
        <v>0.5511474609375</v>
      </c>
      <c r="AH121" s="3">
        <v>5.291748046875E-5</v>
      </c>
      <c r="AI121" s="4">
        <f t="shared" si="17"/>
        <v>52.91748046875</v>
      </c>
      <c r="AJ121" s="4">
        <v>-0.119598388671875</v>
      </c>
      <c r="AK121" s="4">
        <v>1.83319091796875</v>
      </c>
    </row>
    <row r="122" spans="1:37" x14ac:dyDescent="0.2">
      <c r="A122" s="25">
        <v>1.1499999970999397</v>
      </c>
      <c r="B122" s="3">
        <v>3.80279541015625E-5</v>
      </c>
      <c r="C122" s="4">
        <f t="shared" si="9"/>
        <v>38.0279541015625</v>
      </c>
      <c r="D122" s="4">
        <v>-0.13592529296875</v>
      </c>
      <c r="E122" s="4">
        <v>3.48114013671875</v>
      </c>
      <c r="F122" s="1">
        <v>3.7683105468749997E-5</v>
      </c>
      <c r="G122">
        <f t="shared" si="10"/>
        <v>37.68310546875</v>
      </c>
      <c r="H122">
        <v>-7.6446533203125E-2</v>
      </c>
      <c r="I122">
        <v>3.41033935546875</v>
      </c>
      <c r="J122" s="3">
        <v>4.2736816406250003E-5</v>
      </c>
      <c r="K122" s="2">
        <f t="shared" si="11"/>
        <v>42.73681640625</v>
      </c>
      <c r="L122" s="2">
        <v>-5.352783203125E-2</v>
      </c>
      <c r="M122" s="2">
        <v>0.8642578125</v>
      </c>
      <c r="N122" s="3">
        <v>4.1564941406250003E-5</v>
      </c>
      <c r="O122" s="2">
        <f t="shared" si="12"/>
        <v>41.56494140625</v>
      </c>
      <c r="P122" s="2">
        <v>-6.500244140625E-2</v>
      </c>
      <c r="Q122" s="2">
        <v>2.09136962890625</v>
      </c>
      <c r="R122" s="3">
        <v>4.6679687500000002E-5</v>
      </c>
      <c r="S122" s="4">
        <f t="shared" si="13"/>
        <v>46.6796875</v>
      </c>
      <c r="T122" s="4">
        <v>-6.146240234375E-2</v>
      </c>
      <c r="U122" s="4">
        <v>0.349212646484375</v>
      </c>
      <c r="V122" s="3">
        <v>4.1967773437499999E-5</v>
      </c>
      <c r="W122" s="4">
        <f t="shared" si="14"/>
        <v>41.9677734375</v>
      </c>
      <c r="X122" s="4">
        <v>-6.3934326171875E-2</v>
      </c>
      <c r="Y122" s="4">
        <v>0.3558349609375</v>
      </c>
      <c r="Z122" s="3">
        <v>6.2103271484375004E-5</v>
      </c>
      <c r="AA122" s="4">
        <f t="shared" si="15"/>
        <v>62.103271484375007</v>
      </c>
      <c r="AB122" s="4">
        <v>-0.1766357421875</v>
      </c>
      <c r="AC122" s="4">
        <v>0.66619873046875</v>
      </c>
      <c r="AD122" s="3">
        <v>5.322265625E-5</v>
      </c>
      <c r="AE122" s="4">
        <f t="shared" si="16"/>
        <v>53.22265625</v>
      </c>
      <c r="AF122" s="4">
        <v>-0.148895263671875</v>
      </c>
      <c r="AG122" s="4">
        <v>0.53497314453125</v>
      </c>
      <c r="AH122" s="3">
        <v>5.2429199218749999E-5</v>
      </c>
      <c r="AI122" s="4">
        <f t="shared" si="17"/>
        <v>52.42919921875</v>
      </c>
      <c r="AJ122" s="4">
        <v>-0.119598388671875</v>
      </c>
      <c r="AK122" s="4">
        <v>1.802978515625</v>
      </c>
    </row>
    <row r="123" spans="1:37" x14ac:dyDescent="0.2">
      <c r="A123" s="25">
        <v>1.1599999970699173</v>
      </c>
      <c r="B123" s="3">
        <v>3.8729858398437497E-5</v>
      </c>
      <c r="C123" s="4">
        <f t="shared" si="9"/>
        <v>38.7298583984375</v>
      </c>
      <c r="D123" s="4">
        <v>-0.13592529296875</v>
      </c>
      <c r="E123" s="4">
        <v>3.47503662109375</v>
      </c>
      <c r="F123" s="1">
        <v>3.72833251953125E-5</v>
      </c>
      <c r="G123">
        <f t="shared" si="10"/>
        <v>37.2833251953125</v>
      </c>
      <c r="H123">
        <v>-7.6416015625E-2</v>
      </c>
      <c r="I123">
        <v>3.35205078125</v>
      </c>
      <c r="J123" s="3">
        <v>4.3063354492187501E-5</v>
      </c>
      <c r="K123" s="2">
        <f t="shared" si="11"/>
        <v>43.0633544921875</v>
      </c>
      <c r="L123" s="2">
        <v>-5.3558349609375E-2</v>
      </c>
      <c r="M123" s="2">
        <v>0.4986572265625</v>
      </c>
      <c r="N123" s="3">
        <v>3.6721801757812501E-5</v>
      </c>
      <c r="O123" s="2">
        <f t="shared" si="12"/>
        <v>36.7218017578125</v>
      </c>
      <c r="P123" s="2">
        <v>-6.4971923828125E-2</v>
      </c>
      <c r="Q123" s="2">
        <v>2.1820068359375</v>
      </c>
      <c r="R123" s="3">
        <v>4.4284057617187502E-5</v>
      </c>
      <c r="S123" s="4">
        <f t="shared" si="13"/>
        <v>44.2840576171875</v>
      </c>
      <c r="T123" s="4">
        <v>-6.146240234375E-2</v>
      </c>
      <c r="U123" s="4">
        <v>0.365386962890625</v>
      </c>
      <c r="V123" s="3">
        <v>3.9520263671874998E-5</v>
      </c>
      <c r="W123" s="4">
        <f t="shared" si="14"/>
        <v>39.520263671875</v>
      </c>
      <c r="X123" s="4">
        <v>-6.390380859375E-2</v>
      </c>
      <c r="Y123" s="4">
        <v>0.367645263671875</v>
      </c>
      <c r="Z123" s="3">
        <v>6.072998046875E-5</v>
      </c>
      <c r="AA123" s="4">
        <f t="shared" si="15"/>
        <v>60.72998046875</v>
      </c>
      <c r="AB123" s="4">
        <v>-0.1766357421875</v>
      </c>
      <c r="AC123" s="4">
        <v>0.731201171875</v>
      </c>
      <c r="AD123" s="3">
        <v>5.4199218750000001E-5</v>
      </c>
      <c r="AE123" s="4">
        <f t="shared" si="16"/>
        <v>54.19921875</v>
      </c>
      <c r="AF123" s="4">
        <v>-0.148895263671875</v>
      </c>
      <c r="AG123" s="4">
        <v>0.53497314453125</v>
      </c>
      <c r="AH123" s="3">
        <v>5.2551269531249999E-5</v>
      </c>
      <c r="AI123" s="4">
        <f t="shared" si="17"/>
        <v>52.55126953125</v>
      </c>
      <c r="AJ123" s="4">
        <v>-0.11962890625</v>
      </c>
      <c r="AK123" s="4">
        <v>1.815185546875</v>
      </c>
    </row>
    <row r="124" spans="1:37" x14ac:dyDescent="0.2">
      <c r="A124" s="25">
        <v>1.1699999970498993</v>
      </c>
      <c r="B124" s="3">
        <v>3.7542724609374999E-5</v>
      </c>
      <c r="C124" s="4">
        <f t="shared" si="9"/>
        <v>37.542724609375</v>
      </c>
      <c r="D124" s="4">
        <v>-0.13592529296875</v>
      </c>
      <c r="E124" s="4">
        <v>3.43017578125</v>
      </c>
      <c r="F124" s="1">
        <v>3.64837646484375E-5</v>
      </c>
      <c r="G124">
        <f t="shared" si="10"/>
        <v>36.4837646484375</v>
      </c>
      <c r="H124">
        <v>-7.6446533203125E-2</v>
      </c>
      <c r="I124">
        <v>3.28887939453125</v>
      </c>
      <c r="J124" s="3">
        <v>4.20806884765625E-5</v>
      </c>
      <c r="K124" s="2">
        <f t="shared" si="11"/>
        <v>42.0806884765625</v>
      </c>
      <c r="L124" s="2">
        <v>-5.352783203125E-2</v>
      </c>
      <c r="M124" s="2">
        <v>0.3287353515625</v>
      </c>
      <c r="N124" s="3">
        <v>5.2032470703125002E-5</v>
      </c>
      <c r="O124" s="2">
        <f t="shared" si="12"/>
        <v>52.032470703125</v>
      </c>
      <c r="P124" s="2">
        <v>-6.500244140625E-2</v>
      </c>
      <c r="Q124" s="2">
        <v>2.318115234375</v>
      </c>
      <c r="R124" s="3">
        <v>4.5336914062500001E-5</v>
      </c>
      <c r="S124" s="4">
        <f t="shared" si="13"/>
        <v>45.3369140625</v>
      </c>
      <c r="T124" s="4">
        <v>-6.1492919921875E-2</v>
      </c>
      <c r="U124" s="4">
        <v>0.3675537109375</v>
      </c>
      <c r="V124" s="3">
        <v>4.1421508789062499E-5</v>
      </c>
      <c r="W124" s="4">
        <f t="shared" si="14"/>
        <v>41.4215087890625</v>
      </c>
      <c r="X124" s="4">
        <v>-6.390380859375E-2</v>
      </c>
      <c r="Y124" s="4">
        <v>0.37274169921875</v>
      </c>
      <c r="Z124" s="3">
        <v>6.1309814453124997E-5</v>
      </c>
      <c r="AA124" s="4">
        <f t="shared" si="15"/>
        <v>61.309814453125</v>
      </c>
      <c r="AB124" s="4">
        <v>-0.1766357421875</v>
      </c>
      <c r="AC124" s="4">
        <v>0.80108642578125</v>
      </c>
      <c r="AD124" s="3">
        <v>5.2703857421875003E-5</v>
      </c>
      <c r="AE124" s="4">
        <f t="shared" si="16"/>
        <v>52.703857421875</v>
      </c>
      <c r="AF124" s="4">
        <v>-0.148895263671875</v>
      </c>
      <c r="AG124" s="4">
        <v>0.5181884765625</v>
      </c>
      <c r="AH124" s="3">
        <v>5.31005859375E-5</v>
      </c>
      <c r="AI124" s="4">
        <f t="shared" si="17"/>
        <v>53.1005859375</v>
      </c>
      <c r="AJ124" s="4">
        <v>-0.119598388671875</v>
      </c>
      <c r="AK124" s="4">
        <v>1.78436279296875</v>
      </c>
    </row>
    <row r="125" spans="1:37" x14ac:dyDescent="0.2">
      <c r="A125" s="25">
        <v>1.1799999970198769</v>
      </c>
      <c r="B125" s="3">
        <v>3.82049560546875E-5</v>
      </c>
      <c r="C125" s="4">
        <f t="shared" si="9"/>
        <v>38.2049560546875</v>
      </c>
      <c r="D125" s="4">
        <v>-0.13592529296875</v>
      </c>
      <c r="E125" s="4">
        <v>3.40362548828125</v>
      </c>
      <c r="F125" s="1">
        <v>3.6465454101562502E-5</v>
      </c>
      <c r="G125">
        <f t="shared" si="10"/>
        <v>36.4654541015625</v>
      </c>
      <c r="H125">
        <v>-7.6416015625E-2</v>
      </c>
      <c r="I125">
        <v>3.22357177734375</v>
      </c>
      <c r="J125" s="3">
        <v>4.2153930664062499E-5</v>
      </c>
      <c r="K125" s="2">
        <f t="shared" si="11"/>
        <v>42.1539306640625</v>
      </c>
      <c r="L125" s="2">
        <v>-5.352783203125E-2</v>
      </c>
      <c r="M125" s="2">
        <v>0.36712646484375</v>
      </c>
      <c r="N125" s="3">
        <v>6.1950683593749994E-5</v>
      </c>
      <c r="O125" s="2">
        <f t="shared" si="12"/>
        <v>61.950683593749993</v>
      </c>
      <c r="P125" s="2">
        <v>-6.500244140625E-2</v>
      </c>
      <c r="Q125" s="2">
        <v>2.4676513671875</v>
      </c>
      <c r="R125" s="3">
        <v>4.2990112304687502E-5</v>
      </c>
      <c r="S125" s="4">
        <f t="shared" si="13"/>
        <v>42.9901123046875</v>
      </c>
      <c r="T125" s="4">
        <v>-6.146240234375E-2</v>
      </c>
      <c r="U125" s="4">
        <v>0.35455322265625</v>
      </c>
      <c r="V125" s="3">
        <v>3.90106201171875E-5</v>
      </c>
      <c r="W125" s="4">
        <f t="shared" si="14"/>
        <v>39.0106201171875</v>
      </c>
      <c r="X125" s="4">
        <v>-6.390380859375E-2</v>
      </c>
      <c r="Y125" s="4">
        <v>0.3651123046875</v>
      </c>
      <c r="Z125" s="3">
        <v>6.3781738281249996E-5</v>
      </c>
      <c r="AA125" s="4">
        <f t="shared" si="15"/>
        <v>63.781738281249993</v>
      </c>
      <c r="AB125" s="4">
        <v>-0.1766357421875</v>
      </c>
      <c r="AC125" s="4">
        <v>0.88958740234375</v>
      </c>
      <c r="AD125" s="3">
        <v>5.3466796875E-5</v>
      </c>
      <c r="AE125" s="4">
        <f t="shared" si="16"/>
        <v>53.466796875</v>
      </c>
      <c r="AF125" s="4">
        <v>-0.148895263671875</v>
      </c>
      <c r="AG125" s="4">
        <v>0.4906005859375</v>
      </c>
      <c r="AH125" s="3">
        <v>5.4107666015624997E-5</v>
      </c>
      <c r="AI125" s="4">
        <f t="shared" si="17"/>
        <v>54.107666015625</v>
      </c>
      <c r="AJ125" s="4">
        <v>-0.119598388671875</v>
      </c>
      <c r="AK125" s="4">
        <v>1.7449951171875</v>
      </c>
    </row>
    <row r="126" spans="1:37" x14ac:dyDescent="0.2">
      <c r="A126" s="25">
        <v>1.1899999969998589</v>
      </c>
      <c r="B126" s="3">
        <v>3.6926269531249999E-5</v>
      </c>
      <c r="C126" s="4">
        <f t="shared" si="9"/>
        <v>36.92626953125</v>
      </c>
      <c r="D126" s="4">
        <v>-0.13592529296875</v>
      </c>
      <c r="E126" s="4">
        <v>3.3514404296875</v>
      </c>
      <c r="F126" s="1">
        <v>3.5772705078124997E-5</v>
      </c>
      <c r="G126">
        <f t="shared" si="10"/>
        <v>35.772705078125</v>
      </c>
      <c r="H126">
        <v>-7.6446533203125E-2</v>
      </c>
      <c r="I126">
        <v>3.15185546875</v>
      </c>
      <c r="J126" s="3">
        <v>4.08538818359375E-5</v>
      </c>
      <c r="K126" s="2">
        <f t="shared" si="11"/>
        <v>40.8538818359375</v>
      </c>
      <c r="L126" s="2">
        <v>-5.352783203125E-2</v>
      </c>
      <c r="M126" s="2">
        <v>0.36077880859375</v>
      </c>
      <c r="N126" s="3">
        <v>6.7199707031249999E-5</v>
      </c>
      <c r="O126" s="2">
        <f t="shared" si="12"/>
        <v>67.19970703125</v>
      </c>
      <c r="P126" s="2">
        <v>-6.500244140625E-2</v>
      </c>
      <c r="Q126" s="2">
        <v>2.58758544921875</v>
      </c>
      <c r="R126" s="3">
        <v>4.4522094726562503E-5</v>
      </c>
      <c r="S126" s="4">
        <f t="shared" si="13"/>
        <v>44.5220947265625</v>
      </c>
      <c r="T126" s="4">
        <v>-6.1492919921875E-2</v>
      </c>
      <c r="U126" s="4">
        <v>0.355377197265625</v>
      </c>
      <c r="V126" s="3">
        <v>4.13482666015625E-5</v>
      </c>
      <c r="W126" s="4">
        <f t="shared" si="14"/>
        <v>41.3482666015625</v>
      </c>
      <c r="X126" s="4">
        <v>-6.3934326171875E-2</v>
      </c>
      <c r="Y126" s="4">
        <v>0.379150390625</v>
      </c>
      <c r="Z126" s="3">
        <v>6.1920166015624997E-5</v>
      </c>
      <c r="AA126" s="4">
        <f t="shared" si="15"/>
        <v>61.920166015625</v>
      </c>
      <c r="AB126" s="4">
        <v>-0.1766357421875</v>
      </c>
      <c r="AC126" s="4">
        <v>0.9564208984375</v>
      </c>
      <c r="AD126" s="3">
        <v>5.2276611328125002E-5</v>
      </c>
      <c r="AE126" s="4">
        <f t="shared" si="16"/>
        <v>52.276611328125</v>
      </c>
      <c r="AF126" s="4">
        <v>-0.148895263671875</v>
      </c>
      <c r="AG126" s="4">
        <v>0.46942138671875</v>
      </c>
      <c r="AH126" s="3">
        <v>5.340576171875E-5</v>
      </c>
      <c r="AI126" s="4">
        <f t="shared" si="17"/>
        <v>53.40576171875</v>
      </c>
      <c r="AJ126" s="4">
        <v>-0.11962890625</v>
      </c>
      <c r="AK126" s="4">
        <v>1.75506591796875</v>
      </c>
    </row>
    <row r="127" spans="1:37" x14ac:dyDescent="0.2">
      <c r="A127" s="25">
        <v>1.1999999969698365</v>
      </c>
      <c r="B127" s="3">
        <v>3.7368774414062498E-5</v>
      </c>
      <c r="C127" s="4">
        <f t="shared" si="9"/>
        <v>37.3687744140625</v>
      </c>
      <c r="D127" s="4">
        <v>-0.13592529296875</v>
      </c>
      <c r="E127" s="4">
        <v>3.34014892578125</v>
      </c>
      <c r="F127" s="1">
        <v>3.5754394531249999E-5</v>
      </c>
      <c r="G127">
        <f t="shared" si="10"/>
        <v>35.75439453125</v>
      </c>
      <c r="H127">
        <v>-7.6416015625E-2</v>
      </c>
      <c r="I127">
        <v>3.07159423828125</v>
      </c>
      <c r="J127" s="3">
        <v>4.2010498046875001E-5</v>
      </c>
      <c r="K127" s="2">
        <f t="shared" si="11"/>
        <v>42.010498046875</v>
      </c>
      <c r="L127" s="2">
        <v>-5.3558349609375E-2</v>
      </c>
      <c r="M127" s="2">
        <v>0.36767578125</v>
      </c>
      <c r="N127" s="3">
        <v>6.3293457031249995E-5</v>
      </c>
      <c r="O127" s="2">
        <f t="shared" si="12"/>
        <v>63.293457031249993</v>
      </c>
      <c r="P127" s="2">
        <v>-6.4971923828125E-2</v>
      </c>
      <c r="Q127" s="2">
        <v>2.730712890625</v>
      </c>
      <c r="R127" s="3">
        <v>4.2150878906249999E-5</v>
      </c>
      <c r="S127" s="4">
        <f t="shared" si="13"/>
        <v>42.15087890625</v>
      </c>
      <c r="T127" s="4">
        <v>-6.146240234375E-2</v>
      </c>
      <c r="U127" s="4">
        <v>0.359466552734375</v>
      </c>
      <c r="V127" s="3">
        <v>3.8775634765624999E-5</v>
      </c>
      <c r="W127" s="4">
        <f t="shared" si="14"/>
        <v>38.775634765625</v>
      </c>
      <c r="X127" s="4">
        <v>-6.390380859375E-2</v>
      </c>
      <c r="Y127" s="4">
        <v>0.58197021484375</v>
      </c>
      <c r="Z127" s="3">
        <v>5.9478759765625002E-5</v>
      </c>
      <c r="AA127" s="4">
        <f t="shared" si="15"/>
        <v>59.478759765625</v>
      </c>
      <c r="AB127" s="4">
        <v>-0.1766357421875</v>
      </c>
      <c r="AC127" s="4">
        <v>1.06842041015625</v>
      </c>
      <c r="AD127" s="3">
        <v>5.2673339843749999E-5</v>
      </c>
      <c r="AE127" s="4">
        <f t="shared" si="16"/>
        <v>52.67333984375</v>
      </c>
      <c r="AF127" s="4">
        <v>-0.148895263671875</v>
      </c>
      <c r="AG127" s="4">
        <v>0.43585205078125</v>
      </c>
      <c r="AH127" s="3">
        <v>5.3314208984375003E-5</v>
      </c>
      <c r="AI127" s="4">
        <f t="shared" si="17"/>
        <v>53.314208984375</v>
      </c>
      <c r="AJ127" s="4">
        <v>-0.119598388671875</v>
      </c>
      <c r="AK127" s="4">
        <v>1.71783447265625</v>
      </c>
    </row>
    <row r="128" spans="1:37" x14ac:dyDescent="0.2">
      <c r="A128" s="25">
        <v>1.2099999969498185</v>
      </c>
      <c r="B128" s="3">
        <v>3.58673095703125E-5</v>
      </c>
      <c r="C128" s="4">
        <f t="shared" si="9"/>
        <v>35.8673095703125</v>
      </c>
      <c r="D128" s="4">
        <v>-0.13592529296875</v>
      </c>
      <c r="E128" s="4">
        <v>3.2757568359375</v>
      </c>
      <c r="F128" s="1">
        <v>3.4933471679687502E-5</v>
      </c>
      <c r="G128">
        <f t="shared" si="10"/>
        <v>34.9334716796875</v>
      </c>
      <c r="H128">
        <v>-7.6446533203125E-2</v>
      </c>
      <c r="I128">
        <v>2.984619140625</v>
      </c>
      <c r="J128" s="3">
        <v>4.0292358398437501E-5</v>
      </c>
      <c r="K128" s="2">
        <f t="shared" si="11"/>
        <v>40.2923583984375</v>
      </c>
      <c r="L128" s="2">
        <v>-5.352783203125E-2</v>
      </c>
      <c r="M128" s="2">
        <v>0.370208740234375</v>
      </c>
      <c r="N128" s="3">
        <v>6.5185546875000004E-5</v>
      </c>
      <c r="O128" s="2">
        <f t="shared" si="12"/>
        <v>65.185546875</v>
      </c>
      <c r="P128" s="2">
        <v>-6.500244140625E-2</v>
      </c>
      <c r="Q128" s="2">
        <v>2.90740966796875</v>
      </c>
      <c r="R128" s="3">
        <v>4.3505859374999999E-5</v>
      </c>
      <c r="S128" s="4">
        <f t="shared" si="13"/>
        <v>43.505859375</v>
      </c>
      <c r="T128" s="4">
        <v>-6.146240234375E-2</v>
      </c>
      <c r="U128" s="4">
        <v>0.380157470703125</v>
      </c>
      <c r="V128" s="3">
        <v>4.1146850585937502E-5</v>
      </c>
      <c r="W128" s="4">
        <f t="shared" si="14"/>
        <v>41.1468505859375</v>
      </c>
      <c r="X128" s="4">
        <v>-6.390380859375E-2</v>
      </c>
      <c r="Y128" s="4">
        <v>0.86456298828125</v>
      </c>
      <c r="Z128" s="3">
        <v>5.9936523437499999E-5</v>
      </c>
      <c r="AA128" s="4">
        <f t="shared" si="15"/>
        <v>59.9365234375</v>
      </c>
      <c r="AB128" s="4">
        <v>-0.1766357421875</v>
      </c>
      <c r="AC128" s="4">
        <v>1.1724853515625</v>
      </c>
      <c r="AD128" s="3">
        <v>5.1849365234375002E-5</v>
      </c>
      <c r="AE128" s="4">
        <f t="shared" si="16"/>
        <v>51.849365234375</v>
      </c>
      <c r="AF128" s="4">
        <v>-0.148895263671875</v>
      </c>
      <c r="AG128" s="4">
        <v>0.43731689453125</v>
      </c>
      <c r="AH128" s="3">
        <v>5.303955078125E-5</v>
      </c>
      <c r="AI128" s="4">
        <f t="shared" si="17"/>
        <v>53.03955078125</v>
      </c>
      <c r="AJ128" s="4">
        <v>-0.119598388671875</v>
      </c>
      <c r="AK128" s="4">
        <v>1.654052734375</v>
      </c>
    </row>
    <row r="129" spans="1:37" x14ac:dyDescent="0.2">
      <c r="A129" s="25">
        <v>1.2199999969197961</v>
      </c>
      <c r="B129" s="3">
        <v>3.66668701171875E-5</v>
      </c>
      <c r="C129" s="4">
        <f t="shared" si="9"/>
        <v>36.6668701171875</v>
      </c>
      <c r="D129" s="4">
        <v>-0.13592529296875</v>
      </c>
      <c r="E129" s="4">
        <v>3.23455810546875</v>
      </c>
      <c r="F129" s="1">
        <v>3.4936523437500001E-5</v>
      </c>
      <c r="G129">
        <f t="shared" si="10"/>
        <v>34.9365234375</v>
      </c>
      <c r="H129">
        <v>-7.6416015625E-2</v>
      </c>
      <c r="I129">
        <v>2.88818359375</v>
      </c>
      <c r="J129" s="3">
        <v>4.1027832031250001E-5</v>
      </c>
      <c r="K129" s="2">
        <f t="shared" si="11"/>
        <v>41.02783203125</v>
      </c>
      <c r="L129" s="2">
        <v>-5.3558349609375E-2</v>
      </c>
      <c r="M129" s="2">
        <v>0.371246337890625</v>
      </c>
      <c r="N129" s="3">
        <v>6.14013671875E-5</v>
      </c>
      <c r="O129" s="2">
        <f t="shared" si="12"/>
        <v>61.4013671875</v>
      </c>
      <c r="P129" s="2">
        <v>-6.4971923828125E-2</v>
      </c>
      <c r="Q129" s="2">
        <v>3.0426025390625</v>
      </c>
      <c r="R129" s="3">
        <v>4.1073608398437503E-5</v>
      </c>
      <c r="S129" s="4">
        <f t="shared" si="13"/>
        <v>41.0736083984375</v>
      </c>
      <c r="T129" s="4">
        <v>-6.146240234375E-2</v>
      </c>
      <c r="U129" s="4">
        <v>0.373687744140625</v>
      </c>
      <c r="V129" s="3">
        <v>3.8180541992187503E-5</v>
      </c>
      <c r="W129" s="4">
        <f t="shared" si="14"/>
        <v>38.1805419921875</v>
      </c>
      <c r="X129" s="4">
        <v>-6.390380859375E-2</v>
      </c>
      <c r="Y129" s="4">
        <v>1.136474609375</v>
      </c>
      <c r="Z129" s="3">
        <v>5.8319091796875001E-5</v>
      </c>
      <c r="AA129" s="4">
        <f t="shared" si="15"/>
        <v>58.319091796875</v>
      </c>
      <c r="AB129" s="4">
        <v>-0.1766357421875</v>
      </c>
      <c r="AC129" s="4">
        <v>1.3092041015625</v>
      </c>
      <c r="AD129" s="3">
        <v>5.2551269531249999E-5</v>
      </c>
      <c r="AE129" s="4">
        <f t="shared" si="16"/>
        <v>52.55126953125</v>
      </c>
      <c r="AF129" s="4">
        <v>-0.148895263671875</v>
      </c>
      <c r="AG129" s="4">
        <v>0.405670166015625</v>
      </c>
      <c r="AH129" s="3">
        <v>5.28564453125E-5</v>
      </c>
      <c r="AI129" s="4">
        <f t="shared" si="17"/>
        <v>52.8564453125</v>
      </c>
      <c r="AJ129" s="4">
        <v>-0.119598388671875</v>
      </c>
      <c r="AK129" s="4">
        <v>1.6265869140625</v>
      </c>
    </row>
    <row r="130" spans="1:37" x14ac:dyDescent="0.2">
      <c r="A130" s="25">
        <v>1.2299999968997781</v>
      </c>
      <c r="B130" s="3">
        <v>3.5366821289062501E-5</v>
      </c>
      <c r="C130" s="4">
        <f t="shared" si="9"/>
        <v>35.3668212890625</v>
      </c>
      <c r="D130" s="4">
        <v>-0.13592529296875</v>
      </c>
      <c r="E130" s="4">
        <v>3.17138671875</v>
      </c>
      <c r="F130" s="1">
        <v>3.4423828124999997E-5</v>
      </c>
      <c r="G130">
        <f t="shared" si="10"/>
        <v>34.423828125</v>
      </c>
      <c r="H130">
        <v>-7.6416015625E-2</v>
      </c>
      <c r="I130">
        <v>2.81097412109375</v>
      </c>
      <c r="J130" s="3">
        <v>3.9602661132812502E-5</v>
      </c>
      <c r="K130" s="2">
        <f t="shared" si="11"/>
        <v>39.6026611328125</v>
      </c>
      <c r="L130" s="2">
        <v>-5.352783203125E-2</v>
      </c>
      <c r="M130" s="2">
        <v>0.367767333984375</v>
      </c>
      <c r="N130" s="3">
        <v>6.0028076171875002E-5</v>
      </c>
      <c r="O130" s="2">
        <f t="shared" si="12"/>
        <v>60.028076171875</v>
      </c>
      <c r="P130" s="2">
        <v>-6.4971923828125E-2</v>
      </c>
      <c r="Q130" s="2">
        <v>3.1585693359375</v>
      </c>
      <c r="R130" s="3">
        <v>4.2648315429687499E-5</v>
      </c>
      <c r="S130" s="4">
        <f t="shared" si="13"/>
        <v>42.6483154296875</v>
      </c>
      <c r="T130" s="4">
        <v>-6.146240234375E-2</v>
      </c>
      <c r="U130" s="4">
        <v>0.368316650390625</v>
      </c>
      <c r="V130" s="3">
        <v>4.0933227539062498E-5</v>
      </c>
      <c r="W130" s="4">
        <f t="shared" si="14"/>
        <v>40.9332275390625</v>
      </c>
      <c r="X130" s="4">
        <v>-6.3934326171875E-2</v>
      </c>
      <c r="Y130" s="4">
        <v>1.627197265625</v>
      </c>
      <c r="Z130" s="3">
        <v>5.8105468749999997E-5</v>
      </c>
      <c r="AA130" s="4">
        <f t="shared" si="15"/>
        <v>58.10546875</v>
      </c>
      <c r="AB130" s="4">
        <v>-0.1766357421875</v>
      </c>
      <c r="AC130" s="4">
        <v>1.4520263671875</v>
      </c>
      <c r="AD130" s="3">
        <v>5.1757812499999999E-5</v>
      </c>
      <c r="AE130" s="4">
        <f t="shared" si="16"/>
        <v>51.7578125</v>
      </c>
      <c r="AF130" s="4">
        <v>-0.148895263671875</v>
      </c>
      <c r="AG130" s="4">
        <v>0.37200927734375</v>
      </c>
      <c r="AH130" s="3">
        <v>5.2642822265625003E-5</v>
      </c>
      <c r="AI130" s="4">
        <f t="shared" si="17"/>
        <v>52.642822265625</v>
      </c>
      <c r="AJ130" s="4">
        <v>-0.11962890625</v>
      </c>
      <c r="AK130" s="4">
        <v>1.5936279296875</v>
      </c>
    </row>
    <row r="131" spans="1:37" x14ac:dyDescent="0.2">
      <c r="A131" s="25">
        <v>1.2399999968699831</v>
      </c>
      <c r="B131" s="3">
        <v>3.6260986328124998E-5</v>
      </c>
      <c r="C131" s="4">
        <f t="shared" si="9"/>
        <v>36.260986328125</v>
      </c>
      <c r="D131" s="4">
        <v>-0.13592529296875</v>
      </c>
      <c r="E131" s="4">
        <v>3.13690185546875</v>
      </c>
      <c r="F131" s="1">
        <v>3.4234619140624997E-5</v>
      </c>
      <c r="G131">
        <f t="shared" si="10"/>
        <v>34.234619140625</v>
      </c>
      <c r="H131">
        <v>-7.6416015625E-2</v>
      </c>
      <c r="I131">
        <v>2.73193359375</v>
      </c>
      <c r="J131" s="3">
        <v>4.0078735351562497E-5</v>
      </c>
      <c r="K131" s="2">
        <f t="shared" si="11"/>
        <v>40.0787353515625</v>
      </c>
      <c r="L131" s="2">
        <v>-5.3558349609375E-2</v>
      </c>
      <c r="M131" s="2">
        <v>0.3759765625</v>
      </c>
      <c r="N131" s="3">
        <v>5.37109375E-5</v>
      </c>
      <c r="O131" s="2">
        <f t="shared" si="12"/>
        <v>53.7109375</v>
      </c>
      <c r="P131" s="2">
        <v>-6.4971923828125E-2</v>
      </c>
      <c r="Q131" s="2">
        <v>3.2818603515625</v>
      </c>
      <c r="R131" s="3">
        <v>4.0502929687499998E-5</v>
      </c>
      <c r="S131" s="4">
        <f t="shared" si="13"/>
        <v>40.5029296875</v>
      </c>
      <c r="T131" s="4">
        <v>-6.146240234375E-2</v>
      </c>
      <c r="U131" s="4">
        <v>0.363555908203125</v>
      </c>
      <c r="V131" s="3">
        <v>3.8305664062500003E-5</v>
      </c>
      <c r="W131" s="4">
        <f t="shared" si="14"/>
        <v>38.3056640625</v>
      </c>
      <c r="X131" s="4">
        <v>-6.390380859375E-2</v>
      </c>
      <c r="Y131" s="4">
        <v>2.20550537109375</v>
      </c>
      <c r="Z131" s="3">
        <v>5.6091308593750002E-5</v>
      </c>
      <c r="AA131" s="4">
        <f t="shared" si="15"/>
        <v>56.09130859375</v>
      </c>
      <c r="AB131" s="4">
        <v>-0.1766357421875</v>
      </c>
      <c r="AC131" s="4">
        <v>1.57958984375</v>
      </c>
      <c r="AD131" s="3">
        <v>5.2551269531249999E-5</v>
      </c>
      <c r="AE131" s="4">
        <f t="shared" si="16"/>
        <v>52.55126953125</v>
      </c>
      <c r="AF131" s="4">
        <v>-0.148895263671875</v>
      </c>
      <c r="AG131" s="4">
        <v>0.360260009765625</v>
      </c>
      <c r="AH131" s="3">
        <v>5.303955078125E-5</v>
      </c>
      <c r="AI131" s="4">
        <f t="shared" si="17"/>
        <v>53.03955078125</v>
      </c>
      <c r="AJ131" s="4">
        <v>-0.11962890625</v>
      </c>
      <c r="AK131" s="4">
        <v>1.55426025390625</v>
      </c>
    </row>
    <row r="132" spans="1:37" x14ac:dyDescent="0.2">
      <c r="A132" s="25">
        <v>1.2499999968499651</v>
      </c>
      <c r="B132" s="3">
        <v>3.4707641601562499E-5</v>
      </c>
      <c r="C132" s="4">
        <f t="shared" si="9"/>
        <v>34.7076416015625</v>
      </c>
      <c r="D132" s="4">
        <v>-0.13592529296875</v>
      </c>
      <c r="E132" s="4">
        <v>3.07373046875</v>
      </c>
      <c r="F132" s="1">
        <v>3.3752441406250003E-5</v>
      </c>
      <c r="G132">
        <f t="shared" si="10"/>
        <v>33.75244140625</v>
      </c>
      <c r="H132">
        <v>-7.6446533203125E-2</v>
      </c>
      <c r="I132">
        <v>2.63031005859375</v>
      </c>
      <c r="J132" s="3">
        <v>3.91326904296875E-5</v>
      </c>
      <c r="K132" s="2">
        <f t="shared" si="11"/>
        <v>39.1326904296875</v>
      </c>
      <c r="L132" s="2">
        <v>-5.352783203125E-2</v>
      </c>
      <c r="M132" s="2">
        <v>0.370635986328125</v>
      </c>
      <c r="N132" s="3">
        <v>5.5603027343750002E-5</v>
      </c>
      <c r="O132" s="2">
        <f t="shared" si="12"/>
        <v>55.60302734375</v>
      </c>
      <c r="P132" s="2">
        <v>-6.4971923828125E-2</v>
      </c>
      <c r="Q132" s="2">
        <v>3.411865234375</v>
      </c>
      <c r="R132" s="3">
        <v>4.2056274414062503E-5</v>
      </c>
      <c r="S132" s="4">
        <f t="shared" si="13"/>
        <v>42.0562744140625</v>
      </c>
      <c r="T132" s="4">
        <v>-6.146240234375E-2</v>
      </c>
      <c r="U132" s="4">
        <v>0.356781005859375</v>
      </c>
      <c r="V132" s="3">
        <v>4.1021728515625002E-5</v>
      </c>
      <c r="W132" s="4">
        <f t="shared" si="14"/>
        <v>41.021728515625</v>
      </c>
      <c r="X132" s="4">
        <v>-6.390380859375E-2</v>
      </c>
      <c r="Y132" s="4">
        <v>2.75390625</v>
      </c>
      <c r="Z132" s="3">
        <v>5.5847167968750002E-5</v>
      </c>
      <c r="AA132" s="4">
        <f t="shared" si="15"/>
        <v>55.84716796875</v>
      </c>
      <c r="AB132" s="4">
        <v>-0.176666259765625</v>
      </c>
      <c r="AC132" s="4">
        <v>1.70257568359375</v>
      </c>
      <c r="AD132" s="3">
        <v>5.2215576171875002E-5</v>
      </c>
      <c r="AE132" s="4">
        <f t="shared" si="16"/>
        <v>52.215576171875</v>
      </c>
      <c r="AF132" s="4">
        <v>-0.148895263671875</v>
      </c>
      <c r="AG132" s="4">
        <v>0.354827880859375</v>
      </c>
      <c r="AH132" s="3">
        <v>5.3131103515625003E-5</v>
      </c>
      <c r="AI132" s="4">
        <f t="shared" si="17"/>
        <v>53.131103515625</v>
      </c>
      <c r="AJ132" s="4">
        <v>-0.11962890625</v>
      </c>
      <c r="AK132" s="4">
        <v>1.5191650390625</v>
      </c>
    </row>
    <row r="133" spans="1:37" x14ac:dyDescent="0.2">
      <c r="A133" s="25">
        <v>1.2599999968199427</v>
      </c>
      <c r="B133" s="3">
        <v>3.56231689453125E-5</v>
      </c>
      <c r="C133" s="4">
        <f t="shared" si="9"/>
        <v>35.6231689453125</v>
      </c>
      <c r="D133" s="4">
        <v>-0.13592529296875</v>
      </c>
      <c r="E133" s="4">
        <v>3.01513671875</v>
      </c>
      <c r="F133" s="1">
        <v>3.389892578125E-5</v>
      </c>
      <c r="G133">
        <f t="shared" si="10"/>
        <v>33.89892578125</v>
      </c>
      <c r="H133">
        <v>-7.6416015625E-2</v>
      </c>
      <c r="I133">
        <v>2.52685546875</v>
      </c>
      <c r="J133" s="3">
        <v>4.1540527343749999E-5</v>
      </c>
      <c r="K133" s="2">
        <f t="shared" si="11"/>
        <v>41.54052734375</v>
      </c>
      <c r="L133" s="2">
        <v>-5.352783203125E-2</v>
      </c>
      <c r="M133" s="2">
        <v>0.378631591796875</v>
      </c>
      <c r="N133" s="3">
        <v>5.2062988281249999E-5</v>
      </c>
      <c r="O133" s="2">
        <f t="shared" si="12"/>
        <v>52.06298828125</v>
      </c>
      <c r="P133" s="2">
        <v>-6.4971923828125E-2</v>
      </c>
      <c r="Q133" s="2">
        <v>3.49456787109375</v>
      </c>
      <c r="R133" s="3">
        <v>3.9663696289062502E-5</v>
      </c>
      <c r="S133" s="4">
        <f t="shared" si="13"/>
        <v>39.6636962890625</v>
      </c>
      <c r="T133" s="4">
        <v>-6.146240234375E-2</v>
      </c>
      <c r="U133" s="4">
        <v>0.35699462890625</v>
      </c>
      <c r="V133" s="3">
        <v>3.8122558593750003E-5</v>
      </c>
      <c r="W133" s="4">
        <f t="shared" si="14"/>
        <v>38.12255859375</v>
      </c>
      <c r="X133" s="4">
        <v>-6.390380859375E-2</v>
      </c>
      <c r="Y133" s="4">
        <v>3.20526123046875</v>
      </c>
      <c r="Z133" s="3">
        <v>5.4840087890624998E-5</v>
      </c>
      <c r="AA133" s="4">
        <f t="shared" si="15"/>
        <v>54.840087890625</v>
      </c>
      <c r="AB133" s="4">
        <v>-0.1766357421875</v>
      </c>
      <c r="AC133" s="4">
        <v>1.80877685546875</v>
      </c>
      <c r="AD133" s="3">
        <v>5.2520751953125003E-5</v>
      </c>
      <c r="AE133" s="4">
        <f t="shared" si="16"/>
        <v>52.520751953125</v>
      </c>
      <c r="AF133" s="4">
        <v>-0.148895263671875</v>
      </c>
      <c r="AG133" s="4">
        <v>0.34552001953125</v>
      </c>
      <c r="AH133" s="3">
        <v>5.2947998046875003E-5</v>
      </c>
      <c r="AI133" s="4">
        <f t="shared" si="17"/>
        <v>52.947998046875</v>
      </c>
      <c r="AJ133" s="4">
        <v>-0.11962890625</v>
      </c>
      <c r="AK133" s="4">
        <v>1.44866943359375</v>
      </c>
    </row>
    <row r="134" spans="1:37" x14ac:dyDescent="0.2">
      <c r="A134" s="25">
        <v>1.2699999967899203</v>
      </c>
      <c r="B134" s="3">
        <v>3.4338378906249999E-5</v>
      </c>
      <c r="C134" s="4">
        <f t="shared" si="9"/>
        <v>34.33837890625</v>
      </c>
      <c r="D134" s="4">
        <v>-0.13592529296875</v>
      </c>
      <c r="E134" s="4">
        <v>2.9498291015625</v>
      </c>
      <c r="F134" s="1">
        <v>3.3316040039062497E-5</v>
      </c>
      <c r="G134">
        <f t="shared" si="10"/>
        <v>33.3160400390625</v>
      </c>
      <c r="H134">
        <v>-7.6446533203125E-2</v>
      </c>
      <c r="I134">
        <v>2.44140625</v>
      </c>
      <c r="J134" s="3">
        <v>5.4412841796874998E-5</v>
      </c>
      <c r="K134" s="2">
        <f t="shared" si="11"/>
        <v>54.412841796875</v>
      </c>
      <c r="L134" s="2">
        <v>-5.352783203125E-2</v>
      </c>
      <c r="M134" s="2">
        <v>0.380096435546875</v>
      </c>
      <c r="N134" s="3">
        <v>5.4870605468750001E-5</v>
      </c>
      <c r="O134" s="2">
        <f t="shared" si="12"/>
        <v>54.87060546875</v>
      </c>
      <c r="P134" s="2">
        <v>-6.4971923828125E-2</v>
      </c>
      <c r="Q134" s="2">
        <v>3.5540771484375</v>
      </c>
      <c r="R134" s="3">
        <v>4.1839599609375E-5</v>
      </c>
      <c r="S134" s="4">
        <f t="shared" si="13"/>
        <v>41.839599609375</v>
      </c>
      <c r="T134" s="4">
        <v>-6.1492919921875E-2</v>
      </c>
      <c r="U134" s="4">
        <v>0.47271728515625</v>
      </c>
      <c r="V134" s="3">
        <v>4.0649414062500002E-5</v>
      </c>
      <c r="W134" s="4">
        <f t="shared" si="14"/>
        <v>40.6494140625</v>
      </c>
      <c r="X134" s="4">
        <v>-6.390380859375E-2</v>
      </c>
      <c r="Y134" s="4">
        <v>3.489990234375</v>
      </c>
      <c r="Z134" s="3">
        <v>5.4840087890624998E-5</v>
      </c>
      <c r="AA134" s="4">
        <f t="shared" si="15"/>
        <v>54.840087890625</v>
      </c>
      <c r="AB134" s="4">
        <v>-0.1766357421875</v>
      </c>
      <c r="AC134" s="4">
        <v>1.9110107421875</v>
      </c>
      <c r="AD134" s="3">
        <v>5.1635742187499998E-5</v>
      </c>
      <c r="AE134" s="4">
        <f t="shared" si="16"/>
        <v>51.6357421875</v>
      </c>
      <c r="AF134" s="4">
        <v>-0.148895263671875</v>
      </c>
      <c r="AG134" s="4">
        <v>0.33941650390625</v>
      </c>
      <c r="AH134" s="3">
        <v>5.3009033203125003E-5</v>
      </c>
      <c r="AI134" s="4">
        <f t="shared" si="17"/>
        <v>53.009033203125</v>
      </c>
      <c r="AJ134" s="4">
        <v>-0.11962890625</v>
      </c>
      <c r="AK134" s="4">
        <v>1.40350341796875</v>
      </c>
    </row>
    <row r="135" spans="1:37" x14ac:dyDescent="0.2">
      <c r="A135" s="25">
        <v>1.2799999967699023</v>
      </c>
      <c r="B135" s="3">
        <v>3.5186767578125001E-5</v>
      </c>
      <c r="C135" s="4">
        <f t="shared" si="9"/>
        <v>35.186767578125</v>
      </c>
      <c r="D135" s="4">
        <v>-0.13592529296875</v>
      </c>
      <c r="E135" s="4">
        <v>2.89886474609375</v>
      </c>
      <c r="F135" s="1">
        <v>3.3480834960937499E-5</v>
      </c>
      <c r="G135">
        <f t="shared" si="10"/>
        <v>33.4808349609375</v>
      </c>
      <c r="H135">
        <v>-7.6416015625E-2</v>
      </c>
      <c r="I135">
        <v>2.36785888671875</v>
      </c>
      <c r="J135" s="3">
        <v>5.8288574218749998E-5</v>
      </c>
      <c r="K135" s="2">
        <f t="shared" si="11"/>
        <v>58.28857421875</v>
      </c>
      <c r="L135" s="2">
        <v>-5.3558349609375E-2</v>
      </c>
      <c r="M135" s="2">
        <v>0.374847412109375</v>
      </c>
      <c r="N135" s="3">
        <v>5.28564453125E-5</v>
      </c>
      <c r="O135" s="2">
        <f t="shared" si="12"/>
        <v>52.8564453125</v>
      </c>
      <c r="P135" s="2">
        <v>-6.4971923828125E-2</v>
      </c>
      <c r="Q135" s="2">
        <v>3.60015869140625</v>
      </c>
      <c r="R135" s="3">
        <v>3.9480590820312502E-5</v>
      </c>
      <c r="S135" s="4">
        <f t="shared" si="13"/>
        <v>39.4805908203125</v>
      </c>
      <c r="T135" s="4">
        <v>-6.146240234375E-2</v>
      </c>
      <c r="U135" s="4">
        <v>0.76904296875</v>
      </c>
      <c r="V135" s="3">
        <v>3.7365722656249998E-5</v>
      </c>
      <c r="W135" s="4">
        <f t="shared" si="14"/>
        <v>37.36572265625</v>
      </c>
      <c r="X135" s="4">
        <v>-6.390380859375E-2</v>
      </c>
      <c r="Y135" s="4">
        <v>3.60137939453125</v>
      </c>
      <c r="Z135" s="3">
        <v>5.3131103515625003E-5</v>
      </c>
      <c r="AA135" s="4">
        <f t="shared" si="15"/>
        <v>53.131103515625</v>
      </c>
      <c r="AB135" s="4">
        <v>-0.1766357421875</v>
      </c>
      <c r="AC135" s="4">
        <v>1.99066162109375</v>
      </c>
      <c r="AD135" s="3">
        <v>5.2978515625E-5</v>
      </c>
      <c r="AE135" s="4">
        <f t="shared" si="16"/>
        <v>52.978515625</v>
      </c>
      <c r="AF135" s="4">
        <v>-0.148895263671875</v>
      </c>
      <c r="AG135" s="4">
        <v>0.3385009765625</v>
      </c>
      <c r="AH135" s="3">
        <v>5.322265625E-5</v>
      </c>
      <c r="AI135" s="4">
        <f t="shared" si="17"/>
        <v>53.22265625</v>
      </c>
      <c r="AJ135" s="4">
        <v>-0.119598388671875</v>
      </c>
      <c r="AK135" s="4">
        <v>1.3885498046875</v>
      </c>
    </row>
    <row r="136" spans="1:37" x14ac:dyDescent="0.2">
      <c r="A136" s="25">
        <v>1.2899999967398799</v>
      </c>
      <c r="B136" s="3">
        <v>3.3499145507812497E-5</v>
      </c>
      <c r="C136" s="4">
        <f t="shared" ref="C136:C199" si="18">B136*10^6</f>
        <v>33.4991455078125</v>
      </c>
      <c r="D136" s="4">
        <v>-0.13592529296875</v>
      </c>
      <c r="E136" s="4">
        <v>2.83660888671875</v>
      </c>
      <c r="F136" s="1">
        <v>3.2882690429687497E-5</v>
      </c>
      <c r="G136">
        <f t="shared" ref="G136:G199" si="19">F136*10^6</f>
        <v>32.8826904296875</v>
      </c>
      <c r="H136">
        <v>-7.6416015625E-2</v>
      </c>
      <c r="I136">
        <v>2.288818359375</v>
      </c>
      <c r="J136" s="3">
        <v>5.31005859375E-5</v>
      </c>
      <c r="K136" s="2">
        <f t="shared" ref="K136:K199" si="20">J136*10^6</f>
        <v>53.1005859375</v>
      </c>
      <c r="L136" s="2">
        <v>-5.352783203125E-2</v>
      </c>
      <c r="M136" s="2">
        <v>0.37213134765625</v>
      </c>
      <c r="N136" s="3">
        <v>5.6030273437500002E-5</v>
      </c>
      <c r="O136" s="2">
        <f t="shared" ref="O136:O199" si="21">N136*10^6</f>
        <v>56.0302734375</v>
      </c>
      <c r="P136" s="2">
        <v>-6.4971923828125E-2</v>
      </c>
      <c r="Q136" s="2">
        <v>3.602294921875</v>
      </c>
      <c r="R136" s="3">
        <v>4.1265869140625002E-5</v>
      </c>
      <c r="S136" s="4">
        <f t="shared" ref="S136:S199" si="22">R136*10^6</f>
        <v>41.265869140625</v>
      </c>
      <c r="T136" s="4">
        <v>-6.1492919921875E-2</v>
      </c>
      <c r="U136" s="4">
        <v>0.94329833984375</v>
      </c>
      <c r="V136" s="3">
        <v>3.9028930664062498E-5</v>
      </c>
      <c r="W136" s="4">
        <f t="shared" ref="W136:W199" si="23">V136*10^6</f>
        <v>39.0289306640625</v>
      </c>
      <c r="X136" s="4">
        <v>-6.3934326171875E-2</v>
      </c>
      <c r="Y136" s="4">
        <v>3.59588623046875</v>
      </c>
      <c r="Z136" s="3">
        <v>5.328369140625E-5</v>
      </c>
      <c r="AA136" s="4">
        <f t="shared" ref="AA136:AA199" si="24">Z136*10^6</f>
        <v>53.28369140625</v>
      </c>
      <c r="AB136" s="4">
        <v>-0.1766357421875</v>
      </c>
      <c r="AC136" s="4">
        <v>2.0465087890625</v>
      </c>
      <c r="AD136" s="3">
        <v>5.2001953124999999E-5</v>
      </c>
      <c r="AE136" s="4">
        <f t="shared" ref="AE136:AE199" si="25">AD136*10^6</f>
        <v>52.001953125</v>
      </c>
      <c r="AF136" s="4">
        <v>-0.148895263671875</v>
      </c>
      <c r="AG136" s="4">
        <v>0.350189208984375</v>
      </c>
      <c r="AH136" s="3">
        <v>5.2520751953125003E-5</v>
      </c>
      <c r="AI136" s="4">
        <f t="shared" ref="AI136:AI199" si="26">AH136*10^6</f>
        <v>52.520751953125</v>
      </c>
      <c r="AJ136" s="4">
        <v>-0.119598388671875</v>
      </c>
      <c r="AK136" s="4">
        <v>1.34307861328125</v>
      </c>
    </row>
    <row r="137" spans="1:37" x14ac:dyDescent="0.2">
      <c r="A137" s="25">
        <v>1.2999999967198619</v>
      </c>
      <c r="B137" s="3">
        <v>3.4384155273437501E-5</v>
      </c>
      <c r="C137" s="4">
        <f t="shared" si="18"/>
        <v>34.3841552734375</v>
      </c>
      <c r="D137" s="4">
        <v>-0.13592529296875</v>
      </c>
      <c r="E137" s="4">
        <v>2.77618408203125</v>
      </c>
      <c r="F137" s="1">
        <v>3.2922363281249999E-5</v>
      </c>
      <c r="G137">
        <f t="shared" si="19"/>
        <v>32.92236328125</v>
      </c>
      <c r="H137">
        <v>-7.6416015625E-2</v>
      </c>
      <c r="I137">
        <v>2.21435546875</v>
      </c>
      <c r="J137" s="3">
        <v>5.0567626953125001E-5</v>
      </c>
      <c r="K137" s="2">
        <f t="shared" si="20"/>
        <v>50.567626953125</v>
      </c>
      <c r="L137" s="2">
        <v>-5.3558349609375E-2</v>
      </c>
      <c r="M137" s="2">
        <v>0.36956787109375</v>
      </c>
      <c r="N137" s="3">
        <v>5.1605224609375002E-5</v>
      </c>
      <c r="O137" s="2">
        <f t="shared" si="21"/>
        <v>51.605224609375</v>
      </c>
      <c r="P137" s="2">
        <v>-6.4971923828125E-2</v>
      </c>
      <c r="Q137" s="2">
        <v>3.53057861328125</v>
      </c>
      <c r="R137" s="3">
        <v>3.8986206054687502E-5</v>
      </c>
      <c r="S137" s="4">
        <f t="shared" si="22"/>
        <v>38.9862060546875</v>
      </c>
      <c r="T137" s="4">
        <v>-6.146240234375E-2</v>
      </c>
      <c r="U137" s="4">
        <v>1.279296875</v>
      </c>
      <c r="V137" s="3">
        <v>3.5580444335937498E-5</v>
      </c>
      <c r="W137" s="4">
        <f t="shared" si="23"/>
        <v>35.5804443359375</v>
      </c>
      <c r="X137" s="4">
        <v>-6.390380859375E-2</v>
      </c>
      <c r="Y137" s="4">
        <v>3.51043701171875</v>
      </c>
      <c r="Z137" s="3">
        <v>5.1574707031249998E-5</v>
      </c>
      <c r="AA137" s="4">
        <f t="shared" si="24"/>
        <v>51.57470703125</v>
      </c>
      <c r="AB137" s="4">
        <v>-0.1766357421875</v>
      </c>
      <c r="AC137" s="4">
        <v>2.09808349609375</v>
      </c>
      <c r="AD137" s="3">
        <v>5.2978515625E-5</v>
      </c>
      <c r="AE137" s="4">
        <f t="shared" si="25"/>
        <v>52.978515625</v>
      </c>
      <c r="AF137" s="4">
        <v>-0.148895263671875</v>
      </c>
      <c r="AG137" s="4">
        <v>0.331146240234375</v>
      </c>
      <c r="AH137" s="3">
        <v>5.2612304687499999E-5</v>
      </c>
      <c r="AI137" s="4">
        <f t="shared" si="26"/>
        <v>52.6123046875</v>
      </c>
      <c r="AJ137" s="4">
        <v>-0.119598388671875</v>
      </c>
      <c r="AK137" s="4">
        <v>1.31134033203125</v>
      </c>
    </row>
    <row r="138" spans="1:37" x14ac:dyDescent="0.2">
      <c r="A138" s="25">
        <v>1.3099999966898395</v>
      </c>
      <c r="B138" s="3">
        <v>3.3209228515625002E-5</v>
      </c>
      <c r="C138" s="4">
        <f t="shared" si="18"/>
        <v>33.209228515625</v>
      </c>
      <c r="D138" s="4">
        <v>-0.13592529296875</v>
      </c>
      <c r="E138" s="4">
        <v>2.71636962890625</v>
      </c>
      <c r="F138" s="1">
        <v>3.2440185546874998E-5</v>
      </c>
      <c r="G138">
        <f t="shared" si="19"/>
        <v>32.440185546875</v>
      </c>
      <c r="H138">
        <v>-7.6416015625E-2</v>
      </c>
      <c r="I138">
        <v>2.12310791015625</v>
      </c>
      <c r="J138" s="3">
        <v>4.6728515624999997E-5</v>
      </c>
      <c r="K138" s="2">
        <f t="shared" si="20"/>
        <v>46.728515625</v>
      </c>
      <c r="L138" s="2">
        <v>-5.352783203125E-2</v>
      </c>
      <c r="M138" s="2">
        <v>0.365997314453125</v>
      </c>
      <c r="N138" s="3">
        <v>5.4107666015624997E-5</v>
      </c>
      <c r="O138" s="2">
        <f t="shared" si="21"/>
        <v>54.107666015625</v>
      </c>
      <c r="P138" s="2">
        <v>-6.4971923828125E-2</v>
      </c>
      <c r="Q138" s="2">
        <v>3.32305908203125</v>
      </c>
      <c r="R138" s="3">
        <v>4.0844726562500001E-5</v>
      </c>
      <c r="S138" s="4">
        <f t="shared" si="22"/>
        <v>40.8447265625</v>
      </c>
      <c r="T138" s="4">
        <v>-6.1492919921875E-2</v>
      </c>
      <c r="U138" s="4">
        <v>1.74468994140625</v>
      </c>
      <c r="V138" s="3">
        <v>3.8305664062500003E-5</v>
      </c>
      <c r="W138" s="4">
        <f t="shared" si="23"/>
        <v>38.3056640625</v>
      </c>
      <c r="X138" s="4">
        <v>-6.3934326171875E-2</v>
      </c>
      <c r="Y138" s="4">
        <v>3.388671875</v>
      </c>
      <c r="Z138" s="3">
        <v>5.2093505859375002E-5</v>
      </c>
      <c r="AA138" s="4">
        <f t="shared" si="24"/>
        <v>52.093505859375</v>
      </c>
      <c r="AB138" s="4">
        <v>-0.1766357421875</v>
      </c>
      <c r="AC138" s="4">
        <v>2.12738037109375</v>
      </c>
      <c r="AD138" s="3">
        <v>5.2398681640625002E-5</v>
      </c>
      <c r="AE138" s="4">
        <f t="shared" si="25"/>
        <v>52.398681640625</v>
      </c>
      <c r="AF138" s="4">
        <v>-0.148895263671875</v>
      </c>
      <c r="AG138" s="4">
        <v>0.3370361328125</v>
      </c>
      <c r="AH138" s="3">
        <v>5.2124023437499999E-5</v>
      </c>
      <c r="AI138" s="4">
        <f t="shared" si="26"/>
        <v>52.1240234375</v>
      </c>
      <c r="AJ138" s="4">
        <v>-0.119598388671875</v>
      </c>
      <c r="AK138" s="4">
        <v>1.279296875</v>
      </c>
    </row>
    <row r="139" spans="1:37" x14ac:dyDescent="0.2">
      <c r="A139" s="25">
        <v>1.3199999966698215</v>
      </c>
      <c r="B139" s="3">
        <v>3.3905029296875E-5</v>
      </c>
      <c r="C139" s="4">
        <f t="shared" si="18"/>
        <v>33.905029296875</v>
      </c>
      <c r="D139" s="4">
        <v>-0.13592529296875</v>
      </c>
      <c r="E139" s="4">
        <v>2.64892578125</v>
      </c>
      <c r="F139" s="1">
        <v>3.2550048828125E-5</v>
      </c>
      <c r="G139">
        <f t="shared" si="19"/>
        <v>32.550048828125</v>
      </c>
      <c r="H139">
        <v>-7.6416015625E-2</v>
      </c>
      <c r="I139">
        <v>2.05963134765625</v>
      </c>
      <c r="J139" s="3">
        <v>4.8004150390624999E-5</v>
      </c>
      <c r="K139" s="2">
        <f t="shared" si="20"/>
        <v>48.004150390625</v>
      </c>
      <c r="L139" s="2">
        <v>-5.352783203125E-2</v>
      </c>
      <c r="M139" s="2">
        <v>0.362213134765625</v>
      </c>
      <c r="N139" s="3">
        <v>4.9835205078125E-5</v>
      </c>
      <c r="O139" s="2">
        <f t="shared" si="21"/>
        <v>49.835205078125</v>
      </c>
      <c r="P139" s="2">
        <v>-6.4971923828125E-2</v>
      </c>
      <c r="Q139" s="2">
        <v>3.00811767578125</v>
      </c>
      <c r="R139" s="3">
        <v>3.87603759765625E-5</v>
      </c>
      <c r="S139" s="4">
        <f t="shared" si="22"/>
        <v>38.7603759765625</v>
      </c>
      <c r="T139" s="4">
        <v>-6.146240234375E-2</v>
      </c>
      <c r="U139" s="4">
        <v>2.213134765625</v>
      </c>
      <c r="V139" s="3">
        <v>3.4106445312499998E-5</v>
      </c>
      <c r="W139" s="4">
        <f t="shared" si="23"/>
        <v>34.1064453125</v>
      </c>
      <c r="X139" s="4">
        <v>-6.390380859375E-2</v>
      </c>
      <c r="Y139" s="4">
        <v>3.2489013671875</v>
      </c>
      <c r="Z139" s="3">
        <v>4.9743652343749997E-5</v>
      </c>
      <c r="AA139" s="4">
        <f t="shared" si="24"/>
        <v>49.74365234375</v>
      </c>
      <c r="AB139" s="4">
        <v>-0.1766357421875</v>
      </c>
      <c r="AC139" s="4">
        <v>2.11334228515625</v>
      </c>
      <c r="AD139" s="3">
        <v>5.4412841796874998E-5</v>
      </c>
      <c r="AE139" s="4">
        <f t="shared" si="25"/>
        <v>54.412841796875</v>
      </c>
      <c r="AF139" s="4">
        <v>-0.148895263671875</v>
      </c>
      <c r="AG139" s="4">
        <v>0.3448486328125</v>
      </c>
      <c r="AH139" s="3">
        <v>5.2551269531249999E-5</v>
      </c>
      <c r="AI139" s="4">
        <f t="shared" si="26"/>
        <v>52.55126953125</v>
      </c>
      <c r="AJ139" s="4">
        <v>-0.119598388671875</v>
      </c>
      <c r="AK139" s="4">
        <v>1.22772216796875</v>
      </c>
    </row>
    <row r="140" spans="1:37" x14ac:dyDescent="0.2">
      <c r="A140" s="25">
        <v>1.3299999966397991</v>
      </c>
      <c r="B140" s="3">
        <v>3.2733154296875E-5</v>
      </c>
      <c r="C140" s="4">
        <f t="shared" si="18"/>
        <v>32.733154296875</v>
      </c>
      <c r="D140" s="4">
        <v>-0.13592529296875</v>
      </c>
      <c r="E140" s="4">
        <v>2.59063720703125</v>
      </c>
      <c r="F140" s="1">
        <v>3.1927490234375001E-5</v>
      </c>
      <c r="G140">
        <f t="shared" si="19"/>
        <v>31.927490234375</v>
      </c>
      <c r="H140">
        <v>-7.6416015625E-2</v>
      </c>
      <c r="I140">
        <v>2.0025634765625</v>
      </c>
      <c r="J140" s="3">
        <v>4.5184326171874997E-5</v>
      </c>
      <c r="K140" s="2">
        <f t="shared" si="20"/>
        <v>45.184326171875</v>
      </c>
      <c r="L140" s="2">
        <v>-5.352783203125E-2</v>
      </c>
      <c r="M140" s="2">
        <v>0.3701171875</v>
      </c>
      <c r="N140" s="3">
        <v>5.1696777343749998E-5</v>
      </c>
      <c r="O140" s="2">
        <f t="shared" si="21"/>
        <v>51.69677734375</v>
      </c>
      <c r="P140" s="2">
        <v>-6.4971923828125E-2</v>
      </c>
      <c r="Q140" s="2">
        <v>2.6702880859375</v>
      </c>
      <c r="R140" s="3">
        <v>4.0777587890625002E-5</v>
      </c>
      <c r="S140" s="4">
        <f t="shared" si="22"/>
        <v>40.777587890625</v>
      </c>
      <c r="T140" s="4">
        <v>-6.1492919921875E-2</v>
      </c>
      <c r="U140" s="4">
        <v>2.68096923828125</v>
      </c>
      <c r="V140" s="3">
        <v>3.6514282226562497E-5</v>
      </c>
      <c r="W140" s="4">
        <f t="shared" si="23"/>
        <v>36.5142822265625</v>
      </c>
      <c r="X140" s="4">
        <v>-6.390380859375E-2</v>
      </c>
      <c r="Y140" s="4">
        <v>3.07403564453125</v>
      </c>
      <c r="Z140" s="3">
        <v>5.0506591796875001E-5</v>
      </c>
      <c r="AA140" s="4">
        <f t="shared" si="24"/>
        <v>50.506591796875</v>
      </c>
      <c r="AB140" s="4">
        <v>-0.176666259765625</v>
      </c>
      <c r="AC140" s="4">
        <v>2.1185302734375</v>
      </c>
      <c r="AD140" s="3">
        <v>5.4077148437500001E-5</v>
      </c>
      <c r="AE140" s="4">
        <f t="shared" si="25"/>
        <v>54.0771484375</v>
      </c>
      <c r="AF140" s="4">
        <v>-0.148895263671875</v>
      </c>
      <c r="AG140" s="4">
        <v>0.3360595703125</v>
      </c>
      <c r="AH140" s="3">
        <v>5.2642822265625003E-5</v>
      </c>
      <c r="AI140" s="4">
        <f t="shared" si="26"/>
        <v>52.642822265625</v>
      </c>
      <c r="AJ140" s="4">
        <v>-0.11962890625</v>
      </c>
      <c r="AK140" s="4">
        <v>1.2054443359375</v>
      </c>
    </row>
    <row r="141" spans="1:37" x14ac:dyDescent="0.2">
      <c r="A141" s="25">
        <v>1.3399999966197811</v>
      </c>
      <c r="B141" s="3">
        <v>3.3602905273437499E-5</v>
      </c>
      <c r="C141" s="4">
        <f t="shared" si="18"/>
        <v>33.6029052734375</v>
      </c>
      <c r="D141" s="4">
        <v>-0.13592529296875</v>
      </c>
      <c r="E141" s="4">
        <v>2.52899169921875</v>
      </c>
      <c r="F141" s="1">
        <v>3.2083129882812497E-5</v>
      </c>
      <c r="G141">
        <f t="shared" si="19"/>
        <v>32.0831298828125</v>
      </c>
      <c r="H141">
        <v>-7.6416015625E-2</v>
      </c>
      <c r="I141">
        <v>1.94183349609375</v>
      </c>
      <c r="J141" s="3">
        <v>4.4387817382812497E-5</v>
      </c>
      <c r="K141" s="2">
        <f t="shared" si="20"/>
        <v>44.3878173828125</v>
      </c>
      <c r="L141" s="2">
        <v>-5.3558349609375E-2</v>
      </c>
      <c r="M141" s="2">
        <v>0.3822021484375</v>
      </c>
      <c r="N141" s="3">
        <v>4.5578002929687502E-5</v>
      </c>
      <c r="O141" s="2">
        <f t="shared" si="21"/>
        <v>45.5780029296875</v>
      </c>
      <c r="P141" s="2">
        <v>-6.4971923828125E-2</v>
      </c>
      <c r="Q141" s="2">
        <v>2.29461669921875</v>
      </c>
      <c r="R141" s="3">
        <v>4.0063476562499999E-5</v>
      </c>
      <c r="S141" s="4">
        <f t="shared" si="22"/>
        <v>40.0634765625</v>
      </c>
      <c r="T141" s="4">
        <v>-6.146240234375E-2</v>
      </c>
      <c r="U141" s="4">
        <v>3.1341552734375</v>
      </c>
      <c r="V141" s="3">
        <v>3.2827758789062503E-5</v>
      </c>
      <c r="W141" s="4">
        <f t="shared" si="23"/>
        <v>32.8277587890625</v>
      </c>
      <c r="X141" s="4">
        <v>-6.390380859375E-2</v>
      </c>
      <c r="Y141" s="4">
        <v>2.8778076171875</v>
      </c>
      <c r="Z141" s="3">
        <v>4.9316406250000003E-5</v>
      </c>
      <c r="AA141" s="4">
        <f t="shared" si="24"/>
        <v>49.31640625</v>
      </c>
      <c r="AB141" s="4">
        <v>-0.1766357421875</v>
      </c>
      <c r="AC141" s="4">
        <v>2.09991455078125</v>
      </c>
      <c r="AD141" s="3">
        <v>5.6335449218750003E-5</v>
      </c>
      <c r="AE141" s="4">
        <f t="shared" si="25"/>
        <v>56.33544921875</v>
      </c>
      <c r="AF141" s="4">
        <v>-0.148895263671875</v>
      </c>
      <c r="AG141" s="4">
        <v>0.349365234375</v>
      </c>
      <c r="AH141" s="3">
        <v>5.2947998046875003E-5</v>
      </c>
      <c r="AI141" s="4">
        <f t="shared" si="26"/>
        <v>52.947998046875</v>
      </c>
      <c r="AJ141" s="4">
        <v>-0.11962890625</v>
      </c>
      <c r="AK141" s="4">
        <v>1.1749267578125</v>
      </c>
    </row>
    <row r="142" spans="1:37" x14ac:dyDescent="0.2">
      <c r="A142" s="25">
        <v>1.349999996589986</v>
      </c>
      <c r="B142" s="3">
        <v>3.2315063476562499E-5</v>
      </c>
      <c r="C142" s="4">
        <f t="shared" si="18"/>
        <v>32.3150634765625</v>
      </c>
      <c r="D142" s="4">
        <v>-0.13592529296875</v>
      </c>
      <c r="E142" s="4">
        <v>2.47528076171875</v>
      </c>
      <c r="F142" s="1">
        <v>3.1787109375000002E-5</v>
      </c>
      <c r="G142">
        <f t="shared" si="19"/>
        <v>31.787109375000004</v>
      </c>
      <c r="H142">
        <v>-7.6416015625E-2</v>
      </c>
      <c r="I142">
        <v>1.8896484375</v>
      </c>
      <c r="J142" s="3">
        <v>4.2102050781249998E-5</v>
      </c>
      <c r="K142" s="2">
        <f t="shared" si="20"/>
        <v>42.10205078125</v>
      </c>
      <c r="L142" s="2">
        <v>-5.352783203125E-2</v>
      </c>
      <c r="M142" s="2">
        <v>0.373291015625</v>
      </c>
      <c r="N142" s="3">
        <v>4.8187255859374999E-5</v>
      </c>
      <c r="O142" s="2">
        <f t="shared" si="21"/>
        <v>48.187255859375</v>
      </c>
      <c r="P142" s="2">
        <v>-6.4971923828125E-2</v>
      </c>
      <c r="Q142" s="2">
        <v>1.89971923828125</v>
      </c>
      <c r="R142" s="3">
        <v>4.2297363281249997E-5</v>
      </c>
      <c r="S142" s="4">
        <f t="shared" si="22"/>
        <v>42.29736328125</v>
      </c>
      <c r="T142" s="4">
        <v>-6.1492919921875E-2</v>
      </c>
      <c r="U142" s="4">
        <v>3.41278076171875</v>
      </c>
      <c r="V142" s="3">
        <v>3.6099243164062502E-5</v>
      </c>
      <c r="W142" s="4">
        <f t="shared" si="23"/>
        <v>36.0992431640625</v>
      </c>
      <c r="X142" s="4">
        <v>-6.390380859375E-2</v>
      </c>
      <c r="Y142" s="4">
        <v>2.66937255859375</v>
      </c>
      <c r="Z142" s="3">
        <v>4.9377441406250003E-5</v>
      </c>
      <c r="AA142" s="4">
        <f t="shared" si="24"/>
        <v>49.37744140625</v>
      </c>
      <c r="AB142" s="4">
        <v>-0.1766357421875</v>
      </c>
      <c r="AC142" s="4">
        <v>2.07275390625</v>
      </c>
      <c r="AD142" s="3">
        <v>5.6213378906250002E-5</v>
      </c>
      <c r="AE142" s="4">
        <f t="shared" si="25"/>
        <v>56.21337890625</v>
      </c>
      <c r="AF142" s="4">
        <v>-0.148895263671875</v>
      </c>
      <c r="AG142" s="4">
        <v>0.378753662109375</v>
      </c>
      <c r="AH142" s="3">
        <v>5.2795410156249999E-5</v>
      </c>
      <c r="AI142" s="4">
        <f t="shared" si="26"/>
        <v>52.79541015625</v>
      </c>
      <c r="AJ142" s="4">
        <v>-0.119598388671875</v>
      </c>
      <c r="AK142" s="4">
        <v>1.1322021484375</v>
      </c>
    </row>
    <row r="143" spans="1:37" x14ac:dyDescent="0.2">
      <c r="A143" s="25">
        <v>1.3599999965699681</v>
      </c>
      <c r="B143" s="3">
        <v>3.3251953124999997E-5</v>
      </c>
      <c r="C143" s="4">
        <f t="shared" si="18"/>
        <v>33.251953125</v>
      </c>
      <c r="D143" s="4">
        <v>-0.13592529296875</v>
      </c>
      <c r="E143" s="4">
        <v>2.413330078125</v>
      </c>
      <c r="F143" s="1">
        <v>3.1912231445312502E-5</v>
      </c>
      <c r="G143">
        <f t="shared" si="19"/>
        <v>31.912231445312504</v>
      </c>
      <c r="H143">
        <v>-7.6416015625E-2</v>
      </c>
      <c r="I143">
        <v>1.86187744140625</v>
      </c>
      <c r="J143" s="3">
        <v>4.2111206054687497E-5</v>
      </c>
      <c r="K143" s="2">
        <f t="shared" si="20"/>
        <v>42.1112060546875</v>
      </c>
      <c r="L143" s="2">
        <v>-5.3558349609375E-2</v>
      </c>
      <c r="M143" s="2">
        <v>0.3704833984375</v>
      </c>
      <c r="N143" s="3">
        <v>4.3853759765625002E-5</v>
      </c>
      <c r="O143" s="2">
        <f t="shared" si="21"/>
        <v>43.853759765625</v>
      </c>
      <c r="P143" s="2">
        <v>-6.4971923828125E-2</v>
      </c>
      <c r="Q143" s="2">
        <v>1.5325927734375</v>
      </c>
      <c r="R143" s="3">
        <v>3.8812255859375001E-5</v>
      </c>
      <c r="S143" s="4">
        <f t="shared" si="22"/>
        <v>38.812255859375</v>
      </c>
      <c r="T143" s="4">
        <v>-6.146240234375E-2</v>
      </c>
      <c r="U143" s="4">
        <v>3.58367919921875</v>
      </c>
      <c r="V143" s="3">
        <v>3.1915283203125002E-5</v>
      </c>
      <c r="W143" s="4">
        <f t="shared" si="23"/>
        <v>31.915283203125004</v>
      </c>
      <c r="X143" s="4">
        <v>-6.390380859375E-2</v>
      </c>
      <c r="Y143" s="4">
        <v>2.47161865234375</v>
      </c>
      <c r="Z143" s="3">
        <v>4.7576904296874998E-5</v>
      </c>
      <c r="AA143" s="4">
        <f t="shared" si="24"/>
        <v>47.576904296875</v>
      </c>
      <c r="AB143" s="4">
        <v>-0.1766357421875</v>
      </c>
      <c r="AC143" s="4">
        <v>2.047119140625</v>
      </c>
      <c r="AD143" s="3">
        <v>5.9631347656249999E-5</v>
      </c>
      <c r="AE143" s="4">
        <f t="shared" si="25"/>
        <v>59.63134765625</v>
      </c>
      <c r="AF143" s="4">
        <v>-0.148895263671875</v>
      </c>
      <c r="AG143" s="4">
        <v>0.35369873046875</v>
      </c>
      <c r="AH143" s="3">
        <v>5.2520751953125003E-5</v>
      </c>
      <c r="AI143" s="4">
        <f t="shared" si="26"/>
        <v>52.520751953125</v>
      </c>
      <c r="AJ143" s="4">
        <v>-0.11962890625</v>
      </c>
      <c r="AK143" s="4">
        <v>1.11328125</v>
      </c>
    </row>
    <row r="144" spans="1:37" x14ac:dyDescent="0.2">
      <c r="A144" s="25">
        <v>1.3699999965399456</v>
      </c>
      <c r="B144" s="3">
        <v>3.2122802734374999E-5</v>
      </c>
      <c r="C144" s="4">
        <f t="shared" si="18"/>
        <v>32.122802734375</v>
      </c>
      <c r="D144" s="4">
        <v>-0.13592529296875</v>
      </c>
      <c r="E144" s="4">
        <v>2.3590087890625</v>
      </c>
      <c r="F144" s="1">
        <v>3.1744384765625E-5</v>
      </c>
      <c r="G144">
        <f t="shared" si="19"/>
        <v>31.744384765625</v>
      </c>
      <c r="H144">
        <v>-7.6416015625E-2</v>
      </c>
      <c r="I144">
        <v>1.8341064453125</v>
      </c>
      <c r="J144" s="3">
        <v>4.0814208984374998E-5</v>
      </c>
      <c r="K144" s="2">
        <f t="shared" si="20"/>
        <v>40.814208984375</v>
      </c>
      <c r="L144" s="2">
        <v>-5.352783203125E-2</v>
      </c>
      <c r="M144" s="2">
        <v>0.36065673828125</v>
      </c>
      <c r="N144" s="3">
        <v>4.5547485351562498E-5</v>
      </c>
      <c r="O144" s="2">
        <f t="shared" si="21"/>
        <v>45.5474853515625</v>
      </c>
      <c r="P144" s="2">
        <v>-6.4971923828125E-2</v>
      </c>
      <c r="Q144" s="2">
        <v>1.17706298828125</v>
      </c>
      <c r="R144" s="3">
        <v>4.0493774414062499E-5</v>
      </c>
      <c r="S144" s="4">
        <f t="shared" si="22"/>
        <v>40.4937744140625</v>
      </c>
      <c r="T144" s="4">
        <v>-6.1492919921875E-2</v>
      </c>
      <c r="U144" s="4">
        <v>3.60870361328125</v>
      </c>
      <c r="V144" s="3">
        <v>3.4939575195312501E-5</v>
      </c>
      <c r="W144" s="4">
        <f t="shared" si="23"/>
        <v>34.9395751953125</v>
      </c>
      <c r="X144" s="4">
        <v>-6.3934326171875E-2</v>
      </c>
      <c r="Y144" s="4">
        <v>2.28912353515625</v>
      </c>
      <c r="Z144" s="3">
        <v>4.8034667968750002E-5</v>
      </c>
      <c r="AA144" s="4">
        <f t="shared" si="24"/>
        <v>48.03466796875</v>
      </c>
      <c r="AB144" s="4">
        <v>-0.1766357421875</v>
      </c>
      <c r="AC144" s="4">
        <v>2.03887939453125</v>
      </c>
      <c r="AD144" s="3">
        <v>5.9936523437499999E-5</v>
      </c>
      <c r="AE144" s="4">
        <f t="shared" si="25"/>
        <v>59.9365234375</v>
      </c>
      <c r="AF144" s="4">
        <v>-0.14886474609375</v>
      </c>
      <c r="AG144" s="4">
        <v>0.359130859375</v>
      </c>
      <c r="AH144" s="3">
        <v>5.2398681640625002E-5</v>
      </c>
      <c r="AI144" s="4">
        <f t="shared" si="26"/>
        <v>52.398681640625</v>
      </c>
      <c r="AJ144" s="4">
        <v>-0.119598388671875</v>
      </c>
      <c r="AK144" s="4">
        <v>1.0858154296875</v>
      </c>
    </row>
    <row r="145" spans="1:37" x14ac:dyDescent="0.2">
      <c r="A145" s="25">
        <v>1.3799999965199277</v>
      </c>
      <c r="B145" s="3">
        <v>3.3026123046875002E-5</v>
      </c>
      <c r="C145" s="4">
        <f t="shared" si="18"/>
        <v>33.026123046875</v>
      </c>
      <c r="D145" s="4">
        <v>-0.13592529296875</v>
      </c>
      <c r="E145" s="4">
        <v>2.2967529296875</v>
      </c>
      <c r="F145" s="1">
        <v>3.3038330078125E-5</v>
      </c>
      <c r="G145">
        <f t="shared" si="19"/>
        <v>33.038330078125</v>
      </c>
      <c r="H145">
        <v>-7.6416015625E-2</v>
      </c>
      <c r="I145">
        <v>1.82708740234375</v>
      </c>
      <c r="J145" s="3">
        <v>4.1131591796875003E-5</v>
      </c>
      <c r="K145" s="2">
        <f t="shared" si="20"/>
        <v>41.131591796875</v>
      </c>
      <c r="L145" s="2">
        <v>-5.3558349609375E-2</v>
      </c>
      <c r="M145" s="2">
        <v>0.35699462890625</v>
      </c>
      <c r="N145" s="3">
        <v>4.13421630859375E-5</v>
      </c>
      <c r="O145" s="2">
        <f t="shared" si="21"/>
        <v>41.3421630859375</v>
      </c>
      <c r="P145" s="2">
        <v>-6.4971923828125E-2</v>
      </c>
      <c r="Q145" s="2">
        <v>0.85723876953125</v>
      </c>
      <c r="R145" s="3">
        <v>3.7094116210937501E-5</v>
      </c>
      <c r="S145" s="4">
        <f t="shared" si="22"/>
        <v>37.0941162109375</v>
      </c>
      <c r="T145" s="4">
        <v>-6.146240234375E-2</v>
      </c>
      <c r="U145" s="4">
        <v>3.580322265625</v>
      </c>
      <c r="V145" s="3">
        <v>3.187255859375E-5</v>
      </c>
      <c r="W145" s="4">
        <f t="shared" si="23"/>
        <v>31.87255859375</v>
      </c>
      <c r="X145" s="4">
        <v>-6.390380859375E-2</v>
      </c>
      <c r="Y145" s="4">
        <v>2.1148681640625</v>
      </c>
      <c r="Z145" s="3">
        <v>4.6691894531250001E-5</v>
      </c>
      <c r="AA145" s="4">
        <f t="shared" si="24"/>
        <v>46.69189453125</v>
      </c>
      <c r="AB145" s="4">
        <v>-0.1766357421875</v>
      </c>
      <c r="AC145" s="4">
        <v>1.99798583984375</v>
      </c>
      <c r="AD145" s="3">
        <v>6.3720703125000002E-5</v>
      </c>
      <c r="AE145" s="4">
        <f t="shared" si="25"/>
        <v>63.720703125</v>
      </c>
      <c r="AF145" s="4">
        <v>-0.148895263671875</v>
      </c>
      <c r="AG145" s="4">
        <v>0.362640380859375</v>
      </c>
      <c r="AH145" s="3">
        <v>5.2398681640625002E-5</v>
      </c>
      <c r="AI145" s="4">
        <f t="shared" si="26"/>
        <v>52.398681640625</v>
      </c>
      <c r="AJ145" s="4">
        <v>-0.11962890625</v>
      </c>
      <c r="AK145" s="4">
        <v>1.05438232421875</v>
      </c>
    </row>
    <row r="146" spans="1:37" x14ac:dyDescent="0.2">
      <c r="A146" s="25">
        <v>1.3899999964899052</v>
      </c>
      <c r="B146" s="3">
        <v>3.1530761718749997E-5</v>
      </c>
      <c r="C146" s="4">
        <f t="shared" si="18"/>
        <v>31.530761718749996</v>
      </c>
      <c r="D146" s="4">
        <v>-0.13592529296875</v>
      </c>
      <c r="E146" s="4">
        <v>2.25433349609375</v>
      </c>
      <c r="F146" s="1">
        <v>3.28521728515625E-5</v>
      </c>
      <c r="G146">
        <f t="shared" si="19"/>
        <v>32.8521728515625</v>
      </c>
      <c r="H146">
        <v>-7.6446533203125E-2</v>
      </c>
      <c r="I146">
        <v>1.8145751953125</v>
      </c>
      <c r="J146" s="3">
        <v>3.8989257812500002E-5</v>
      </c>
      <c r="K146" s="2">
        <f t="shared" si="20"/>
        <v>38.9892578125</v>
      </c>
      <c r="L146" s="2">
        <v>-5.352783203125E-2</v>
      </c>
      <c r="M146" s="2">
        <v>0.35003662109375</v>
      </c>
      <c r="N146" s="3">
        <v>4.3307495117187501E-5</v>
      </c>
      <c r="O146" s="2">
        <f t="shared" si="21"/>
        <v>43.3074951171875</v>
      </c>
      <c r="P146" s="2">
        <v>-6.4971923828125E-2</v>
      </c>
      <c r="Q146" s="2">
        <v>0.50018310546875</v>
      </c>
      <c r="R146" s="3">
        <v>3.8708496093749999E-5</v>
      </c>
      <c r="S146" s="4">
        <f t="shared" si="22"/>
        <v>38.70849609375</v>
      </c>
      <c r="T146" s="4">
        <v>-6.146240234375E-2</v>
      </c>
      <c r="U146" s="4">
        <v>3.49853515625</v>
      </c>
      <c r="V146" s="3">
        <v>3.5079956054687499E-5</v>
      </c>
      <c r="W146" s="4">
        <f t="shared" si="23"/>
        <v>35.0799560546875</v>
      </c>
      <c r="X146" s="4">
        <v>-6.3934326171875E-2</v>
      </c>
      <c r="Y146" s="4">
        <v>1.9659423828125</v>
      </c>
      <c r="Z146" s="3">
        <v>4.7204589843749999E-5</v>
      </c>
      <c r="AA146" s="4">
        <f t="shared" si="24"/>
        <v>47.20458984375</v>
      </c>
      <c r="AB146" s="4">
        <v>-0.1766357421875</v>
      </c>
      <c r="AC146" s="4">
        <v>1.9525146484375</v>
      </c>
      <c r="AD146" s="3">
        <v>6.5185546875000004E-5</v>
      </c>
      <c r="AE146" s="4">
        <f t="shared" si="25"/>
        <v>65.185546875</v>
      </c>
      <c r="AF146" s="4">
        <v>-0.148895263671875</v>
      </c>
      <c r="AG146" s="4">
        <v>0.376129150390625</v>
      </c>
      <c r="AH146" s="3">
        <v>5.2612304687499999E-5</v>
      </c>
      <c r="AI146" s="4">
        <f t="shared" si="26"/>
        <v>52.6123046875</v>
      </c>
      <c r="AJ146" s="4">
        <v>-0.11962890625</v>
      </c>
      <c r="AK146" s="4">
        <v>1.03973388671875</v>
      </c>
    </row>
    <row r="147" spans="1:37" x14ac:dyDescent="0.2">
      <c r="A147" s="25">
        <v>1.3999999964698873</v>
      </c>
      <c r="B147" s="3">
        <v>3.26080322265625E-5</v>
      </c>
      <c r="C147" s="4">
        <f t="shared" si="18"/>
        <v>32.6080322265625</v>
      </c>
      <c r="D147" s="4">
        <v>-0.13592529296875</v>
      </c>
      <c r="E147" s="4">
        <v>2.225341796875</v>
      </c>
      <c r="F147" s="1">
        <v>3.2562255859374998E-5</v>
      </c>
      <c r="G147">
        <f t="shared" si="19"/>
        <v>32.562255859375</v>
      </c>
      <c r="H147">
        <v>-7.6416015625E-2</v>
      </c>
      <c r="I147">
        <v>1.8060302734375</v>
      </c>
      <c r="J147" s="3">
        <v>4.0023803710937503E-5</v>
      </c>
      <c r="K147" s="2">
        <f t="shared" si="20"/>
        <v>40.0238037109375</v>
      </c>
      <c r="L147" s="2">
        <v>-5.3558349609375E-2</v>
      </c>
      <c r="M147" s="2">
        <v>0.376434326171875</v>
      </c>
      <c r="N147" s="3">
        <v>3.9614868164062501E-5</v>
      </c>
      <c r="O147" s="2">
        <f t="shared" si="21"/>
        <v>39.6148681640625</v>
      </c>
      <c r="P147" s="2">
        <v>-6.4971923828125E-2</v>
      </c>
      <c r="Q147" s="2">
        <v>0.272064208984375</v>
      </c>
      <c r="R147" s="3">
        <v>3.5681152343750001E-5</v>
      </c>
      <c r="S147" s="4">
        <f t="shared" si="22"/>
        <v>35.68115234375</v>
      </c>
      <c r="T147" s="4">
        <v>-6.146240234375E-2</v>
      </c>
      <c r="U147" s="4">
        <v>3.411865234375</v>
      </c>
      <c r="V147" s="3">
        <v>3.1649780273437497E-5</v>
      </c>
      <c r="W147" s="4">
        <f t="shared" si="23"/>
        <v>31.649780273437496</v>
      </c>
      <c r="X147" s="4">
        <v>-6.390380859375E-2</v>
      </c>
      <c r="Y147" s="4">
        <v>1.859130859375</v>
      </c>
      <c r="Z147" s="3">
        <v>4.5401000976562501E-5</v>
      </c>
      <c r="AA147" s="4">
        <f t="shared" si="24"/>
        <v>45.4010009765625</v>
      </c>
      <c r="AB147" s="4">
        <v>-0.1766357421875</v>
      </c>
      <c r="AC147" s="4">
        <v>1.95587158203125</v>
      </c>
      <c r="AD147" s="3">
        <v>6.9244384765625004E-5</v>
      </c>
      <c r="AE147" s="4">
        <f t="shared" si="25"/>
        <v>69.244384765625</v>
      </c>
      <c r="AF147" s="4">
        <v>-0.148895263671875</v>
      </c>
      <c r="AG147" s="4">
        <v>0.391510009765625</v>
      </c>
      <c r="AH147" s="3">
        <v>5.2642822265625003E-5</v>
      </c>
      <c r="AI147" s="4">
        <f t="shared" si="26"/>
        <v>52.642822265625</v>
      </c>
      <c r="AJ147" s="4">
        <v>-0.119598388671875</v>
      </c>
      <c r="AK147" s="4">
        <v>0.999755859375</v>
      </c>
    </row>
    <row r="148" spans="1:37" x14ac:dyDescent="0.2">
      <c r="A148" s="25">
        <v>1.4099999964398648</v>
      </c>
      <c r="B148" s="3">
        <v>3.1637573242187499E-5</v>
      </c>
      <c r="C148" s="4">
        <f t="shared" si="18"/>
        <v>31.6375732421875</v>
      </c>
      <c r="D148" s="4">
        <v>-0.13592529296875</v>
      </c>
      <c r="E148" s="4">
        <v>2.18658447265625</v>
      </c>
      <c r="F148" s="1">
        <v>3.21746826171875E-5</v>
      </c>
      <c r="G148">
        <f t="shared" si="19"/>
        <v>32.1746826171875</v>
      </c>
      <c r="H148">
        <v>-7.6416015625E-2</v>
      </c>
      <c r="I148">
        <v>1.806640625</v>
      </c>
      <c r="J148" s="3">
        <v>3.8116455078125003E-5</v>
      </c>
      <c r="K148" s="2">
        <f t="shared" si="20"/>
        <v>38.116455078125</v>
      </c>
      <c r="L148" s="2">
        <v>-5.352783203125E-2</v>
      </c>
      <c r="M148" s="2">
        <v>0.405731201171875</v>
      </c>
      <c r="N148" s="3">
        <v>4.2059326171875003E-5</v>
      </c>
      <c r="O148" s="2">
        <f t="shared" si="21"/>
        <v>42.059326171875</v>
      </c>
      <c r="P148" s="2">
        <v>-6.4971923828125E-2</v>
      </c>
      <c r="Q148" s="2">
        <v>0.421356201171875</v>
      </c>
      <c r="R148" s="3">
        <v>3.7429809570312498E-5</v>
      </c>
      <c r="S148" s="4">
        <f t="shared" si="22"/>
        <v>37.4298095703125</v>
      </c>
      <c r="T148" s="4">
        <v>-6.1492919921875E-2</v>
      </c>
      <c r="U148" s="4">
        <v>3.302001953125</v>
      </c>
      <c r="V148" s="3">
        <v>3.43902587890625E-5</v>
      </c>
      <c r="W148" s="4">
        <f t="shared" si="23"/>
        <v>34.3902587890625</v>
      </c>
      <c r="X148" s="4">
        <v>-6.3934326171875E-2</v>
      </c>
      <c r="Y148" s="4">
        <v>1.80084228515625</v>
      </c>
      <c r="Z148" s="3">
        <v>4.6099853515624998E-5</v>
      </c>
      <c r="AA148" s="4">
        <f t="shared" si="24"/>
        <v>46.099853515625</v>
      </c>
      <c r="AB148" s="4">
        <v>-0.1766357421875</v>
      </c>
      <c r="AC148" s="4">
        <v>1.91986083984375</v>
      </c>
      <c r="AD148" s="3">
        <v>7.0159912109374998E-5</v>
      </c>
      <c r="AE148" s="4">
        <f t="shared" si="25"/>
        <v>70.159912109375</v>
      </c>
      <c r="AF148" s="4">
        <v>-0.148895263671875</v>
      </c>
      <c r="AG148" s="4">
        <v>0.387481689453125</v>
      </c>
      <c r="AH148" s="3">
        <v>5.2154541015625002E-5</v>
      </c>
      <c r="AI148" s="4">
        <f t="shared" si="26"/>
        <v>52.154541015625</v>
      </c>
      <c r="AJ148" s="4">
        <v>-0.119598388671875</v>
      </c>
      <c r="AK148" s="4">
        <v>0.980224609375</v>
      </c>
    </row>
    <row r="149" spans="1:37" x14ac:dyDescent="0.2">
      <c r="A149" s="25">
        <v>1.4199999964198469</v>
      </c>
      <c r="B149" s="3">
        <v>3.2061767578124999E-5</v>
      </c>
      <c r="C149" s="4">
        <f t="shared" si="18"/>
        <v>32.061767578125</v>
      </c>
      <c r="D149" s="4">
        <v>-0.13592529296875</v>
      </c>
      <c r="E149" s="4">
        <v>2.13226318359375</v>
      </c>
      <c r="F149" s="1">
        <v>3.2540893554687501E-5</v>
      </c>
      <c r="G149">
        <f t="shared" si="19"/>
        <v>32.5408935546875</v>
      </c>
      <c r="H149">
        <v>-7.6416015625E-2</v>
      </c>
      <c r="I149">
        <v>1.80908203125</v>
      </c>
      <c r="J149" s="3">
        <v>3.9312744140625E-5</v>
      </c>
      <c r="K149" s="2">
        <f t="shared" si="20"/>
        <v>39.312744140625</v>
      </c>
      <c r="L149" s="2">
        <v>-5.3558349609375E-2</v>
      </c>
      <c r="M149" s="2">
        <v>0.385986328125</v>
      </c>
      <c r="N149" s="3">
        <v>3.8723754882812497E-5</v>
      </c>
      <c r="O149" s="2">
        <f t="shared" si="21"/>
        <v>38.7237548828125</v>
      </c>
      <c r="P149" s="2">
        <v>-6.4971923828125E-2</v>
      </c>
      <c r="Q149" s="2">
        <v>0.43438720703125</v>
      </c>
      <c r="R149" s="3">
        <v>3.4735107421875003E-5</v>
      </c>
      <c r="S149" s="4">
        <f t="shared" si="22"/>
        <v>34.735107421875</v>
      </c>
      <c r="T149" s="4">
        <v>-6.146240234375E-2</v>
      </c>
      <c r="U149" s="4">
        <v>3.15887451171875</v>
      </c>
      <c r="V149" s="3">
        <v>3.1585693359374998E-5</v>
      </c>
      <c r="W149" s="4">
        <f t="shared" si="23"/>
        <v>31.585693359374996</v>
      </c>
      <c r="X149" s="4">
        <v>-6.390380859375E-2</v>
      </c>
      <c r="Y149" s="4">
        <v>1.807861328125</v>
      </c>
      <c r="Z149" s="3">
        <v>4.4854736328125E-5</v>
      </c>
      <c r="AA149" s="4">
        <f t="shared" si="24"/>
        <v>44.854736328125</v>
      </c>
      <c r="AB149" s="4">
        <v>-0.1766357421875</v>
      </c>
      <c r="AC149" s="4">
        <v>1.86492919921875</v>
      </c>
      <c r="AD149" s="3">
        <v>7.5439453124999999E-5</v>
      </c>
      <c r="AE149" s="4">
        <f t="shared" si="25"/>
        <v>75.439453125</v>
      </c>
      <c r="AF149" s="4">
        <v>-0.148895263671875</v>
      </c>
      <c r="AG149" s="4">
        <v>0.38262939453125</v>
      </c>
      <c r="AH149" s="3">
        <v>5.2612304687499999E-5</v>
      </c>
      <c r="AI149" s="4">
        <f t="shared" si="26"/>
        <v>52.6123046875</v>
      </c>
      <c r="AJ149" s="4">
        <v>-0.11962890625</v>
      </c>
      <c r="AK149" s="4">
        <v>0.98846435546875</v>
      </c>
    </row>
    <row r="150" spans="1:37" x14ac:dyDescent="0.2">
      <c r="A150" s="25">
        <v>1.4299999963898244</v>
      </c>
      <c r="B150" s="3">
        <v>3.1042480468750003E-5</v>
      </c>
      <c r="C150" s="4">
        <f t="shared" si="18"/>
        <v>31.042480468750004</v>
      </c>
      <c r="D150" s="4">
        <v>-0.13592529296875</v>
      </c>
      <c r="E150" s="4">
        <v>2.0916748046875</v>
      </c>
      <c r="F150" s="1">
        <v>3.2699584960937497E-5</v>
      </c>
      <c r="G150">
        <f t="shared" si="19"/>
        <v>32.6995849609375</v>
      </c>
      <c r="H150">
        <v>-7.6416015625E-2</v>
      </c>
      <c r="I150">
        <v>1.82647705078125</v>
      </c>
      <c r="J150" s="3">
        <v>3.7683105468749997E-5</v>
      </c>
      <c r="K150" s="2">
        <f t="shared" si="20"/>
        <v>37.68310546875</v>
      </c>
      <c r="L150" s="2">
        <v>-5.352783203125E-2</v>
      </c>
      <c r="M150" s="2">
        <v>0.350616455078125</v>
      </c>
      <c r="N150" s="3">
        <v>4.1024780273437502E-5</v>
      </c>
      <c r="O150" s="2">
        <f t="shared" si="21"/>
        <v>41.0247802734375</v>
      </c>
      <c r="P150" s="2">
        <v>-6.4971923828125E-2</v>
      </c>
      <c r="Q150" s="2">
        <v>0.310821533203125</v>
      </c>
      <c r="R150" s="3">
        <v>3.6001586914062499E-5</v>
      </c>
      <c r="S150" s="4">
        <f t="shared" si="22"/>
        <v>36.0015869140625</v>
      </c>
      <c r="T150" s="4">
        <v>-6.1492919921875E-2</v>
      </c>
      <c r="U150" s="4">
        <v>3.0010986328125</v>
      </c>
      <c r="V150" s="3">
        <v>3.6938476562499998E-5</v>
      </c>
      <c r="W150" s="4">
        <f t="shared" si="23"/>
        <v>36.9384765625</v>
      </c>
      <c r="X150" s="4">
        <v>-6.3934326171875E-2</v>
      </c>
      <c r="Y150" s="4">
        <v>1.84814453125</v>
      </c>
      <c r="Z150" s="3">
        <v>4.5294189453124999E-5</v>
      </c>
      <c r="AA150" s="4">
        <f t="shared" si="24"/>
        <v>45.294189453125</v>
      </c>
      <c r="AB150" s="4">
        <v>-0.1766357421875</v>
      </c>
      <c r="AC150" s="4">
        <v>1.8475341796875</v>
      </c>
      <c r="AD150" s="3">
        <v>7.7514648437500001E-5</v>
      </c>
      <c r="AE150" s="4">
        <f t="shared" si="25"/>
        <v>77.5146484375</v>
      </c>
      <c r="AF150" s="4">
        <v>-0.148895263671875</v>
      </c>
      <c r="AG150" s="4">
        <v>0.403289794921875</v>
      </c>
      <c r="AH150" s="3">
        <v>5.2001953124999999E-5</v>
      </c>
      <c r="AI150" s="4">
        <f t="shared" si="26"/>
        <v>52.001953125</v>
      </c>
      <c r="AJ150" s="4">
        <v>-0.119598388671875</v>
      </c>
      <c r="AK150" s="4">
        <v>0.9747314453125</v>
      </c>
    </row>
    <row r="151" spans="1:37" x14ac:dyDescent="0.2">
      <c r="A151" s="25">
        <v>1.4399999963698065</v>
      </c>
      <c r="B151" s="3">
        <v>3.2196044921874998E-5</v>
      </c>
      <c r="C151" s="4">
        <f t="shared" si="18"/>
        <v>32.196044921875</v>
      </c>
      <c r="D151" s="4">
        <v>-0.13592529296875</v>
      </c>
      <c r="E151" s="4">
        <v>2.0379638671875</v>
      </c>
      <c r="F151" s="1">
        <v>3.3270263671875002E-5</v>
      </c>
      <c r="G151">
        <f t="shared" si="19"/>
        <v>33.270263671875</v>
      </c>
      <c r="H151">
        <v>-7.6416015625E-2</v>
      </c>
      <c r="I151">
        <v>1.8701171875</v>
      </c>
      <c r="J151" s="3">
        <v>3.8363647460937503E-5</v>
      </c>
      <c r="K151" s="2">
        <f t="shared" si="20"/>
        <v>38.3636474609375</v>
      </c>
      <c r="L151" s="2">
        <v>-5.3558349609375E-2</v>
      </c>
      <c r="M151" s="2">
        <v>0.347412109375</v>
      </c>
      <c r="N151" s="3">
        <v>3.7866210937499997E-5</v>
      </c>
      <c r="O151" s="2">
        <f t="shared" si="21"/>
        <v>37.8662109375</v>
      </c>
      <c r="P151" s="2">
        <v>-6.4971923828125E-2</v>
      </c>
      <c r="Q151" s="2">
        <v>0.330596923828125</v>
      </c>
      <c r="R151" s="3">
        <v>3.35906982421875E-5</v>
      </c>
      <c r="S151" s="4">
        <f t="shared" si="22"/>
        <v>33.5906982421875</v>
      </c>
      <c r="T151" s="4">
        <v>-6.146240234375E-2</v>
      </c>
      <c r="U151" s="4">
        <v>2.81646728515625</v>
      </c>
      <c r="V151" s="3">
        <v>3.4420776367187497E-5</v>
      </c>
      <c r="W151" s="4">
        <f t="shared" si="23"/>
        <v>34.4207763671875</v>
      </c>
      <c r="X151" s="4">
        <v>-6.390380859375E-2</v>
      </c>
      <c r="Y151" s="4">
        <v>1.9482421875</v>
      </c>
      <c r="Z151" s="3">
        <v>4.3777465820312503E-5</v>
      </c>
      <c r="AA151" s="4">
        <f t="shared" si="24"/>
        <v>43.7774658203125</v>
      </c>
      <c r="AB151" s="4">
        <v>-0.1766357421875</v>
      </c>
      <c r="AC151" s="4">
        <v>1.829833984375</v>
      </c>
      <c r="AD151" s="3">
        <v>8.1756591796874995E-5</v>
      </c>
      <c r="AE151" s="4">
        <f t="shared" si="25"/>
        <v>81.756591796875</v>
      </c>
      <c r="AF151" s="4">
        <v>-0.148895263671875</v>
      </c>
      <c r="AG151" s="4">
        <v>0.404022216796875</v>
      </c>
      <c r="AH151" s="3">
        <v>5.2459716796875003E-5</v>
      </c>
      <c r="AI151" s="4">
        <f t="shared" si="26"/>
        <v>52.459716796875</v>
      </c>
      <c r="AJ151" s="4">
        <v>-0.119598388671875</v>
      </c>
      <c r="AK151" s="4">
        <v>0.92681884765625</v>
      </c>
    </row>
    <row r="152" spans="1:37" x14ac:dyDescent="0.2">
      <c r="A152" s="25">
        <v>1.449999996339784</v>
      </c>
      <c r="B152" s="3">
        <v>3.0834960937499999E-5</v>
      </c>
      <c r="C152" s="4">
        <f t="shared" si="18"/>
        <v>30.8349609375</v>
      </c>
      <c r="D152" s="4">
        <v>-0.13592529296875</v>
      </c>
      <c r="E152" s="4">
        <v>2.010498046875</v>
      </c>
      <c r="F152" s="1">
        <v>3.6328124999999997E-5</v>
      </c>
      <c r="G152">
        <f t="shared" si="19"/>
        <v>36.328125</v>
      </c>
      <c r="H152">
        <v>-7.6446533203125E-2</v>
      </c>
      <c r="I152">
        <v>1.91162109375</v>
      </c>
      <c r="J152" s="3">
        <v>3.7207031250000002E-5</v>
      </c>
      <c r="K152" s="2">
        <f t="shared" si="20"/>
        <v>37.20703125</v>
      </c>
      <c r="L152" s="2">
        <v>-5.352783203125E-2</v>
      </c>
      <c r="M152" s="2">
        <v>0.351837158203125</v>
      </c>
      <c r="N152" s="3">
        <v>3.9965820312500003E-5</v>
      </c>
      <c r="O152" s="2">
        <f t="shared" si="21"/>
        <v>39.9658203125</v>
      </c>
      <c r="P152" s="2">
        <v>-6.4971923828125E-2</v>
      </c>
      <c r="Q152" s="2">
        <v>0.42926025390625</v>
      </c>
      <c r="R152" s="3">
        <v>3.5473632812500003E-5</v>
      </c>
      <c r="S152" s="4">
        <f t="shared" si="22"/>
        <v>35.4736328125</v>
      </c>
      <c r="T152" s="4">
        <v>-6.146240234375E-2</v>
      </c>
      <c r="U152" s="4">
        <v>2.64739990234375</v>
      </c>
      <c r="V152" s="3">
        <v>3.7396240234375001E-5</v>
      </c>
      <c r="W152" s="4">
        <f t="shared" si="23"/>
        <v>37.396240234375</v>
      </c>
      <c r="X152" s="4">
        <v>-6.3934326171875E-2</v>
      </c>
      <c r="Y152" s="4">
        <v>2.0831298828125</v>
      </c>
      <c r="Z152" s="3">
        <v>4.4122314453124999E-5</v>
      </c>
      <c r="AA152" s="4">
        <f t="shared" si="24"/>
        <v>44.122314453125</v>
      </c>
      <c r="AB152" s="4">
        <v>-0.176666259765625</v>
      </c>
      <c r="AC152" s="4">
        <v>1.7913818359375</v>
      </c>
      <c r="AD152" s="3">
        <v>8.3526611328125003E-5</v>
      </c>
      <c r="AE152" s="4">
        <f t="shared" si="25"/>
        <v>83.526611328125</v>
      </c>
      <c r="AF152" s="4">
        <v>-0.148895263671875</v>
      </c>
      <c r="AG152" s="4">
        <v>0.388702392578125</v>
      </c>
      <c r="AH152" s="3">
        <v>5.1971435546875002E-5</v>
      </c>
      <c r="AI152" s="4">
        <f t="shared" si="26"/>
        <v>51.971435546875</v>
      </c>
      <c r="AJ152" s="4">
        <v>-0.11962890625</v>
      </c>
      <c r="AK152" s="4">
        <v>0.90301513671875</v>
      </c>
    </row>
    <row r="153" spans="1:37" x14ac:dyDescent="0.2">
      <c r="A153" s="25">
        <v>1.459999996309989</v>
      </c>
      <c r="B153" s="3">
        <v>3.1982421875000001E-5</v>
      </c>
      <c r="C153" s="4">
        <f t="shared" si="18"/>
        <v>31.982421875</v>
      </c>
      <c r="D153" s="4">
        <v>-0.13592529296875</v>
      </c>
      <c r="E153" s="4">
        <v>1.96624755859375</v>
      </c>
      <c r="F153" s="1">
        <v>4.1940307617187502E-5</v>
      </c>
      <c r="G153">
        <f t="shared" si="19"/>
        <v>41.9403076171875</v>
      </c>
      <c r="H153">
        <v>-7.6416015625E-2</v>
      </c>
      <c r="I153">
        <v>1.9622802734375</v>
      </c>
      <c r="J153" s="3">
        <v>3.7417602539062499E-5</v>
      </c>
      <c r="K153" s="2">
        <f t="shared" si="20"/>
        <v>37.4176025390625</v>
      </c>
      <c r="L153" s="2">
        <v>-5.3558349609375E-2</v>
      </c>
      <c r="M153" s="2">
        <v>0.384246826171875</v>
      </c>
      <c r="N153" s="3">
        <v>3.697509765625E-5</v>
      </c>
      <c r="O153" s="2">
        <f t="shared" si="21"/>
        <v>36.97509765625</v>
      </c>
      <c r="P153" s="2">
        <v>-6.4971923828125E-2</v>
      </c>
      <c r="Q153" s="2">
        <v>0.393463134765625</v>
      </c>
      <c r="R153" s="3">
        <v>3.2925415039062499E-5</v>
      </c>
      <c r="S153" s="4">
        <f t="shared" si="22"/>
        <v>32.9254150390625</v>
      </c>
      <c r="T153" s="4">
        <v>-6.146240234375E-2</v>
      </c>
      <c r="U153" s="4">
        <v>2.46063232421875</v>
      </c>
      <c r="V153" s="3">
        <v>3.67340087890625E-5</v>
      </c>
      <c r="W153" s="4">
        <f t="shared" si="23"/>
        <v>36.7340087890625</v>
      </c>
      <c r="X153" s="4">
        <v>-6.390380859375E-2</v>
      </c>
      <c r="Y153" s="4">
        <v>2.23419189453125</v>
      </c>
      <c r="Z153" s="3">
        <v>4.3338012695312497E-5</v>
      </c>
      <c r="AA153" s="4">
        <f t="shared" si="24"/>
        <v>43.3380126953125</v>
      </c>
      <c r="AB153" s="4">
        <v>-0.1766357421875</v>
      </c>
      <c r="AC153" s="4">
        <v>1.75506591796875</v>
      </c>
      <c r="AD153" s="3">
        <v>8.8073730468750004E-5</v>
      </c>
      <c r="AE153" s="4">
        <f t="shared" si="25"/>
        <v>88.07373046875</v>
      </c>
      <c r="AF153" s="4">
        <v>-0.148895263671875</v>
      </c>
      <c r="AG153" s="4">
        <v>0.406890869140625</v>
      </c>
      <c r="AH153" s="3">
        <v>5.2215576171875002E-5</v>
      </c>
      <c r="AI153" s="4">
        <f t="shared" si="26"/>
        <v>52.215576171875</v>
      </c>
      <c r="AJ153" s="4">
        <v>-0.119598388671875</v>
      </c>
      <c r="AK153" s="4">
        <v>0.8941650390625</v>
      </c>
    </row>
    <row r="154" spans="1:37" x14ac:dyDescent="0.2">
      <c r="A154" s="25">
        <v>1.469999996289971</v>
      </c>
      <c r="B154" s="3">
        <v>3.0609130859374997E-5</v>
      </c>
      <c r="C154" s="4">
        <f t="shared" si="18"/>
        <v>30.609130859374996</v>
      </c>
      <c r="D154" s="4">
        <v>-0.13592529296875</v>
      </c>
      <c r="E154" s="4">
        <v>1.9384765625</v>
      </c>
      <c r="F154" s="1">
        <v>4.8461914062500002E-5</v>
      </c>
      <c r="G154">
        <f t="shared" si="19"/>
        <v>48.4619140625</v>
      </c>
      <c r="H154">
        <v>-7.6446533203125E-2</v>
      </c>
      <c r="I154">
        <v>2.01629638671875</v>
      </c>
      <c r="J154" s="3">
        <v>3.6468505859375002E-5</v>
      </c>
      <c r="K154" s="2">
        <f t="shared" si="20"/>
        <v>36.468505859375</v>
      </c>
      <c r="L154" s="2">
        <v>-5.352783203125E-2</v>
      </c>
      <c r="M154" s="2">
        <v>0.3782958984375</v>
      </c>
      <c r="N154" s="3">
        <v>3.9190673828125E-5</v>
      </c>
      <c r="O154" s="2">
        <f t="shared" si="21"/>
        <v>39.190673828125</v>
      </c>
      <c r="P154" s="2">
        <v>-6.500244140625E-2</v>
      </c>
      <c r="Q154" s="2">
        <v>0.3388671875</v>
      </c>
      <c r="R154" s="3">
        <v>3.4997558593750001E-5</v>
      </c>
      <c r="S154" s="4">
        <f t="shared" si="22"/>
        <v>34.99755859375</v>
      </c>
      <c r="T154" s="4">
        <v>-6.1492919921875E-2</v>
      </c>
      <c r="U154" s="4">
        <v>2.30072021484375</v>
      </c>
      <c r="V154" s="3">
        <v>5.7861328124999997E-5</v>
      </c>
      <c r="W154" s="4">
        <f t="shared" si="23"/>
        <v>57.861328125</v>
      </c>
      <c r="X154" s="4">
        <v>-6.3934326171875E-2</v>
      </c>
      <c r="Y154" s="4">
        <v>2.39715576171875</v>
      </c>
      <c r="Z154" s="3">
        <v>4.7265624999999999E-5</v>
      </c>
      <c r="AA154" s="4">
        <f t="shared" si="24"/>
        <v>47.265625</v>
      </c>
      <c r="AB154" s="4">
        <v>-0.1766357421875</v>
      </c>
      <c r="AC154" s="4">
        <v>1.75567626953125</v>
      </c>
      <c r="AD154" s="3">
        <v>8.9599609374999998E-5</v>
      </c>
      <c r="AE154" s="4">
        <f t="shared" si="25"/>
        <v>89.599609375</v>
      </c>
      <c r="AF154" s="4">
        <v>-0.148895263671875</v>
      </c>
      <c r="AG154" s="4">
        <v>0.43206787109375</v>
      </c>
      <c r="AH154" s="3">
        <v>5.1025390624999998E-5</v>
      </c>
      <c r="AI154" s="4">
        <f t="shared" si="26"/>
        <v>51.025390625</v>
      </c>
      <c r="AJ154" s="4">
        <v>-0.119598388671875</v>
      </c>
      <c r="AK154" s="4">
        <v>0.87310791015625</v>
      </c>
    </row>
    <row r="155" spans="1:37" x14ac:dyDescent="0.2">
      <c r="A155" s="25">
        <v>1.4799999962599486</v>
      </c>
      <c r="B155" s="3">
        <v>3.2015991210937498E-5</v>
      </c>
      <c r="C155" s="4">
        <f t="shared" si="18"/>
        <v>32.0159912109375</v>
      </c>
      <c r="D155" s="4">
        <v>-0.13592529296875</v>
      </c>
      <c r="E155" s="4">
        <v>1.90643310546875</v>
      </c>
      <c r="F155" s="1">
        <v>5.1391601562499998E-5</v>
      </c>
      <c r="G155">
        <f t="shared" si="19"/>
        <v>51.3916015625</v>
      </c>
      <c r="H155">
        <v>-7.6416015625E-2</v>
      </c>
      <c r="I155">
        <v>2.05902099609375</v>
      </c>
      <c r="J155" s="3">
        <v>3.7225341796875E-5</v>
      </c>
      <c r="K155" s="2">
        <f t="shared" si="20"/>
        <v>37.225341796875</v>
      </c>
      <c r="L155" s="2">
        <v>-5.3558349609375E-2</v>
      </c>
      <c r="M155" s="2">
        <v>0.369720458984375</v>
      </c>
      <c r="N155" s="3">
        <v>3.6129760742187499E-5</v>
      </c>
      <c r="O155" s="2">
        <f t="shared" si="21"/>
        <v>36.1297607421875</v>
      </c>
      <c r="P155" s="2">
        <v>-6.4971923828125E-2</v>
      </c>
      <c r="Q155" s="2">
        <v>0.34576416015625</v>
      </c>
      <c r="R155" s="3">
        <v>3.2287597656250002E-5</v>
      </c>
      <c r="S155" s="4">
        <f t="shared" si="22"/>
        <v>32.28759765625</v>
      </c>
      <c r="T155" s="4">
        <v>-6.146240234375E-2</v>
      </c>
      <c r="U155" s="4">
        <v>2.149658203125</v>
      </c>
      <c r="V155" s="3">
        <v>6.5429687500000004E-5</v>
      </c>
      <c r="W155" s="4">
        <f t="shared" si="23"/>
        <v>65.4296875</v>
      </c>
      <c r="X155" s="4">
        <v>-6.396484375E-2</v>
      </c>
      <c r="Y155" s="4">
        <v>2.58941650390625</v>
      </c>
      <c r="Z155" s="3">
        <v>4.7692871093749999E-5</v>
      </c>
      <c r="AA155" s="4">
        <f t="shared" si="24"/>
        <v>47.69287109375</v>
      </c>
      <c r="AB155" s="4">
        <v>-0.1766357421875</v>
      </c>
      <c r="AC155" s="4">
        <v>1.74530029296875</v>
      </c>
      <c r="AD155" s="3">
        <v>9.1979980468749994E-5</v>
      </c>
      <c r="AE155" s="4">
        <f t="shared" si="25"/>
        <v>91.97998046875</v>
      </c>
      <c r="AF155" s="4">
        <v>-0.148895263671875</v>
      </c>
      <c r="AG155" s="4">
        <v>0.41925048828125</v>
      </c>
      <c r="AH155" s="3">
        <v>5.1574707031249998E-5</v>
      </c>
      <c r="AI155" s="4">
        <f t="shared" si="26"/>
        <v>51.57470703125</v>
      </c>
      <c r="AJ155" s="4">
        <v>-0.119598388671875</v>
      </c>
      <c r="AK155" s="4">
        <v>0.86090087890625</v>
      </c>
    </row>
    <row r="156" spans="1:37" x14ac:dyDescent="0.2">
      <c r="A156" s="25">
        <v>1.4899999962399306</v>
      </c>
      <c r="B156" s="3">
        <v>3.0615234375000003E-5</v>
      </c>
      <c r="C156" s="4">
        <f t="shared" si="18"/>
        <v>30.615234375000004</v>
      </c>
      <c r="D156" s="4">
        <v>-0.13592529296875</v>
      </c>
      <c r="E156" s="4">
        <v>1.883544921875</v>
      </c>
      <c r="F156" s="1">
        <v>4.6286010742187498E-5</v>
      </c>
      <c r="G156">
        <f t="shared" si="19"/>
        <v>46.2860107421875</v>
      </c>
      <c r="H156">
        <v>-7.6446533203125E-2</v>
      </c>
      <c r="I156">
        <v>2.1295166015625</v>
      </c>
      <c r="J156" s="3">
        <v>3.6346435546875002E-5</v>
      </c>
      <c r="K156" s="2">
        <f t="shared" si="20"/>
        <v>36.346435546875</v>
      </c>
      <c r="L156" s="2">
        <v>-5.352783203125E-2</v>
      </c>
      <c r="M156" s="2">
        <v>0.365325927734375</v>
      </c>
      <c r="N156" s="3">
        <v>3.8589477539062499E-5</v>
      </c>
      <c r="O156" s="2">
        <f t="shared" si="21"/>
        <v>38.5894775390625</v>
      </c>
      <c r="P156" s="2">
        <v>-6.4971923828125E-2</v>
      </c>
      <c r="Q156" s="2">
        <v>0.382476806640625</v>
      </c>
      <c r="R156" s="3">
        <v>3.3966064453125E-5</v>
      </c>
      <c r="S156" s="4">
        <f t="shared" si="22"/>
        <v>33.966064453125</v>
      </c>
      <c r="T156" s="4">
        <v>-6.1492919921875E-2</v>
      </c>
      <c r="U156" s="4">
        <v>2.01446533203125</v>
      </c>
      <c r="V156" s="3">
        <v>6.0058593749999999E-5</v>
      </c>
      <c r="W156" s="4">
        <f t="shared" si="23"/>
        <v>60.05859375</v>
      </c>
      <c r="X156" s="4">
        <v>-6.3934326171875E-2</v>
      </c>
      <c r="Y156" s="4">
        <v>2.8076171875</v>
      </c>
      <c r="Z156" s="3">
        <v>4.9652099609375E-5</v>
      </c>
      <c r="AA156" s="4">
        <f t="shared" si="24"/>
        <v>49.652099609375</v>
      </c>
      <c r="AB156" s="4">
        <v>-0.176666259765625</v>
      </c>
      <c r="AC156" s="4">
        <v>1.71875</v>
      </c>
      <c r="AD156" s="3">
        <v>9.0270996093750006E-5</v>
      </c>
      <c r="AE156" s="4">
        <f t="shared" si="25"/>
        <v>90.27099609375</v>
      </c>
      <c r="AF156" s="4">
        <v>-0.148895263671875</v>
      </c>
      <c r="AG156" s="4">
        <v>0.42041015625</v>
      </c>
      <c r="AH156" s="3">
        <v>5.3009033203125003E-5</v>
      </c>
      <c r="AI156" s="4">
        <f t="shared" si="26"/>
        <v>53.009033203125</v>
      </c>
      <c r="AJ156" s="4">
        <v>-0.119598388671875</v>
      </c>
      <c r="AK156" s="4">
        <v>0.84625244140625</v>
      </c>
    </row>
    <row r="157" spans="1:37" x14ac:dyDescent="0.2">
      <c r="A157" s="25">
        <v>1.4999999962099082</v>
      </c>
      <c r="B157" s="3">
        <v>3.193359375E-5</v>
      </c>
      <c r="C157" s="4">
        <f t="shared" si="18"/>
        <v>31.93359375</v>
      </c>
      <c r="D157" s="4">
        <v>-0.13592529296875</v>
      </c>
      <c r="E157" s="4">
        <v>1.8524169921875</v>
      </c>
      <c r="F157" s="1">
        <v>5.4779052734374998E-5</v>
      </c>
      <c r="G157">
        <f t="shared" si="19"/>
        <v>54.779052734375</v>
      </c>
      <c r="H157">
        <v>-7.6416015625E-2</v>
      </c>
      <c r="I157">
        <v>2.2027587890625</v>
      </c>
      <c r="J157" s="3">
        <v>3.7957763671875001E-5</v>
      </c>
      <c r="K157" s="2">
        <f t="shared" si="20"/>
        <v>37.957763671875</v>
      </c>
      <c r="L157" s="2">
        <v>-5.3558349609375E-2</v>
      </c>
      <c r="M157" s="2">
        <v>0.35894775390625</v>
      </c>
      <c r="N157" s="3">
        <v>3.5830688476562498E-5</v>
      </c>
      <c r="O157" s="2">
        <f t="shared" si="21"/>
        <v>35.8306884765625</v>
      </c>
      <c r="P157" s="2">
        <v>-6.4971923828125E-2</v>
      </c>
      <c r="Q157" s="2">
        <v>0.386810302734375</v>
      </c>
      <c r="R157" s="3">
        <v>3.1857299804687502E-5</v>
      </c>
      <c r="S157" s="4">
        <f t="shared" si="22"/>
        <v>31.8572998046875</v>
      </c>
      <c r="T157" s="4">
        <v>-6.146240234375E-2</v>
      </c>
      <c r="U157" s="4">
        <v>1.90643310546875</v>
      </c>
      <c r="V157" s="3">
        <v>5.0659179687499998E-5</v>
      </c>
      <c r="W157" s="4">
        <f t="shared" si="23"/>
        <v>50.6591796875</v>
      </c>
      <c r="X157" s="4">
        <v>-6.390380859375E-2</v>
      </c>
      <c r="Y157" s="4">
        <v>2.99346923828125</v>
      </c>
      <c r="Z157" s="3">
        <v>4.9865722656249997E-5</v>
      </c>
      <c r="AA157" s="4">
        <f t="shared" si="24"/>
        <v>49.86572265625</v>
      </c>
      <c r="AB157" s="4">
        <v>-0.1766357421875</v>
      </c>
      <c r="AC157" s="4">
        <v>1.7230224609375</v>
      </c>
      <c r="AD157" s="3">
        <v>8.9721679687499998E-5</v>
      </c>
      <c r="AE157" s="4">
        <f t="shared" si="25"/>
        <v>89.7216796875</v>
      </c>
      <c r="AF157" s="4">
        <v>-0.148895263671875</v>
      </c>
      <c r="AG157" s="4">
        <v>0.478790283203125</v>
      </c>
      <c r="AH157" s="3">
        <v>5.2764892578125003E-5</v>
      </c>
      <c r="AI157" s="4">
        <f t="shared" si="26"/>
        <v>52.764892578125</v>
      </c>
      <c r="AJ157" s="4">
        <v>-0.11962890625</v>
      </c>
      <c r="AK157" s="4">
        <v>0.8306884765625</v>
      </c>
    </row>
    <row r="158" spans="1:37" x14ac:dyDescent="0.2">
      <c r="A158" s="25">
        <v>1.5099999961898902</v>
      </c>
      <c r="B158" s="3">
        <v>3.0706787109374999E-5</v>
      </c>
      <c r="C158" s="4">
        <f t="shared" si="18"/>
        <v>30.706787109375</v>
      </c>
      <c r="D158" s="4">
        <v>-0.13592529296875</v>
      </c>
      <c r="E158" s="4">
        <v>1.8359375</v>
      </c>
      <c r="F158" s="1">
        <v>5.0292968749999997E-5</v>
      </c>
      <c r="G158">
        <f t="shared" si="19"/>
        <v>50.29296875</v>
      </c>
      <c r="H158">
        <v>-7.6446533203125E-2</v>
      </c>
      <c r="I158">
        <v>2.28363037109375</v>
      </c>
      <c r="J158" s="3">
        <v>3.6245727539062499E-5</v>
      </c>
      <c r="K158" s="2">
        <f t="shared" si="20"/>
        <v>36.2457275390625</v>
      </c>
      <c r="L158" s="2">
        <v>-5.352783203125E-2</v>
      </c>
      <c r="M158" s="2">
        <v>0.361480712890625</v>
      </c>
      <c r="N158" s="3">
        <v>3.7448120117187502E-5</v>
      </c>
      <c r="O158" s="2">
        <f t="shared" si="21"/>
        <v>37.4481201171875</v>
      </c>
      <c r="P158" s="2">
        <v>-6.4971923828125E-2</v>
      </c>
      <c r="Q158" s="2">
        <v>0.383392333984375</v>
      </c>
      <c r="R158" s="3">
        <v>3.3975219726562499E-5</v>
      </c>
      <c r="S158" s="4">
        <f t="shared" si="22"/>
        <v>33.9752197265625</v>
      </c>
      <c r="T158" s="4">
        <v>-6.1492919921875E-2</v>
      </c>
      <c r="U158" s="4">
        <v>1.8353271484375</v>
      </c>
      <c r="V158" s="3">
        <v>4.9652099609375E-5</v>
      </c>
      <c r="W158" s="4">
        <f t="shared" si="23"/>
        <v>49.652099609375</v>
      </c>
      <c r="X158" s="4">
        <v>-6.3934326171875E-2</v>
      </c>
      <c r="Y158" s="4">
        <v>3.18603515625</v>
      </c>
      <c r="Z158" s="3">
        <v>5.1666259765625002E-5</v>
      </c>
      <c r="AA158" s="4">
        <f t="shared" si="24"/>
        <v>51.666259765625</v>
      </c>
      <c r="AB158" s="4">
        <v>-0.1766357421875</v>
      </c>
      <c r="AC158" s="4">
        <v>1.72760009765625</v>
      </c>
      <c r="AD158" s="3">
        <v>8.6151123046874999E-5</v>
      </c>
      <c r="AE158" s="4">
        <f t="shared" si="25"/>
        <v>86.151123046875</v>
      </c>
      <c r="AF158" s="4">
        <v>-0.148895263671875</v>
      </c>
      <c r="AG158" s="4">
        <v>0.50750732421875</v>
      </c>
      <c r="AH158" s="3">
        <v>5.2001953124999999E-5</v>
      </c>
      <c r="AI158" s="4">
        <f t="shared" si="26"/>
        <v>52.001953125</v>
      </c>
      <c r="AJ158" s="4">
        <v>-0.119598388671875</v>
      </c>
      <c r="AK158" s="4">
        <v>0.82275390625</v>
      </c>
    </row>
    <row r="159" spans="1:37" x14ac:dyDescent="0.2">
      <c r="A159" s="25">
        <v>1.5199999961598678</v>
      </c>
      <c r="B159" s="3">
        <v>3.1390380859374999E-5</v>
      </c>
      <c r="C159" s="4">
        <f t="shared" si="18"/>
        <v>31.390380859375</v>
      </c>
      <c r="D159" s="4">
        <v>-0.13592529296875</v>
      </c>
      <c r="E159" s="4">
        <v>1.8212890625</v>
      </c>
      <c r="F159" s="1">
        <v>4.6630859375000001E-5</v>
      </c>
      <c r="G159">
        <f t="shared" si="19"/>
        <v>46.630859375</v>
      </c>
      <c r="H159">
        <v>-7.6416015625E-2</v>
      </c>
      <c r="I159">
        <v>2.36541748046875</v>
      </c>
      <c r="J159" s="3">
        <v>3.7741088867187497E-5</v>
      </c>
      <c r="K159" s="2">
        <f t="shared" si="20"/>
        <v>37.7410888671875</v>
      </c>
      <c r="L159" s="2">
        <v>-5.3558349609375E-2</v>
      </c>
      <c r="M159" s="2">
        <v>0.38983154296875</v>
      </c>
      <c r="N159" s="3">
        <v>3.5311889648437501E-5</v>
      </c>
      <c r="O159" s="2">
        <f t="shared" si="21"/>
        <v>35.3118896484375</v>
      </c>
      <c r="P159" s="2">
        <v>-6.4971923828125E-2</v>
      </c>
      <c r="Q159" s="2">
        <v>0.37518310546875</v>
      </c>
      <c r="R159" s="3">
        <v>3.1848144531250003E-5</v>
      </c>
      <c r="S159" s="4">
        <f t="shared" si="22"/>
        <v>31.848144531250004</v>
      </c>
      <c r="T159" s="4">
        <v>-6.146240234375E-2</v>
      </c>
      <c r="U159" s="4">
        <v>1.8072509765625</v>
      </c>
      <c r="V159" s="3">
        <v>5.2642822265625003E-5</v>
      </c>
      <c r="W159" s="4">
        <f t="shared" si="23"/>
        <v>52.642822265625</v>
      </c>
      <c r="X159" s="4">
        <v>-6.3934326171875E-2</v>
      </c>
      <c r="Y159" s="4">
        <v>3.36181640625</v>
      </c>
      <c r="Z159" s="3">
        <v>5.0384521484375001E-5</v>
      </c>
      <c r="AA159" s="4">
        <f t="shared" si="24"/>
        <v>50.384521484375</v>
      </c>
      <c r="AB159" s="4">
        <v>-0.1766357421875</v>
      </c>
      <c r="AC159" s="4">
        <v>1.71356201171875</v>
      </c>
      <c r="AD159" s="3">
        <v>8.4533691406250001E-5</v>
      </c>
      <c r="AE159" s="4">
        <f t="shared" si="25"/>
        <v>84.53369140625</v>
      </c>
      <c r="AF159" s="4">
        <v>-0.148895263671875</v>
      </c>
      <c r="AG159" s="4">
        <v>0.50567626953125</v>
      </c>
      <c r="AH159" s="3">
        <v>5.1757812499999999E-5</v>
      </c>
      <c r="AI159" s="4">
        <f t="shared" si="26"/>
        <v>51.7578125</v>
      </c>
      <c r="AJ159" s="4">
        <v>-0.119598388671875</v>
      </c>
      <c r="AK159" s="4">
        <v>0.810546875</v>
      </c>
    </row>
    <row r="160" spans="1:37" x14ac:dyDescent="0.2">
      <c r="A160" s="25">
        <v>1.5299999961398498</v>
      </c>
      <c r="B160" s="3">
        <v>3.0419921875000001E-5</v>
      </c>
      <c r="C160" s="4">
        <f t="shared" si="18"/>
        <v>30.419921875</v>
      </c>
      <c r="D160" s="4">
        <v>-0.13592529296875</v>
      </c>
      <c r="E160" s="4">
        <v>1.8194580078125</v>
      </c>
      <c r="F160" s="1">
        <v>4.3774414062499997E-5</v>
      </c>
      <c r="G160">
        <f t="shared" si="19"/>
        <v>43.7744140625</v>
      </c>
      <c r="H160">
        <v>-7.6446533203125E-2</v>
      </c>
      <c r="I160">
        <v>2.44171142578125</v>
      </c>
      <c r="J160" s="3">
        <v>3.6718750000000001E-5</v>
      </c>
      <c r="K160" s="2">
        <f t="shared" si="20"/>
        <v>36.71875</v>
      </c>
      <c r="L160" s="2">
        <v>-5.352783203125E-2</v>
      </c>
      <c r="M160" s="2">
        <v>0.3798828125</v>
      </c>
      <c r="N160" s="3">
        <v>3.7487792968749998E-5</v>
      </c>
      <c r="O160" s="2">
        <f t="shared" si="21"/>
        <v>37.48779296875</v>
      </c>
      <c r="P160" s="2">
        <v>-6.4971923828125E-2</v>
      </c>
      <c r="Q160" s="2">
        <v>0.364532470703125</v>
      </c>
      <c r="R160" s="3">
        <v>3.4289550781249998E-5</v>
      </c>
      <c r="S160" s="4">
        <f t="shared" si="22"/>
        <v>34.28955078125</v>
      </c>
      <c r="T160" s="4">
        <v>-6.1492919921875E-2</v>
      </c>
      <c r="U160" s="4">
        <v>1.79473876953125</v>
      </c>
      <c r="V160" s="3">
        <v>5.0872802734375001E-5</v>
      </c>
      <c r="W160" s="4">
        <f t="shared" si="23"/>
        <v>50.872802734375</v>
      </c>
      <c r="X160" s="4">
        <v>-6.3934326171875E-2</v>
      </c>
      <c r="Y160" s="4">
        <v>3.4722900390625</v>
      </c>
      <c r="Z160" s="3">
        <v>4.9316406250000003E-5</v>
      </c>
      <c r="AA160" s="4">
        <f t="shared" si="24"/>
        <v>49.31640625</v>
      </c>
      <c r="AB160" s="4">
        <v>-0.176666259765625</v>
      </c>
      <c r="AC160" s="4">
        <v>1.7022705078125</v>
      </c>
      <c r="AD160" s="3">
        <v>7.9071044921875006E-5</v>
      </c>
      <c r="AE160" s="4">
        <f t="shared" si="25"/>
        <v>79.071044921875</v>
      </c>
      <c r="AF160" s="4">
        <v>-0.14886474609375</v>
      </c>
      <c r="AG160" s="4">
        <v>0.59478759765625</v>
      </c>
      <c r="AH160" s="3">
        <v>5.1208496093749998E-5</v>
      </c>
      <c r="AI160" s="4">
        <f t="shared" si="26"/>
        <v>51.20849609375</v>
      </c>
      <c r="AJ160" s="4">
        <v>-0.119598388671875</v>
      </c>
      <c r="AK160" s="4">
        <v>0.806884765625</v>
      </c>
    </row>
    <row r="161" spans="1:37" x14ac:dyDescent="0.2">
      <c r="A161" s="25">
        <v>1.5399999961098274</v>
      </c>
      <c r="B161" s="3">
        <v>3.1732177734375002E-5</v>
      </c>
      <c r="C161" s="4">
        <f t="shared" si="18"/>
        <v>31.732177734375</v>
      </c>
      <c r="D161" s="4">
        <v>-0.13592529296875</v>
      </c>
      <c r="E161" s="4">
        <v>1.807861328125</v>
      </c>
      <c r="F161" s="1">
        <v>4.2727661132812497E-5</v>
      </c>
      <c r="G161">
        <f t="shared" si="19"/>
        <v>42.7276611328125</v>
      </c>
      <c r="H161">
        <v>-7.6416015625E-2</v>
      </c>
      <c r="I161">
        <v>2.5201416015625</v>
      </c>
      <c r="J161" s="3">
        <v>3.7814331054687503E-5</v>
      </c>
      <c r="K161" s="2">
        <f t="shared" si="20"/>
        <v>37.8143310546875</v>
      </c>
      <c r="L161" s="2">
        <v>-5.3558349609375E-2</v>
      </c>
      <c r="M161" s="2">
        <v>0.374908447265625</v>
      </c>
      <c r="N161" s="3">
        <v>3.4399414062499999E-5</v>
      </c>
      <c r="O161" s="2">
        <f t="shared" si="21"/>
        <v>34.3994140625</v>
      </c>
      <c r="P161" s="2">
        <v>-6.4971923828125E-2</v>
      </c>
      <c r="Q161" s="2">
        <v>0.35931396484375</v>
      </c>
      <c r="R161" s="3">
        <v>3.2028198242187503E-5</v>
      </c>
      <c r="S161" s="4">
        <f t="shared" si="22"/>
        <v>32.0281982421875</v>
      </c>
      <c r="T161" s="4">
        <v>-6.146240234375E-2</v>
      </c>
      <c r="U161" s="4">
        <v>1.84295654296875</v>
      </c>
      <c r="V161" s="3">
        <v>5.9234619140625002E-5</v>
      </c>
      <c r="W161" s="4">
        <f t="shared" si="23"/>
        <v>59.234619140625</v>
      </c>
      <c r="X161" s="4">
        <v>-6.390380859375E-2</v>
      </c>
      <c r="Y161" s="4">
        <v>3.5748291015625</v>
      </c>
      <c r="Z161" s="3">
        <v>4.6591186523437498E-5</v>
      </c>
      <c r="AA161" s="4">
        <f t="shared" si="24"/>
        <v>46.5911865234375</v>
      </c>
      <c r="AB161" s="4">
        <v>-0.1766357421875</v>
      </c>
      <c r="AC161" s="4">
        <v>1.70928955078125</v>
      </c>
      <c r="AD161" s="3">
        <v>7.8491210937500002E-5</v>
      </c>
      <c r="AE161" s="4">
        <f t="shared" si="25"/>
        <v>78.4912109375</v>
      </c>
      <c r="AF161" s="4">
        <v>-0.148895263671875</v>
      </c>
      <c r="AG161" s="4">
        <v>0.78338623046875</v>
      </c>
      <c r="AH161" s="3">
        <v>5.0506591796875001E-5</v>
      </c>
      <c r="AI161" s="4">
        <f t="shared" si="26"/>
        <v>50.506591796875</v>
      </c>
      <c r="AJ161" s="4">
        <v>-0.11962890625</v>
      </c>
      <c r="AK161" s="4">
        <v>0.80596923828125</v>
      </c>
    </row>
    <row r="162" spans="1:37" x14ac:dyDescent="0.2">
      <c r="A162" s="25">
        <v>1.5499999960898094</v>
      </c>
      <c r="B162" s="3">
        <v>3.0517578125E-5</v>
      </c>
      <c r="C162" s="4">
        <f t="shared" si="18"/>
        <v>30.517578125</v>
      </c>
      <c r="D162" s="4">
        <v>-0.13592529296875</v>
      </c>
      <c r="E162" s="4">
        <v>1.80419921875</v>
      </c>
      <c r="F162" s="1">
        <v>4.1314697265624997E-5</v>
      </c>
      <c r="G162">
        <f t="shared" si="19"/>
        <v>41.314697265625</v>
      </c>
      <c r="H162">
        <v>-7.6446533203125E-2</v>
      </c>
      <c r="I162">
        <v>2.607421875</v>
      </c>
      <c r="J162" s="3">
        <v>3.6093139648437503E-5</v>
      </c>
      <c r="K162" s="2">
        <f t="shared" si="20"/>
        <v>36.0931396484375</v>
      </c>
      <c r="L162" s="2">
        <v>-5.352783203125E-2</v>
      </c>
      <c r="M162" s="2">
        <v>0.3668212890625</v>
      </c>
      <c r="N162" s="3">
        <v>3.7011718750000003E-5</v>
      </c>
      <c r="O162" s="2">
        <f t="shared" si="21"/>
        <v>37.01171875</v>
      </c>
      <c r="P162" s="2">
        <v>-6.4971923828125E-2</v>
      </c>
      <c r="Q162" s="2">
        <v>0.355072021484375</v>
      </c>
      <c r="R162" s="3">
        <v>3.41522216796875E-5</v>
      </c>
      <c r="S162" s="4">
        <f t="shared" si="22"/>
        <v>34.1522216796875</v>
      </c>
      <c r="T162" s="4">
        <v>-6.1492919921875E-2</v>
      </c>
      <c r="U162" s="4">
        <v>1.91162109375</v>
      </c>
      <c r="V162" s="3">
        <v>5.4229736328124997E-5</v>
      </c>
      <c r="W162" s="4">
        <f t="shared" si="23"/>
        <v>54.229736328125</v>
      </c>
      <c r="X162" s="4">
        <v>-6.3934326171875E-2</v>
      </c>
      <c r="Y162" s="4">
        <v>3.58001708984375</v>
      </c>
      <c r="Z162" s="3">
        <v>4.5925903320312497E-5</v>
      </c>
      <c r="AA162" s="4">
        <f t="shared" si="24"/>
        <v>45.9259033203125</v>
      </c>
      <c r="AB162" s="4">
        <v>-0.1766357421875</v>
      </c>
      <c r="AC162" s="4">
        <v>1.7156982421875</v>
      </c>
      <c r="AD162" s="3">
        <v>7.4737548828124995E-5</v>
      </c>
      <c r="AE162" s="4">
        <f t="shared" si="25"/>
        <v>74.737548828125</v>
      </c>
      <c r="AF162" s="4">
        <v>-0.148895263671875</v>
      </c>
      <c r="AG162" s="4">
        <v>0.8453369140625</v>
      </c>
      <c r="AH162" s="3">
        <v>5.1055908203125001E-5</v>
      </c>
      <c r="AI162" s="4">
        <f t="shared" si="26"/>
        <v>51.055908203125</v>
      </c>
      <c r="AJ162" s="4">
        <v>-0.119598388671875</v>
      </c>
      <c r="AK162" s="4">
        <v>0.8001708984375</v>
      </c>
    </row>
    <row r="163" spans="1:37" x14ac:dyDescent="0.2">
      <c r="A163" s="25">
        <v>1.559999996059787</v>
      </c>
      <c r="B163" s="3">
        <v>3.1616210937500001E-5</v>
      </c>
      <c r="C163" s="4">
        <f t="shared" si="18"/>
        <v>31.6162109375</v>
      </c>
      <c r="D163" s="4">
        <v>-0.13592529296875</v>
      </c>
      <c r="E163" s="4">
        <v>1.80877685546875</v>
      </c>
      <c r="F163" s="1">
        <v>4.3444824218749999E-5</v>
      </c>
      <c r="G163">
        <f t="shared" si="19"/>
        <v>43.44482421875</v>
      </c>
      <c r="H163">
        <v>-7.6416015625E-2</v>
      </c>
      <c r="I163">
        <v>2.72308349609375</v>
      </c>
      <c r="J163" s="3">
        <v>3.7252807617187497E-5</v>
      </c>
      <c r="K163" s="2">
        <f t="shared" si="20"/>
        <v>37.2528076171875</v>
      </c>
      <c r="L163" s="2">
        <v>-5.3558349609375E-2</v>
      </c>
      <c r="M163" s="2">
        <v>0.361602783203125</v>
      </c>
      <c r="N163" s="3">
        <v>3.5058593750000001E-5</v>
      </c>
      <c r="O163" s="2">
        <f t="shared" si="21"/>
        <v>35.05859375</v>
      </c>
      <c r="P163" s="2">
        <v>-6.4971923828125E-2</v>
      </c>
      <c r="Q163" s="2">
        <v>0.36767578125</v>
      </c>
      <c r="R163" s="3">
        <v>3.1781005859375003E-5</v>
      </c>
      <c r="S163" s="4">
        <f t="shared" si="22"/>
        <v>31.781005859375004</v>
      </c>
      <c r="T163" s="4">
        <v>-6.146240234375E-2</v>
      </c>
      <c r="U163" s="4">
        <v>2.01202392578125</v>
      </c>
      <c r="V163" s="3">
        <v>4.713134765625E-5</v>
      </c>
      <c r="W163" s="4">
        <f t="shared" si="23"/>
        <v>47.13134765625</v>
      </c>
      <c r="X163" s="4">
        <v>-6.390380859375E-2</v>
      </c>
      <c r="Y163" s="4">
        <v>3.39263916015625</v>
      </c>
      <c r="Z163" s="3">
        <v>4.3649291992187497E-5</v>
      </c>
      <c r="AA163" s="4">
        <f t="shared" si="24"/>
        <v>43.6492919921875</v>
      </c>
      <c r="AB163" s="4">
        <v>-0.1766357421875</v>
      </c>
      <c r="AC163" s="4">
        <v>1.70135498046875</v>
      </c>
      <c r="AD163" s="3">
        <v>7.3516845703124994E-5</v>
      </c>
      <c r="AE163" s="4">
        <f t="shared" si="25"/>
        <v>73.516845703125</v>
      </c>
      <c r="AF163" s="4">
        <v>-0.148895263671875</v>
      </c>
      <c r="AG163" s="4">
        <v>0.8526611328125</v>
      </c>
      <c r="AH163" s="3">
        <v>5.0750732421875001E-5</v>
      </c>
      <c r="AI163" s="4">
        <f t="shared" si="26"/>
        <v>50.750732421875</v>
      </c>
      <c r="AJ163" s="4">
        <v>-0.11962890625</v>
      </c>
      <c r="AK163" s="4">
        <v>0.80047607421875</v>
      </c>
    </row>
    <row r="164" spans="1:37" x14ac:dyDescent="0.2">
      <c r="A164" s="25">
        <v>1.5699999960399964</v>
      </c>
      <c r="B164" s="3">
        <v>3.0450439453125001E-5</v>
      </c>
      <c r="C164" s="4">
        <f t="shared" si="18"/>
        <v>30.450439453125</v>
      </c>
      <c r="D164" s="4">
        <v>-0.13592529296875</v>
      </c>
      <c r="E164" s="4">
        <v>1.81121826171875</v>
      </c>
      <c r="F164" s="1">
        <v>4.0469360351562502E-5</v>
      </c>
      <c r="G164">
        <f t="shared" si="19"/>
        <v>40.4693603515625</v>
      </c>
      <c r="H164">
        <v>-7.6446533203125E-2</v>
      </c>
      <c r="I164">
        <v>2.80029296875</v>
      </c>
      <c r="J164" s="3">
        <v>3.5833740234374997E-5</v>
      </c>
      <c r="K164" s="2">
        <f t="shared" si="20"/>
        <v>35.833740234375</v>
      </c>
      <c r="L164" s="2">
        <v>-5.352783203125E-2</v>
      </c>
      <c r="M164" s="2">
        <v>0.351715087890625</v>
      </c>
      <c r="N164" s="3">
        <v>3.6453247070312497E-5</v>
      </c>
      <c r="O164" s="2">
        <f t="shared" si="21"/>
        <v>36.4532470703125</v>
      </c>
      <c r="P164" s="2">
        <v>-6.4971923828125E-2</v>
      </c>
      <c r="Q164" s="2">
        <v>0.3834228515625</v>
      </c>
      <c r="R164" s="3">
        <v>3.389892578125E-5</v>
      </c>
      <c r="S164" s="4">
        <f t="shared" si="22"/>
        <v>33.89892578125</v>
      </c>
      <c r="T164" s="4">
        <v>-6.1492919921875E-2</v>
      </c>
      <c r="U164" s="4">
        <v>2.1282958984375</v>
      </c>
      <c r="V164" s="3">
        <v>4.6411132812499998E-5</v>
      </c>
      <c r="W164" s="4">
        <f t="shared" si="23"/>
        <v>46.4111328125</v>
      </c>
      <c r="X164" s="4">
        <v>-6.3934326171875E-2</v>
      </c>
      <c r="Y164" s="4">
        <v>3.07708740234375</v>
      </c>
      <c r="Z164" s="3">
        <v>4.3524169921874997E-5</v>
      </c>
      <c r="AA164" s="4">
        <f t="shared" si="24"/>
        <v>43.524169921875</v>
      </c>
      <c r="AB164" s="4">
        <v>-0.1766357421875</v>
      </c>
      <c r="AC164" s="4">
        <v>1.7047119140625</v>
      </c>
      <c r="AD164" s="3">
        <v>6.7626953125000006E-5</v>
      </c>
      <c r="AE164" s="4">
        <f t="shared" si="25"/>
        <v>67.626953125</v>
      </c>
      <c r="AF164" s="4">
        <v>-0.148895263671875</v>
      </c>
      <c r="AG164" s="4">
        <v>0.841064453125</v>
      </c>
      <c r="AH164" s="3">
        <v>5.0292968749999997E-5</v>
      </c>
      <c r="AI164" s="4">
        <f t="shared" si="26"/>
        <v>50.29296875</v>
      </c>
      <c r="AJ164" s="4">
        <v>-0.119598388671875</v>
      </c>
      <c r="AK164" s="4">
        <v>0.80535888671875</v>
      </c>
    </row>
    <row r="165" spans="1:37" x14ac:dyDescent="0.2">
      <c r="A165" s="25">
        <v>1.579999996009974</v>
      </c>
      <c r="B165" s="3">
        <v>3.1979370117187502E-5</v>
      </c>
      <c r="C165" s="4">
        <f t="shared" si="18"/>
        <v>31.9793701171875</v>
      </c>
      <c r="D165" s="4">
        <v>-0.13592529296875</v>
      </c>
      <c r="E165" s="4">
        <v>1.8133544921875</v>
      </c>
      <c r="F165" s="1">
        <v>3.9950561523437498E-5</v>
      </c>
      <c r="G165">
        <f t="shared" si="19"/>
        <v>39.9505615234375</v>
      </c>
      <c r="H165">
        <v>-7.6416015625E-2</v>
      </c>
      <c r="I165">
        <v>2.880859375</v>
      </c>
      <c r="J165" s="3">
        <v>3.7033081054687501E-5</v>
      </c>
      <c r="K165" s="2">
        <f t="shared" si="20"/>
        <v>37.0330810546875</v>
      </c>
      <c r="L165" s="2">
        <v>-5.3558349609375E-2</v>
      </c>
      <c r="M165" s="2">
        <v>0.357513427734375</v>
      </c>
      <c r="N165" s="3">
        <v>3.4310913085937502E-5</v>
      </c>
      <c r="O165" s="2">
        <f t="shared" si="21"/>
        <v>34.3109130859375</v>
      </c>
      <c r="P165" s="2">
        <v>-6.4971923828125E-2</v>
      </c>
      <c r="Q165" s="2">
        <v>0.376953125</v>
      </c>
      <c r="R165" s="3">
        <v>3.2260131835937498E-5</v>
      </c>
      <c r="S165" s="4">
        <f t="shared" si="22"/>
        <v>32.2601318359375</v>
      </c>
      <c r="T165" s="4">
        <v>-6.146240234375E-2</v>
      </c>
      <c r="U165" s="4">
        <v>2.288818359375</v>
      </c>
      <c r="V165" s="3">
        <v>4.2175292968749997E-5</v>
      </c>
      <c r="W165" s="4">
        <f t="shared" si="23"/>
        <v>42.17529296875</v>
      </c>
      <c r="X165" s="4">
        <v>-6.390380859375E-2</v>
      </c>
      <c r="Y165" s="4">
        <v>2.57843017578125</v>
      </c>
      <c r="Z165" s="3">
        <v>4.17816162109375E-5</v>
      </c>
      <c r="AA165" s="4">
        <f t="shared" si="24"/>
        <v>41.7816162109375</v>
      </c>
      <c r="AB165" s="4">
        <v>-0.1766357421875</v>
      </c>
      <c r="AC165" s="4">
        <v>1.72943115234375</v>
      </c>
      <c r="AD165" s="3">
        <v>6.6101074218749998E-5</v>
      </c>
      <c r="AE165" s="4">
        <f t="shared" si="25"/>
        <v>66.10107421875</v>
      </c>
      <c r="AF165" s="4">
        <v>-0.148895263671875</v>
      </c>
      <c r="AG165" s="4">
        <v>0.87860107421875</v>
      </c>
      <c r="AH165" s="3">
        <v>4.9896240234375E-5</v>
      </c>
      <c r="AI165" s="4">
        <f t="shared" si="26"/>
        <v>49.896240234375</v>
      </c>
      <c r="AJ165" s="4">
        <v>-0.119598388671875</v>
      </c>
      <c r="AK165" s="4">
        <v>0.79681396484375</v>
      </c>
    </row>
    <row r="166" spans="1:37" x14ac:dyDescent="0.2">
      <c r="A166" s="25">
        <v>1.589999995989956</v>
      </c>
      <c r="B166" s="3">
        <v>3.9520263671874998E-5</v>
      </c>
      <c r="C166" s="4">
        <f t="shared" si="18"/>
        <v>39.520263671875</v>
      </c>
      <c r="D166" s="4">
        <v>-0.13592529296875</v>
      </c>
      <c r="E166" s="4">
        <v>1.81732177734375</v>
      </c>
      <c r="F166" s="1">
        <v>3.7765502929687501E-5</v>
      </c>
      <c r="G166">
        <f t="shared" si="19"/>
        <v>37.7655029296875</v>
      </c>
      <c r="H166">
        <v>-7.6416015625E-2</v>
      </c>
      <c r="I166">
        <v>2.9730224609375</v>
      </c>
      <c r="J166" s="3">
        <v>3.5699462890624999E-5</v>
      </c>
      <c r="K166" s="2">
        <f t="shared" si="20"/>
        <v>35.699462890625</v>
      </c>
      <c r="L166" s="2">
        <v>-5.352783203125E-2</v>
      </c>
      <c r="M166" s="2">
        <v>0.3636474609375</v>
      </c>
      <c r="N166" s="3">
        <v>3.6520385742187503E-5</v>
      </c>
      <c r="O166" s="2">
        <f t="shared" si="21"/>
        <v>36.5203857421875</v>
      </c>
      <c r="P166" s="2">
        <v>-6.4971923828125E-2</v>
      </c>
      <c r="Q166" s="2">
        <v>0.366973876953125</v>
      </c>
      <c r="R166" s="3">
        <v>3.3825683593750002E-5</v>
      </c>
      <c r="S166" s="4">
        <f t="shared" si="22"/>
        <v>33.82568359375</v>
      </c>
      <c r="T166" s="4">
        <v>-6.1492919921875E-2</v>
      </c>
      <c r="U166" s="4">
        <v>2.42919921875</v>
      </c>
      <c r="V166" s="3">
        <v>4.2181396484375003E-5</v>
      </c>
      <c r="W166" s="4">
        <f t="shared" si="23"/>
        <v>42.181396484375</v>
      </c>
      <c r="X166" s="4">
        <v>-6.390380859375E-2</v>
      </c>
      <c r="Y166" s="4">
        <v>2.05657958984375</v>
      </c>
      <c r="Z166" s="3">
        <v>4.20257568359375E-5</v>
      </c>
      <c r="AA166" s="4">
        <f t="shared" si="24"/>
        <v>42.0257568359375</v>
      </c>
      <c r="AB166" s="4">
        <v>-0.1766357421875</v>
      </c>
      <c r="AC166" s="4">
        <v>1.7303466796875</v>
      </c>
      <c r="AD166" s="3">
        <v>6.2896728515624998E-5</v>
      </c>
      <c r="AE166" s="4">
        <f t="shared" si="25"/>
        <v>62.896728515625</v>
      </c>
      <c r="AF166" s="4">
        <v>-0.148895263671875</v>
      </c>
      <c r="AG166" s="4">
        <v>0.92041015625</v>
      </c>
      <c r="AH166" s="3">
        <v>4.9072265625000003E-5</v>
      </c>
      <c r="AI166" s="4">
        <f t="shared" si="26"/>
        <v>49.072265625</v>
      </c>
      <c r="AJ166" s="4">
        <v>-0.119598388671875</v>
      </c>
      <c r="AK166" s="4">
        <v>0.80108642578125</v>
      </c>
    </row>
    <row r="167" spans="1:37" x14ac:dyDescent="0.2">
      <c r="A167" s="25">
        <v>1.5999999959599336</v>
      </c>
      <c r="B167" s="3">
        <v>6.3110351562500002E-5</v>
      </c>
      <c r="C167" s="4">
        <f t="shared" si="18"/>
        <v>63.1103515625</v>
      </c>
      <c r="D167" s="4">
        <v>-0.135955810546875</v>
      </c>
      <c r="E167" s="4">
        <v>1.846923828125</v>
      </c>
      <c r="F167" s="1">
        <v>4.01153564453125E-5</v>
      </c>
      <c r="G167">
        <f t="shared" si="19"/>
        <v>40.1153564453125</v>
      </c>
      <c r="H167">
        <v>-7.6416015625E-2</v>
      </c>
      <c r="I167">
        <v>3.06060791015625</v>
      </c>
      <c r="J167" s="3">
        <v>3.6511230468749997E-5</v>
      </c>
      <c r="K167" s="2">
        <f t="shared" si="20"/>
        <v>36.51123046875</v>
      </c>
      <c r="L167" s="2">
        <v>-5.3558349609375E-2</v>
      </c>
      <c r="M167" s="2">
        <v>0.37420654296875</v>
      </c>
      <c r="N167" s="3">
        <v>3.42132568359375E-5</v>
      </c>
      <c r="O167" s="2">
        <f t="shared" si="21"/>
        <v>34.2132568359375</v>
      </c>
      <c r="P167" s="2">
        <v>-6.4971923828125E-2</v>
      </c>
      <c r="Q167" s="2">
        <v>0.362579345703125</v>
      </c>
      <c r="R167" s="3">
        <v>3.1842041015625003E-5</v>
      </c>
      <c r="S167" s="4">
        <f t="shared" si="22"/>
        <v>31.842041015625004</v>
      </c>
      <c r="T167" s="4">
        <v>-6.146240234375E-2</v>
      </c>
      <c r="U167" s="4">
        <v>2.60498046875</v>
      </c>
      <c r="V167" s="3">
        <v>3.8174438476562497E-5</v>
      </c>
      <c r="W167" s="4">
        <f t="shared" si="23"/>
        <v>38.1744384765625</v>
      </c>
      <c r="X167" s="4">
        <v>-6.390380859375E-2</v>
      </c>
      <c r="Y167" s="4">
        <v>1.54449462890625</v>
      </c>
      <c r="Z167" s="3">
        <v>4.0576171874999997E-5</v>
      </c>
      <c r="AA167" s="4">
        <f t="shared" si="24"/>
        <v>40.576171875</v>
      </c>
      <c r="AB167" s="4">
        <v>-0.1766357421875</v>
      </c>
      <c r="AC167" s="4">
        <v>1.72607421875</v>
      </c>
      <c r="AD167" s="3">
        <v>6.3842773437500002E-5</v>
      </c>
      <c r="AE167" s="4">
        <f t="shared" si="25"/>
        <v>63.8427734375</v>
      </c>
      <c r="AF167" s="4">
        <v>-0.148895263671875</v>
      </c>
      <c r="AG167" s="4">
        <v>1.00067138671875</v>
      </c>
      <c r="AH167" s="3">
        <v>4.8858642578124999E-5</v>
      </c>
      <c r="AI167" s="4">
        <f t="shared" si="26"/>
        <v>48.858642578125</v>
      </c>
      <c r="AJ167" s="4">
        <v>-0.11962890625</v>
      </c>
      <c r="AK167" s="4">
        <v>0.80230712890625</v>
      </c>
    </row>
    <row r="168" spans="1:37" x14ac:dyDescent="0.2">
      <c r="A168" s="25">
        <v>1.6099999959399156</v>
      </c>
      <c r="B168" s="3">
        <v>6.0546875E-5</v>
      </c>
      <c r="C168" s="4">
        <f t="shared" si="18"/>
        <v>60.546875</v>
      </c>
      <c r="D168" s="4">
        <v>-0.135955810546875</v>
      </c>
      <c r="E168" s="4">
        <v>1.8646240234375</v>
      </c>
      <c r="F168" s="1">
        <v>3.8739013671875003E-5</v>
      </c>
      <c r="G168">
        <f t="shared" si="19"/>
        <v>38.739013671875</v>
      </c>
      <c r="H168">
        <v>-7.6416015625E-2</v>
      </c>
      <c r="I168">
        <v>3.15277099609375</v>
      </c>
      <c r="J168" s="3">
        <v>3.5180664062500001E-5</v>
      </c>
      <c r="K168" s="2">
        <f t="shared" si="20"/>
        <v>35.1806640625</v>
      </c>
      <c r="L168" s="2">
        <v>-5.352783203125E-2</v>
      </c>
      <c r="M168" s="2">
        <v>0.37078857421875</v>
      </c>
      <c r="N168" s="3">
        <v>3.56903076171875E-5</v>
      </c>
      <c r="O168" s="2">
        <f t="shared" si="21"/>
        <v>35.6903076171875</v>
      </c>
      <c r="P168" s="2">
        <v>-6.4971923828125E-2</v>
      </c>
      <c r="Q168" s="2">
        <v>0.38287353515625</v>
      </c>
      <c r="R168" s="3">
        <v>3.3666992187499999E-5</v>
      </c>
      <c r="S168" s="4">
        <f t="shared" si="22"/>
        <v>33.6669921875</v>
      </c>
      <c r="T168" s="4">
        <v>-6.1492919921875E-2</v>
      </c>
      <c r="U168" s="4">
        <v>2.7667236328125</v>
      </c>
      <c r="V168" s="3">
        <v>3.9328002929687499E-5</v>
      </c>
      <c r="W168" s="4">
        <f t="shared" si="23"/>
        <v>39.3280029296875</v>
      </c>
      <c r="X168" s="4">
        <v>-6.390380859375E-2</v>
      </c>
      <c r="Y168" s="4">
        <v>1.05255126953125</v>
      </c>
      <c r="Z168" s="3">
        <v>4.0460205078125003E-5</v>
      </c>
      <c r="AA168" s="4">
        <f t="shared" si="24"/>
        <v>40.460205078125</v>
      </c>
      <c r="AB168" s="4">
        <v>-0.1766357421875</v>
      </c>
      <c r="AC168" s="4">
        <v>1.748046875</v>
      </c>
      <c r="AD168" s="3">
        <v>5.9783935546875002E-5</v>
      </c>
      <c r="AE168" s="4">
        <f t="shared" si="25"/>
        <v>59.783935546875</v>
      </c>
      <c r="AF168" s="4">
        <v>-0.14886474609375</v>
      </c>
      <c r="AG168" s="4">
        <v>1.087646484375</v>
      </c>
      <c r="AH168" s="3">
        <v>4.7814941406249999E-5</v>
      </c>
      <c r="AI168" s="4">
        <f t="shared" si="26"/>
        <v>47.81494140625</v>
      </c>
      <c r="AJ168" s="4">
        <v>-0.119598388671875</v>
      </c>
      <c r="AK168" s="4">
        <v>0.80474853515625</v>
      </c>
    </row>
    <row r="169" spans="1:37" x14ac:dyDescent="0.2">
      <c r="A169" s="25">
        <v>1.6199999959098932</v>
      </c>
      <c r="B169" s="3">
        <v>6.2103271484375004E-5</v>
      </c>
      <c r="C169" s="4">
        <f t="shared" si="18"/>
        <v>62.103271484375007</v>
      </c>
      <c r="D169" s="4">
        <v>-0.13592529296875</v>
      </c>
      <c r="E169" s="4">
        <v>1.8994140625</v>
      </c>
      <c r="F169" s="1">
        <v>4.0103149414062501E-5</v>
      </c>
      <c r="G169">
        <f t="shared" si="19"/>
        <v>40.1031494140625</v>
      </c>
      <c r="H169">
        <v>-7.6416015625E-2</v>
      </c>
      <c r="I169">
        <v>3.22265625</v>
      </c>
      <c r="J169" s="3">
        <v>3.6169433593750001E-5</v>
      </c>
      <c r="K169" s="2">
        <f t="shared" si="20"/>
        <v>36.16943359375</v>
      </c>
      <c r="L169" s="2">
        <v>-5.3558349609375E-2</v>
      </c>
      <c r="M169" s="2">
        <v>0.369659423828125</v>
      </c>
      <c r="N169" s="3">
        <v>3.42681884765625E-5</v>
      </c>
      <c r="O169" s="2">
        <f t="shared" si="21"/>
        <v>34.2681884765625</v>
      </c>
      <c r="P169" s="2">
        <v>-6.4971923828125E-2</v>
      </c>
      <c r="Q169" s="2">
        <v>0.374298095703125</v>
      </c>
      <c r="R169" s="3">
        <v>4.522705078125E-5</v>
      </c>
      <c r="S169" s="4">
        <f t="shared" si="22"/>
        <v>45.22705078125</v>
      </c>
      <c r="T169" s="4">
        <v>-6.1492919921875E-2</v>
      </c>
      <c r="U169" s="4">
        <v>2.94708251953125</v>
      </c>
      <c r="V169" s="3">
        <v>4.2059326171875003E-5</v>
      </c>
      <c r="W169" s="4">
        <f t="shared" si="23"/>
        <v>42.059326171875</v>
      </c>
      <c r="X169" s="4">
        <v>-6.390380859375E-2</v>
      </c>
      <c r="Y169" s="4">
        <v>0.64697265625</v>
      </c>
      <c r="Z169" s="3">
        <v>3.9178466796875002E-5</v>
      </c>
      <c r="AA169" s="4">
        <f t="shared" si="24"/>
        <v>39.178466796875</v>
      </c>
      <c r="AB169" s="4">
        <v>-0.1766357421875</v>
      </c>
      <c r="AC169" s="4">
        <v>1.773681640625</v>
      </c>
      <c r="AD169" s="3">
        <v>6.1004638671875003E-5</v>
      </c>
      <c r="AE169" s="4">
        <f t="shared" si="25"/>
        <v>61.004638671875</v>
      </c>
      <c r="AF169" s="4">
        <v>-0.148895263671875</v>
      </c>
      <c r="AG169" s="4">
        <v>1.15386962890625</v>
      </c>
      <c r="AH169" s="3">
        <v>4.7399902343749997E-5</v>
      </c>
      <c r="AI169" s="4">
        <f t="shared" si="26"/>
        <v>47.39990234375</v>
      </c>
      <c r="AJ169" s="4">
        <v>-0.119598388671875</v>
      </c>
      <c r="AK169" s="4">
        <v>0.8038330078125</v>
      </c>
    </row>
    <row r="170" spans="1:37" x14ac:dyDescent="0.2">
      <c r="A170" s="25">
        <v>1.6299999958898752</v>
      </c>
      <c r="B170" s="3">
        <v>5.9509277343749999E-5</v>
      </c>
      <c r="C170" s="4">
        <f t="shared" si="18"/>
        <v>59.50927734375</v>
      </c>
      <c r="D170" s="4">
        <v>-0.13592529296875</v>
      </c>
      <c r="E170" s="4">
        <v>1.9146728515625</v>
      </c>
      <c r="F170" s="1">
        <v>4.8126220703124999E-5</v>
      </c>
      <c r="G170">
        <f t="shared" si="19"/>
        <v>48.126220703125</v>
      </c>
      <c r="H170">
        <v>-7.6416015625E-2</v>
      </c>
      <c r="I170">
        <v>3.28216552734375</v>
      </c>
      <c r="J170" s="3">
        <v>3.4716796874999998E-5</v>
      </c>
      <c r="K170" s="2">
        <f t="shared" si="20"/>
        <v>34.716796875</v>
      </c>
      <c r="L170" s="2">
        <v>-5.352783203125E-2</v>
      </c>
      <c r="M170" s="2">
        <v>0.3671875</v>
      </c>
      <c r="N170" s="3">
        <v>3.5729980468750002E-5</v>
      </c>
      <c r="O170" s="2">
        <f t="shared" si="21"/>
        <v>35.72998046875</v>
      </c>
      <c r="P170" s="2">
        <v>-6.4971923828125E-2</v>
      </c>
      <c r="Q170" s="2">
        <v>0.362396240234375</v>
      </c>
      <c r="R170" s="3">
        <v>5.8654785156249998E-5</v>
      </c>
      <c r="S170" s="4">
        <f t="shared" si="22"/>
        <v>58.65478515625</v>
      </c>
      <c r="T170" s="4">
        <v>-6.15234375E-2</v>
      </c>
      <c r="U170" s="4">
        <v>3.11553955078125</v>
      </c>
      <c r="V170" s="3">
        <v>4.0652465820312502E-5</v>
      </c>
      <c r="W170" s="4">
        <f t="shared" si="23"/>
        <v>40.6524658203125</v>
      </c>
      <c r="X170" s="4">
        <v>-6.390380859375E-2</v>
      </c>
      <c r="Y170" s="4">
        <v>0.124603271484375</v>
      </c>
      <c r="Z170" s="3">
        <v>4.0783691406250001E-5</v>
      </c>
      <c r="AA170" s="4">
        <f t="shared" si="24"/>
        <v>40.78369140625</v>
      </c>
      <c r="AB170" s="4">
        <v>-0.176666259765625</v>
      </c>
      <c r="AC170" s="4">
        <v>1.73736572265625</v>
      </c>
      <c r="AD170" s="3">
        <v>5.5725097656250002E-5</v>
      </c>
      <c r="AE170" s="4">
        <f t="shared" si="25"/>
        <v>55.72509765625</v>
      </c>
      <c r="AF170" s="4">
        <v>-0.148895263671875</v>
      </c>
      <c r="AG170" s="4">
        <v>1.2353515625</v>
      </c>
      <c r="AH170" s="3">
        <v>4.6356201171874997E-5</v>
      </c>
      <c r="AI170" s="4">
        <f t="shared" si="26"/>
        <v>46.356201171875</v>
      </c>
      <c r="AJ170" s="4">
        <v>-0.119598388671875</v>
      </c>
      <c r="AK170" s="4">
        <v>0.8233642578125</v>
      </c>
    </row>
    <row r="171" spans="1:37" x14ac:dyDescent="0.2">
      <c r="A171" s="25">
        <v>1.6399999958598528</v>
      </c>
      <c r="B171" s="3">
        <v>5.8807373046875001E-5</v>
      </c>
      <c r="C171" s="4">
        <f t="shared" si="18"/>
        <v>58.807373046875</v>
      </c>
      <c r="D171" s="4">
        <v>-0.13592529296875</v>
      </c>
      <c r="E171" s="4">
        <v>1.953125</v>
      </c>
      <c r="F171" s="1">
        <v>4.6899414062499998E-5</v>
      </c>
      <c r="G171">
        <f t="shared" si="19"/>
        <v>46.8994140625</v>
      </c>
      <c r="H171">
        <v>-7.6416015625E-2</v>
      </c>
      <c r="I171">
        <v>3.36029052734375</v>
      </c>
      <c r="J171" s="3">
        <v>3.5882568359374999E-5</v>
      </c>
      <c r="K171" s="2">
        <f t="shared" si="20"/>
        <v>35.882568359375</v>
      </c>
      <c r="L171" s="2">
        <v>-5.3558349609375E-2</v>
      </c>
      <c r="M171" s="2">
        <v>0.37188720703125</v>
      </c>
      <c r="N171" s="3">
        <v>3.3615112304687498E-5</v>
      </c>
      <c r="O171" s="2">
        <f t="shared" si="21"/>
        <v>33.6151123046875</v>
      </c>
      <c r="P171" s="2">
        <v>-6.4971923828125E-2</v>
      </c>
      <c r="Q171" s="2">
        <v>0.34918212890625</v>
      </c>
      <c r="R171" s="3">
        <v>5.7189941406250003E-5</v>
      </c>
      <c r="S171" s="4">
        <f t="shared" si="22"/>
        <v>57.18994140625</v>
      </c>
      <c r="T171" s="4">
        <v>-6.1492919921875E-2</v>
      </c>
      <c r="U171" s="4">
        <v>3.2733154296875</v>
      </c>
      <c r="V171" s="3">
        <v>3.7326049804687502E-5</v>
      </c>
      <c r="W171" s="4">
        <f t="shared" si="23"/>
        <v>37.3260498046875</v>
      </c>
      <c r="X171" s="4">
        <v>-6.390380859375E-2</v>
      </c>
      <c r="Y171" s="4">
        <v>0.339111328125</v>
      </c>
      <c r="Z171" s="3">
        <v>4.1235351562499999E-5</v>
      </c>
      <c r="AA171" s="4">
        <f t="shared" si="24"/>
        <v>41.2353515625</v>
      </c>
      <c r="AB171" s="4">
        <v>-0.1766357421875</v>
      </c>
      <c r="AC171" s="4">
        <v>1.72943115234375</v>
      </c>
      <c r="AD171" s="3">
        <v>5.8715820312499998E-5</v>
      </c>
      <c r="AE171" s="4">
        <f t="shared" si="25"/>
        <v>58.7158203125</v>
      </c>
      <c r="AF171" s="4">
        <v>-0.148895263671875</v>
      </c>
      <c r="AG171" s="4">
        <v>1.32843017578125</v>
      </c>
      <c r="AH171" s="3">
        <v>4.5541381835937499E-5</v>
      </c>
      <c r="AI171" s="4">
        <f t="shared" si="26"/>
        <v>45.5413818359375</v>
      </c>
      <c r="AJ171" s="4">
        <v>-0.11962890625</v>
      </c>
      <c r="AK171" s="4">
        <v>0.8306884765625</v>
      </c>
    </row>
    <row r="172" spans="1:37" x14ac:dyDescent="0.2">
      <c r="A172" s="25">
        <v>1.6499999958398348</v>
      </c>
      <c r="B172" s="3">
        <v>5.6030273437500002E-5</v>
      </c>
      <c r="C172" s="4">
        <f t="shared" si="18"/>
        <v>56.0302734375</v>
      </c>
      <c r="D172" s="4">
        <v>-0.13592529296875</v>
      </c>
      <c r="E172" s="4">
        <v>1.98974609375</v>
      </c>
      <c r="F172" s="1">
        <v>4.3621826171875E-5</v>
      </c>
      <c r="G172">
        <f t="shared" si="19"/>
        <v>43.621826171875</v>
      </c>
      <c r="H172">
        <v>-7.6446533203125E-2</v>
      </c>
      <c r="I172">
        <v>3.41400146484375</v>
      </c>
      <c r="J172" s="3">
        <v>3.4283447265624999E-5</v>
      </c>
      <c r="K172" s="2">
        <f t="shared" si="20"/>
        <v>34.283447265625</v>
      </c>
      <c r="L172" s="2">
        <v>-5.352783203125E-2</v>
      </c>
      <c r="M172" s="2">
        <v>0.36712646484375</v>
      </c>
      <c r="N172" s="3">
        <v>3.5565185546875E-5</v>
      </c>
      <c r="O172" s="2">
        <f t="shared" si="21"/>
        <v>35.565185546875</v>
      </c>
      <c r="P172" s="2">
        <v>-6.4971923828125E-2</v>
      </c>
      <c r="Q172" s="2">
        <v>0.349456787109375</v>
      </c>
      <c r="R172" s="3">
        <v>5.2398681640625002E-5</v>
      </c>
      <c r="S172" s="4">
        <f t="shared" si="22"/>
        <v>52.398681640625</v>
      </c>
      <c r="T172" s="4">
        <v>-6.1492919921875E-2</v>
      </c>
      <c r="U172" s="4">
        <v>3.38592529296875</v>
      </c>
      <c r="V172" s="3">
        <v>3.9480590820312502E-5</v>
      </c>
      <c r="W172" s="4">
        <f t="shared" si="23"/>
        <v>39.4805908203125</v>
      </c>
      <c r="X172" s="4">
        <v>-6.3934326171875E-2</v>
      </c>
      <c r="Y172" s="4">
        <v>0.387115478515625</v>
      </c>
      <c r="Z172" s="3">
        <v>4.0414428710937501E-5</v>
      </c>
      <c r="AA172" s="4">
        <f t="shared" si="24"/>
        <v>40.4144287109375</v>
      </c>
      <c r="AB172" s="4">
        <v>-0.176666259765625</v>
      </c>
      <c r="AC172" s="4">
        <v>1.73553466796875</v>
      </c>
      <c r="AD172" s="3">
        <v>5.5786132812500002E-5</v>
      </c>
      <c r="AE172" s="4">
        <f t="shared" si="25"/>
        <v>55.7861328125</v>
      </c>
      <c r="AF172" s="4">
        <v>-0.14886474609375</v>
      </c>
      <c r="AG172" s="4">
        <v>1.45294189453125</v>
      </c>
      <c r="AH172" s="3">
        <v>4.4522094726562503E-5</v>
      </c>
      <c r="AI172" s="4">
        <f t="shared" si="26"/>
        <v>44.5220947265625</v>
      </c>
      <c r="AJ172" s="4">
        <v>-0.119598388671875</v>
      </c>
      <c r="AK172" s="4">
        <v>0.830078125</v>
      </c>
    </row>
    <row r="173" spans="1:37" x14ac:dyDescent="0.2">
      <c r="A173" s="25">
        <v>1.6599999958098124</v>
      </c>
      <c r="B173" s="3">
        <v>5.5297851562500002E-5</v>
      </c>
      <c r="C173" s="4">
        <f t="shared" si="18"/>
        <v>55.2978515625</v>
      </c>
      <c r="D173" s="4">
        <v>-0.13592529296875</v>
      </c>
      <c r="E173" s="4">
        <v>2.02728271484375</v>
      </c>
      <c r="F173" s="1">
        <v>4.6124267578125002E-5</v>
      </c>
      <c r="G173">
        <f t="shared" si="19"/>
        <v>46.124267578125</v>
      </c>
      <c r="H173">
        <v>-7.6446533203125E-2</v>
      </c>
      <c r="I173">
        <v>3.4759521484375</v>
      </c>
      <c r="J173" s="3">
        <v>3.5617065429687501E-5</v>
      </c>
      <c r="K173" s="2">
        <f t="shared" si="20"/>
        <v>35.6170654296875</v>
      </c>
      <c r="L173" s="2">
        <v>-5.3558349609375E-2</v>
      </c>
      <c r="M173" s="2">
        <v>0.37579345703125</v>
      </c>
      <c r="N173" s="3">
        <v>3.3856201171874998E-5</v>
      </c>
      <c r="O173" s="2">
        <f t="shared" si="21"/>
        <v>33.856201171875</v>
      </c>
      <c r="P173" s="2">
        <v>-6.4971923828125E-2</v>
      </c>
      <c r="Q173" s="2">
        <v>0.385467529296875</v>
      </c>
      <c r="R173" s="3">
        <v>4.6560668945312502E-5</v>
      </c>
      <c r="S173" s="4">
        <f t="shared" si="22"/>
        <v>46.5606689453125</v>
      </c>
      <c r="T173" s="4">
        <v>-6.146240234375E-2</v>
      </c>
      <c r="U173" s="4">
        <v>3.50372314453125</v>
      </c>
      <c r="V173" s="3">
        <v>3.7142944335937502E-5</v>
      </c>
      <c r="W173" s="4">
        <f t="shared" si="23"/>
        <v>37.1429443359375</v>
      </c>
      <c r="X173" s="4">
        <v>-6.390380859375E-2</v>
      </c>
      <c r="Y173" s="4">
        <v>0.297515869140625</v>
      </c>
      <c r="Z173" s="3">
        <v>4.3789672851562502E-5</v>
      </c>
      <c r="AA173" s="4">
        <f t="shared" si="24"/>
        <v>43.7896728515625</v>
      </c>
      <c r="AB173" s="4">
        <v>-0.1766357421875</v>
      </c>
      <c r="AC173" s="4">
        <v>1.69158935546875</v>
      </c>
      <c r="AD173" s="3">
        <v>5.6640625000000003E-5</v>
      </c>
      <c r="AE173" s="4">
        <f t="shared" si="25"/>
        <v>56.640625</v>
      </c>
      <c r="AF173" s="4">
        <v>-0.148895263671875</v>
      </c>
      <c r="AG173" s="4">
        <v>1.573486328125</v>
      </c>
      <c r="AH173" s="3">
        <v>4.4229125976562501E-5</v>
      </c>
      <c r="AI173" s="4">
        <f t="shared" si="26"/>
        <v>44.2291259765625</v>
      </c>
      <c r="AJ173" s="4">
        <v>-0.11962890625</v>
      </c>
      <c r="AK173" s="4">
        <v>0.82305908203125</v>
      </c>
    </row>
    <row r="174" spans="1:37" x14ac:dyDescent="0.2">
      <c r="A174" s="25">
        <v>1.66999999577979</v>
      </c>
      <c r="B174" s="3">
        <v>5.2398681640625002E-5</v>
      </c>
      <c r="C174" s="4">
        <f t="shared" si="18"/>
        <v>52.398681640625</v>
      </c>
      <c r="D174" s="4">
        <v>-0.13592529296875</v>
      </c>
      <c r="E174" s="4">
        <v>2.06146240234375</v>
      </c>
      <c r="F174" s="1">
        <v>4.19647216796875E-5</v>
      </c>
      <c r="G174">
        <f t="shared" si="19"/>
        <v>41.9647216796875</v>
      </c>
      <c r="H174">
        <v>-7.6416015625E-2</v>
      </c>
      <c r="I174">
        <v>3.51593017578125</v>
      </c>
      <c r="J174" s="3">
        <v>3.4130859375000002E-5</v>
      </c>
      <c r="K174" s="2">
        <f t="shared" si="20"/>
        <v>34.130859375</v>
      </c>
      <c r="L174" s="2">
        <v>-5.352783203125E-2</v>
      </c>
      <c r="M174" s="2">
        <v>0.4412841796875</v>
      </c>
      <c r="N174" s="3">
        <v>3.5455322265624998E-5</v>
      </c>
      <c r="O174" s="2">
        <f t="shared" si="21"/>
        <v>35.455322265625</v>
      </c>
      <c r="P174" s="2">
        <v>-6.4971923828125E-2</v>
      </c>
      <c r="Q174" s="2">
        <v>0.386627197265625</v>
      </c>
      <c r="R174" s="3">
        <v>5.1544189453125002E-5</v>
      </c>
      <c r="S174" s="4">
        <f t="shared" si="22"/>
        <v>51.544189453125</v>
      </c>
      <c r="T174" s="4">
        <v>-6.1492919921875E-2</v>
      </c>
      <c r="U174" s="4">
        <v>3.57025146484375</v>
      </c>
      <c r="V174" s="3">
        <v>3.8351440429687498E-5</v>
      </c>
      <c r="W174" s="4">
        <f t="shared" si="23"/>
        <v>38.3514404296875</v>
      </c>
      <c r="X174" s="4">
        <v>-6.3934326171875E-2</v>
      </c>
      <c r="Y174" s="4">
        <v>0.34954833984375</v>
      </c>
      <c r="Z174" s="3">
        <v>6.1645507812500001E-5</v>
      </c>
      <c r="AA174" s="4">
        <f t="shared" si="24"/>
        <v>61.6455078125</v>
      </c>
      <c r="AB174" s="4">
        <v>-0.176666259765625</v>
      </c>
      <c r="AC174" s="4">
        <v>1.62750244140625</v>
      </c>
      <c r="AD174" s="3">
        <v>5.3619384765624997E-5</v>
      </c>
      <c r="AE174" s="4">
        <f t="shared" si="25"/>
        <v>53.619384765625</v>
      </c>
      <c r="AF174" s="4">
        <v>-0.148895263671875</v>
      </c>
      <c r="AG174" s="4">
        <v>1.68243408203125</v>
      </c>
      <c r="AH174" s="3">
        <v>4.3338012695312497E-5</v>
      </c>
      <c r="AI174" s="4">
        <f t="shared" si="26"/>
        <v>43.3380126953125</v>
      </c>
      <c r="AJ174" s="4">
        <v>-0.119598388671875</v>
      </c>
      <c r="AK174" s="4">
        <v>0.826416015625</v>
      </c>
    </row>
    <row r="175" spans="1:37" x14ac:dyDescent="0.2">
      <c r="A175" s="25">
        <v>1.6799999957599994</v>
      </c>
      <c r="B175" s="3">
        <v>4.9926757812499997E-5</v>
      </c>
      <c r="C175" s="4">
        <f t="shared" si="18"/>
        <v>49.9267578125</v>
      </c>
      <c r="D175" s="4">
        <v>-0.13592529296875</v>
      </c>
      <c r="E175" s="4">
        <v>2.10418701171875</v>
      </c>
      <c r="F175" s="1">
        <v>4.0136718749999998E-5</v>
      </c>
      <c r="G175">
        <f t="shared" si="19"/>
        <v>40.13671875</v>
      </c>
      <c r="H175">
        <v>-7.6416015625E-2</v>
      </c>
      <c r="I175">
        <v>3.5516357421875</v>
      </c>
      <c r="J175" s="3">
        <v>3.5260009765624999E-5</v>
      </c>
      <c r="K175" s="2">
        <f t="shared" si="20"/>
        <v>35.260009765625</v>
      </c>
      <c r="L175" s="2">
        <v>-5.3558349609375E-2</v>
      </c>
      <c r="M175" s="2">
        <v>0.6182861328125</v>
      </c>
      <c r="N175" s="3">
        <v>3.4060668945312503E-5</v>
      </c>
      <c r="O175" s="2">
        <f t="shared" si="21"/>
        <v>34.0606689453125</v>
      </c>
      <c r="P175" s="2">
        <v>-6.4971923828125E-2</v>
      </c>
      <c r="Q175" s="2">
        <v>0.3756103515625</v>
      </c>
      <c r="R175" s="3">
        <v>4.6865844726562502E-5</v>
      </c>
      <c r="S175" s="4">
        <f t="shared" si="22"/>
        <v>46.8658447265625</v>
      </c>
      <c r="T175" s="4">
        <v>-6.146240234375E-2</v>
      </c>
      <c r="U175" s="4">
        <v>3.60260009765625</v>
      </c>
      <c r="V175" s="3">
        <v>3.9215087890624998E-5</v>
      </c>
      <c r="W175" s="4">
        <f t="shared" si="23"/>
        <v>39.215087890625</v>
      </c>
      <c r="X175" s="4">
        <v>-6.390380859375E-2</v>
      </c>
      <c r="Y175" s="4">
        <v>0.3677978515625</v>
      </c>
      <c r="Z175" s="3">
        <v>5.8868408203125001E-5</v>
      </c>
      <c r="AA175" s="4">
        <f t="shared" si="24"/>
        <v>58.868408203125</v>
      </c>
      <c r="AB175" s="4">
        <v>-0.176666259765625</v>
      </c>
      <c r="AC175" s="4">
        <v>1.5960693359375</v>
      </c>
      <c r="AD175" s="3">
        <v>5.4656982421874998E-5</v>
      </c>
      <c r="AE175" s="4">
        <f t="shared" si="25"/>
        <v>54.656982421875</v>
      </c>
      <c r="AF175" s="4">
        <v>-0.148895263671875</v>
      </c>
      <c r="AG175" s="4">
        <v>1.78924560546875</v>
      </c>
      <c r="AH175" s="3">
        <v>4.288330078125E-5</v>
      </c>
      <c r="AI175" s="4">
        <f t="shared" si="26"/>
        <v>42.88330078125</v>
      </c>
      <c r="AJ175" s="4">
        <v>-0.119598388671875</v>
      </c>
      <c r="AK175" s="4">
        <v>0.83740234375</v>
      </c>
    </row>
    <row r="176" spans="1:37" x14ac:dyDescent="0.2">
      <c r="A176" s="25">
        <v>1.6899999957299769</v>
      </c>
      <c r="B176" s="3">
        <v>4.9774169921875E-5</v>
      </c>
      <c r="C176" s="4">
        <f t="shared" si="18"/>
        <v>49.774169921875</v>
      </c>
      <c r="D176" s="4">
        <v>-0.13592529296875</v>
      </c>
      <c r="E176" s="4">
        <v>2.147216796875</v>
      </c>
      <c r="F176" s="1">
        <v>3.8500976562500002E-5</v>
      </c>
      <c r="G176">
        <f t="shared" si="19"/>
        <v>38.5009765625</v>
      </c>
      <c r="H176">
        <v>-7.6416015625E-2</v>
      </c>
      <c r="I176">
        <v>3.5614013671875</v>
      </c>
      <c r="J176" s="3">
        <v>3.3761596679687502E-5</v>
      </c>
      <c r="K176" s="2">
        <f t="shared" si="20"/>
        <v>33.7615966796875</v>
      </c>
      <c r="L176" s="2">
        <v>-5.352783203125E-2</v>
      </c>
      <c r="M176" s="2">
        <v>0.73883056640625</v>
      </c>
      <c r="N176" s="3">
        <v>3.6196899414062498E-5</v>
      </c>
      <c r="O176" s="2">
        <f t="shared" si="21"/>
        <v>36.1968994140625</v>
      </c>
      <c r="P176" s="2">
        <v>-6.500244140625E-2</v>
      </c>
      <c r="Q176" s="2">
        <v>0.366241455078125</v>
      </c>
      <c r="R176" s="3">
        <v>4.9896240234375E-5</v>
      </c>
      <c r="S176" s="4">
        <f t="shared" si="22"/>
        <v>49.896240234375</v>
      </c>
      <c r="T176" s="4">
        <v>-6.1492919921875E-2</v>
      </c>
      <c r="U176" s="4">
        <v>3.4698486328125</v>
      </c>
      <c r="V176" s="3">
        <v>4.4287109375000001E-5</v>
      </c>
      <c r="W176" s="4">
        <f t="shared" si="23"/>
        <v>44.287109375</v>
      </c>
      <c r="X176" s="4">
        <v>-6.3934326171875E-2</v>
      </c>
      <c r="Y176" s="4">
        <v>0.354583740234375</v>
      </c>
      <c r="Z176" s="3">
        <v>5.2215576171875002E-5</v>
      </c>
      <c r="AA176" s="4">
        <f t="shared" si="24"/>
        <v>52.215576171875</v>
      </c>
      <c r="AB176" s="4">
        <v>-0.1766357421875</v>
      </c>
      <c r="AC176" s="4">
        <v>1.55670166015625</v>
      </c>
      <c r="AD176" s="3">
        <v>5.2276611328125002E-5</v>
      </c>
      <c r="AE176" s="4">
        <f t="shared" si="25"/>
        <v>52.276611328125</v>
      </c>
      <c r="AF176" s="4">
        <v>-0.148895263671875</v>
      </c>
      <c r="AG176" s="4">
        <v>1.900634765625</v>
      </c>
      <c r="AH176" s="3">
        <v>4.20196533203125E-5</v>
      </c>
      <c r="AI176" s="4">
        <f t="shared" si="26"/>
        <v>42.0196533203125</v>
      </c>
      <c r="AJ176" s="4">
        <v>-0.119598388671875</v>
      </c>
      <c r="AK176" s="4">
        <v>0.84564208984375</v>
      </c>
    </row>
    <row r="177" spans="1:37" x14ac:dyDescent="0.2">
      <c r="A177" s="25">
        <v>1.699999995709959</v>
      </c>
      <c r="B177" s="3">
        <v>5.2398681640625002E-5</v>
      </c>
      <c r="C177" s="4">
        <f t="shared" si="18"/>
        <v>52.398681640625</v>
      </c>
      <c r="D177" s="4">
        <v>-0.13592529296875</v>
      </c>
      <c r="E177" s="4">
        <v>2.19970703125</v>
      </c>
      <c r="F177" s="1">
        <v>3.7606811523437499E-5</v>
      </c>
      <c r="G177">
        <f t="shared" si="19"/>
        <v>37.6068115234375</v>
      </c>
      <c r="H177">
        <v>-7.6416015625E-2</v>
      </c>
      <c r="I177">
        <v>3.5626220703125</v>
      </c>
      <c r="J177" s="3">
        <v>3.5211181640624998E-5</v>
      </c>
      <c r="K177" s="2">
        <f t="shared" si="20"/>
        <v>35.211181640625</v>
      </c>
      <c r="L177" s="2">
        <v>-5.3558349609375E-2</v>
      </c>
      <c r="M177" s="2">
        <v>0.880126953125</v>
      </c>
      <c r="N177" s="3">
        <v>3.4194946289062502E-5</v>
      </c>
      <c r="O177" s="2">
        <f t="shared" si="21"/>
        <v>34.1949462890625</v>
      </c>
      <c r="P177" s="2">
        <v>-6.4971923828125E-2</v>
      </c>
      <c r="Q177" s="2">
        <v>0.354827880859375</v>
      </c>
      <c r="R177" s="3">
        <v>4.7860717773437501E-5</v>
      </c>
      <c r="S177" s="4">
        <f t="shared" si="22"/>
        <v>47.8607177734375</v>
      </c>
      <c r="T177" s="4">
        <v>-6.146240234375E-2</v>
      </c>
      <c r="U177" s="4">
        <v>3.23760986328125</v>
      </c>
      <c r="V177" s="3">
        <v>4.0005493164062499E-5</v>
      </c>
      <c r="W177" s="4">
        <f t="shared" si="23"/>
        <v>40.0054931640625</v>
      </c>
      <c r="X177" s="4">
        <v>-6.390380859375E-2</v>
      </c>
      <c r="Y177" s="4">
        <v>0.344635009765625</v>
      </c>
      <c r="Z177" s="3">
        <v>4.7491455078125001E-5</v>
      </c>
      <c r="AA177" s="4">
        <f t="shared" si="24"/>
        <v>47.491455078125</v>
      </c>
      <c r="AB177" s="4">
        <v>-0.1766357421875</v>
      </c>
      <c r="AC177" s="4">
        <v>1.488037109375</v>
      </c>
      <c r="AD177" s="3">
        <v>5.340576171875E-5</v>
      </c>
      <c r="AE177" s="4">
        <f t="shared" si="25"/>
        <v>53.40576171875</v>
      </c>
      <c r="AF177" s="4">
        <v>-0.148895263671875</v>
      </c>
      <c r="AG177" s="4">
        <v>1.97418212890625</v>
      </c>
      <c r="AH177" s="3">
        <v>4.1879272460937502E-5</v>
      </c>
      <c r="AI177" s="4">
        <f t="shared" si="26"/>
        <v>41.8792724609375</v>
      </c>
      <c r="AJ177" s="4">
        <v>-0.119598388671875</v>
      </c>
      <c r="AK177" s="4">
        <v>0.8380126953125</v>
      </c>
    </row>
    <row r="178" spans="1:37" x14ac:dyDescent="0.2">
      <c r="A178" s="25">
        <v>1.7099999956799365</v>
      </c>
      <c r="B178" s="3">
        <v>4.7943115234374999E-5</v>
      </c>
      <c r="C178" s="4">
        <f t="shared" si="18"/>
        <v>47.943115234375</v>
      </c>
      <c r="D178" s="4">
        <v>-0.13592529296875</v>
      </c>
      <c r="E178" s="4">
        <v>2.24334716796875</v>
      </c>
      <c r="F178" s="1">
        <v>3.7774658203125E-5</v>
      </c>
      <c r="G178">
        <f t="shared" si="19"/>
        <v>37.774658203125</v>
      </c>
      <c r="H178">
        <v>-7.6416015625E-2</v>
      </c>
      <c r="I178">
        <v>3.58001708984375</v>
      </c>
      <c r="J178" s="3">
        <v>3.3441162109375003E-5</v>
      </c>
      <c r="K178" s="2">
        <f t="shared" si="20"/>
        <v>33.441162109375</v>
      </c>
      <c r="L178" s="2">
        <v>-5.352783203125E-2</v>
      </c>
      <c r="M178" s="2">
        <v>1.10443115234375</v>
      </c>
      <c r="N178" s="3">
        <v>3.5876464843749999E-5</v>
      </c>
      <c r="O178" s="2">
        <f t="shared" si="21"/>
        <v>35.87646484375</v>
      </c>
      <c r="P178" s="2">
        <v>-6.4971923828125E-2</v>
      </c>
      <c r="Q178" s="2">
        <v>0.347991943359375</v>
      </c>
      <c r="R178" s="3">
        <v>4.8767089843750003E-5</v>
      </c>
      <c r="S178" s="4">
        <f t="shared" si="22"/>
        <v>48.76708984375</v>
      </c>
      <c r="T178" s="4">
        <v>-6.1492919921875E-2</v>
      </c>
      <c r="U178" s="4">
        <v>2.90679931640625</v>
      </c>
      <c r="V178" s="3">
        <v>3.9672851562500001E-5</v>
      </c>
      <c r="W178" s="4">
        <f t="shared" si="23"/>
        <v>39.6728515625</v>
      </c>
      <c r="X178" s="4">
        <v>-6.390380859375E-2</v>
      </c>
      <c r="Y178" s="4">
        <v>0.345794677734375</v>
      </c>
      <c r="Z178" s="3">
        <v>4.7180175781250001E-5</v>
      </c>
      <c r="AA178" s="4">
        <f t="shared" si="24"/>
        <v>47.18017578125</v>
      </c>
      <c r="AB178" s="4">
        <v>-0.1766357421875</v>
      </c>
      <c r="AC178" s="4">
        <v>1.405029296875</v>
      </c>
      <c r="AD178" s="3">
        <v>5.0781249999999998E-5</v>
      </c>
      <c r="AE178" s="4">
        <f t="shared" si="25"/>
        <v>50.78125</v>
      </c>
      <c r="AF178" s="4">
        <v>-0.148895263671875</v>
      </c>
      <c r="AG178" s="4">
        <v>2.04742431640625</v>
      </c>
      <c r="AH178" s="3">
        <v>4.0646362304687503E-5</v>
      </c>
      <c r="AI178" s="4">
        <f t="shared" si="26"/>
        <v>40.6463623046875</v>
      </c>
      <c r="AJ178" s="4">
        <v>-0.119598388671875</v>
      </c>
      <c r="AK178" s="4">
        <v>0.8380126953125</v>
      </c>
    </row>
    <row r="179" spans="1:37" x14ac:dyDescent="0.2">
      <c r="A179" s="25">
        <v>1.7199999956599186</v>
      </c>
      <c r="B179" s="3">
        <v>5.1300048828125002E-5</v>
      </c>
      <c r="C179" s="4">
        <f t="shared" si="18"/>
        <v>51.300048828125</v>
      </c>
      <c r="D179" s="4">
        <v>-0.13592529296875</v>
      </c>
      <c r="E179" s="4">
        <v>2.296142578125</v>
      </c>
      <c r="F179" s="1">
        <v>3.6688232421874998E-5</v>
      </c>
      <c r="G179">
        <f t="shared" si="19"/>
        <v>36.688232421875</v>
      </c>
      <c r="H179">
        <v>-7.6416015625E-2</v>
      </c>
      <c r="I179">
        <v>3.5748291015625</v>
      </c>
      <c r="J179" s="3">
        <v>3.5055541992187502E-5</v>
      </c>
      <c r="K179" s="2">
        <f t="shared" si="20"/>
        <v>35.0555419921875</v>
      </c>
      <c r="L179" s="2">
        <v>-5.3558349609375E-2</v>
      </c>
      <c r="M179" s="2">
        <v>1.38946533203125</v>
      </c>
      <c r="N179" s="3">
        <v>3.3551025390624998E-5</v>
      </c>
      <c r="O179" s="2">
        <f t="shared" si="21"/>
        <v>33.551025390625</v>
      </c>
      <c r="P179" s="2">
        <v>-6.4971923828125E-2</v>
      </c>
      <c r="Q179" s="2">
        <v>0.358734130859375</v>
      </c>
      <c r="R179" s="3">
        <v>4.6575927734375E-5</v>
      </c>
      <c r="S179" s="4">
        <f t="shared" si="22"/>
        <v>46.575927734375</v>
      </c>
      <c r="T179" s="4">
        <v>-6.146240234375E-2</v>
      </c>
      <c r="U179" s="4">
        <v>2.47467041015625</v>
      </c>
      <c r="V179" s="3">
        <v>3.6138916015624998E-5</v>
      </c>
      <c r="W179" s="4">
        <f t="shared" si="23"/>
        <v>36.138916015625</v>
      </c>
      <c r="X179" s="4">
        <v>-6.390380859375E-2</v>
      </c>
      <c r="Y179" s="4">
        <v>0.370941162109375</v>
      </c>
      <c r="Z179" s="3">
        <v>5.3955078125E-5</v>
      </c>
      <c r="AA179" s="4">
        <f t="shared" si="24"/>
        <v>53.955078125</v>
      </c>
      <c r="AB179" s="4">
        <v>-0.1766357421875</v>
      </c>
      <c r="AC179" s="4">
        <v>1.34307861328125</v>
      </c>
      <c r="AD179" s="3">
        <v>5.1879882812499999E-5</v>
      </c>
      <c r="AE179" s="4">
        <f t="shared" si="25"/>
        <v>51.8798828125</v>
      </c>
      <c r="AF179" s="4">
        <v>-0.148895263671875</v>
      </c>
      <c r="AG179" s="4">
        <v>2.10693359375</v>
      </c>
      <c r="AH179" s="3">
        <v>4.04876708984375E-5</v>
      </c>
      <c r="AI179" s="4">
        <f t="shared" si="26"/>
        <v>40.4876708984375</v>
      </c>
      <c r="AJ179" s="4">
        <v>-0.119598388671875</v>
      </c>
      <c r="AK179" s="4">
        <v>0.83282470703125</v>
      </c>
    </row>
    <row r="180" spans="1:37" x14ac:dyDescent="0.2">
      <c r="A180" s="25">
        <v>1.7299999956298961</v>
      </c>
      <c r="B180" s="3">
        <v>4.7238159179687502E-5</v>
      </c>
      <c r="C180" s="4">
        <f t="shared" si="18"/>
        <v>47.2381591796875</v>
      </c>
      <c r="D180" s="4">
        <v>-0.13592529296875</v>
      </c>
      <c r="E180" s="4">
        <v>2.35870361328125</v>
      </c>
      <c r="F180" s="1">
        <v>3.5156249999999997E-5</v>
      </c>
      <c r="G180">
        <f t="shared" si="19"/>
        <v>35.15625</v>
      </c>
      <c r="H180">
        <v>-7.6416015625E-2</v>
      </c>
      <c r="I180">
        <v>3.48052978515625</v>
      </c>
      <c r="J180" s="3">
        <v>3.32855224609375E-5</v>
      </c>
      <c r="K180" s="2">
        <f t="shared" si="20"/>
        <v>33.2855224609375</v>
      </c>
      <c r="L180" s="2">
        <v>-5.352783203125E-2</v>
      </c>
      <c r="M180" s="2">
        <v>1.685791015625</v>
      </c>
      <c r="N180" s="3">
        <v>3.5794067382812502E-5</v>
      </c>
      <c r="O180" s="2">
        <f t="shared" si="21"/>
        <v>35.7940673828125</v>
      </c>
      <c r="P180" s="2">
        <v>-6.4971923828125E-2</v>
      </c>
      <c r="Q180" s="2">
        <v>0.397216796875</v>
      </c>
      <c r="R180" s="3">
        <v>4.58343505859375E-5</v>
      </c>
      <c r="S180" s="4">
        <f t="shared" si="22"/>
        <v>45.8343505859375</v>
      </c>
      <c r="T180" s="4">
        <v>-6.1492919921875E-2</v>
      </c>
      <c r="U180" s="4">
        <v>1.97235107421875</v>
      </c>
      <c r="V180" s="3">
        <v>3.7603759765624999E-5</v>
      </c>
      <c r="W180" s="4">
        <f t="shared" si="23"/>
        <v>37.603759765625</v>
      </c>
      <c r="X180" s="4">
        <v>-6.3934326171875E-2</v>
      </c>
      <c r="Y180" s="4">
        <v>0.36346435546875</v>
      </c>
      <c r="Z180" s="3">
        <v>5.1727294921875002E-5</v>
      </c>
      <c r="AA180" s="4">
        <f t="shared" si="24"/>
        <v>51.727294921875</v>
      </c>
      <c r="AB180" s="4">
        <v>-0.176666259765625</v>
      </c>
      <c r="AC180" s="4">
        <v>1.25030517578125</v>
      </c>
      <c r="AD180" s="3">
        <v>4.9926757812499997E-5</v>
      </c>
      <c r="AE180" s="4">
        <f t="shared" si="25"/>
        <v>49.9267578125</v>
      </c>
      <c r="AF180" s="4">
        <v>-0.148895263671875</v>
      </c>
      <c r="AG180" s="4">
        <v>2.16339111328125</v>
      </c>
      <c r="AH180" s="3">
        <v>3.9334106445312498E-5</v>
      </c>
      <c r="AI180" s="4">
        <f t="shared" si="26"/>
        <v>39.3341064453125</v>
      </c>
      <c r="AJ180" s="4">
        <v>-0.119598388671875</v>
      </c>
      <c r="AK180" s="4">
        <v>0.84686279296875</v>
      </c>
    </row>
    <row r="181" spans="1:37" x14ac:dyDescent="0.2">
      <c r="A181" s="25">
        <v>1.7399999956098782</v>
      </c>
      <c r="B181" s="3">
        <v>5.0231933593749997E-5</v>
      </c>
      <c r="C181" s="4">
        <f t="shared" si="18"/>
        <v>50.23193359375</v>
      </c>
      <c r="D181" s="4">
        <v>-0.13592529296875</v>
      </c>
      <c r="E181" s="4">
        <v>2.4127197265625</v>
      </c>
      <c r="F181" s="1">
        <v>3.4835815429687499E-5</v>
      </c>
      <c r="G181">
        <f t="shared" si="19"/>
        <v>34.8358154296875</v>
      </c>
      <c r="H181">
        <v>-7.6416015625E-2</v>
      </c>
      <c r="I181">
        <v>3.338623046875</v>
      </c>
      <c r="J181" s="3">
        <v>3.5003662109375001E-5</v>
      </c>
      <c r="K181" s="2">
        <f t="shared" si="20"/>
        <v>35.003662109375</v>
      </c>
      <c r="L181" s="2">
        <v>-5.3558349609375E-2</v>
      </c>
      <c r="M181" s="2">
        <v>2.03399658203125</v>
      </c>
      <c r="N181" s="3">
        <v>3.35968017578125E-5</v>
      </c>
      <c r="O181" s="2">
        <f t="shared" si="21"/>
        <v>33.5968017578125</v>
      </c>
      <c r="P181" s="2">
        <v>-6.4971923828125E-2</v>
      </c>
      <c r="Q181" s="2">
        <v>0.387359619140625</v>
      </c>
      <c r="R181" s="3">
        <v>4.6609497070312503E-5</v>
      </c>
      <c r="S181" s="4">
        <f t="shared" si="22"/>
        <v>46.6094970703125</v>
      </c>
      <c r="T181" s="4">
        <v>-6.146240234375E-2</v>
      </c>
      <c r="U181" s="4">
        <v>1.50238037109375</v>
      </c>
      <c r="V181" s="3">
        <v>3.5308837890625001E-5</v>
      </c>
      <c r="W181" s="4">
        <f t="shared" si="23"/>
        <v>35.308837890625</v>
      </c>
      <c r="X181" s="4">
        <v>-6.390380859375E-2</v>
      </c>
      <c r="Y181" s="4">
        <v>0.349700927734375</v>
      </c>
      <c r="Z181" s="3">
        <v>5.0354003906249997E-5</v>
      </c>
      <c r="AA181" s="4">
        <f t="shared" si="24"/>
        <v>50.35400390625</v>
      </c>
      <c r="AB181" s="4">
        <v>-0.1766357421875</v>
      </c>
      <c r="AC181" s="4">
        <v>1.15936279296875</v>
      </c>
      <c r="AD181" s="3">
        <v>5.1239013671875001E-5</v>
      </c>
      <c r="AE181" s="4">
        <f t="shared" si="25"/>
        <v>51.239013671875</v>
      </c>
      <c r="AF181" s="4">
        <v>-0.148895263671875</v>
      </c>
      <c r="AG181" s="4">
        <v>2.2125244140625</v>
      </c>
      <c r="AH181" s="3">
        <v>3.9474487304687503E-5</v>
      </c>
      <c r="AI181" s="4">
        <f t="shared" si="26"/>
        <v>39.4744873046875</v>
      </c>
      <c r="AJ181" s="4">
        <v>-0.119598388671875</v>
      </c>
      <c r="AK181" s="4">
        <v>0.84014892578125</v>
      </c>
    </row>
    <row r="182" spans="1:37" x14ac:dyDescent="0.2">
      <c r="A182" s="25">
        <v>1.7499999955798557</v>
      </c>
      <c r="B182" s="3">
        <v>4.6463012695312499E-5</v>
      </c>
      <c r="C182" s="4">
        <f t="shared" si="18"/>
        <v>46.4630126953125</v>
      </c>
      <c r="D182" s="4">
        <v>-0.13592529296875</v>
      </c>
      <c r="E182" s="4">
        <v>2.47344970703125</v>
      </c>
      <c r="F182" s="1">
        <v>3.3700561523437502E-5</v>
      </c>
      <c r="G182">
        <f t="shared" si="19"/>
        <v>33.7005615234375</v>
      </c>
      <c r="H182">
        <v>-7.6416015625E-2</v>
      </c>
      <c r="I182">
        <v>3.27056884765625</v>
      </c>
      <c r="J182" s="3">
        <v>3.3276367187500001E-5</v>
      </c>
      <c r="K182" s="2">
        <f t="shared" si="20"/>
        <v>33.2763671875</v>
      </c>
      <c r="L182" s="2">
        <v>-5.352783203125E-2</v>
      </c>
      <c r="M182" s="2">
        <v>2.415771484375</v>
      </c>
      <c r="N182" s="3">
        <v>3.5522460937499998E-5</v>
      </c>
      <c r="O182" s="2">
        <f t="shared" si="21"/>
        <v>35.5224609375</v>
      </c>
      <c r="P182" s="2">
        <v>-6.4971923828125E-2</v>
      </c>
      <c r="Q182" s="2">
        <v>0.38079833984375</v>
      </c>
      <c r="R182" s="3">
        <v>5.0933837890625001E-5</v>
      </c>
      <c r="S182" s="4">
        <f t="shared" si="22"/>
        <v>50.933837890625</v>
      </c>
      <c r="T182" s="4">
        <v>-6.1492919921875E-2</v>
      </c>
      <c r="U182" s="4">
        <v>1.15936279296875</v>
      </c>
      <c r="V182" s="3">
        <v>3.6196899414062498E-5</v>
      </c>
      <c r="W182" s="4">
        <f t="shared" si="23"/>
        <v>36.1968994140625</v>
      </c>
      <c r="X182" s="4">
        <v>-6.3934326171875E-2</v>
      </c>
      <c r="Y182" s="4">
        <v>0.35186767578125</v>
      </c>
      <c r="Z182" s="3">
        <v>4.7637939453124998E-5</v>
      </c>
      <c r="AA182" s="4">
        <f t="shared" si="24"/>
        <v>47.637939453125</v>
      </c>
      <c r="AB182" s="4">
        <v>-0.1766357421875</v>
      </c>
      <c r="AC182" s="4">
        <v>1.0784912109375</v>
      </c>
      <c r="AD182" s="3">
        <v>4.9255371093750003E-5</v>
      </c>
      <c r="AE182" s="4">
        <f t="shared" si="25"/>
        <v>49.25537109375</v>
      </c>
      <c r="AF182" s="4">
        <v>-0.148895263671875</v>
      </c>
      <c r="AG182" s="4">
        <v>2.24639892578125</v>
      </c>
      <c r="AH182" s="3">
        <v>3.9056396484375001E-5</v>
      </c>
      <c r="AI182" s="4">
        <f t="shared" si="26"/>
        <v>39.056396484375</v>
      </c>
      <c r="AJ182" s="4">
        <v>-0.119598388671875</v>
      </c>
      <c r="AK182" s="4">
        <v>0.83221435546875</v>
      </c>
    </row>
    <row r="183" spans="1:37" x14ac:dyDescent="0.2">
      <c r="A183" s="25">
        <v>1.7599999955598378</v>
      </c>
      <c r="B183" s="3">
        <v>4.9591064453125E-5</v>
      </c>
      <c r="C183" s="4">
        <f t="shared" si="18"/>
        <v>49.591064453125</v>
      </c>
      <c r="D183" s="4">
        <v>-0.13592529296875</v>
      </c>
      <c r="E183" s="4">
        <v>2.5299072265625</v>
      </c>
      <c r="F183" s="1">
        <v>3.35357666015625E-5</v>
      </c>
      <c r="G183">
        <f t="shared" si="19"/>
        <v>33.5357666015625</v>
      </c>
      <c r="H183">
        <v>-7.6416015625E-2</v>
      </c>
      <c r="I183">
        <v>3.11065673828125</v>
      </c>
      <c r="J183" s="3">
        <v>3.4857177734375003E-5</v>
      </c>
      <c r="K183" s="2">
        <f t="shared" si="20"/>
        <v>34.857177734375</v>
      </c>
      <c r="L183" s="2">
        <v>-5.3558349609375E-2</v>
      </c>
      <c r="M183" s="2">
        <v>2.72918701171875</v>
      </c>
      <c r="N183" s="3">
        <v>3.3239746093749998E-5</v>
      </c>
      <c r="O183" s="2">
        <f t="shared" si="21"/>
        <v>33.23974609375</v>
      </c>
      <c r="P183" s="2">
        <v>-6.4971923828125E-2</v>
      </c>
      <c r="Q183" s="2">
        <v>0.37139892578125</v>
      </c>
      <c r="R183" s="3">
        <v>4.8339843750000002E-5</v>
      </c>
      <c r="S183" s="4">
        <f t="shared" si="22"/>
        <v>48.33984375</v>
      </c>
      <c r="T183" s="4">
        <v>-6.146240234375E-2</v>
      </c>
      <c r="U183" s="4">
        <v>0.75653076171875</v>
      </c>
      <c r="V183" s="3">
        <v>3.3459472656250001E-5</v>
      </c>
      <c r="W183" s="4">
        <f t="shared" si="23"/>
        <v>33.45947265625</v>
      </c>
      <c r="X183" s="4">
        <v>-6.390380859375E-2</v>
      </c>
      <c r="Y183" s="4">
        <v>0.36859130859375</v>
      </c>
      <c r="Z183" s="3">
        <v>4.7052001953125002E-5</v>
      </c>
      <c r="AA183" s="4">
        <f t="shared" si="24"/>
        <v>47.052001953125</v>
      </c>
      <c r="AB183" s="4">
        <v>-0.1766357421875</v>
      </c>
      <c r="AC183" s="4">
        <v>0.99517822265625</v>
      </c>
      <c r="AD183" s="3">
        <v>5.1177978515625001E-5</v>
      </c>
      <c r="AE183" s="4">
        <f t="shared" si="25"/>
        <v>51.177978515625</v>
      </c>
      <c r="AF183" s="4">
        <v>-0.148895263671875</v>
      </c>
      <c r="AG183" s="4">
        <v>2.26470947265625</v>
      </c>
      <c r="AH183" s="3">
        <v>3.8015747070312501E-5</v>
      </c>
      <c r="AI183" s="4">
        <f t="shared" si="26"/>
        <v>38.0157470703125</v>
      </c>
      <c r="AJ183" s="4">
        <v>-0.119598388671875</v>
      </c>
      <c r="AK183" s="4">
        <v>0.843505859375</v>
      </c>
    </row>
    <row r="184" spans="1:37" x14ac:dyDescent="0.2">
      <c r="A184" s="25">
        <v>1.7699999955298154</v>
      </c>
      <c r="B184" s="3">
        <v>4.5632934570312502E-5</v>
      </c>
      <c r="C184" s="4">
        <f t="shared" si="18"/>
        <v>45.6329345703125</v>
      </c>
      <c r="D184" s="4">
        <v>-0.13592529296875</v>
      </c>
      <c r="E184" s="4">
        <v>2.57720947265625</v>
      </c>
      <c r="F184" s="1">
        <v>3.2412719726562501E-5</v>
      </c>
      <c r="G184">
        <f t="shared" si="19"/>
        <v>32.4127197265625</v>
      </c>
      <c r="H184">
        <v>-7.6446533203125E-2</v>
      </c>
      <c r="I184">
        <v>2.860107421875</v>
      </c>
      <c r="J184" s="3">
        <v>3.29803466796875E-5</v>
      </c>
      <c r="K184" s="2">
        <f t="shared" si="20"/>
        <v>32.9803466796875</v>
      </c>
      <c r="L184" s="2">
        <v>-5.3558349609375E-2</v>
      </c>
      <c r="M184" s="2">
        <v>2.98309326171875</v>
      </c>
      <c r="N184" s="3">
        <v>3.5406494140624997E-5</v>
      </c>
      <c r="O184" s="2">
        <f t="shared" si="21"/>
        <v>35.406494140625</v>
      </c>
      <c r="P184" s="2">
        <v>-6.4971923828125E-2</v>
      </c>
      <c r="Q184" s="2">
        <v>0.361175537109375</v>
      </c>
      <c r="R184" s="3">
        <v>4.7821044921874998E-5</v>
      </c>
      <c r="S184" s="4">
        <f t="shared" si="22"/>
        <v>47.821044921875</v>
      </c>
      <c r="T184" s="4">
        <v>-6.1492919921875E-2</v>
      </c>
      <c r="U184" s="4">
        <v>0.199066162109375</v>
      </c>
      <c r="V184" s="3">
        <v>3.5974121093750002E-5</v>
      </c>
      <c r="W184" s="4">
        <f t="shared" si="23"/>
        <v>35.97412109375</v>
      </c>
      <c r="X184" s="4">
        <v>-6.3934326171875E-2</v>
      </c>
      <c r="Y184" s="4">
        <v>0.3641357421875</v>
      </c>
      <c r="Z184" s="3">
        <v>4.9255371093750003E-5</v>
      </c>
      <c r="AA184" s="4">
        <f t="shared" si="24"/>
        <v>49.25537109375</v>
      </c>
      <c r="AB184" s="4">
        <v>-0.1766357421875</v>
      </c>
      <c r="AC184" s="4">
        <v>0.9149169921875</v>
      </c>
      <c r="AD184" s="3">
        <v>4.9255371093750003E-5</v>
      </c>
      <c r="AE184" s="4">
        <f t="shared" si="25"/>
        <v>49.25537109375</v>
      </c>
      <c r="AF184" s="4">
        <v>-0.148895263671875</v>
      </c>
      <c r="AG184" s="4">
        <v>2.2772216796875</v>
      </c>
      <c r="AH184" s="3">
        <v>3.7911987304687499E-5</v>
      </c>
      <c r="AI184" s="4">
        <f t="shared" si="26"/>
        <v>37.9119873046875</v>
      </c>
      <c r="AJ184" s="4">
        <v>-0.119598388671875</v>
      </c>
      <c r="AK184" s="4">
        <v>0.8465576171875</v>
      </c>
    </row>
    <row r="185" spans="1:37" x14ac:dyDescent="0.2">
      <c r="A185" s="25">
        <v>1.7799999955097974</v>
      </c>
      <c r="B185" s="3">
        <v>4.8858642578124999E-5</v>
      </c>
      <c r="C185" s="4">
        <f t="shared" si="18"/>
        <v>48.858642578125</v>
      </c>
      <c r="D185" s="4">
        <v>-0.13592529296875</v>
      </c>
      <c r="E185" s="4">
        <v>2.642822265625</v>
      </c>
      <c r="F185" s="1">
        <v>3.2638549804687497E-5</v>
      </c>
      <c r="G185">
        <f t="shared" si="19"/>
        <v>32.6385498046875</v>
      </c>
      <c r="H185">
        <v>-7.6416015625E-2</v>
      </c>
      <c r="I185">
        <v>2.640380859375</v>
      </c>
      <c r="J185" s="3">
        <v>3.4426879882812503E-5</v>
      </c>
      <c r="K185" s="2">
        <f t="shared" si="20"/>
        <v>34.4268798828125</v>
      </c>
      <c r="L185" s="2">
        <v>-5.3558349609375E-2</v>
      </c>
      <c r="M185" s="2">
        <v>3.251953125</v>
      </c>
      <c r="N185" s="3">
        <v>3.2992553710937498E-5</v>
      </c>
      <c r="O185" s="2">
        <f t="shared" si="21"/>
        <v>32.9925537109375</v>
      </c>
      <c r="P185" s="2">
        <v>-6.4971923828125E-2</v>
      </c>
      <c r="Q185" s="2">
        <v>0.358856201171875</v>
      </c>
      <c r="R185" s="3">
        <v>4.5977783203124998E-5</v>
      </c>
      <c r="S185" s="4">
        <f t="shared" si="22"/>
        <v>45.977783203125</v>
      </c>
      <c r="T185" s="4">
        <v>-6.146240234375E-2</v>
      </c>
      <c r="U185" s="4">
        <v>0.422271728515625</v>
      </c>
      <c r="V185" s="3">
        <v>3.3172607421874999E-5</v>
      </c>
      <c r="W185" s="4">
        <f t="shared" si="23"/>
        <v>33.172607421875</v>
      </c>
      <c r="X185" s="4">
        <v>-6.390380859375E-2</v>
      </c>
      <c r="Y185" s="4">
        <v>0.352264404296875</v>
      </c>
      <c r="Z185" s="3">
        <v>4.749755859375E-5</v>
      </c>
      <c r="AA185" s="4">
        <f t="shared" si="24"/>
        <v>47.49755859375</v>
      </c>
      <c r="AB185" s="4">
        <v>-0.1766357421875</v>
      </c>
      <c r="AC185" s="4">
        <v>0.8123779296875</v>
      </c>
      <c r="AD185" s="3">
        <v>5.0354003906249997E-5</v>
      </c>
      <c r="AE185" s="4">
        <f t="shared" si="25"/>
        <v>50.35400390625</v>
      </c>
      <c r="AF185" s="4">
        <v>-0.148895263671875</v>
      </c>
      <c r="AG185" s="4">
        <v>2.2845458984375</v>
      </c>
      <c r="AH185" s="3">
        <v>3.8067626953125002E-5</v>
      </c>
      <c r="AI185" s="4">
        <f t="shared" si="26"/>
        <v>38.067626953125</v>
      </c>
      <c r="AJ185" s="4">
        <v>-0.11962890625</v>
      </c>
      <c r="AK185" s="4">
        <v>0.8416748046875</v>
      </c>
    </row>
    <row r="186" spans="1:37" x14ac:dyDescent="0.2">
      <c r="A186" s="25">
        <v>1.7899999954800023</v>
      </c>
      <c r="B186" s="3">
        <v>4.5077514648437502E-5</v>
      </c>
      <c r="C186" s="4">
        <f t="shared" si="18"/>
        <v>45.0775146484375</v>
      </c>
      <c r="D186" s="4">
        <v>-0.13592529296875</v>
      </c>
      <c r="E186" s="4">
        <v>2.71484375</v>
      </c>
      <c r="F186" s="1">
        <v>3.1695556640624999E-5</v>
      </c>
      <c r="G186">
        <f t="shared" si="19"/>
        <v>31.695556640625</v>
      </c>
      <c r="H186">
        <v>-7.6446533203125E-2</v>
      </c>
      <c r="I186">
        <v>2.46734619140625</v>
      </c>
      <c r="J186" s="3">
        <v>3.2565307617187498E-5</v>
      </c>
      <c r="K186" s="2">
        <f t="shared" si="20"/>
        <v>32.5653076171875</v>
      </c>
      <c r="L186" s="2">
        <v>-5.3558349609375E-2</v>
      </c>
      <c r="M186" s="2">
        <v>3.46771240234375</v>
      </c>
      <c r="N186" s="3">
        <v>3.4924316406250003E-5</v>
      </c>
      <c r="O186" s="2">
        <f t="shared" si="21"/>
        <v>34.92431640625</v>
      </c>
      <c r="P186" s="2">
        <v>-6.4971923828125E-2</v>
      </c>
      <c r="Q186" s="2">
        <v>0.380462646484375</v>
      </c>
      <c r="R186" s="3">
        <v>4.6691894531250001E-5</v>
      </c>
      <c r="S186" s="4">
        <f t="shared" si="22"/>
        <v>46.69189453125</v>
      </c>
      <c r="T186" s="4">
        <v>-6.1492919921875E-2</v>
      </c>
      <c r="U186" s="4">
        <v>0.5377197265625</v>
      </c>
      <c r="V186" s="3">
        <v>3.4265136718750001E-5</v>
      </c>
      <c r="W186" s="4">
        <f t="shared" si="23"/>
        <v>34.26513671875</v>
      </c>
      <c r="X186" s="4">
        <v>-6.390380859375E-2</v>
      </c>
      <c r="Y186" s="4">
        <v>0.3558349609375</v>
      </c>
      <c r="Z186" s="3">
        <v>4.7485351562500002E-5</v>
      </c>
      <c r="AA186" s="4">
        <f t="shared" si="24"/>
        <v>47.4853515625</v>
      </c>
      <c r="AB186" s="4">
        <v>-0.176666259765625</v>
      </c>
      <c r="AC186" s="4">
        <v>0.73760986328125</v>
      </c>
      <c r="AD186" s="3">
        <v>4.8278808593750002E-5</v>
      </c>
      <c r="AE186" s="4">
        <f t="shared" si="25"/>
        <v>48.27880859375</v>
      </c>
      <c r="AF186" s="4">
        <v>-0.14886474609375</v>
      </c>
      <c r="AG186" s="4">
        <v>2.303466796875</v>
      </c>
      <c r="AH186" s="3">
        <v>3.7252807617187497E-5</v>
      </c>
      <c r="AI186" s="4">
        <f t="shared" si="26"/>
        <v>37.2528076171875</v>
      </c>
      <c r="AJ186" s="4">
        <v>-0.119598388671875</v>
      </c>
      <c r="AK186" s="4">
        <v>0.843505859375</v>
      </c>
    </row>
    <row r="187" spans="1:37" x14ac:dyDescent="0.2">
      <c r="A187" s="25">
        <v>1.7999999954599843</v>
      </c>
      <c r="B187" s="3">
        <v>4.7729492187500002E-5</v>
      </c>
      <c r="C187" s="4">
        <f t="shared" si="18"/>
        <v>47.7294921875</v>
      </c>
      <c r="D187" s="4">
        <v>-0.13592529296875</v>
      </c>
      <c r="E187" s="4">
        <v>2.763671875</v>
      </c>
      <c r="F187" s="1">
        <v>3.1793212890625002E-5</v>
      </c>
      <c r="G187">
        <f t="shared" si="19"/>
        <v>31.793212890625004</v>
      </c>
      <c r="H187">
        <v>-7.6416015625E-2</v>
      </c>
      <c r="I187">
        <v>2.1942138671875</v>
      </c>
      <c r="J187" s="3">
        <v>3.4042358398437498E-5</v>
      </c>
      <c r="K187" s="2">
        <f t="shared" si="20"/>
        <v>34.0423583984375</v>
      </c>
      <c r="L187" s="2">
        <v>-5.3558349609375E-2</v>
      </c>
      <c r="M187" s="2">
        <v>3.58154296875</v>
      </c>
      <c r="N187" s="3">
        <v>3.2870483398437498E-5</v>
      </c>
      <c r="O187" s="2">
        <f t="shared" si="21"/>
        <v>32.8704833984375</v>
      </c>
      <c r="P187" s="2">
        <v>-6.4971923828125E-2</v>
      </c>
      <c r="Q187" s="2">
        <v>0.56976318359375</v>
      </c>
      <c r="R187" s="3">
        <v>4.4711303710937502E-5</v>
      </c>
      <c r="S187" s="4">
        <f t="shared" si="22"/>
        <v>44.7113037109375</v>
      </c>
      <c r="T187" s="4">
        <v>-6.146240234375E-2</v>
      </c>
      <c r="U187" s="4">
        <v>0.202911376953125</v>
      </c>
      <c r="V187" s="3">
        <v>3.2589721679687502E-5</v>
      </c>
      <c r="W187" s="4">
        <f t="shared" si="23"/>
        <v>32.5897216796875</v>
      </c>
      <c r="X187" s="4">
        <v>-6.390380859375E-2</v>
      </c>
      <c r="Y187" s="4">
        <v>0.375244140625</v>
      </c>
      <c r="Z187" s="3">
        <v>4.5120239257812498E-5</v>
      </c>
      <c r="AA187" s="4">
        <f t="shared" si="24"/>
        <v>45.1202392578125</v>
      </c>
      <c r="AB187" s="4">
        <v>-0.1766357421875</v>
      </c>
      <c r="AC187" s="4">
        <v>0.682373046875</v>
      </c>
      <c r="AD187" s="3">
        <v>4.9652099609375E-5</v>
      </c>
      <c r="AE187" s="4">
        <f t="shared" si="25"/>
        <v>49.652099609375</v>
      </c>
      <c r="AF187" s="4">
        <v>-0.148895263671875</v>
      </c>
      <c r="AG187" s="4">
        <v>2.31231689453125</v>
      </c>
      <c r="AH187" s="3">
        <v>3.7734985351562498E-5</v>
      </c>
      <c r="AI187" s="4">
        <f t="shared" si="26"/>
        <v>37.7349853515625</v>
      </c>
      <c r="AJ187" s="4">
        <v>-0.11962890625</v>
      </c>
      <c r="AK187" s="4">
        <v>0.83587646484375</v>
      </c>
    </row>
    <row r="188" spans="1:37" x14ac:dyDescent="0.2">
      <c r="A188" s="25">
        <v>1.8099999954299619</v>
      </c>
      <c r="B188" s="3">
        <v>4.4622802734374998E-5</v>
      </c>
      <c r="C188" s="4">
        <f t="shared" si="18"/>
        <v>44.622802734375</v>
      </c>
      <c r="D188" s="4">
        <v>-0.13592529296875</v>
      </c>
      <c r="E188" s="4">
        <v>2.82684326171875</v>
      </c>
      <c r="F188" s="1">
        <v>3.0953979492187499E-5</v>
      </c>
      <c r="G188">
        <f t="shared" si="19"/>
        <v>30.9539794921875</v>
      </c>
      <c r="H188">
        <v>-7.6416015625E-2</v>
      </c>
      <c r="I188">
        <v>1.923828125</v>
      </c>
      <c r="J188" s="3">
        <v>3.1631469726562499E-5</v>
      </c>
      <c r="K188" s="2">
        <f t="shared" si="20"/>
        <v>31.6314697265625</v>
      </c>
      <c r="L188" s="2">
        <v>-5.352783203125E-2</v>
      </c>
      <c r="M188" s="2">
        <v>3.62335205078125</v>
      </c>
      <c r="N188" s="3">
        <v>3.5043334960937503E-5</v>
      </c>
      <c r="O188" s="2">
        <f t="shared" si="21"/>
        <v>35.0433349609375</v>
      </c>
      <c r="P188" s="2">
        <v>-6.4971923828125E-2</v>
      </c>
      <c r="Q188" s="2">
        <v>0.7879638671875</v>
      </c>
      <c r="R188" s="3">
        <v>4.442138671875E-5</v>
      </c>
      <c r="S188" s="4">
        <f t="shared" si="22"/>
        <v>44.42138671875</v>
      </c>
      <c r="T188" s="4">
        <v>-6.146240234375E-2</v>
      </c>
      <c r="U188" s="4">
        <v>0.38494873046875</v>
      </c>
      <c r="V188" s="3">
        <v>3.5018920898437499E-5</v>
      </c>
      <c r="W188" s="4">
        <f t="shared" si="23"/>
        <v>35.0189208984375</v>
      </c>
      <c r="X188" s="4">
        <v>-6.3934326171875E-2</v>
      </c>
      <c r="Y188" s="4">
        <v>0.370330810546875</v>
      </c>
      <c r="Z188" s="3">
        <v>4.3429565429687501E-5</v>
      </c>
      <c r="AA188" s="4">
        <f t="shared" si="24"/>
        <v>43.4295654296875</v>
      </c>
      <c r="AB188" s="4">
        <v>-0.1766357421875</v>
      </c>
      <c r="AC188" s="4">
        <v>0.68115234375</v>
      </c>
      <c r="AD188" s="3">
        <v>4.8248291015624999E-5</v>
      </c>
      <c r="AE188" s="4">
        <f t="shared" si="25"/>
        <v>48.248291015625</v>
      </c>
      <c r="AF188" s="4">
        <v>-0.148895263671875</v>
      </c>
      <c r="AG188" s="4">
        <v>2.30255126953125</v>
      </c>
      <c r="AH188" s="3">
        <v>3.7384033203125003E-5</v>
      </c>
      <c r="AI188" s="4">
        <f t="shared" si="26"/>
        <v>37.384033203125</v>
      </c>
      <c r="AJ188" s="4">
        <v>-0.119598388671875</v>
      </c>
      <c r="AK188" s="4">
        <v>0.83526611328125</v>
      </c>
    </row>
    <row r="189" spans="1:37" x14ac:dyDescent="0.2">
      <c r="A189" s="25">
        <v>1.8199999954099439</v>
      </c>
      <c r="B189" s="3">
        <v>4.7467041015624997E-5</v>
      </c>
      <c r="C189" s="4">
        <f t="shared" si="18"/>
        <v>47.467041015625</v>
      </c>
      <c r="D189" s="4">
        <v>-0.13592529296875</v>
      </c>
      <c r="E189" s="4">
        <v>2.88116455078125</v>
      </c>
      <c r="F189" s="1">
        <v>3.1063842773437501E-5</v>
      </c>
      <c r="G189">
        <f t="shared" si="19"/>
        <v>31.0638427734375</v>
      </c>
      <c r="H189">
        <v>-7.6416015625E-2</v>
      </c>
      <c r="I189">
        <v>1.69647216796875</v>
      </c>
      <c r="J189" s="3">
        <v>3.304443359375E-5</v>
      </c>
      <c r="K189" s="2">
        <f t="shared" si="20"/>
        <v>33.04443359375</v>
      </c>
      <c r="L189" s="2">
        <v>-5.3558349609375E-2</v>
      </c>
      <c r="M189" s="2">
        <v>3.634033203125</v>
      </c>
      <c r="N189" s="3">
        <v>3.2598876953125001E-5</v>
      </c>
      <c r="O189" s="2">
        <f t="shared" si="21"/>
        <v>32.598876953125</v>
      </c>
      <c r="P189" s="2">
        <v>-6.4971923828125E-2</v>
      </c>
      <c r="Q189" s="2">
        <v>0.98785400390625</v>
      </c>
      <c r="R189" s="3">
        <v>4.2413330078124998E-5</v>
      </c>
      <c r="S189" s="4">
        <f t="shared" si="22"/>
        <v>42.413330078125</v>
      </c>
      <c r="T189" s="4">
        <v>-6.146240234375E-2</v>
      </c>
      <c r="U189" s="4">
        <v>0.457733154296875</v>
      </c>
      <c r="V189" s="3">
        <v>3.2696533203124997E-5</v>
      </c>
      <c r="W189" s="4">
        <f t="shared" si="23"/>
        <v>32.696533203125</v>
      </c>
      <c r="X189" s="4">
        <v>-6.390380859375E-2</v>
      </c>
      <c r="Y189" s="4">
        <v>0.35540771484375</v>
      </c>
      <c r="Z189" s="3">
        <v>4.2446899414062501E-5</v>
      </c>
      <c r="AA189" s="4">
        <f t="shared" si="24"/>
        <v>42.4468994140625</v>
      </c>
      <c r="AB189" s="4">
        <v>-0.1766357421875</v>
      </c>
      <c r="AC189" s="4">
        <v>0.64605712890625</v>
      </c>
      <c r="AD189" s="3">
        <v>4.9346923828125E-5</v>
      </c>
      <c r="AE189" s="4">
        <f t="shared" si="25"/>
        <v>49.346923828125</v>
      </c>
      <c r="AF189" s="4">
        <v>-0.148895263671875</v>
      </c>
      <c r="AG189" s="4">
        <v>2.29217529296875</v>
      </c>
      <c r="AH189" s="3">
        <v>3.8278198242187499E-5</v>
      </c>
      <c r="AI189" s="4">
        <f t="shared" si="26"/>
        <v>38.2781982421875</v>
      </c>
      <c r="AJ189" s="4">
        <v>-0.11962890625</v>
      </c>
      <c r="AK189" s="4">
        <v>0.84930419921875</v>
      </c>
    </row>
    <row r="190" spans="1:37" x14ac:dyDescent="0.2">
      <c r="A190" s="25">
        <v>1.8299999953799215</v>
      </c>
      <c r="B190" s="3">
        <v>4.3515014648437498E-5</v>
      </c>
      <c r="C190" s="4">
        <f t="shared" si="18"/>
        <v>43.5150146484375</v>
      </c>
      <c r="D190" s="4">
        <v>-0.13592529296875</v>
      </c>
      <c r="E190" s="4">
        <v>2.92816162109375</v>
      </c>
      <c r="F190" s="1">
        <v>3.0416870117187501E-5</v>
      </c>
      <c r="G190">
        <f t="shared" si="19"/>
        <v>30.4168701171875</v>
      </c>
      <c r="H190">
        <v>-7.6416015625E-2</v>
      </c>
      <c r="I190">
        <v>1.468505859375</v>
      </c>
      <c r="J190" s="3">
        <v>3.0477905273437501E-5</v>
      </c>
      <c r="K190" s="2">
        <f t="shared" si="20"/>
        <v>30.4779052734375</v>
      </c>
      <c r="L190" s="2">
        <v>-5.352783203125E-2</v>
      </c>
      <c r="M190" s="2">
        <v>3.60992431640625</v>
      </c>
      <c r="N190" s="3">
        <v>3.5015869140624999E-5</v>
      </c>
      <c r="O190" s="2">
        <f t="shared" si="21"/>
        <v>35.015869140625</v>
      </c>
      <c r="P190" s="2">
        <v>-6.500244140625E-2</v>
      </c>
      <c r="Q190" s="2">
        <v>1.24359130859375</v>
      </c>
      <c r="R190" s="3">
        <v>4.2510986328125E-5</v>
      </c>
      <c r="S190" s="4">
        <f t="shared" si="22"/>
        <v>42.510986328125</v>
      </c>
      <c r="T190" s="4">
        <v>-6.1492919921875E-2</v>
      </c>
      <c r="U190" s="4">
        <v>0.220489501953125</v>
      </c>
      <c r="V190" s="3">
        <v>3.5549926757812501E-5</v>
      </c>
      <c r="W190" s="4">
        <f t="shared" si="23"/>
        <v>35.5499267578125</v>
      </c>
      <c r="X190" s="4">
        <v>-6.3934326171875E-2</v>
      </c>
      <c r="Y190" s="4">
        <v>0.347381591796875</v>
      </c>
      <c r="Z190" s="3">
        <v>4.1213989257812501E-5</v>
      </c>
      <c r="AA190" s="4">
        <f t="shared" si="24"/>
        <v>41.2139892578125</v>
      </c>
      <c r="AB190" s="4">
        <v>-0.1766357421875</v>
      </c>
      <c r="AC190" s="4">
        <v>0.576171875</v>
      </c>
      <c r="AD190" s="3">
        <v>4.7515869140624998E-5</v>
      </c>
      <c r="AE190" s="4">
        <f t="shared" si="25"/>
        <v>47.515869140625</v>
      </c>
      <c r="AF190" s="4">
        <v>-0.148895263671875</v>
      </c>
      <c r="AG190" s="4">
        <v>2.2808837890625</v>
      </c>
      <c r="AH190" s="3">
        <v>3.7246704101562498E-5</v>
      </c>
      <c r="AI190" s="4">
        <f t="shared" si="26"/>
        <v>37.2467041015625</v>
      </c>
      <c r="AJ190" s="4">
        <v>-0.119598388671875</v>
      </c>
      <c r="AK190" s="4">
        <v>0.858154296875</v>
      </c>
    </row>
    <row r="191" spans="1:37" x14ac:dyDescent="0.2">
      <c r="A191" s="25">
        <v>1.8399999953599036</v>
      </c>
      <c r="B191" s="3">
        <v>4.6725463867187497E-5</v>
      </c>
      <c r="C191" s="4">
        <f t="shared" si="18"/>
        <v>46.7254638671875</v>
      </c>
      <c r="D191" s="4">
        <v>-0.13592529296875</v>
      </c>
      <c r="E191" s="4">
        <v>2.97027587890625</v>
      </c>
      <c r="F191" s="1">
        <v>3.2107543945312501E-5</v>
      </c>
      <c r="G191">
        <f t="shared" si="19"/>
        <v>32.1075439453125</v>
      </c>
      <c r="H191">
        <v>-7.6416015625E-2</v>
      </c>
      <c r="I191">
        <v>1.256103515625</v>
      </c>
      <c r="J191" s="3">
        <v>3.2003784179687499E-5</v>
      </c>
      <c r="K191" s="2">
        <f t="shared" si="20"/>
        <v>32.0037841796875</v>
      </c>
      <c r="L191" s="2">
        <v>-5.3558349609375E-2</v>
      </c>
      <c r="M191" s="2">
        <v>3.54888916015625</v>
      </c>
      <c r="N191" s="3">
        <v>3.2614135742187499E-5</v>
      </c>
      <c r="O191" s="2">
        <f t="shared" si="21"/>
        <v>32.6141357421875</v>
      </c>
      <c r="P191" s="2">
        <v>-6.4971923828125E-2</v>
      </c>
      <c r="Q191" s="2">
        <v>1.63238525390625</v>
      </c>
      <c r="R191" s="3">
        <v>3.8928222656250002E-5</v>
      </c>
      <c r="S191" s="4">
        <f t="shared" si="22"/>
        <v>38.92822265625</v>
      </c>
      <c r="T191" s="4">
        <v>-6.146240234375E-2</v>
      </c>
      <c r="U191" s="4">
        <v>0.366485595703125</v>
      </c>
      <c r="V191" s="3">
        <v>3.2461547851562503E-5</v>
      </c>
      <c r="W191" s="4">
        <f t="shared" si="23"/>
        <v>32.4615478515625</v>
      </c>
      <c r="X191" s="4">
        <v>-6.390380859375E-2</v>
      </c>
      <c r="Y191" s="4">
        <v>0.354278564453125</v>
      </c>
      <c r="Z191" s="3">
        <v>4.4396972656250003E-5</v>
      </c>
      <c r="AA191" s="4">
        <f t="shared" si="24"/>
        <v>44.39697265625</v>
      </c>
      <c r="AB191" s="4">
        <v>-0.1766357421875</v>
      </c>
      <c r="AC191" s="4">
        <v>0.56854248046875</v>
      </c>
      <c r="AD191" s="3">
        <v>4.8919677734374999E-5</v>
      </c>
      <c r="AE191" s="4">
        <f t="shared" si="25"/>
        <v>48.919677734375</v>
      </c>
      <c r="AF191" s="4">
        <v>-0.148895263671875</v>
      </c>
      <c r="AG191" s="4">
        <v>2.27752685546875</v>
      </c>
      <c r="AH191" s="3">
        <v>3.80279541015625E-5</v>
      </c>
      <c r="AI191" s="4">
        <f t="shared" si="26"/>
        <v>38.0279541015625</v>
      </c>
      <c r="AJ191" s="4">
        <v>-0.11962890625</v>
      </c>
      <c r="AK191" s="4">
        <v>0.8612060546875</v>
      </c>
    </row>
    <row r="192" spans="1:37" x14ac:dyDescent="0.2">
      <c r="A192" s="25">
        <v>1.8499999953298811</v>
      </c>
      <c r="B192" s="3">
        <v>4.3609619140625001E-5</v>
      </c>
      <c r="C192" s="4">
        <f t="shared" si="18"/>
        <v>43.609619140625</v>
      </c>
      <c r="D192" s="4">
        <v>-0.13592529296875</v>
      </c>
      <c r="E192" s="4">
        <v>3.0364990234375</v>
      </c>
      <c r="F192" s="1">
        <v>3.0776977539062499E-5</v>
      </c>
      <c r="G192">
        <f t="shared" si="19"/>
        <v>30.7769775390625</v>
      </c>
      <c r="H192">
        <v>-7.6446533203125E-2</v>
      </c>
      <c r="I192">
        <v>1.026611328125</v>
      </c>
      <c r="J192" s="3">
        <v>3.0105590820312501E-5</v>
      </c>
      <c r="K192" s="2">
        <f t="shared" si="20"/>
        <v>30.1055908203125</v>
      </c>
      <c r="L192" s="2">
        <v>-5.352783203125E-2</v>
      </c>
      <c r="M192" s="2">
        <v>3.4967041015625</v>
      </c>
      <c r="N192" s="3">
        <v>3.5003662109375001E-5</v>
      </c>
      <c r="O192" s="2">
        <f t="shared" si="21"/>
        <v>35.003662109375</v>
      </c>
      <c r="P192" s="2">
        <v>-6.500244140625E-2</v>
      </c>
      <c r="Q192" s="2">
        <v>2.08709716796875</v>
      </c>
      <c r="R192" s="3">
        <v>3.8836669921874999E-5</v>
      </c>
      <c r="S192" s="4">
        <f t="shared" si="22"/>
        <v>38.836669921875</v>
      </c>
      <c r="T192" s="4">
        <v>-6.146240234375E-2</v>
      </c>
      <c r="U192" s="4">
        <v>0.439849853515625</v>
      </c>
      <c r="V192" s="3">
        <v>3.4942626953125001E-5</v>
      </c>
      <c r="W192" s="4">
        <f t="shared" si="23"/>
        <v>34.942626953125</v>
      </c>
      <c r="X192" s="4">
        <v>-6.3934326171875E-2</v>
      </c>
      <c r="Y192" s="4">
        <v>0.375701904296875</v>
      </c>
      <c r="Z192" s="3">
        <v>4.5397949218750001E-5</v>
      </c>
      <c r="AA192" s="4">
        <f t="shared" si="24"/>
        <v>45.39794921875</v>
      </c>
      <c r="AB192" s="4">
        <v>-0.1766357421875</v>
      </c>
      <c r="AC192" s="4">
        <v>0.55419921875</v>
      </c>
      <c r="AD192" s="3">
        <v>4.7546386718750002E-5</v>
      </c>
      <c r="AE192" s="4">
        <f t="shared" si="25"/>
        <v>47.54638671875</v>
      </c>
      <c r="AF192" s="4">
        <v>-0.148895263671875</v>
      </c>
      <c r="AG192" s="4">
        <v>2.27325439453125</v>
      </c>
      <c r="AH192" s="3">
        <v>3.8037109374999999E-5</v>
      </c>
      <c r="AI192" s="4">
        <f t="shared" si="26"/>
        <v>38.037109375</v>
      </c>
      <c r="AJ192" s="4">
        <v>-0.119598388671875</v>
      </c>
      <c r="AK192" s="4">
        <v>0.8770751953125</v>
      </c>
    </row>
    <row r="193" spans="1:37" x14ac:dyDescent="0.2">
      <c r="A193" s="25">
        <v>1.8599999953098632</v>
      </c>
      <c r="B193" s="3">
        <v>4.6368408203125003E-5</v>
      </c>
      <c r="C193" s="4">
        <f t="shared" si="18"/>
        <v>46.368408203125</v>
      </c>
      <c r="D193" s="4">
        <v>-0.13592529296875</v>
      </c>
      <c r="E193" s="4">
        <v>3.08502197265625</v>
      </c>
      <c r="F193" s="1">
        <v>3.076171875E-5</v>
      </c>
      <c r="G193">
        <f t="shared" si="19"/>
        <v>30.76171875</v>
      </c>
      <c r="H193">
        <v>-7.6416015625E-2</v>
      </c>
      <c r="I193">
        <v>0.78338623046875</v>
      </c>
      <c r="J193" s="3">
        <v>3.1597900390625003E-5</v>
      </c>
      <c r="K193" s="2">
        <f t="shared" si="20"/>
        <v>31.597900390625004</v>
      </c>
      <c r="L193" s="2">
        <v>-5.3558349609375E-2</v>
      </c>
      <c r="M193" s="2">
        <v>3.45672607421875</v>
      </c>
      <c r="N193" s="3">
        <v>3.2519531250000003E-5</v>
      </c>
      <c r="O193" s="2">
        <f t="shared" si="21"/>
        <v>32.51953125</v>
      </c>
      <c r="P193" s="2">
        <v>-6.4971923828125E-2</v>
      </c>
      <c r="Q193" s="2">
        <v>2.43316650390625</v>
      </c>
      <c r="R193" s="3">
        <v>3.69781494140625E-5</v>
      </c>
      <c r="S193" s="4">
        <f t="shared" si="22"/>
        <v>36.9781494140625</v>
      </c>
      <c r="T193" s="4">
        <v>-6.146240234375E-2</v>
      </c>
      <c r="U193" s="4">
        <v>0.282318115234375</v>
      </c>
      <c r="V193" s="3">
        <v>3.2315063476562499E-5</v>
      </c>
      <c r="W193" s="4">
        <f t="shared" si="23"/>
        <v>32.3150634765625</v>
      </c>
      <c r="X193" s="4">
        <v>-6.390380859375E-2</v>
      </c>
      <c r="Y193" s="4">
        <v>0.359405517578125</v>
      </c>
      <c r="Z193" s="3">
        <v>4.4488525390625E-5</v>
      </c>
      <c r="AA193" s="4">
        <f t="shared" si="24"/>
        <v>44.488525390625</v>
      </c>
      <c r="AB193" s="4">
        <v>-0.1766357421875</v>
      </c>
      <c r="AC193" s="4">
        <v>0.4730224609375</v>
      </c>
      <c r="AD193" s="3">
        <v>4.9255371093750003E-5</v>
      </c>
      <c r="AE193" s="4">
        <f t="shared" si="25"/>
        <v>49.25537109375</v>
      </c>
      <c r="AF193" s="4">
        <v>-0.148895263671875</v>
      </c>
      <c r="AG193" s="4">
        <v>2.24761962890625</v>
      </c>
      <c r="AH193" s="3">
        <v>3.8491821289062503E-5</v>
      </c>
      <c r="AI193" s="4">
        <f t="shared" si="26"/>
        <v>38.4918212890625</v>
      </c>
      <c r="AJ193" s="4">
        <v>-0.11962890625</v>
      </c>
      <c r="AK193" s="4">
        <v>0.8941650390625</v>
      </c>
    </row>
    <row r="194" spans="1:37" x14ac:dyDescent="0.2">
      <c r="A194" s="25">
        <v>1.8699999952798407</v>
      </c>
      <c r="B194" s="3">
        <v>4.2416381835937497E-5</v>
      </c>
      <c r="C194" s="4">
        <f t="shared" si="18"/>
        <v>42.4163818359375</v>
      </c>
      <c r="D194" s="4">
        <v>-0.13592529296875</v>
      </c>
      <c r="E194" s="4">
        <v>3.1488037109375</v>
      </c>
      <c r="F194" s="1">
        <v>3.03375244140625E-5</v>
      </c>
      <c r="G194">
        <f t="shared" si="19"/>
        <v>30.3375244140625</v>
      </c>
      <c r="H194">
        <v>-7.6416015625E-2</v>
      </c>
      <c r="I194">
        <v>0.548095703125</v>
      </c>
      <c r="J194" s="3">
        <v>2.9507446289062499E-5</v>
      </c>
      <c r="K194" s="2">
        <f t="shared" si="20"/>
        <v>29.5074462890625</v>
      </c>
      <c r="L194" s="2">
        <v>-5.352783203125E-2</v>
      </c>
      <c r="M194" s="2">
        <v>3.397216796875</v>
      </c>
      <c r="N194" s="3">
        <v>3.4652709960937499E-5</v>
      </c>
      <c r="O194" s="2">
        <f t="shared" si="21"/>
        <v>34.6527099609375</v>
      </c>
      <c r="P194" s="2">
        <v>-6.4971923828125E-2</v>
      </c>
      <c r="Q194" s="2">
        <v>2.88421630859375</v>
      </c>
      <c r="R194" s="3">
        <v>3.6965942382812501E-5</v>
      </c>
      <c r="S194" s="4">
        <f t="shared" si="22"/>
        <v>36.9659423828125</v>
      </c>
      <c r="T194" s="4">
        <v>-6.1492919921875E-2</v>
      </c>
      <c r="U194" s="4">
        <v>0.35687255859375</v>
      </c>
      <c r="V194" s="3">
        <v>3.4802246093750002E-5</v>
      </c>
      <c r="W194" s="4">
        <f t="shared" si="23"/>
        <v>34.80224609375</v>
      </c>
      <c r="X194" s="4">
        <v>-6.3934326171875E-2</v>
      </c>
      <c r="Y194" s="4">
        <v>0.3546142578125</v>
      </c>
      <c r="Z194" s="3">
        <v>4.4769287109375002E-5</v>
      </c>
      <c r="AA194" s="4">
        <f t="shared" si="24"/>
        <v>44.769287109375</v>
      </c>
      <c r="AB194" s="4">
        <v>-0.1766357421875</v>
      </c>
      <c r="AC194" s="4">
        <v>0.45111083984375</v>
      </c>
      <c r="AD194" s="3">
        <v>4.7393798828124998E-5</v>
      </c>
      <c r="AE194" s="4">
        <f t="shared" si="25"/>
        <v>47.393798828125</v>
      </c>
      <c r="AF194" s="4">
        <v>-0.14886474609375</v>
      </c>
      <c r="AG194" s="4">
        <v>2.235107421875</v>
      </c>
      <c r="AH194" s="3">
        <v>3.8439941406250002E-5</v>
      </c>
      <c r="AI194" s="4">
        <f t="shared" si="26"/>
        <v>38.43994140625</v>
      </c>
      <c r="AJ194" s="4">
        <v>-0.119598388671875</v>
      </c>
      <c r="AK194" s="4">
        <v>0.90087890625</v>
      </c>
    </row>
    <row r="195" spans="1:37" x14ac:dyDescent="0.2">
      <c r="A195" s="25">
        <v>1.8799999952498183</v>
      </c>
      <c r="B195" s="3">
        <v>4.6331787109375E-5</v>
      </c>
      <c r="C195" s="4">
        <f t="shared" si="18"/>
        <v>46.331787109375</v>
      </c>
      <c r="D195" s="4">
        <v>-0.13592529296875</v>
      </c>
      <c r="E195" s="4">
        <v>3.19183349609375</v>
      </c>
      <c r="F195" s="1">
        <v>3.0282592773437499E-5</v>
      </c>
      <c r="G195">
        <f t="shared" si="19"/>
        <v>30.2825927734375</v>
      </c>
      <c r="H195">
        <v>-7.6416015625E-2</v>
      </c>
      <c r="I195">
        <v>0.35125732421875</v>
      </c>
      <c r="J195" s="3">
        <v>3.0795288085937503E-5</v>
      </c>
      <c r="K195" s="2">
        <f t="shared" si="20"/>
        <v>30.795288085937504</v>
      </c>
      <c r="L195" s="2">
        <v>-5.3558349609375E-2</v>
      </c>
      <c r="M195" s="2">
        <v>3.3184814453125</v>
      </c>
      <c r="N195" s="3">
        <v>3.2391357421874997E-5</v>
      </c>
      <c r="O195" s="2">
        <f t="shared" si="21"/>
        <v>32.391357421875</v>
      </c>
      <c r="P195" s="2">
        <v>-6.4971923828125E-2</v>
      </c>
      <c r="Q195" s="2">
        <v>3.17138671875</v>
      </c>
      <c r="R195" s="3">
        <v>3.5119628906250001E-5</v>
      </c>
      <c r="S195" s="4">
        <f t="shared" si="22"/>
        <v>35.11962890625</v>
      </c>
      <c r="T195" s="4">
        <v>-6.146240234375E-2</v>
      </c>
      <c r="U195" s="4">
        <v>0.421112060546875</v>
      </c>
      <c r="V195" s="3">
        <v>3.1759643554687499E-5</v>
      </c>
      <c r="W195" s="4">
        <f t="shared" si="23"/>
        <v>31.7596435546875</v>
      </c>
      <c r="X195" s="4">
        <v>-6.390380859375E-2</v>
      </c>
      <c r="Y195" s="4">
        <v>0.35076904296875</v>
      </c>
      <c r="Z195" s="3">
        <v>4.3206787109374998E-5</v>
      </c>
      <c r="AA195" s="4">
        <f t="shared" si="24"/>
        <v>43.206787109375</v>
      </c>
      <c r="AB195" s="4">
        <v>-0.1766357421875</v>
      </c>
      <c r="AC195" s="4">
        <v>0.46112060546875</v>
      </c>
      <c r="AD195" s="3">
        <v>4.8492431640624999E-5</v>
      </c>
      <c r="AE195" s="4">
        <f t="shared" si="25"/>
        <v>48.492431640625</v>
      </c>
      <c r="AF195" s="4">
        <v>-0.148895263671875</v>
      </c>
      <c r="AG195" s="4">
        <v>2.21343994140625</v>
      </c>
      <c r="AH195" s="3">
        <v>3.8284301757812498E-5</v>
      </c>
      <c r="AI195" s="4">
        <f t="shared" si="26"/>
        <v>38.2843017578125</v>
      </c>
      <c r="AJ195" s="4">
        <v>-0.11962890625</v>
      </c>
      <c r="AK195" s="4">
        <v>0.91766357421875</v>
      </c>
    </row>
    <row r="196" spans="1:37" x14ac:dyDescent="0.2">
      <c r="A196" s="25">
        <v>1.8899999952298003</v>
      </c>
      <c r="B196" s="3">
        <v>4.2721557617187498E-5</v>
      </c>
      <c r="C196" s="4">
        <f t="shared" si="18"/>
        <v>42.7215576171875</v>
      </c>
      <c r="D196" s="4">
        <v>-0.13592529296875</v>
      </c>
      <c r="E196" s="4">
        <v>3.25531005859375</v>
      </c>
      <c r="F196" s="1">
        <v>3.02093505859375E-5</v>
      </c>
      <c r="G196">
        <f t="shared" si="19"/>
        <v>30.2093505859375</v>
      </c>
      <c r="H196">
        <v>-7.6416015625E-2</v>
      </c>
      <c r="I196">
        <v>0.39276123046875</v>
      </c>
      <c r="J196" s="3">
        <v>2.8567504882812501E-5</v>
      </c>
      <c r="K196" s="2">
        <f t="shared" si="20"/>
        <v>28.5675048828125</v>
      </c>
      <c r="L196" s="2">
        <v>-5.352783203125E-2</v>
      </c>
      <c r="M196" s="2">
        <v>3.22021484375</v>
      </c>
      <c r="N196" s="3">
        <v>3.4506225585937501E-5</v>
      </c>
      <c r="O196" s="2">
        <f t="shared" si="21"/>
        <v>34.5062255859375</v>
      </c>
      <c r="P196" s="2">
        <v>-6.4971923828125E-2</v>
      </c>
      <c r="Q196" s="2">
        <v>3.40850830078125</v>
      </c>
      <c r="R196" s="3">
        <v>3.5449218749999999E-5</v>
      </c>
      <c r="S196" s="4">
        <f t="shared" si="22"/>
        <v>35.44921875</v>
      </c>
      <c r="T196" s="4">
        <v>-6.1492919921875E-2</v>
      </c>
      <c r="U196" s="4">
        <v>0.333282470703125</v>
      </c>
      <c r="V196" s="3">
        <v>3.4408569335937498E-5</v>
      </c>
      <c r="W196" s="4">
        <f t="shared" si="23"/>
        <v>34.4085693359375</v>
      </c>
      <c r="X196" s="4">
        <v>-6.3934326171875E-2</v>
      </c>
      <c r="Y196" s="4">
        <v>0.3731689453125</v>
      </c>
      <c r="Z196" s="3">
        <v>4.22088623046875E-5</v>
      </c>
      <c r="AA196" s="4">
        <f t="shared" si="24"/>
        <v>42.2088623046875</v>
      </c>
      <c r="AB196" s="4">
        <v>-0.1766357421875</v>
      </c>
      <c r="AC196" s="4">
        <v>0.427642822265625</v>
      </c>
      <c r="AD196" s="3">
        <v>4.7076416015624999E-5</v>
      </c>
      <c r="AE196" s="4">
        <f t="shared" si="25"/>
        <v>47.076416015625</v>
      </c>
      <c r="AF196" s="4">
        <v>-0.148895263671875</v>
      </c>
      <c r="AG196" s="4">
        <v>2.18048095703125</v>
      </c>
      <c r="AH196" s="3">
        <v>3.8870239257812502E-5</v>
      </c>
      <c r="AI196" s="4">
        <f t="shared" si="26"/>
        <v>38.8702392578125</v>
      </c>
      <c r="AJ196" s="4">
        <v>-0.119598388671875</v>
      </c>
      <c r="AK196" s="4">
        <v>0.93231201171875</v>
      </c>
    </row>
    <row r="197" spans="1:37" x14ac:dyDescent="0.2">
      <c r="A197" s="25">
        <v>1.8999999951997779</v>
      </c>
      <c r="B197" s="3">
        <v>4.56573486328125E-5</v>
      </c>
      <c r="C197" s="4">
        <f t="shared" si="18"/>
        <v>45.6573486328125</v>
      </c>
      <c r="D197" s="4">
        <v>-0.13592529296875</v>
      </c>
      <c r="E197" s="4">
        <v>3.28216552734375</v>
      </c>
      <c r="F197" s="1">
        <v>3.2437133789062499E-5</v>
      </c>
      <c r="G197">
        <f t="shared" si="19"/>
        <v>32.4371337890625</v>
      </c>
      <c r="H197">
        <v>-7.6416015625E-2</v>
      </c>
      <c r="I197">
        <v>0.43206787109375</v>
      </c>
      <c r="J197" s="3">
        <v>3.0648803710937499E-5</v>
      </c>
      <c r="K197" s="2">
        <f t="shared" si="20"/>
        <v>30.6488037109375</v>
      </c>
      <c r="L197" s="2">
        <v>-5.3558349609375E-2</v>
      </c>
      <c r="M197" s="2">
        <v>3.1298828125</v>
      </c>
      <c r="N197" s="3">
        <v>3.1494140625000001E-5</v>
      </c>
      <c r="O197" s="2">
        <f t="shared" si="21"/>
        <v>31.494140625</v>
      </c>
      <c r="P197" s="2">
        <v>-6.4971923828125E-2</v>
      </c>
      <c r="Q197" s="2">
        <v>3.57818603515625</v>
      </c>
      <c r="R197" s="3">
        <v>3.4149169921875E-5</v>
      </c>
      <c r="S197" s="4">
        <f t="shared" si="22"/>
        <v>34.149169921875</v>
      </c>
      <c r="T197" s="4">
        <v>-6.146240234375E-2</v>
      </c>
      <c r="U197" s="4">
        <v>0.3385009765625</v>
      </c>
      <c r="V197" s="3">
        <v>3.1222534179687497E-5</v>
      </c>
      <c r="W197" s="4">
        <f t="shared" si="23"/>
        <v>31.222534179687496</v>
      </c>
      <c r="X197" s="4">
        <v>-6.390380859375E-2</v>
      </c>
      <c r="Y197" s="4">
        <v>0.380767822265625</v>
      </c>
      <c r="Z197" s="3">
        <v>4.1384887695312503E-5</v>
      </c>
      <c r="AA197" s="4">
        <f t="shared" si="24"/>
        <v>41.3848876953125</v>
      </c>
      <c r="AB197" s="4">
        <v>-0.1766357421875</v>
      </c>
      <c r="AC197" s="4">
        <v>0.364410400390625</v>
      </c>
      <c r="AD197" s="3">
        <v>4.8675537109374999E-5</v>
      </c>
      <c r="AE197" s="4">
        <f t="shared" si="25"/>
        <v>48.675537109375</v>
      </c>
      <c r="AF197" s="4">
        <v>-0.148895263671875</v>
      </c>
      <c r="AG197" s="4">
        <v>2.1649169921875</v>
      </c>
      <c r="AH197" s="3">
        <v>3.97491455078125E-5</v>
      </c>
      <c r="AI197" s="4">
        <f t="shared" si="26"/>
        <v>39.7491455078125</v>
      </c>
      <c r="AJ197" s="4">
        <v>-0.119598388671875</v>
      </c>
      <c r="AK197" s="4">
        <v>0.9429931640625</v>
      </c>
    </row>
    <row r="198" spans="1:37" x14ac:dyDescent="0.2">
      <c r="A198" s="25">
        <v>1.9099999951799873</v>
      </c>
      <c r="B198" s="3">
        <v>4.2321777343750001E-5</v>
      </c>
      <c r="C198" s="4">
        <f t="shared" si="18"/>
        <v>42.32177734375</v>
      </c>
      <c r="D198" s="4">
        <v>-0.13592529296875</v>
      </c>
      <c r="E198" s="4">
        <v>3.33953857421875</v>
      </c>
      <c r="F198" s="1">
        <v>3.1774902343749997E-5</v>
      </c>
      <c r="G198">
        <f t="shared" si="19"/>
        <v>31.774902343749996</v>
      </c>
      <c r="H198">
        <v>-7.6446533203125E-2</v>
      </c>
      <c r="I198">
        <v>0.343963623046875</v>
      </c>
      <c r="J198" s="3">
        <v>2.7899169921875E-5</v>
      </c>
      <c r="K198" s="2">
        <f t="shared" si="20"/>
        <v>27.899169921875</v>
      </c>
      <c r="L198" s="2">
        <v>-5.352783203125E-2</v>
      </c>
      <c r="M198" s="2">
        <v>3.023681640625</v>
      </c>
      <c r="N198" s="3">
        <v>3.3856201171874998E-5</v>
      </c>
      <c r="O198" s="2">
        <f t="shared" si="21"/>
        <v>33.856201171875</v>
      </c>
      <c r="P198" s="2">
        <v>-6.4971923828125E-2</v>
      </c>
      <c r="Q198" s="2">
        <v>3.63922119140625</v>
      </c>
      <c r="R198" s="3">
        <v>3.5101318359374997E-5</v>
      </c>
      <c r="S198" s="4">
        <f t="shared" si="22"/>
        <v>35.101318359375</v>
      </c>
      <c r="T198" s="4">
        <v>-6.1492919921875E-2</v>
      </c>
      <c r="U198" s="4">
        <v>0.382354736328125</v>
      </c>
      <c r="V198" s="3">
        <v>3.4216308593749999E-5</v>
      </c>
      <c r="W198" s="4">
        <f t="shared" si="23"/>
        <v>34.21630859375</v>
      </c>
      <c r="X198" s="4">
        <v>-6.3934326171875E-2</v>
      </c>
      <c r="Y198" s="4">
        <v>0.41168212890625</v>
      </c>
      <c r="Z198" s="3">
        <v>4.2120361328125003E-5</v>
      </c>
      <c r="AA198" s="4">
        <f t="shared" si="24"/>
        <v>42.120361328125</v>
      </c>
      <c r="AB198" s="4">
        <v>-0.1766357421875</v>
      </c>
      <c r="AC198" s="4">
        <v>0.37164306640625</v>
      </c>
      <c r="AD198" s="3">
        <v>4.6554565429687502E-5</v>
      </c>
      <c r="AE198" s="4">
        <f t="shared" si="25"/>
        <v>46.5545654296875</v>
      </c>
      <c r="AF198" s="4">
        <v>-0.148895263671875</v>
      </c>
      <c r="AG198" s="4">
        <v>2.1490478515625</v>
      </c>
      <c r="AH198" s="3">
        <v>3.9251708984375E-5</v>
      </c>
      <c r="AI198" s="4">
        <f t="shared" si="26"/>
        <v>39.251708984375</v>
      </c>
      <c r="AJ198" s="4">
        <v>-0.119598388671875</v>
      </c>
      <c r="AK198" s="4">
        <v>0.97686767578125</v>
      </c>
    </row>
    <row r="199" spans="1:37" x14ac:dyDescent="0.2">
      <c r="A199" s="25">
        <v>1.9199999951499649</v>
      </c>
      <c r="B199" s="3">
        <v>4.5385742187500002E-5</v>
      </c>
      <c r="C199" s="4">
        <f t="shared" si="18"/>
        <v>45.3857421875</v>
      </c>
      <c r="D199" s="4">
        <v>-0.13592529296875</v>
      </c>
      <c r="E199" s="4">
        <v>3.37158203125</v>
      </c>
      <c r="F199" s="1">
        <v>3.1674194335937501E-5</v>
      </c>
      <c r="G199">
        <f t="shared" si="19"/>
        <v>31.6741943359375</v>
      </c>
      <c r="H199">
        <v>-7.6416015625E-2</v>
      </c>
      <c r="I199">
        <v>0.31732177734375</v>
      </c>
      <c r="J199" s="3">
        <v>2.98736572265625E-5</v>
      </c>
      <c r="K199" s="2">
        <f t="shared" si="20"/>
        <v>29.8736572265625</v>
      </c>
      <c r="L199" s="2">
        <v>-5.3558349609375E-2</v>
      </c>
      <c r="M199" s="2">
        <v>2.89886474609375</v>
      </c>
      <c r="N199" s="3">
        <v>3.0426025390625E-5</v>
      </c>
      <c r="O199" s="2">
        <f t="shared" si="21"/>
        <v>30.426025390625</v>
      </c>
      <c r="P199" s="2">
        <v>-6.4971923828125E-2</v>
      </c>
      <c r="Q199" s="2">
        <v>3.62396240234375</v>
      </c>
      <c r="R199" s="3">
        <v>3.3496093749999997E-5</v>
      </c>
      <c r="S199" s="4">
        <f t="shared" si="22"/>
        <v>33.49609375</v>
      </c>
      <c r="T199" s="4">
        <v>-6.146240234375E-2</v>
      </c>
      <c r="U199" s="4">
        <v>0.37579345703125</v>
      </c>
      <c r="V199" s="3">
        <v>3.1271362304687498E-5</v>
      </c>
      <c r="W199" s="4">
        <f t="shared" si="23"/>
        <v>31.2713623046875</v>
      </c>
      <c r="X199" s="4">
        <v>-6.390380859375E-2</v>
      </c>
      <c r="Y199" s="4">
        <v>0.77789306640625</v>
      </c>
      <c r="Z199" s="3">
        <v>4.1793823242187498E-5</v>
      </c>
      <c r="AA199" s="4">
        <f t="shared" si="24"/>
        <v>41.7938232421875</v>
      </c>
      <c r="AB199" s="4">
        <v>-0.1766357421875</v>
      </c>
      <c r="AC199" s="4">
        <v>0.32684326171875</v>
      </c>
      <c r="AD199" s="3">
        <v>4.7790527343750002E-5</v>
      </c>
      <c r="AE199" s="4">
        <f t="shared" si="25"/>
        <v>47.79052734375</v>
      </c>
      <c r="AF199" s="4">
        <v>-0.148895263671875</v>
      </c>
      <c r="AG199" s="4">
        <v>2.1295166015625</v>
      </c>
      <c r="AH199" s="3">
        <v>4.1748046875000003E-5</v>
      </c>
      <c r="AI199" s="4">
        <f t="shared" si="26"/>
        <v>41.748046875</v>
      </c>
      <c r="AJ199" s="4">
        <v>-0.11962890625</v>
      </c>
      <c r="AK199" s="4">
        <v>0.9912109375</v>
      </c>
    </row>
    <row r="200" spans="1:37" x14ac:dyDescent="0.2">
      <c r="A200" s="25">
        <v>1.9299999951299469</v>
      </c>
      <c r="B200" s="3">
        <v>4.1369628906249997E-5</v>
      </c>
      <c r="C200" s="4">
        <f t="shared" ref="C200:C263" si="27">B200*10^6</f>
        <v>41.36962890625</v>
      </c>
      <c r="D200" s="4">
        <v>-0.13592529296875</v>
      </c>
      <c r="E200" s="4">
        <v>3.42376708984375</v>
      </c>
      <c r="F200" s="1">
        <v>3.1021118164062499E-5</v>
      </c>
      <c r="G200">
        <f t="shared" ref="G200:G263" si="28">F200*10^6</f>
        <v>31.0211181640625</v>
      </c>
      <c r="H200">
        <v>-7.6416015625E-2</v>
      </c>
      <c r="I200">
        <v>0.3740234375</v>
      </c>
      <c r="J200" s="3">
        <v>2.7679443359375001E-5</v>
      </c>
      <c r="K200" s="2">
        <f t="shared" ref="K200:K263" si="29">J200*10^6</f>
        <v>27.679443359375</v>
      </c>
      <c r="L200" s="2">
        <v>-5.3558349609375E-2</v>
      </c>
      <c r="M200" s="2">
        <v>2.764892578125</v>
      </c>
      <c r="N200" s="3">
        <v>3.2556152343749999E-5</v>
      </c>
      <c r="O200" s="2">
        <f t="shared" ref="O200:O263" si="30">N200*10^6</f>
        <v>32.55615234375</v>
      </c>
      <c r="P200" s="2">
        <v>-6.4971923828125E-2</v>
      </c>
      <c r="Q200" s="2">
        <v>3.5614013671875</v>
      </c>
      <c r="R200" s="3">
        <v>3.4045410156249998E-5</v>
      </c>
      <c r="S200" s="4">
        <f t="shared" ref="S200:S263" si="31">R200*10^6</f>
        <v>34.04541015625</v>
      </c>
      <c r="T200" s="4">
        <v>-6.146240234375E-2</v>
      </c>
      <c r="U200" s="4">
        <v>0.361724853515625</v>
      </c>
      <c r="V200" s="3">
        <v>3.4237670898437497E-5</v>
      </c>
      <c r="W200" s="4">
        <f t="shared" ref="W200:W263" si="32">V200*10^6</f>
        <v>34.2376708984375</v>
      </c>
      <c r="X200" s="4">
        <v>-6.3934326171875E-2</v>
      </c>
      <c r="Y200" s="4">
        <v>1.03424072265625</v>
      </c>
      <c r="Z200" s="3">
        <v>4.2495727539062502E-5</v>
      </c>
      <c r="AA200" s="4">
        <f t="shared" ref="AA200:AA263" si="33">Z200*10^6</f>
        <v>42.4957275390625</v>
      </c>
      <c r="AB200" s="4">
        <v>-0.1766357421875</v>
      </c>
      <c r="AC200" s="4">
        <v>0.299652099609375</v>
      </c>
      <c r="AD200" s="3">
        <v>4.6469116210937498E-5</v>
      </c>
      <c r="AE200" s="4">
        <f t="shared" ref="AE200:AE263" si="34">AD200*10^6</f>
        <v>46.4691162109375</v>
      </c>
      <c r="AF200" s="4">
        <v>-0.148895263671875</v>
      </c>
      <c r="AG200" s="4">
        <v>2.1160888671875</v>
      </c>
      <c r="AH200" s="3">
        <v>4.2092895507812499E-5</v>
      </c>
      <c r="AI200" s="4">
        <f t="shared" ref="AI200:AI263" si="35">AH200*10^6</f>
        <v>42.0928955078125</v>
      </c>
      <c r="AJ200" s="4">
        <v>-0.119598388671875</v>
      </c>
      <c r="AK200" s="4">
        <v>1.00250244140625</v>
      </c>
    </row>
    <row r="201" spans="1:37" x14ac:dyDescent="0.2">
      <c r="A201" s="25">
        <v>1.9399999950999245</v>
      </c>
      <c r="B201" s="3">
        <v>4.4338989257812502E-5</v>
      </c>
      <c r="C201" s="4">
        <f t="shared" si="27"/>
        <v>44.3389892578125</v>
      </c>
      <c r="D201" s="4">
        <v>-0.13592529296875</v>
      </c>
      <c r="E201" s="4">
        <v>3.44085693359375</v>
      </c>
      <c r="F201" s="1">
        <v>3.4182739257812503E-5</v>
      </c>
      <c r="G201">
        <f t="shared" si="28"/>
        <v>34.1827392578125</v>
      </c>
      <c r="H201">
        <v>-7.6416015625E-2</v>
      </c>
      <c r="I201">
        <v>0.39556884765625</v>
      </c>
      <c r="J201" s="3">
        <v>2.9672241210937502E-5</v>
      </c>
      <c r="K201" s="2">
        <f t="shared" si="29"/>
        <v>29.6722412109375</v>
      </c>
      <c r="L201" s="2">
        <v>-5.3558349609375E-2</v>
      </c>
      <c r="M201" s="2">
        <v>2.66876220703125</v>
      </c>
      <c r="N201" s="3">
        <v>2.9788208007812499E-5</v>
      </c>
      <c r="O201" s="2">
        <f t="shared" si="30"/>
        <v>29.7882080078125</v>
      </c>
      <c r="P201" s="2">
        <v>-6.4971923828125E-2</v>
      </c>
      <c r="Q201" s="2">
        <v>3.477783203125</v>
      </c>
      <c r="R201" s="3">
        <v>3.3416748046874999E-5</v>
      </c>
      <c r="S201" s="4">
        <f t="shared" si="31"/>
        <v>33.416748046875</v>
      </c>
      <c r="T201" s="4">
        <v>-6.146240234375E-2</v>
      </c>
      <c r="U201" s="4">
        <v>0.352294921875</v>
      </c>
      <c r="V201" s="3">
        <v>3.0926513671875002E-5</v>
      </c>
      <c r="W201" s="4">
        <f t="shared" si="32"/>
        <v>30.926513671875004</v>
      </c>
      <c r="X201" s="4">
        <v>-6.390380859375E-2</v>
      </c>
      <c r="Y201" s="4">
        <v>1.4129638671875</v>
      </c>
      <c r="Z201" s="3">
        <v>4.2382812500000001E-5</v>
      </c>
      <c r="AA201" s="4">
        <f t="shared" si="33"/>
        <v>42.3828125</v>
      </c>
      <c r="AB201" s="4">
        <v>-0.1766357421875</v>
      </c>
      <c r="AC201" s="4">
        <v>0.29193115234375</v>
      </c>
      <c r="AD201" s="3">
        <v>4.7180175781250001E-5</v>
      </c>
      <c r="AE201" s="4">
        <f t="shared" si="34"/>
        <v>47.18017578125</v>
      </c>
      <c r="AF201" s="4">
        <v>-0.148895263671875</v>
      </c>
      <c r="AG201" s="4">
        <v>2.10113525390625</v>
      </c>
      <c r="AH201" s="3">
        <v>4.3850708007812502E-5</v>
      </c>
      <c r="AI201" s="4">
        <f t="shared" si="35"/>
        <v>43.8507080078125</v>
      </c>
      <c r="AJ201" s="4">
        <v>-0.11962890625</v>
      </c>
      <c r="AK201" s="4">
        <v>1.03668212890625</v>
      </c>
    </row>
    <row r="202" spans="1:37" x14ac:dyDescent="0.2">
      <c r="A202" s="25">
        <v>1.9499999950799065</v>
      </c>
      <c r="B202" s="3">
        <v>4.0679931640624999E-5</v>
      </c>
      <c r="C202" s="4">
        <f t="shared" si="27"/>
        <v>40.679931640625</v>
      </c>
      <c r="D202" s="4">
        <v>-0.13592529296875</v>
      </c>
      <c r="E202" s="4">
        <v>3.4735107421875</v>
      </c>
      <c r="F202" s="1">
        <v>3.4399414062499999E-5</v>
      </c>
      <c r="G202">
        <f t="shared" si="28"/>
        <v>34.3994140625</v>
      </c>
      <c r="H202">
        <v>-7.6446533203125E-2</v>
      </c>
      <c r="I202">
        <v>0.381561279296875</v>
      </c>
      <c r="J202" s="3">
        <v>2.7212524414062501E-5</v>
      </c>
      <c r="K202" s="2">
        <f t="shared" si="29"/>
        <v>27.2125244140625</v>
      </c>
      <c r="L202" s="2">
        <v>-5.352783203125E-2</v>
      </c>
      <c r="M202" s="2">
        <v>2.53692626953125</v>
      </c>
      <c r="N202" s="3">
        <v>3.2025146484375003E-5</v>
      </c>
      <c r="O202" s="2">
        <f t="shared" si="30"/>
        <v>32.025146484375</v>
      </c>
      <c r="P202" s="2">
        <v>-6.4971923828125E-2</v>
      </c>
      <c r="Q202" s="2">
        <v>3.42620849609375</v>
      </c>
      <c r="R202" s="3">
        <v>3.3935546875000003E-5</v>
      </c>
      <c r="S202" s="4">
        <f t="shared" si="31"/>
        <v>33.935546875</v>
      </c>
      <c r="T202" s="4">
        <v>-6.146240234375E-2</v>
      </c>
      <c r="U202" s="4">
        <v>0.355621337890625</v>
      </c>
      <c r="V202" s="3">
        <v>3.4384155273437501E-5</v>
      </c>
      <c r="W202" s="4">
        <f t="shared" si="32"/>
        <v>34.3841552734375</v>
      </c>
      <c r="X202" s="4">
        <v>-6.3934326171875E-2</v>
      </c>
      <c r="Y202" s="4">
        <v>1.9110107421875</v>
      </c>
      <c r="Z202" s="3">
        <v>4.3508911132812499E-5</v>
      </c>
      <c r="AA202" s="4">
        <f t="shared" si="33"/>
        <v>43.5089111328125</v>
      </c>
      <c r="AB202" s="4">
        <v>-0.1766357421875</v>
      </c>
      <c r="AC202" s="4">
        <v>0.293853759765625</v>
      </c>
      <c r="AD202" s="3">
        <v>4.4982910156249999E-5</v>
      </c>
      <c r="AE202" s="4">
        <f t="shared" si="34"/>
        <v>44.98291015625</v>
      </c>
      <c r="AF202" s="4">
        <v>-0.148895263671875</v>
      </c>
      <c r="AG202" s="4">
        <v>2.0794677734375</v>
      </c>
      <c r="AH202" s="3">
        <v>4.4580078125000003E-5</v>
      </c>
      <c r="AI202" s="4">
        <f t="shared" si="35"/>
        <v>44.580078125</v>
      </c>
      <c r="AJ202" s="4">
        <v>-0.119598388671875</v>
      </c>
      <c r="AK202" s="4">
        <v>1.06536865234375</v>
      </c>
    </row>
    <row r="203" spans="1:37" x14ac:dyDescent="0.2">
      <c r="A203" s="25">
        <v>1.9599999950498841</v>
      </c>
      <c r="B203" s="3">
        <v>4.3698120117187498E-5</v>
      </c>
      <c r="C203" s="4">
        <f t="shared" si="27"/>
        <v>43.6981201171875</v>
      </c>
      <c r="D203" s="4">
        <v>-0.13592529296875</v>
      </c>
      <c r="E203" s="4">
        <v>3.49334716796875</v>
      </c>
      <c r="F203" s="1">
        <v>3.4088134765625E-5</v>
      </c>
      <c r="G203">
        <f t="shared" si="28"/>
        <v>34.088134765625</v>
      </c>
      <c r="H203">
        <v>-7.6416015625E-2</v>
      </c>
      <c r="I203">
        <v>0.359771728515625</v>
      </c>
      <c r="J203" s="3">
        <v>2.8948974609375E-5</v>
      </c>
      <c r="K203" s="2">
        <f t="shared" si="29"/>
        <v>28.948974609375</v>
      </c>
      <c r="L203" s="2">
        <v>-5.3558349609375E-2</v>
      </c>
      <c r="M203" s="2">
        <v>2.427978515625</v>
      </c>
      <c r="N203" s="3">
        <v>2.90740966796875E-5</v>
      </c>
      <c r="O203" s="2">
        <f t="shared" si="30"/>
        <v>29.0740966796875</v>
      </c>
      <c r="P203" s="2">
        <v>-6.4971923828125E-2</v>
      </c>
      <c r="Q203" s="2">
        <v>3.348388671875</v>
      </c>
      <c r="R203" s="3">
        <v>3.2388305664062497E-5</v>
      </c>
      <c r="S203" s="4">
        <f t="shared" si="31"/>
        <v>32.3883056640625</v>
      </c>
      <c r="T203" s="4">
        <v>-6.146240234375E-2</v>
      </c>
      <c r="U203" s="4">
        <v>0.36956787109375</v>
      </c>
      <c r="V203" s="3">
        <v>3.0892944335937499E-5</v>
      </c>
      <c r="W203" s="4">
        <f t="shared" si="32"/>
        <v>30.8929443359375</v>
      </c>
      <c r="X203" s="4">
        <v>-6.390380859375E-2</v>
      </c>
      <c r="Y203" s="4">
        <v>2.5140380859375</v>
      </c>
      <c r="Z203" s="3">
        <v>4.2868041992187502E-5</v>
      </c>
      <c r="AA203" s="4">
        <f t="shared" si="33"/>
        <v>42.8680419921875</v>
      </c>
      <c r="AB203" s="4">
        <v>-0.1766357421875</v>
      </c>
      <c r="AC203" s="4">
        <v>0.266021728515625</v>
      </c>
      <c r="AD203" s="3">
        <v>4.5794677734374998E-5</v>
      </c>
      <c r="AE203" s="4">
        <f t="shared" si="34"/>
        <v>45.794677734375</v>
      </c>
      <c r="AF203" s="4">
        <v>-0.148895263671875</v>
      </c>
      <c r="AG203" s="4">
        <v>2.0654296875</v>
      </c>
      <c r="AH203" s="3">
        <v>4.5581054687500001E-5</v>
      </c>
      <c r="AI203" s="4">
        <f t="shared" si="35"/>
        <v>45.5810546875</v>
      </c>
      <c r="AJ203" s="4">
        <v>-0.11962890625</v>
      </c>
      <c r="AK203" s="4">
        <v>1.0888671875</v>
      </c>
    </row>
    <row r="204" spans="1:37" x14ac:dyDescent="0.2">
      <c r="A204" s="25">
        <v>1.9699999950298661</v>
      </c>
      <c r="B204" s="3">
        <v>4.1629028320312503E-5</v>
      </c>
      <c r="C204" s="4">
        <f t="shared" si="27"/>
        <v>41.6290283203125</v>
      </c>
      <c r="D204" s="4">
        <v>-0.13592529296875</v>
      </c>
      <c r="E204" s="4">
        <v>3.5284423828125</v>
      </c>
      <c r="F204" s="1">
        <v>3.4448242187500001E-5</v>
      </c>
      <c r="G204">
        <f t="shared" si="28"/>
        <v>34.4482421875</v>
      </c>
      <c r="H204">
        <v>-7.6416015625E-2</v>
      </c>
      <c r="I204">
        <v>0.354949951171875</v>
      </c>
      <c r="J204" s="3">
        <v>2.6937866210937501E-5</v>
      </c>
      <c r="K204" s="2">
        <f t="shared" si="29"/>
        <v>26.9378662109375</v>
      </c>
      <c r="L204" s="2">
        <v>-5.352783203125E-2</v>
      </c>
      <c r="M204" s="2">
        <v>2.31201171875</v>
      </c>
      <c r="N204" s="3">
        <v>3.1173706054687502E-5</v>
      </c>
      <c r="O204" s="2">
        <f t="shared" si="30"/>
        <v>31.173706054687504</v>
      </c>
      <c r="P204" s="2">
        <v>-6.4971923828125E-2</v>
      </c>
      <c r="Q204" s="2">
        <v>3.22265625</v>
      </c>
      <c r="R204" s="3">
        <v>3.3383178710937503E-5</v>
      </c>
      <c r="S204" s="4">
        <f t="shared" si="31"/>
        <v>33.3831787109375</v>
      </c>
      <c r="T204" s="4">
        <v>-6.1492919921875E-2</v>
      </c>
      <c r="U204" s="4">
        <v>0.35906982421875</v>
      </c>
      <c r="V204" s="3">
        <v>3.4716796874999998E-5</v>
      </c>
      <c r="W204" s="4">
        <f t="shared" si="32"/>
        <v>34.716796875</v>
      </c>
      <c r="X204" s="4">
        <v>-6.3934326171875E-2</v>
      </c>
      <c r="Y204" s="4">
        <v>3.06915283203125</v>
      </c>
      <c r="Z204" s="3">
        <v>4.4143676757812497E-5</v>
      </c>
      <c r="AA204" s="4">
        <f t="shared" si="33"/>
        <v>44.1436767578125</v>
      </c>
      <c r="AB204" s="4">
        <v>-0.176666259765625</v>
      </c>
      <c r="AC204" s="4">
        <v>0.240020751953125</v>
      </c>
      <c r="AD204" s="3">
        <v>4.3997192382812499E-5</v>
      </c>
      <c r="AE204" s="4">
        <f t="shared" si="34"/>
        <v>43.9971923828125</v>
      </c>
      <c r="AF204" s="4">
        <v>-0.148895263671875</v>
      </c>
      <c r="AG204" s="4">
        <v>2.04620361328125</v>
      </c>
      <c r="AH204" s="3">
        <v>4.5678710937499997E-5</v>
      </c>
      <c r="AI204" s="4">
        <f t="shared" si="35"/>
        <v>45.6787109375</v>
      </c>
      <c r="AJ204" s="4">
        <v>-0.119598388671875</v>
      </c>
      <c r="AK204" s="4">
        <v>1.11968994140625</v>
      </c>
    </row>
    <row r="205" spans="1:37" x14ac:dyDescent="0.2">
      <c r="A205" s="25">
        <v>1.9799999949998437</v>
      </c>
      <c r="B205" s="3">
        <v>4.2749023437500001E-5</v>
      </c>
      <c r="C205" s="4">
        <f t="shared" si="27"/>
        <v>42.7490234375</v>
      </c>
      <c r="D205" s="4">
        <v>-0.13592529296875</v>
      </c>
      <c r="E205" s="4">
        <v>3.544921875</v>
      </c>
      <c r="F205" s="1">
        <v>3.7866210937499997E-5</v>
      </c>
      <c r="G205">
        <f t="shared" si="28"/>
        <v>37.8662109375</v>
      </c>
      <c r="H205">
        <v>-7.6446533203125E-2</v>
      </c>
      <c r="I205">
        <v>0.35552978515625</v>
      </c>
      <c r="J205" s="3">
        <v>2.8567504882812501E-5</v>
      </c>
      <c r="K205" s="2">
        <f t="shared" si="29"/>
        <v>28.5675048828125</v>
      </c>
      <c r="L205" s="2">
        <v>-5.3558349609375E-2</v>
      </c>
      <c r="M205" s="2">
        <v>2.193603515625</v>
      </c>
      <c r="N205" s="3">
        <v>2.82379150390625E-5</v>
      </c>
      <c r="O205" s="2">
        <f t="shared" si="30"/>
        <v>28.2379150390625</v>
      </c>
      <c r="P205" s="2">
        <v>-6.4971923828125E-2</v>
      </c>
      <c r="Q205" s="2">
        <v>3.08929443359375</v>
      </c>
      <c r="R205" s="3">
        <v>3.1576538085937499E-5</v>
      </c>
      <c r="S205" s="4">
        <f t="shared" si="31"/>
        <v>31.5765380859375</v>
      </c>
      <c r="T205" s="4">
        <v>-6.146240234375E-2</v>
      </c>
      <c r="U205" s="4">
        <v>0.3565673828125</v>
      </c>
      <c r="V205" s="3">
        <v>3.11920166015625E-5</v>
      </c>
      <c r="W205" s="4">
        <f t="shared" si="32"/>
        <v>31.1920166015625</v>
      </c>
      <c r="X205" s="4">
        <v>-6.390380859375E-2</v>
      </c>
      <c r="Y205" s="4">
        <v>3.40789794921875</v>
      </c>
      <c r="Z205" s="3">
        <v>4.4256591796874998E-5</v>
      </c>
      <c r="AA205" s="4">
        <f t="shared" si="33"/>
        <v>44.256591796875</v>
      </c>
      <c r="AB205" s="4">
        <v>-0.1766357421875</v>
      </c>
      <c r="AC205" s="4">
        <v>0.238739013671875</v>
      </c>
      <c r="AD205" s="3">
        <v>4.4683837890624998E-5</v>
      </c>
      <c r="AE205" s="4">
        <f t="shared" si="34"/>
        <v>44.683837890625</v>
      </c>
      <c r="AF205" s="4">
        <v>-0.148895263671875</v>
      </c>
      <c r="AG205" s="4">
        <v>2.0428466796875</v>
      </c>
      <c r="AH205" s="3">
        <v>4.6844482421874998E-5</v>
      </c>
      <c r="AI205" s="4">
        <f t="shared" si="35"/>
        <v>46.844482421875</v>
      </c>
      <c r="AJ205" s="4">
        <v>-0.119598388671875</v>
      </c>
      <c r="AK205" s="4">
        <v>1.1492919921875</v>
      </c>
    </row>
    <row r="206" spans="1:37" x14ac:dyDescent="0.2">
      <c r="A206" s="25">
        <v>1.9899999949798257</v>
      </c>
      <c r="B206" s="3">
        <v>4.1885375976562502E-5</v>
      </c>
      <c r="C206" s="4">
        <f t="shared" si="27"/>
        <v>41.8853759765625</v>
      </c>
      <c r="D206" s="4">
        <v>-0.13592529296875</v>
      </c>
      <c r="E206" s="4">
        <v>3.56414794921875</v>
      </c>
      <c r="F206" s="1">
        <v>3.6199951171874998E-5</v>
      </c>
      <c r="G206">
        <f t="shared" si="28"/>
        <v>36.199951171875</v>
      </c>
      <c r="H206">
        <v>-7.6416015625E-2</v>
      </c>
      <c r="I206">
        <v>0.354583740234375</v>
      </c>
      <c r="J206" s="3">
        <v>2.68585205078125E-5</v>
      </c>
      <c r="K206" s="2">
        <f t="shared" si="29"/>
        <v>26.8585205078125</v>
      </c>
      <c r="L206" s="2">
        <v>-5.352783203125E-2</v>
      </c>
      <c r="M206" s="2">
        <v>2.1124267578125</v>
      </c>
      <c r="N206" s="3">
        <v>3.0593872070312498E-5</v>
      </c>
      <c r="O206" s="2">
        <f t="shared" si="30"/>
        <v>30.5938720703125</v>
      </c>
      <c r="P206" s="2">
        <v>-6.500244140625E-2</v>
      </c>
      <c r="Q206" s="2">
        <v>2.97332763671875</v>
      </c>
      <c r="R206" s="3">
        <v>3.3126831054687497E-5</v>
      </c>
      <c r="S206" s="4">
        <f t="shared" si="31"/>
        <v>33.1268310546875</v>
      </c>
      <c r="T206" s="4">
        <v>-6.1492919921875E-2</v>
      </c>
      <c r="U206" s="4">
        <v>0.364471435546875</v>
      </c>
      <c r="V206" s="3">
        <v>3.39630126953125E-5</v>
      </c>
      <c r="W206" s="4">
        <f t="shared" si="32"/>
        <v>33.9630126953125</v>
      </c>
      <c r="X206" s="4">
        <v>-6.3934326171875E-2</v>
      </c>
      <c r="Y206" s="4">
        <v>3.58001708984375</v>
      </c>
      <c r="Z206" s="3">
        <v>4.5480346679687499E-5</v>
      </c>
      <c r="AA206" s="4">
        <f t="shared" si="33"/>
        <v>45.4803466796875</v>
      </c>
      <c r="AB206" s="4">
        <v>-0.176666259765625</v>
      </c>
      <c r="AC206" s="4">
        <v>0.239166259765625</v>
      </c>
      <c r="AD206" s="3">
        <v>4.3161010742187497E-5</v>
      </c>
      <c r="AE206" s="4">
        <f t="shared" si="34"/>
        <v>43.1610107421875</v>
      </c>
      <c r="AF206" s="4">
        <v>-0.148895263671875</v>
      </c>
      <c r="AG206" s="4">
        <v>2.04437255859375</v>
      </c>
      <c r="AH206" s="3">
        <v>4.7302246093750001E-5</v>
      </c>
      <c r="AI206" s="4">
        <f t="shared" si="35"/>
        <v>47.30224609375</v>
      </c>
      <c r="AJ206" s="4">
        <v>-0.119598388671875</v>
      </c>
      <c r="AK206" s="4">
        <v>1.18316650390625</v>
      </c>
    </row>
    <row r="207" spans="1:37" x14ac:dyDescent="0.2">
      <c r="A207" s="25">
        <v>1.9999999949498033</v>
      </c>
      <c r="B207" s="3">
        <v>4.2562866210937502E-5</v>
      </c>
      <c r="C207" s="4">
        <f t="shared" si="27"/>
        <v>42.5628662109375</v>
      </c>
      <c r="D207" s="4">
        <v>-0.13592529296875</v>
      </c>
      <c r="E207" s="4">
        <v>3.5687255859375</v>
      </c>
      <c r="F207" s="1">
        <v>3.4786987304687497E-5</v>
      </c>
      <c r="G207">
        <f t="shared" si="28"/>
        <v>34.7869873046875</v>
      </c>
      <c r="H207">
        <v>-7.6416015625E-2</v>
      </c>
      <c r="I207">
        <v>0.35748291015625</v>
      </c>
      <c r="J207" s="3">
        <v>2.86376953125E-5</v>
      </c>
      <c r="K207" s="2">
        <f t="shared" si="29"/>
        <v>28.6376953125</v>
      </c>
      <c r="L207" s="2">
        <v>-5.3558349609375E-2</v>
      </c>
      <c r="M207" s="2">
        <v>2.02606201171875</v>
      </c>
      <c r="N207" s="3">
        <v>2.7862548828125001E-5</v>
      </c>
      <c r="O207" s="2">
        <f t="shared" si="30"/>
        <v>27.862548828125</v>
      </c>
      <c r="P207" s="2">
        <v>-6.4971923828125E-2</v>
      </c>
      <c r="Q207" s="2">
        <v>2.818603515625</v>
      </c>
      <c r="R207" s="3">
        <v>3.2165527343750001E-5</v>
      </c>
      <c r="S207" s="4">
        <f t="shared" si="31"/>
        <v>32.16552734375</v>
      </c>
      <c r="T207" s="4">
        <v>-6.146240234375E-2</v>
      </c>
      <c r="U207" s="4">
        <v>0.353240966796875</v>
      </c>
      <c r="V207" s="3">
        <v>2.9739379882812501E-5</v>
      </c>
      <c r="W207" s="4">
        <f t="shared" si="32"/>
        <v>29.7393798828125</v>
      </c>
      <c r="X207" s="4">
        <v>-6.390380859375E-2</v>
      </c>
      <c r="Y207" s="4">
        <v>3.6358642578125</v>
      </c>
      <c r="Z207" s="3">
        <v>4.5944213867187502E-5</v>
      </c>
      <c r="AA207" s="4">
        <f t="shared" si="33"/>
        <v>45.9442138671875</v>
      </c>
      <c r="AB207" s="4">
        <v>-0.1766357421875</v>
      </c>
      <c r="AC207" s="4">
        <v>0.2310791015625</v>
      </c>
      <c r="AD207" s="3">
        <v>4.4494628906249999E-5</v>
      </c>
      <c r="AE207" s="4">
        <f t="shared" si="34"/>
        <v>44.49462890625</v>
      </c>
      <c r="AF207" s="4">
        <v>-0.148895263671875</v>
      </c>
      <c r="AG207" s="4">
        <v>2.02117919921875</v>
      </c>
      <c r="AH207" s="3">
        <v>4.7821044921874998E-5</v>
      </c>
      <c r="AI207" s="4">
        <f t="shared" si="35"/>
        <v>47.821044921875</v>
      </c>
      <c r="AJ207" s="4">
        <v>-0.11962890625</v>
      </c>
      <c r="AK207" s="4">
        <v>1.2103271484375</v>
      </c>
    </row>
    <row r="208" spans="1:37" x14ac:dyDescent="0.2">
      <c r="A208" s="25">
        <v>2.0099999949297853</v>
      </c>
      <c r="B208" s="3">
        <v>4.1363525390624998E-5</v>
      </c>
      <c r="C208" s="4">
        <f t="shared" si="27"/>
        <v>41.363525390625</v>
      </c>
      <c r="D208" s="4">
        <v>-0.13592529296875</v>
      </c>
      <c r="E208" s="4">
        <v>3.582763671875</v>
      </c>
      <c r="F208" s="1">
        <v>3.3331298828125002E-5</v>
      </c>
      <c r="G208">
        <f t="shared" si="28"/>
        <v>33.331298828125</v>
      </c>
      <c r="H208">
        <v>-7.6446533203125E-2</v>
      </c>
      <c r="I208">
        <v>0.355072021484375</v>
      </c>
      <c r="J208" s="3">
        <v>2.6721191406250001E-5</v>
      </c>
      <c r="K208" s="2">
        <f t="shared" si="29"/>
        <v>26.72119140625</v>
      </c>
      <c r="L208" s="2">
        <v>-5.352783203125E-2</v>
      </c>
      <c r="M208" s="2">
        <v>1.9451904296875</v>
      </c>
      <c r="N208" s="3">
        <v>3.01788330078125E-5</v>
      </c>
      <c r="O208" s="2">
        <f t="shared" si="30"/>
        <v>30.1788330078125</v>
      </c>
      <c r="P208" s="2">
        <v>-6.4971923828125E-2</v>
      </c>
      <c r="Q208" s="2">
        <v>2.67059326171875</v>
      </c>
      <c r="R208" s="3">
        <v>3.3190917968749997E-5</v>
      </c>
      <c r="S208" s="4">
        <f t="shared" si="31"/>
        <v>33.19091796875</v>
      </c>
      <c r="T208" s="4">
        <v>-6.1492919921875E-2</v>
      </c>
      <c r="U208" s="4">
        <v>0.362518310546875</v>
      </c>
      <c r="V208" s="3">
        <v>3.2922363281249999E-5</v>
      </c>
      <c r="W208" s="4">
        <f t="shared" si="32"/>
        <v>32.92236328125</v>
      </c>
      <c r="X208" s="4">
        <v>-6.3934326171875E-2</v>
      </c>
      <c r="Y208" s="4">
        <v>3.63616943359375</v>
      </c>
      <c r="Z208" s="3">
        <v>4.7161865234375003E-5</v>
      </c>
      <c r="AA208" s="4">
        <f t="shared" si="33"/>
        <v>47.161865234375</v>
      </c>
      <c r="AB208" s="4">
        <v>-0.1766357421875</v>
      </c>
      <c r="AC208" s="4">
        <v>0.224853515625</v>
      </c>
      <c r="AD208" s="3">
        <v>4.2568969726562501E-5</v>
      </c>
      <c r="AE208" s="4">
        <f t="shared" si="34"/>
        <v>42.5689697265625</v>
      </c>
      <c r="AF208" s="4">
        <v>-0.148895263671875</v>
      </c>
      <c r="AG208" s="4">
        <v>2.00927734375</v>
      </c>
      <c r="AH208" s="3">
        <v>4.7973632812500002E-5</v>
      </c>
      <c r="AI208" s="4">
        <f t="shared" si="35"/>
        <v>47.9736328125</v>
      </c>
      <c r="AJ208" s="4">
        <v>-0.11962890625</v>
      </c>
      <c r="AK208" s="4">
        <v>1.24237060546875</v>
      </c>
    </row>
    <row r="209" spans="1:37" x14ac:dyDescent="0.2">
      <c r="A209" s="25">
        <v>2.0199999948999903</v>
      </c>
      <c r="B209" s="3">
        <v>4.1647338867187501E-5</v>
      </c>
      <c r="C209" s="4">
        <f t="shared" si="27"/>
        <v>41.6473388671875</v>
      </c>
      <c r="D209" s="4">
        <v>-0.13592529296875</v>
      </c>
      <c r="E209" s="4">
        <v>3.58795166015625</v>
      </c>
      <c r="F209" s="1">
        <v>3.2894897460937502E-5</v>
      </c>
      <c r="G209">
        <f t="shared" si="28"/>
        <v>32.8948974609375</v>
      </c>
      <c r="H209">
        <v>-7.6416015625E-2</v>
      </c>
      <c r="I209">
        <v>0.35858154296875</v>
      </c>
      <c r="J209" s="3">
        <v>2.8591918945312499E-5</v>
      </c>
      <c r="K209" s="2">
        <f t="shared" si="29"/>
        <v>28.5919189453125</v>
      </c>
      <c r="L209" s="2">
        <v>-5.3558349609375E-2</v>
      </c>
      <c r="M209" s="2">
        <v>1.88690185546875</v>
      </c>
      <c r="N209" s="3">
        <v>2.7539062499999999E-5</v>
      </c>
      <c r="O209" s="2">
        <f t="shared" si="30"/>
        <v>27.5390625</v>
      </c>
      <c r="P209" s="2">
        <v>-6.4971923828125E-2</v>
      </c>
      <c r="Q209" s="2">
        <v>2.51129150390625</v>
      </c>
      <c r="R209" s="3">
        <v>3.2293701171875001E-5</v>
      </c>
      <c r="S209" s="4">
        <f t="shared" si="31"/>
        <v>32.293701171875</v>
      </c>
      <c r="T209" s="4">
        <v>-6.146240234375E-2</v>
      </c>
      <c r="U209" s="4">
        <v>0.37200927734375</v>
      </c>
      <c r="V209" s="3">
        <v>2.8515625E-5</v>
      </c>
      <c r="W209" s="4">
        <f t="shared" si="32"/>
        <v>28.515625</v>
      </c>
      <c r="X209" s="4">
        <v>-6.390380859375E-2</v>
      </c>
      <c r="Y209" s="4">
        <v>3.54400634765625</v>
      </c>
      <c r="Z209" s="3">
        <v>4.6752929687500001E-5</v>
      </c>
      <c r="AA209" s="4">
        <f t="shared" si="33"/>
        <v>46.7529296875</v>
      </c>
      <c r="AB209" s="4">
        <v>-0.176666259765625</v>
      </c>
      <c r="AC209" s="4">
        <v>0.230010986328125</v>
      </c>
      <c r="AD209" s="3">
        <v>4.3719482421875003E-5</v>
      </c>
      <c r="AE209" s="4">
        <f t="shared" si="34"/>
        <v>43.719482421875</v>
      </c>
      <c r="AF209" s="4">
        <v>-0.148895263671875</v>
      </c>
      <c r="AG209" s="4">
        <v>1.9915771484375</v>
      </c>
      <c r="AH209" s="3">
        <v>4.8492431640624999E-5</v>
      </c>
      <c r="AI209" s="4">
        <f t="shared" si="35"/>
        <v>48.492431640625</v>
      </c>
      <c r="AJ209" s="4">
        <v>-0.119598388671875</v>
      </c>
      <c r="AK209" s="4">
        <v>1.2921142578125</v>
      </c>
    </row>
    <row r="210" spans="1:37" x14ac:dyDescent="0.2">
      <c r="A210" s="25">
        <v>2.0299999948799723</v>
      </c>
      <c r="B210" s="3">
        <v>4.0737915039062499E-5</v>
      </c>
      <c r="C210" s="4">
        <f t="shared" si="27"/>
        <v>40.7379150390625</v>
      </c>
      <c r="D210" s="4">
        <v>-0.13592529296875</v>
      </c>
      <c r="E210" s="4">
        <v>3.5833740234375</v>
      </c>
      <c r="F210" s="1">
        <v>3.1985473632812501E-5</v>
      </c>
      <c r="G210">
        <f t="shared" si="28"/>
        <v>31.9854736328125</v>
      </c>
      <c r="H210">
        <v>-7.6416015625E-2</v>
      </c>
      <c r="I210">
        <v>0.358978271484375</v>
      </c>
      <c r="J210" s="3">
        <v>2.6678466796874999E-5</v>
      </c>
      <c r="K210" s="2">
        <f t="shared" si="29"/>
        <v>26.678466796875</v>
      </c>
      <c r="L210" s="2">
        <v>-5.352783203125E-2</v>
      </c>
      <c r="M210" s="2">
        <v>1.8402099609375</v>
      </c>
      <c r="N210" s="3">
        <v>2.9931640625E-5</v>
      </c>
      <c r="O210" s="2">
        <f t="shared" si="30"/>
        <v>29.931640625</v>
      </c>
      <c r="P210" s="2">
        <v>-6.500244140625E-2</v>
      </c>
      <c r="Q210" s="2">
        <v>2.38006591796875</v>
      </c>
      <c r="R210" s="3">
        <v>3.3093261718750001E-5</v>
      </c>
      <c r="S210" s="4">
        <f t="shared" si="31"/>
        <v>33.09326171875</v>
      </c>
      <c r="T210" s="4">
        <v>-6.1492919921875E-2</v>
      </c>
      <c r="U210" s="4">
        <v>0.36602783203125</v>
      </c>
      <c r="V210" s="3">
        <v>3.1793212890625002E-5</v>
      </c>
      <c r="W210" s="4">
        <f t="shared" si="32"/>
        <v>31.793212890625004</v>
      </c>
      <c r="X210" s="4">
        <v>-6.3934326171875E-2</v>
      </c>
      <c r="Y210" s="4">
        <v>3.37005615234375</v>
      </c>
      <c r="Z210" s="3">
        <v>4.7790527343750002E-5</v>
      </c>
      <c r="AA210" s="4">
        <f t="shared" si="33"/>
        <v>47.79052734375</v>
      </c>
      <c r="AB210" s="4">
        <v>-0.1766357421875</v>
      </c>
      <c r="AC210" s="4">
        <v>0.2559814453125</v>
      </c>
      <c r="AD210" s="3">
        <v>4.2062377929687502E-5</v>
      </c>
      <c r="AE210" s="4">
        <f t="shared" si="34"/>
        <v>42.0623779296875</v>
      </c>
      <c r="AF210" s="4">
        <v>-0.148895263671875</v>
      </c>
      <c r="AG210" s="4">
        <v>1.97784423828125</v>
      </c>
      <c r="AH210" s="3">
        <v>4.8797607421874999E-5</v>
      </c>
      <c r="AI210" s="4">
        <f t="shared" si="35"/>
        <v>48.797607421875</v>
      </c>
      <c r="AJ210" s="4">
        <v>-0.119598388671875</v>
      </c>
      <c r="AK210" s="4">
        <v>1.31927490234375</v>
      </c>
    </row>
    <row r="211" spans="1:37" x14ac:dyDescent="0.2">
      <c r="A211" s="25">
        <v>2.0399999948499499</v>
      </c>
      <c r="B211" s="3">
        <v>4.1418457031249999E-5</v>
      </c>
      <c r="C211" s="4">
        <f t="shared" si="27"/>
        <v>41.41845703125</v>
      </c>
      <c r="D211" s="4">
        <v>-0.13592529296875</v>
      </c>
      <c r="E211" s="4">
        <v>3.54461669921875</v>
      </c>
      <c r="F211" s="1">
        <v>3.2009887695312498E-5</v>
      </c>
      <c r="G211">
        <f t="shared" si="28"/>
        <v>32.0098876953125</v>
      </c>
      <c r="H211">
        <v>-7.6416015625E-2</v>
      </c>
      <c r="I211">
        <v>0.361968994140625</v>
      </c>
      <c r="J211" s="3">
        <v>2.8402709960937499E-5</v>
      </c>
      <c r="K211" s="2">
        <f t="shared" si="29"/>
        <v>28.4027099609375</v>
      </c>
      <c r="L211" s="2">
        <v>-5.3558349609375E-2</v>
      </c>
      <c r="M211" s="2">
        <v>1.80511474609375</v>
      </c>
      <c r="N211" s="3">
        <v>2.7209472656249998E-5</v>
      </c>
      <c r="O211" s="2">
        <f t="shared" si="30"/>
        <v>27.20947265625</v>
      </c>
      <c r="P211" s="2">
        <v>-6.4971923828125E-2</v>
      </c>
      <c r="Q211" s="2">
        <v>2.25006103515625</v>
      </c>
      <c r="R211" s="3">
        <v>3.23638916015625E-5</v>
      </c>
      <c r="S211" s="4">
        <f t="shared" si="31"/>
        <v>32.3638916015625</v>
      </c>
      <c r="T211" s="4">
        <v>-6.146240234375E-2</v>
      </c>
      <c r="U211" s="4">
        <v>0.3558349609375</v>
      </c>
      <c r="V211" s="3">
        <v>2.7557373046875001E-5</v>
      </c>
      <c r="W211" s="4">
        <f t="shared" si="32"/>
        <v>27.557373046875</v>
      </c>
      <c r="X211" s="4">
        <v>-6.390380859375E-2</v>
      </c>
      <c r="Y211" s="4">
        <v>3.232421875</v>
      </c>
      <c r="Z211" s="3">
        <v>4.7729492187500002E-5</v>
      </c>
      <c r="AA211" s="4">
        <f t="shared" si="33"/>
        <v>47.7294921875</v>
      </c>
      <c r="AB211" s="4">
        <v>-0.1766357421875</v>
      </c>
      <c r="AC211" s="4">
        <v>0.301910400390625</v>
      </c>
      <c r="AD211" s="3">
        <v>4.2752075195312501E-5</v>
      </c>
      <c r="AE211" s="4">
        <f t="shared" si="34"/>
        <v>42.7520751953125</v>
      </c>
      <c r="AF211" s="4">
        <v>-0.148895263671875</v>
      </c>
      <c r="AG211" s="4">
        <v>1.9732666015625</v>
      </c>
      <c r="AH211" s="3">
        <v>4.9743652343749997E-5</v>
      </c>
      <c r="AI211" s="4">
        <f t="shared" si="35"/>
        <v>49.74365234375</v>
      </c>
      <c r="AJ211" s="4">
        <v>-0.11962890625</v>
      </c>
      <c r="AK211" s="4">
        <v>1.33819580078125</v>
      </c>
    </row>
    <row r="212" spans="1:37" x14ac:dyDescent="0.2">
      <c r="A212" s="25">
        <v>2.0499999948299319</v>
      </c>
      <c r="B212" s="3">
        <v>4.0286254882812502E-5</v>
      </c>
      <c r="C212" s="4">
        <f t="shared" si="27"/>
        <v>40.2862548828125</v>
      </c>
      <c r="D212" s="4">
        <v>-0.13592529296875</v>
      </c>
      <c r="E212" s="4">
        <v>3.44879150390625</v>
      </c>
      <c r="F212" s="1">
        <v>3.0950927734375E-5</v>
      </c>
      <c r="G212">
        <f t="shared" si="28"/>
        <v>30.950927734375</v>
      </c>
      <c r="H212">
        <v>-7.6416015625E-2</v>
      </c>
      <c r="I212">
        <v>0.365509033203125</v>
      </c>
      <c r="J212" s="3">
        <v>2.6495361328124999E-5</v>
      </c>
      <c r="K212" s="2">
        <f t="shared" si="29"/>
        <v>26.495361328125</v>
      </c>
      <c r="L212" s="2">
        <v>-5.352783203125E-2</v>
      </c>
      <c r="M212" s="2">
        <v>1.796875</v>
      </c>
      <c r="N212" s="3">
        <v>2.9342651367187501E-5</v>
      </c>
      <c r="O212" s="2">
        <f t="shared" si="30"/>
        <v>29.3426513671875</v>
      </c>
      <c r="P212" s="2">
        <v>-6.4971923828125E-2</v>
      </c>
      <c r="Q212" s="2">
        <v>2.12188720703125</v>
      </c>
      <c r="R212" s="3">
        <v>3.2531738281250002E-5</v>
      </c>
      <c r="S212" s="4">
        <f t="shared" si="31"/>
        <v>32.53173828125</v>
      </c>
      <c r="T212" s="4">
        <v>-6.1492919921875E-2</v>
      </c>
      <c r="U212" s="4">
        <v>0.355499267578125</v>
      </c>
      <c r="V212" s="3">
        <v>3.05816650390625E-5</v>
      </c>
      <c r="W212" s="4">
        <f t="shared" si="32"/>
        <v>30.5816650390625</v>
      </c>
      <c r="X212" s="4">
        <v>-6.3934326171875E-2</v>
      </c>
      <c r="Y212" s="4">
        <v>3.062744140625</v>
      </c>
      <c r="Z212" s="3">
        <v>4.7882080078124998E-5</v>
      </c>
      <c r="AA212" s="4">
        <f t="shared" si="33"/>
        <v>47.882080078125</v>
      </c>
      <c r="AB212" s="4">
        <v>-0.1766357421875</v>
      </c>
      <c r="AC212" s="4">
        <v>0.31536865234375</v>
      </c>
      <c r="AD212" s="3">
        <v>4.1363525390624998E-5</v>
      </c>
      <c r="AE212" s="4">
        <f t="shared" si="34"/>
        <v>41.363525390625</v>
      </c>
      <c r="AF212" s="4">
        <v>-0.148895263671875</v>
      </c>
      <c r="AG212" s="4">
        <v>1.9500732421875</v>
      </c>
      <c r="AH212" s="3">
        <v>4.9133300781250003E-5</v>
      </c>
      <c r="AI212" s="4">
        <f t="shared" si="35"/>
        <v>49.13330078125</v>
      </c>
      <c r="AJ212" s="4">
        <v>-0.119598388671875</v>
      </c>
      <c r="AK212" s="4">
        <v>1.3787841796875</v>
      </c>
    </row>
    <row r="213" spans="1:37" x14ac:dyDescent="0.2">
      <c r="A213" s="25">
        <v>2.0599999947999095</v>
      </c>
      <c r="B213" s="3">
        <v>4.0579223632812503E-5</v>
      </c>
      <c r="C213" s="4">
        <f t="shared" si="27"/>
        <v>40.5792236328125</v>
      </c>
      <c r="D213" s="4">
        <v>-0.13592529296875</v>
      </c>
      <c r="E213" s="4">
        <v>3.37860107421875</v>
      </c>
      <c r="F213" s="1">
        <v>3.3978271484374998E-5</v>
      </c>
      <c r="G213">
        <f t="shared" si="28"/>
        <v>33.978271484375</v>
      </c>
      <c r="H213">
        <v>-7.6416015625E-2</v>
      </c>
      <c r="I213">
        <v>0.36895751953125</v>
      </c>
      <c r="J213" s="3">
        <v>2.8775024414062499E-5</v>
      </c>
      <c r="K213" s="2">
        <f t="shared" si="29"/>
        <v>28.7750244140625</v>
      </c>
      <c r="L213" s="2">
        <v>-5.3558349609375E-2</v>
      </c>
      <c r="M213" s="2">
        <v>1.806640625</v>
      </c>
      <c r="N213" s="3">
        <v>2.7340698242187501E-5</v>
      </c>
      <c r="O213" s="2">
        <f t="shared" si="30"/>
        <v>27.3406982421875</v>
      </c>
      <c r="P213" s="2">
        <v>-6.4971923828125E-2</v>
      </c>
      <c r="Q213" s="2">
        <v>2.0166015625</v>
      </c>
      <c r="R213" s="3">
        <v>3.175048828125E-5</v>
      </c>
      <c r="S213" s="4">
        <f t="shared" si="31"/>
        <v>31.75048828125</v>
      </c>
      <c r="T213" s="4">
        <v>-6.146240234375E-2</v>
      </c>
      <c r="U213" s="4">
        <v>0.357666015625</v>
      </c>
      <c r="V213" s="3">
        <v>2.65533447265625E-5</v>
      </c>
      <c r="W213" s="4">
        <f t="shared" si="32"/>
        <v>26.5533447265625</v>
      </c>
      <c r="X213" s="4">
        <v>-6.390380859375E-2</v>
      </c>
      <c r="Y213" s="4">
        <v>2.83538818359375</v>
      </c>
      <c r="Z213" s="3">
        <v>4.7354125976562502E-5</v>
      </c>
      <c r="AA213" s="4">
        <f t="shared" si="33"/>
        <v>47.3541259765625</v>
      </c>
      <c r="AB213" s="4">
        <v>-0.1766357421875</v>
      </c>
      <c r="AC213" s="4">
        <v>0.33770751953125</v>
      </c>
      <c r="AD213" s="3">
        <v>4.2178344726562503E-5</v>
      </c>
      <c r="AE213" s="4">
        <f t="shared" si="34"/>
        <v>42.1783447265625</v>
      </c>
      <c r="AF213" s="4">
        <v>-0.148895263671875</v>
      </c>
      <c r="AG213" s="4">
        <v>1.93756103515625</v>
      </c>
      <c r="AH213" s="3">
        <v>4.9194335937500003E-5</v>
      </c>
      <c r="AI213" s="4">
        <f t="shared" si="35"/>
        <v>49.1943359375</v>
      </c>
      <c r="AJ213" s="4">
        <v>-0.11962890625</v>
      </c>
      <c r="AK213" s="4">
        <v>1.41326904296875</v>
      </c>
    </row>
    <row r="214" spans="1:37" x14ac:dyDescent="0.2">
      <c r="A214" s="25">
        <v>2.0699999947698871</v>
      </c>
      <c r="B214" s="3">
        <v>3.93798828125E-5</v>
      </c>
      <c r="C214" s="4">
        <f t="shared" si="27"/>
        <v>39.3798828125</v>
      </c>
      <c r="D214" s="4">
        <v>-0.13592529296875</v>
      </c>
      <c r="E214" s="4">
        <v>3.29864501953125</v>
      </c>
      <c r="F214" s="1">
        <v>3.2571411132812497E-5</v>
      </c>
      <c r="G214">
        <f t="shared" si="28"/>
        <v>32.5714111328125</v>
      </c>
      <c r="H214">
        <v>-7.6446533203125E-2</v>
      </c>
      <c r="I214">
        <v>0.36712646484375</v>
      </c>
      <c r="J214" s="3">
        <v>2.6480102539062501E-5</v>
      </c>
      <c r="K214" s="2">
        <f t="shared" si="29"/>
        <v>26.4801025390625</v>
      </c>
      <c r="L214" s="2">
        <v>-5.352783203125E-2</v>
      </c>
      <c r="M214" s="2">
        <v>1.82769775390625</v>
      </c>
      <c r="N214" s="3">
        <v>2.9580688476562502E-5</v>
      </c>
      <c r="O214" s="2">
        <f t="shared" si="30"/>
        <v>29.5806884765625</v>
      </c>
      <c r="P214" s="2">
        <v>-6.4971923828125E-2</v>
      </c>
      <c r="Q214" s="2">
        <v>1.93634033203125</v>
      </c>
      <c r="R214" s="3">
        <v>3.2385253906249998E-5</v>
      </c>
      <c r="S214" s="4">
        <f t="shared" si="31"/>
        <v>32.38525390625</v>
      </c>
      <c r="T214" s="4">
        <v>-6.1492919921875E-2</v>
      </c>
      <c r="U214" s="4">
        <v>0.383209228515625</v>
      </c>
      <c r="V214" s="3">
        <v>3.0187988281249999E-5</v>
      </c>
      <c r="W214" s="4">
        <f t="shared" si="32"/>
        <v>30.18798828125</v>
      </c>
      <c r="X214" s="4">
        <v>-6.3934326171875E-2</v>
      </c>
      <c r="Y214" s="4">
        <v>2.64251708984375</v>
      </c>
      <c r="Z214" s="3">
        <v>4.8278808593750002E-5</v>
      </c>
      <c r="AA214" s="4">
        <f t="shared" si="33"/>
        <v>48.27880859375</v>
      </c>
      <c r="AB214" s="4">
        <v>-0.176666259765625</v>
      </c>
      <c r="AC214" s="4">
        <v>0.372650146484375</v>
      </c>
      <c r="AD214" s="3">
        <v>4.0148925781250003E-5</v>
      </c>
      <c r="AE214" s="4">
        <f t="shared" si="34"/>
        <v>40.14892578125</v>
      </c>
      <c r="AF214" s="4">
        <v>-0.148895263671875</v>
      </c>
      <c r="AG214" s="4">
        <v>1.94122314453125</v>
      </c>
      <c r="AH214" s="3">
        <v>4.8309326171874999E-5</v>
      </c>
      <c r="AI214" s="4">
        <f t="shared" si="35"/>
        <v>48.309326171875</v>
      </c>
      <c r="AJ214" s="4">
        <v>-0.119598388671875</v>
      </c>
      <c r="AK214" s="4">
        <v>1.4385986328125</v>
      </c>
    </row>
    <row r="215" spans="1:37" x14ac:dyDescent="0.2">
      <c r="A215" s="25">
        <v>2.0799999947498691</v>
      </c>
      <c r="B215" s="3">
        <v>4.0008544921874998E-5</v>
      </c>
      <c r="C215" s="4">
        <f t="shared" si="27"/>
        <v>40.008544921875</v>
      </c>
      <c r="D215" s="4">
        <v>-0.13592529296875</v>
      </c>
      <c r="E215" s="4">
        <v>3.21685791015625</v>
      </c>
      <c r="F215" s="1">
        <v>3.2089233398437503E-5</v>
      </c>
      <c r="G215">
        <f t="shared" si="28"/>
        <v>32.0892333984375</v>
      </c>
      <c r="H215">
        <v>-7.6446533203125E-2</v>
      </c>
      <c r="I215">
        <v>0.364532470703125</v>
      </c>
      <c r="J215" s="3">
        <v>2.8530883789062499E-5</v>
      </c>
      <c r="K215" s="2">
        <f t="shared" si="29"/>
        <v>28.5308837890625</v>
      </c>
      <c r="L215" s="2">
        <v>-5.3558349609375E-2</v>
      </c>
      <c r="M215" s="2">
        <v>1.8682861328125</v>
      </c>
      <c r="N215" s="3">
        <v>2.7310180664062501E-5</v>
      </c>
      <c r="O215" s="2">
        <f t="shared" si="30"/>
        <v>27.3101806640625</v>
      </c>
      <c r="P215" s="2">
        <v>-6.4971923828125E-2</v>
      </c>
      <c r="Q215" s="2">
        <v>1.85821533203125</v>
      </c>
      <c r="R215" s="3">
        <v>3.1619262695312501E-5</v>
      </c>
      <c r="S215" s="4">
        <f t="shared" si="31"/>
        <v>31.6192626953125</v>
      </c>
      <c r="T215" s="4">
        <v>-6.1492919921875E-2</v>
      </c>
      <c r="U215" s="4">
        <v>0.375396728515625</v>
      </c>
      <c r="V215" s="3">
        <v>2.6336669921875E-5</v>
      </c>
      <c r="W215" s="4">
        <f t="shared" si="32"/>
        <v>26.336669921875</v>
      </c>
      <c r="X215" s="4">
        <v>-6.390380859375E-2</v>
      </c>
      <c r="Y215" s="4">
        <v>2.44049072265625</v>
      </c>
      <c r="Z215" s="3">
        <v>4.7790527343750002E-5</v>
      </c>
      <c r="AA215" s="4">
        <f t="shared" si="33"/>
        <v>47.79052734375</v>
      </c>
      <c r="AB215" s="4">
        <v>-0.1766357421875</v>
      </c>
      <c r="AC215" s="4">
        <v>0.408782958984375</v>
      </c>
      <c r="AD215" s="3">
        <v>4.12200927734375E-5</v>
      </c>
      <c r="AE215" s="4">
        <f t="shared" si="34"/>
        <v>41.2200927734375</v>
      </c>
      <c r="AF215" s="4">
        <v>-0.148895263671875</v>
      </c>
      <c r="AG215" s="4">
        <v>1.9287109375</v>
      </c>
      <c r="AH215" s="3">
        <v>4.7729492187500002E-5</v>
      </c>
      <c r="AI215" s="4">
        <f t="shared" si="35"/>
        <v>47.7294921875</v>
      </c>
      <c r="AJ215" s="4">
        <v>-0.119598388671875</v>
      </c>
      <c r="AK215" s="4">
        <v>1.43890380859375</v>
      </c>
    </row>
    <row r="216" spans="1:37" x14ac:dyDescent="0.2">
      <c r="A216" s="25">
        <v>2.0899999947198467</v>
      </c>
      <c r="B216" s="3">
        <v>3.8894653320312499E-5</v>
      </c>
      <c r="C216" s="4">
        <f t="shared" si="27"/>
        <v>38.8946533203125</v>
      </c>
      <c r="D216" s="4">
        <v>-0.13592529296875</v>
      </c>
      <c r="E216" s="4">
        <v>3.094482421875</v>
      </c>
      <c r="F216" s="1">
        <v>3.106689453125E-5</v>
      </c>
      <c r="G216">
        <f t="shared" si="28"/>
        <v>31.06689453125</v>
      </c>
      <c r="H216">
        <v>-7.6416015625E-2</v>
      </c>
      <c r="I216">
        <v>0.36090087890625</v>
      </c>
      <c r="J216" s="3">
        <v>2.6345825195312499E-5</v>
      </c>
      <c r="K216" s="2">
        <f t="shared" si="29"/>
        <v>26.3458251953125</v>
      </c>
      <c r="L216" s="2">
        <v>-5.352783203125E-2</v>
      </c>
      <c r="M216" s="2">
        <v>1.91314697265625</v>
      </c>
      <c r="N216" s="3">
        <v>2.94097900390625E-5</v>
      </c>
      <c r="O216" s="2">
        <f t="shared" si="30"/>
        <v>29.4097900390625</v>
      </c>
      <c r="P216" s="2">
        <v>-6.500244140625E-2</v>
      </c>
      <c r="Q216" s="2">
        <v>1.79656982421875</v>
      </c>
      <c r="R216" s="3">
        <v>3.2171630859375001E-5</v>
      </c>
      <c r="S216" s="4">
        <f t="shared" si="31"/>
        <v>32.171630859375</v>
      </c>
      <c r="T216" s="4">
        <v>-6.1492919921875E-2</v>
      </c>
      <c r="U216" s="4">
        <v>0.372711181640625</v>
      </c>
      <c r="V216" s="3">
        <v>2.9757690429687499E-5</v>
      </c>
      <c r="W216" s="4">
        <f t="shared" si="32"/>
        <v>29.7576904296875</v>
      </c>
      <c r="X216" s="4">
        <v>-6.3934326171875E-2</v>
      </c>
      <c r="Y216" s="4">
        <v>2.25616455078125</v>
      </c>
      <c r="Z216" s="3">
        <v>4.8583984375000002E-5</v>
      </c>
      <c r="AA216" s="4">
        <f t="shared" si="33"/>
        <v>48.583984375</v>
      </c>
      <c r="AB216" s="4">
        <v>-0.176666259765625</v>
      </c>
      <c r="AC216" s="4">
        <v>0.42010498046875</v>
      </c>
      <c r="AD216" s="3">
        <v>3.9410400390625003E-5</v>
      </c>
      <c r="AE216" s="4">
        <f t="shared" si="34"/>
        <v>39.410400390625</v>
      </c>
      <c r="AF216" s="4">
        <v>-0.148895263671875</v>
      </c>
      <c r="AG216" s="4">
        <v>1.92474365234375</v>
      </c>
      <c r="AH216" s="3">
        <v>4.5675659179687498E-5</v>
      </c>
      <c r="AI216" s="4">
        <f t="shared" si="35"/>
        <v>45.6756591796875</v>
      </c>
      <c r="AJ216" s="4">
        <v>-0.119598388671875</v>
      </c>
      <c r="AK216" s="4">
        <v>1.45263671875</v>
      </c>
    </row>
    <row r="217" spans="1:37" x14ac:dyDescent="0.2">
      <c r="A217" s="25">
        <v>2.0999999946998287</v>
      </c>
      <c r="B217" s="3">
        <v>3.9633178710937499E-5</v>
      </c>
      <c r="C217" s="4">
        <f t="shared" si="27"/>
        <v>39.6331787109375</v>
      </c>
      <c r="D217" s="4">
        <v>-0.13592529296875</v>
      </c>
      <c r="E217" s="4">
        <v>2.969970703125</v>
      </c>
      <c r="F217" s="1">
        <v>3.1365966796875001E-5</v>
      </c>
      <c r="G217">
        <f t="shared" si="28"/>
        <v>31.365966796875</v>
      </c>
      <c r="H217">
        <v>-7.6416015625E-2</v>
      </c>
      <c r="I217">
        <v>0.360198974609375</v>
      </c>
      <c r="J217" s="3">
        <v>2.8466796874999999E-5</v>
      </c>
      <c r="K217" s="2">
        <f t="shared" si="29"/>
        <v>28.466796875</v>
      </c>
      <c r="L217" s="2">
        <v>-5.3558349609375E-2</v>
      </c>
      <c r="M217" s="2">
        <v>1.98638916015625</v>
      </c>
      <c r="N217" s="3">
        <v>2.74444580078125E-5</v>
      </c>
      <c r="O217" s="2">
        <f t="shared" si="30"/>
        <v>27.4444580078125</v>
      </c>
      <c r="P217" s="2">
        <v>-6.4971923828125E-2</v>
      </c>
      <c r="Q217" s="2">
        <v>1.80023193359375</v>
      </c>
      <c r="R217" s="3">
        <v>3.1295776367187502E-5</v>
      </c>
      <c r="S217" s="4">
        <f t="shared" si="31"/>
        <v>31.295776367187504</v>
      </c>
      <c r="T217" s="4">
        <v>-6.1492919921875E-2</v>
      </c>
      <c r="U217" s="4">
        <v>0.4053955078125</v>
      </c>
      <c r="V217" s="3">
        <v>2.5994873046875E-5</v>
      </c>
      <c r="W217" s="4">
        <f t="shared" si="32"/>
        <v>25.994873046875</v>
      </c>
      <c r="X217" s="4">
        <v>-6.390380859375E-2</v>
      </c>
      <c r="Y217" s="4">
        <v>2.0794677734375</v>
      </c>
      <c r="Z217" s="3">
        <v>5.0048828124999997E-5</v>
      </c>
      <c r="AA217" s="4">
        <f t="shared" si="33"/>
        <v>50.048828125</v>
      </c>
      <c r="AB217" s="4">
        <v>-0.1766357421875</v>
      </c>
      <c r="AC217" s="4">
        <v>0.47821044921875</v>
      </c>
      <c r="AD217" s="3">
        <v>4.0698242187499997E-5</v>
      </c>
      <c r="AE217" s="4">
        <f t="shared" si="34"/>
        <v>40.6982421875</v>
      </c>
      <c r="AF217" s="4">
        <v>-0.148895263671875</v>
      </c>
      <c r="AG217" s="4">
        <v>1.93115234375</v>
      </c>
      <c r="AH217" s="3">
        <v>4.4830322265625003E-5</v>
      </c>
      <c r="AI217" s="4">
        <f t="shared" si="35"/>
        <v>44.830322265625</v>
      </c>
      <c r="AJ217" s="4">
        <v>-0.119598388671875</v>
      </c>
      <c r="AK217" s="4">
        <v>1.47552490234375</v>
      </c>
    </row>
    <row r="218" spans="1:37" x14ac:dyDescent="0.2">
      <c r="A218" s="25">
        <v>2.1099999946698063</v>
      </c>
      <c r="B218" s="3">
        <v>3.8568115234375001E-5</v>
      </c>
      <c r="C218" s="4">
        <f t="shared" si="27"/>
        <v>38.568115234375</v>
      </c>
      <c r="D218" s="4">
        <v>-0.13592529296875</v>
      </c>
      <c r="E218" s="4">
        <v>2.8289794921875</v>
      </c>
      <c r="F218" s="1">
        <v>3.0743408203125002E-5</v>
      </c>
      <c r="G218">
        <f t="shared" si="28"/>
        <v>30.743408203125004</v>
      </c>
      <c r="H218">
        <v>-7.6416015625E-2</v>
      </c>
      <c r="I218">
        <v>0.364288330078125</v>
      </c>
      <c r="J218" s="3">
        <v>2.5942993164062499E-5</v>
      </c>
      <c r="K218" s="2">
        <f t="shared" si="29"/>
        <v>25.9429931640625</v>
      </c>
      <c r="L218" s="2">
        <v>-5.352783203125E-2</v>
      </c>
      <c r="M218" s="2">
        <v>2.04345703125</v>
      </c>
      <c r="N218" s="3">
        <v>2.9788208007812499E-5</v>
      </c>
      <c r="O218" s="2">
        <f t="shared" si="30"/>
        <v>29.7882080078125</v>
      </c>
      <c r="P218" s="2">
        <v>-6.500244140625E-2</v>
      </c>
      <c r="Q218" s="2">
        <v>1.82159423828125</v>
      </c>
      <c r="R218" s="3">
        <v>3.2229614257812501E-5</v>
      </c>
      <c r="S218" s="4">
        <f t="shared" si="31"/>
        <v>32.2296142578125</v>
      </c>
      <c r="T218" s="4">
        <v>-6.1492919921875E-2</v>
      </c>
      <c r="U218" s="4">
        <v>0.71807861328125</v>
      </c>
      <c r="V218" s="3">
        <v>2.9641723632812502E-5</v>
      </c>
      <c r="W218" s="4">
        <f t="shared" si="32"/>
        <v>29.6417236328125</v>
      </c>
      <c r="X218" s="4">
        <v>-6.3934326171875E-2</v>
      </c>
      <c r="Y218" s="4">
        <v>1.96136474609375</v>
      </c>
      <c r="Z218" s="3">
        <v>5.5358886718750002E-5</v>
      </c>
      <c r="AA218" s="4">
        <f t="shared" si="33"/>
        <v>55.35888671875</v>
      </c>
      <c r="AB218" s="4">
        <v>-0.176666259765625</v>
      </c>
      <c r="AC218" s="4">
        <v>0.5047607421875</v>
      </c>
      <c r="AD218" s="3">
        <v>3.8745117187500002E-5</v>
      </c>
      <c r="AE218" s="4">
        <f t="shared" si="34"/>
        <v>38.7451171875</v>
      </c>
      <c r="AF218" s="4">
        <v>-0.148895263671875</v>
      </c>
      <c r="AG218" s="4">
        <v>1.92474365234375</v>
      </c>
      <c r="AH218" s="3">
        <v>4.3368530273437501E-5</v>
      </c>
      <c r="AI218" s="4">
        <f t="shared" si="35"/>
        <v>43.3685302734375</v>
      </c>
      <c r="AJ218" s="4">
        <v>-0.119598388671875</v>
      </c>
      <c r="AK218" s="4">
        <v>1.47369384765625</v>
      </c>
    </row>
    <row r="219" spans="1:37" x14ac:dyDescent="0.2">
      <c r="A219" s="25">
        <v>2.1199999946497883</v>
      </c>
      <c r="B219" s="3">
        <v>3.8619995117187502E-5</v>
      </c>
      <c r="C219" s="4">
        <f t="shared" si="27"/>
        <v>38.6199951171875</v>
      </c>
      <c r="D219" s="4">
        <v>-0.13592529296875</v>
      </c>
      <c r="E219" s="4">
        <v>2.6800537109375</v>
      </c>
      <c r="F219" s="1">
        <v>3.0596923828124998E-5</v>
      </c>
      <c r="G219">
        <f t="shared" si="28"/>
        <v>30.596923828124996</v>
      </c>
      <c r="H219">
        <v>-7.6446533203125E-2</v>
      </c>
      <c r="I219">
        <v>0.3743896484375</v>
      </c>
      <c r="J219" s="3">
        <v>2.8744506835937499E-5</v>
      </c>
      <c r="K219" s="2">
        <f t="shared" si="29"/>
        <v>28.7445068359375</v>
      </c>
      <c r="L219" s="2">
        <v>-5.3558349609375E-2</v>
      </c>
      <c r="M219" s="2">
        <v>2.108154296875</v>
      </c>
      <c r="N219" s="3">
        <v>2.7648925781250001E-5</v>
      </c>
      <c r="O219" s="2">
        <f t="shared" si="30"/>
        <v>27.64892578125</v>
      </c>
      <c r="P219" s="2">
        <v>-6.4971923828125E-2</v>
      </c>
      <c r="Q219" s="2">
        <v>1.85211181640625</v>
      </c>
      <c r="R219" s="3">
        <v>3.1536865234375003E-5</v>
      </c>
      <c r="S219" s="4">
        <f t="shared" si="31"/>
        <v>31.536865234375004</v>
      </c>
      <c r="T219" s="4">
        <v>-6.1492919921875E-2</v>
      </c>
      <c r="U219" s="4">
        <v>0.9075927734375</v>
      </c>
      <c r="V219" s="3">
        <v>2.5671386718749998E-5</v>
      </c>
      <c r="W219" s="4">
        <f t="shared" si="32"/>
        <v>25.67138671875</v>
      </c>
      <c r="X219" s="4">
        <v>-6.390380859375E-2</v>
      </c>
      <c r="Y219" s="4">
        <v>1.9012451171875</v>
      </c>
      <c r="Z219" s="3">
        <v>5.5480957031250002E-5</v>
      </c>
      <c r="AA219" s="4">
        <f t="shared" si="33"/>
        <v>55.48095703125</v>
      </c>
      <c r="AB219" s="4">
        <v>-0.176666259765625</v>
      </c>
      <c r="AC219" s="4">
        <v>0.5145263671875</v>
      </c>
      <c r="AD219" s="3">
        <v>3.9715576171874997E-5</v>
      </c>
      <c r="AE219" s="4">
        <f t="shared" si="34"/>
        <v>39.715576171875</v>
      </c>
      <c r="AF219" s="4">
        <v>-0.148895263671875</v>
      </c>
      <c r="AG219" s="4">
        <v>1.9189453125</v>
      </c>
      <c r="AH219" s="3">
        <v>4.2544555664062497E-5</v>
      </c>
      <c r="AI219" s="4">
        <f t="shared" si="35"/>
        <v>42.5445556640625</v>
      </c>
      <c r="AJ219" s="4">
        <v>-0.119598388671875</v>
      </c>
      <c r="AK219" s="4">
        <v>1.484375</v>
      </c>
    </row>
    <row r="220" spans="1:37" x14ac:dyDescent="0.2">
      <c r="A220" s="25">
        <v>2.1299999946199932</v>
      </c>
      <c r="B220" s="3">
        <v>3.8223266601562498E-5</v>
      </c>
      <c r="C220" s="4">
        <f t="shared" si="27"/>
        <v>38.2232666015625</v>
      </c>
      <c r="D220" s="4">
        <v>-0.13592529296875</v>
      </c>
      <c r="E220" s="4">
        <v>2.530517578125</v>
      </c>
      <c r="F220" s="1">
        <v>3.0599975585937498E-5</v>
      </c>
      <c r="G220">
        <f t="shared" si="28"/>
        <v>30.599975585937496</v>
      </c>
      <c r="H220">
        <v>-7.6416015625E-2</v>
      </c>
      <c r="I220">
        <v>0.368194580078125</v>
      </c>
      <c r="J220" s="3">
        <v>2.8012084960937502E-5</v>
      </c>
      <c r="K220" s="2">
        <f t="shared" si="29"/>
        <v>28.0120849609375</v>
      </c>
      <c r="L220" s="2">
        <v>-5.352783203125E-2</v>
      </c>
      <c r="M220" s="2">
        <v>2.21099853515625</v>
      </c>
      <c r="N220" s="3">
        <v>2.96539306640625E-5</v>
      </c>
      <c r="O220" s="2">
        <f t="shared" si="30"/>
        <v>29.6539306640625</v>
      </c>
      <c r="P220" s="2">
        <v>-6.500244140625E-2</v>
      </c>
      <c r="Q220" s="2">
        <v>1.91436767578125</v>
      </c>
      <c r="R220" s="3">
        <v>3.1619262695312501E-5</v>
      </c>
      <c r="S220" s="4">
        <f t="shared" si="31"/>
        <v>31.6192626953125</v>
      </c>
      <c r="T220" s="4">
        <v>-6.1492919921875E-2</v>
      </c>
      <c r="U220" s="4">
        <v>1.20758056640625</v>
      </c>
      <c r="V220" s="3">
        <v>2.95623779296875E-5</v>
      </c>
      <c r="W220" s="4">
        <f t="shared" si="32"/>
        <v>29.5623779296875</v>
      </c>
      <c r="X220" s="4">
        <v>-6.3934326171875E-2</v>
      </c>
      <c r="Y220" s="4">
        <v>1.86920166015625</v>
      </c>
      <c r="Z220" s="3">
        <v>5.6701660156250003E-5</v>
      </c>
      <c r="AA220" s="4">
        <f t="shared" si="33"/>
        <v>56.70166015625</v>
      </c>
      <c r="AB220" s="4">
        <v>-0.176666259765625</v>
      </c>
      <c r="AC220" s="4">
        <v>0.56610107421875</v>
      </c>
      <c r="AD220" s="3">
        <v>3.83941650390625E-5</v>
      </c>
      <c r="AE220" s="4">
        <f t="shared" si="34"/>
        <v>38.3941650390625</v>
      </c>
      <c r="AF220" s="4">
        <v>-0.148895263671875</v>
      </c>
      <c r="AG220" s="4">
        <v>1.93023681640625</v>
      </c>
      <c r="AH220" s="3">
        <v>4.0838623046875002E-5</v>
      </c>
      <c r="AI220" s="4">
        <f t="shared" si="35"/>
        <v>40.838623046875</v>
      </c>
      <c r="AJ220" s="4">
        <v>-0.119598388671875</v>
      </c>
      <c r="AK220" s="4">
        <v>1.510009765625</v>
      </c>
    </row>
    <row r="221" spans="1:37" x14ac:dyDescent="0.2">
      <c r="A221" s="25">
        <v>2.1399999945999753</v>
      </c>
      <c r="B221" s="3">
        <v>3.863525390625E-5</v>
      </c>
      <c r="C221" s="4">
        <f t="shared" si="27"/>
        <v>38.63525390625</v>
      </c>
      <c r="D221" s="4">
        <v>-0.13592529296875</v>
      </c>
      <c r="E221" s="4">
        <v>2.3468017578125</v>
      </c>
      <c r="F221" s="1">
        <v>3.0606079101562497E-5</v>
      </c>
      <c r="G221">
        <f t="shared" si="28"/>
        <v>30.606079101562496</v>
      </c>
      <c r="H221">
        <v>-7.6416015625E-2</v>
      </c>
      <c r="I221">
        <v>0.363006591796875</v>
      </c>
      <c r="J221" s="3">
        <v>3.1579589843749998E-5</v>
      </c>
      <c r="K221" s="2">
        <f t="shared" si="29"/>
        <v>31.57958984375</v>
      </c>
      <c r="L221" s="2">
        <v>-5.3558349609375E-2</v>
      </c>
      <c r="M221" s="2">
        <v>2.308349609375</v>
      </c>
      <c r="N221" s="3">
        <v>2.7630615234374999E-5</v>
      </c>
      <c r="O221" s="2">
        <f t="shared" si="30"/>
        <v>27.630615234375</v>
      </c>
      <c r="P221" s="2">
        <v>-6.4971923828125E-2</v>
      </c>
      <c r="Q221" s="2">
        <v>1.9921875</v>
      </c>
      <c r="R221" s="3">
        <v>3.1094360351562497E-5</v>
      </c>
      <c r="S221" s="4">
        <f t="shared" si="31"/>
        <v>31.094360351562496</v>
      </c>
      <c r="T221" s="4">
        <v>-6.1492919921875E-2</v>
      </c>
      <c r="U221" s="4">
        <v>1.573486328125</v>
      </c>
      <c r="V221" s="3">
        <v>2.6223754882812499E-5</v>
      </c>
      <c r="W221" s="4">
        <f t="shared" si="32"/>
        <v>26.2237548828125</v>
      </c>
      <c r="X221" s="4">
        <v>-6.390380859375E-2</v>
      </c>
      <c r="Y221" s="4">
        <v>1.875</v>
      </c>
      <c r="Z221" s="3">
        <v>5.5480957031250002E-5</v>
      </c>
      <c r="AA221" s="4">
        <f t="shared" si="33"/>
        <v>55.48095703125</v>
      </c>
      <c r="AB221" s="4">
        <v>-0.1766357421875</v>
      </c>
      <c r="AC221" s="4">
        <v>0.61309814453125</v>
      </c>
      <c r="AD221" s="3">
        <v>3.9340209960937497E-5</v>
      </c>
      <c r="AE221" s="4">
        <f t="shared" si="34"/>
        <v>39.3402099609375</v>
      </c>
      <c r="AF221" s="4">
        <v>-0.148895263671875</v>
      </c>
      <c r="AG221" s="4">
        <v>1.932373046875</v>
      </c>
      <c r="AH221" s="3">
        <v>3.9843750000000003E-5</v>
      </c>
      <c r="AI221" s="4">
        <f t="shared" si="35"/>
        <v>39.84375</v>
      </c>
      <c r="AJ221" s="4">
        <v>-0.11962890625</v>
      </c>
      <c r="AK221" s="4">
        <v>1.505126953125</v>
      </c>
    </row>
    <row r="222" spans="1:37" x14ac:dyDescent="0.2">
      <c r="A222" s="25">
        <v>2.1499999945699528</v>
      </c>
      <c r="B222" s="3">
        <v>3.7710571289062501E-5</v>
      </c>
      <c r="C222" s="4">
        <f t="shared" si="27"/>
        <v>37.7105712890625</v>
      </c>
      <c r="D222" s="4">
        <v>-0.13592529296875</v>
      </c>
      <c r="E222" s="4">
        <v>2.2015380859375</v>
      </c>
      <c r="F222" s="1">
        <v>3.0279541015624999E-5</v>
      </c>
      <c r="G222">
        <f t="shared" si="28"/>
        <v>30.279541015625</v>
      </c>
      <c r="H222">
        <v>-7.6416015625E-2</v>
      </c>
      <c r="I222">
        <v>0.356719970703125</v>
      </c>
      <c r="J222" s="3">
        <v>2.9977416992187499E-5</v>
      </c>
      <c r="K222" s="2">
        <f t="shared" si="29"/>
        <v>29.9774169921875</v>
      </c>
      <c r="L222" s="2">
        <v>-5.352783203125E-2</v>
      </c>
      <c r="M222" s="2">
        <v>2.40753173828125</v>
      </c>
      <c r="N222" s="3">
        <v>2.94403076171875E-5</v>
      </c>
      <c r="O222" s="2">
        <f t="shared" si="30"/>
        <v>29.4403076171875</v>
      </c>
      <c r="P222" s="2">
        <v>-6.500244140625E-2</v>
      </c>
      <c r="Q222" s="2">
        <v>2.08251953125</v>
      </c>
      <c r="R222" s="3">
        <v>3.1903076171875003E-5</v>
      </c>
      <c r="S222" s="4">
        <f t="shared" si="31"/>
        <v>31.903076171875004</v>
      </c>
      <c r="T222" s="4">
        <v>-6.1492919921875E-2</v>
      </c>
      <c r="U222" s="4">
        <v>2.054443359375</v>
      </c>
      <c r="V222" s="3">
        <v>3.0755615234375001E-5</v>
      </c>
      <c r="W222" s="4">
        <f t="shared" si="32"/>
        <v>30.755615234375</v>
      </c>
      <c r="X222" s="4">
        <v>-6.390380859375E-2</v>
      </c>
      <c r="Y222" s="4">
        <v>1.9097900390625</v>
      </c>
      <c r="Z222" s="3">
        <v>5.4534912109374998E-5</v>
      </c>
      <c r="AA222" s="4">
        <f t="shared" si="33"/>
        <v>54.534912109375</v>
      </c>
      <c r="AB222" s="4">
        <v>-0.1766357421875</v>
      </c>
      <c r="AC222" s="4">
        <v>0.67535400390625</v>
      </c>
      <c r="AD222" s="3">
        <v>3.7799072265624998E-5</v>
      </c>
      <c r="AE222" s="4">
        <f t="shared" si="34"/>
        <v>37.799072265625</v>
      </c>
      <c r="AF222" s="4">
        <v>-0.14886474609375</v>
      </c>
      <c r="AG222" s="4">
        <v>1.9500732421875</v>
      </c>
      <c r="AH222" s="3">
        <v>3.9056396484375001E-5</v>
      </c>
      <c r="AI222" s="4">
        <f t="shared" si="35"/>
        <v>39.056396484375</v>
      </c>
      <c r="AJ222" s="4">
        <v>-0.119598388671875</v>
      </c>
      <c r="AK222" s="4">
        <v>1.47369384765625</v>
      </c>
    </row>
    <row r="223" spans="1:37" x14ac:dyDescent="0.2">
      <c r="A223" s="25">
        <v>2.1599999945499349</v>
      </c>
      <c r="B223" s="3">
        <v>3.8284301757812498E-5</v>
      </c>
      <c r="C223" s="4">
        <f t="shared" si="27"/>
        <v>38.2843017578125</v>
      </c>
      <c r="D223" s="4">
        <v>-0.13592529296875</v>
      </c>
      <c r="E223" s="4">
        <v>2.03643798828125</v>
      </c>
      <c r="F223" s="1">
        <v>3.0447387695312501E-5</v>
      </c>
      <c r="G223">
        <f t="shared" si="28"/>
        <v>30.4473876953125</v>
      </c>
      <c r="H223">
        <v>-7.6416015625E-2</v>
      </c>
      <c r="I223">
        <v>0.35491943359375</v>
      </c>
      <c r="J223" s="3">
        <v>3.6038208007812502E-5</v>
      </c>
      <c r="K223" s="2">
        <f t="shared" si="29"/>
        <v>36.0382080078125</v>
      </c>
      <c r="L223" s="2">
        <v>-5.3558349609375E-2</v>
      </c>
      <c r="M223" s="2">
        <v>2.5299072265625</v>
      </c>
      <c r="N223" s="3">
        <v>3.5479736328125002E-5</v>
      </c>
      <c r="O223" s="2">
        <f t="shared" si="30"/>
        <v>35.479736328125</v>
      </c>
      <c r="P223" s="2">
        <v>-6.4971923828125E-2</v>
      </c>
      <c r="Q223" s="2">
        <v>2.17437744140625</v>
      </c>
      <c r="R223" s="3">
        <v>3.1414794921875003E-5</v>
      </c>
      <c r="S223" s="4">
        <f t="shared" si="31"/>
        <v>31.414794921875004</v>
      </c>
      <c r="T223" s="4">
        <v>-6.1492919921875E-2</v>
      </c>
      <c r="U223" s="4">
        <v>2.5994873046875</v>
      </c>
      <c r="V223" s="3">
        <v>5.3680419921874997E-5</v>
      </c>
      <c r="W223" s="4">
        <f t="shared" si="32"/>
        <v>53.680419921875</v>
      </c>
      <c r="X223" s="4">
        <v>-6.390380859375E-2</v>
      </c>
      <c r="Y223" s="4">
        <v>2.0330810546875</v>
      </c>
      <c r="Z223" s="3">
        <v>5.2764892578125003E-5</v>
      </c>
      <c r="AA223" s="4">
        <f t="shared" si="33"/>
        <v>52.764892578125</v>
      </c>
      <c r="AB223" s="4">
        <v>-0.1766357421875</v>
      </c>
      <c r="AC223" s="4">
        <v>0.72509765625</v>
      </c>
      <c r="AD223" s="3">
        <v>3.8854980468750003E-5</v>
      </c>
      <c r="AE223" s="4">
        <f t="shared" si="34"/>
        <v>38.85498046875</v>
      </c>
      <c r="AF223" s="4">
        <v>-0.148895263671875</v>
      </c>
      <c r="AG223" s="4">
        <v>1.986083984375</v>
      </c>
      <c r="AH223" s="3">
        <v>3.8510131835937501E-5</v>
      </c>
      <c r="AI223" s="4">
        <f t="shared" si="35"/>
        <v>38.5101318359375</v>
      </c>
      <c r="AJ223" s="4">
        <v>-0.119598388671875</v>
      </c>
      <c r="AK223" s="4">
        <v>1.4691162109375</v>
      </c>
    </row>
    <row r="224" spans="1:37" x14ac:dyDescent="0.2">
      <c r="A224" s="25">
        <v>2.1699999945199124</v>
      </c>
      <c r="B224" s="3">
        <v>3.7313842773437497E-5</v>
      </c>
      <c r="C224" s="4">
        <f t="shared" si="27"/>
        <v>37.3138427734375</v>
      </c>
      <c r="D224" s="4">
        <v>-0.13592529296875</v>
      </c>
      <c r="E224" s="4">
        <v>1.88507080078125</v>
      </c>
      <c r="F224" s="1">
        <v>3.0541992187499997E-5</v>
      </c>
      <c r="G224">
        <f t="shared" si="28"/>
        <v>30.541992187499996</v>
      </c>
      <c r="H224">
        <v>-7.6446533203125E-2</v>
      </c>
      <c r="I224">
        <v>0.362396240234375</v>
      </c>
      <c r="J224" s="3">
        <v>4.5632934570312502E-5</v>
      </c>
      <c r="K224" s="2">
        <f t="shared" si="29"/>
        <v>45.6329345703125</v>
      </c>
      <c r="L224" s="2">
        <v>-5.3558349609375E-2</v>
      </c>
      <c r="M224" s="2">
        <v>2.66448974609375</v>
      </c>
      <c r="N224" s="3">
        <v>3.8992309570312502E-5</v>
      </c>
      <c r="O224" s="2">
        <f t="shared" si="30"/>
        <v>38.9923095703125</v>
      </c>
      <c r="P224" s="2">
        <v>-6.500244140625E-2</v>
      </c>
      <c r="Q224" s="2">
        <v>2.31597900390625</v>
      </c>
      <c r="R224" s="3">
        <v>3.193359375E-5</v>
      </c>
      <c r="S224" s="4">
        <f t="shared" si="31"/>
        <v>31.93359375</v>
      </c>
      <c r="T224" s="4">
        <v>-6.1492919921875E-2</v>
      </c>
      <c r="U224" s="4">
        <v>3.04229736328125</v>
      </c>
      <c r="V224" s="3">
        <v>5.0201416015625001E-5</v>
      </c>
      <c r="W224" s="4">
        <f t="shared" si="32"/>
        <v>50.201416015625</v>
      </c>
      <c r="X224" s="4">
        <v>-6.3934326171875E-2</v>
      </c>
      <c r="Y224" s="4">
        <v>2.16064453125</v>
      </c>
      <c r="Z224" s="3">
        <v>5.2734374999999999E-5</v>
      </c>
      <c r="AA224" s="4">
        <f t="shared" si="33"/>
        <v>52.734375</v>
      </c>
      <c r="AB224" s="4">
        <v>-0.1766357421875</v>
      </c>
      <c r="AC224" s="4">
        <v>0.7843017578125</v>
      </c>
      <c r="AD224" s="3">
        <v>3.7078857421875002E-5</v>
      </c>
      <c r="AE224" s="4">
        <f t="shared" si="34"/>
        <v>37.078857421875</v>
      </c>
      <c r="AF224" s="4">
        <v>-0.148895263671875</v>
      </c>
      <c r="AG224" s="4">
        <v>2.012939453125</v>
      </c>
      <c r="AH224" s="3">
        <v>3.7271118164062502E-5</v>
      </c>
      <c r="AI224" s="4">
        <f t="shared" si="35"/>
        <v>37.2711181640625</v>
      </c>
      <c r="AJ224" s="4">
        <v>-0.119598388671875</v>
      </c>
      <c r="AK224" s="4">
        <v>1.4459228515625</v>
      </c>
    </row>
    <row r="225" spans="1:37" x14ac:dyDescent="0.2">
      <c r="A225" s="25">
        <v>2.1799999944998945</v>
      </c>
      <c r="B225" s="3">
        <v>3.7649536132812501E-5</v>
      </c>
      <c r="C225" s="4">
        <f t="shared" si="27"/>
        <v>37.6495361328125</v>
      </c>
      <c r="D225" s="4">
        <v>-0.13592529296875</v>
      </c>
      <c r="E225" s="4">
        <v>1.70257568359375</v>
      </c>
      <c r="F225" s="1">
        <v>3.3050537109374999E-5</v>
      </c>
      <c r="G225">
        <f t="shared" si="28"/>
        <v>33.050537109375</v>
      </c>
      <c r="H225">
        <v>-7.6416015625E-2</v>
      </c>
      <c r="I225">
        <v>0.376068115234375</v>
      </c>
      <c r="J225" s="3">
        <v>4.9255371093750003E-5</v>
      </c>
      <c r="K225" s="2">
        <f t="shared" si="29"/>
        <v>49.25537109375</v>
      </c>
      <c r="L225" s="2">
        <v>-5.35888671875E-2</v>
      </c>
      <c r="M225" s="2">
        <v>2.76336669921875</v>
      </c>
      <c r="N225" s="3">
        <v>4.03594970703125E-5</v>
      </c>
      <c r="O225" s="2">
        <f t="shared" si="30"/>
        <v>40.3594970703125</v>
      </c>
      <c r="P225" s="2">
        <v>-6.4971923828125E-2</v>
      </c>
      <c r="Q225" s="2">
        <v>2.4639892578125</v>
      </c>
      <c r="R225" s="3">
        <v>3.1271362304687498E-5</v>
      </c>
      <c r="S225" s="4">
        <f t="shared" si="31"/>
        <v>31.2713623046875</v>
      </c>
      <c r="T225" s="4">
        <v>-6.1492919921875E-2</v>
      </c>
      <c r="U225" s="4">
        <v>3.34320068359375</v>
      </c>
      <c r="V225" s="3">
        <v>4.0469360351562502E-5</v>
      </c>
      <c r="W225" s="4">
        <f t="shared" si="32"/>
        <v>40.4693603515625</v>
      </c>
      <c r="X225" s="4">
        <v>-6.390380859375E-2</v>
      </c>
      <c r="Y225" s="4">
        <v>2.3333740234375</v>
      </c>
      <c r="Z225" s="3">
        <v>5.1605224609375002E-5</v>
      </c>
      <c r="AA225" s="4">
        <f t="shared" si="33"/>
        <v>51.605224609375</v>
      </c>
      <c r="AB225" s="4">
        <v>-0.1766357421875</v>
      </c>
      <c r="AC225" s="4">
        <v>0.88592529296875</v>
      </c>
      <c r="AD225" s="3">
        <v>3.82080078125E-5</v>
      </c>
      <c r="AE225" s="4">
        <f t="shared" si="34"/>
        <v>38.2080078125</v>
      </c>
      <c r="AF225" s="4">
        <v>-0.148895263671875</v>
      </c>
      <c r="AG225" s="4">
        <v>2.0166015625</v>
      </c>
      <c r="AH225" s="3">
        <v>3.7756347656250002E-5</v>
      </c>
      <c r="AI225" s="4">
        <f t="shared" si="35"/>
        <v>37.75634765625</v>
      </c>
      <c r="AJ225" s="4">
        <v>-0.11962890625</v>
      </c>
      <c r="AK225" s="4">
        <v>1.392822265625</v>
      </c>
    </row>
    <row r="226" spans="1:37" x14ac:dyDescent="0.2">
      <c r="A226" s="25">
        <v>2.189999994469872</v>
      </c>
      <c r="B226" s="3">
        <v>3.6968994140625001E-5</v>
      </c>
      <c r="C226" s="4">
        <f t="shared" si="27"/>
        <v>36.968994140625</v>
      </c>
      <c r="D226" s="4">
        <v>-0.13592529296875</v>
      </c>
      <c r="E226" s="4">
        <v>1.5521240234375</v>
      </c>
      <c r="F226" s="1">
        <v>3.1964111328125003E-5</v>
      </c>
      <c r="G226">
        <f t="shared" si="28"/>
        <v>31.964111328125004</v>
      </c>
      <c r="H226">
        <v>-7.6446533203125E-2</v>
      </c>
      <c r="I226">
        <v>0.3712158203125</v>
      </c>
      <c r="J226" s="3">
        <v>4.1448974609375002E-5</v>
      </c>
      <c r="K226" s="2">
        <f t="shared" si="29"/>
        <v>41.448974609375</v>
      </c>
      <c r="L226" s="2">
        <v>-5.3558349609375E-2</v>
      </c>
      <c r="M226" s="2">
        <v>2.87872314453125</v>
      </c>
      <c r="N226" s="3">
        <v>4.9346923828125E-5</v>
      </c>
      <c r="O226" s="2">
        <f t="shared" si="30"/>
        <v>49.346923828125</v>
      </c>
      <c r="P226" s="2">
        <v>-6.5032958984375E-2</v>
      </c>
      <c r="Q226" s="2">
        <v>2.5909423828125</v>
      </c>
      <c r="R226" s="3">
        <v>3.1439208984375E-5</v>
      </c>
      <c r="S226" s="4">
        <f t="shared" si="31"/>
        <v>31.439208984375</v>
      </c>
      <c r="T226" s="4">
        <v>-6.1492919921875E-2</v>
      </c>
      <c r="U226" s="4">
        <v>3.526611328125</v>
      </c>
      <c r="V226" s="3">
        <v>4.44854736328125E-5</v>
      </c>
      <c r="W226" s="4">
        <f t="shared" si="32"/>
        <v>44.4854736328125</v>
      </c>
      <c r="X226" s="4">
        <v>-6.3934326171875E-2</v>
      </c>
      <c r="Y226" s="4">
        <v>2.532958984375</v>
      </c>
      <c r="Z226" s="3">
        <v>5.0506591796875001E-5</v>
      </c>
      <c r="AA226" s="4">
        <f t="shared" si="33"/>
        <v>50.506591796875</v>
      </c>
      <c r="AB226" s="4">
        <v>-0.1766357421875</v>
      </c>
      <c r="AC226" s="4">
        <v>0.97381591796875</v>
      </c>
      <c r="AD226" s="3">
        <v>3.6495971679687499E-5</v>
      </c>
      <c r="AE226" s="4">
        <f t="shared" si="34"/>
        <v>36.4959716796875</v>
      </c>
      <c r="AF226" s="4">
        <v>-0.148895263671875</v>
      </c>
      <c r="AG226" s="4">
        <v>2.04071044921875</v>
      </c>
      <c r="AH226" s="3">
        <v>3.7158203125E-5</v>
      </c>
      <c r="AI226" s="4">
        <f t="shared" si="35"/>
        <v>37.158203125</v>
      </c>
      <c r="AJ226" s="4">
        <v>-0.119598388671875</v>
      </c>
      <c r="AK226" s="4">
        <v>1.38275146484375</v>
      </c>
    </row>
    <row r="227" spans="1:37" x14ac:dyDescent="0.2">
      <c r="A227" s="25">
        <v>2.1999999944498541</v>
      </c>
      <c r="B227" s="3">
        <v>3.7579345703125002E-5</v>
      </c>
      <c r="C227" s="4">
        <f t="shared" si="27"/>
        <v>37.579345703125</v>
      </c>
      <c r="D227" s="4">
        <v>-0.13592529296875</v>
      </c>
      <c r="E227" s="4">
        <v>1.387939453125</v>
      </c>
      <c r="F227" s="1">
        <v>3.3236694335937499E-5</v>
      </c>
      <c r="G227">
        <f t="shared" si="28"/>
        <v>33.2366943359375</v>
      </c>
      <c r="H227">
        <v>-7.6416015625E-2</v>
      </c>
      <c r="I227">
        <v>0.365264892578125</v>
      </c>
      <c r="J227" s="3">
        <v>4.2321777343750001E-5</v>
      </c>
      <c r="K227" s="2">
        <f t="shared" si="29"/>
        <v>42.32177734375</v>
      </c>
      <c r="L227" s="2">
        <v>-5.3558349609375E-2</v>
      </c>
      <c r="M227" s="2">
        <v>3.01483154296875</v>
      </c>
      <c r="N227" s="3">
        <v>4.6502685546875001E-5</v>
      </c>
      <c r="O227" s="2">
        <f t="shared" si="30"/>
        <v>46.502685546875</v>
      </c>
      <c r="P227" s="2">
        <v>-6.4971923828125E-2</v>
      </c>
      <c r="Q227" s="2">
        <v>2.7313232421875</v>
      </c>
      <c r="R227" s="3">
        <v>3.0682373046875002E-5</v>
      </c>
      <c r="S227" s="4">
        <f t="shared" si="31"/>
        <v>30.682373046875004</v>
      </c>
      <c r="T227" s="4">
        <v>-6.1492919921875E-2</v>
      </c>
      <c r="U227" s="4">
        <v>3.62884521484375</v>
      </c>
      <c r="V227" s="3">
        <v>3.9385986328124999E-5</v>
      </c>
      <c r="W227" s="4">
        <f t="shared" si="32"/>
        <v>39.385986328125</v>
      </c>
      <c r="X227" s="4">
        <v>-6.390380859375E-2</v>
      </c>
      <c r="Y227" s="4">
        <v>2.7435302734375</v>
      </c>
      <c r="Z227" s="3">
        <v>4.9377441406250003E-5</v>
      </c>
      <c r="AA227" s="4">
        <f t="shared" si="33"/>
        <v>49.37744140625</v>
      </c>
      <c r="AB227" s="4">
        <v>-0.1766357421875</v>
      </c>
      <c r="AC227" s="4">
        <v>1.0626220703125</v>
      </c>
      <c r="AD227" s="3">
        <v>3.7353515624999999E-5</v>
      </c>
      <c r="AE227" s="4">
        <f t="shared" si="34"/>
        <v>37.353515625</v>
      </c>
      <c r="AF227" s="4">
        <v>-0.148895263671875</v>
      </c>
      <c r="AG227" s="4">
        <v>2.06512451171875</v>
      </c>
      <c r="AH227" s="3">
        <v>3.7307739257812498E-5</v>
      </c>
      <c r="AI227" s="4">
        <f t="shared" si="35"/>
        <v>37.3077392578125</v>
      </c>
      <c r="AJ227" s="4">
        <v>-0.11962890625</v>
      </c>
      <c r="AK227" s="4">
        <v>1.35345458984375</v>
      </c>
    </row>
    <row r="228" spans="1:37" x14ac:dyDescent="0.2">
      <c r="A228" s="25">
        <v>2.2099999944198316</v>
      </c>
      <c r="B228" s="3">
        <v>3.6770629882812503E-5</v>
      </c>
      <c r="C228" s="4">
        <f t="shared" si="27"/>
        <v>36.7706298828125</v>
      </c>
      <c r="D228" s="4">
        <v>-0.13592529296875</v>
      </c>
      <c r="E228" s="4">
        <v>1.2518310546875</v>
      </c>
      <c r="F228" s="1">
        <v>3.1817626953124999E-5</v>
      </c>
      <c r="G228">
        <f t="shared" si="28"/>
        <v>31.817626953125</v>
      </c>
      <c r="H228">
        <v>-7.6416015625E-2</v>
      </c>
      <c r="I228">
        <v>0.354888916015625</v>
      </c>
      <c r="J228" s="3">
        <v>3.8287353515624998E-5</v>
      </c>
      <c r="K228" s="2">
        <f t="shared" si="29"/>
        <v>38.287353515625</v>
      </c>
      <c r="L228" s="2">
        <v>-5.352783203125E-2</v>
      </c>
      <c r="M228" s="2">
        <v>3.11859130859375</v>
      </c>
      <c r="N228" s="3">
        <v>4.70703125E-5</v>
      </c>
      <c r="O228" s="2">
        <f t="shared" si="30"/>
        <v>47.0703125</v>
      </c>
      <c r="P228" s="2">
        <v>-6.500244140625E-2</v>
      </c>
      <c r="Q228" s="2">
        <v>2.89276123046875</v>
      </c>
      <c r="R228" s="3">
        <v>3.00567626953125E-5</v>
      </c>
      <c r="S228" s="4">
        <f t="shared" si="31"/>
        <v>30.0567626953125</v>
      </c>
      <c r="T228" s="4">
        <v>-6.1492919921875E-2</v>
      </c>
      <c r="U228" s="4">
        <v>3.61541748046875</v>
      </c>
      <c r="V228" s="3">
        <v>3.9016723632812499E-5</v>
      </c>
      <c r="W228" s="4">
        <f t="shared" si="32"/>
        <v>39.0167236328125</v>
      </c>
      <c r="X228" s="4">
        <v>-6.3934326171875E-2</v>
      </c>
      <c r="Y228" s="4">
        <v>2.9498291015625</v>
      </c>
      <c r="Z228" s="3">
        <v>5.0018310546875E-5</v>
      </c>
      <c r="AA228" s="4">
        <f t="shared" si="33"/>
        <v>50.018310546875</v>
      </c>
      <c r="AB228" s="4">
        <v>-0.1766357421875</v>
      </c>
      <c r="AC228" s="4">
        <v>1.1785888671875</v>
      </c>
      <c r="AD228" s="3">
        <v>3.5827636718749998E-5</v>
      </c>
      <c r="AE228" s="4">
        <f t="shared" si="34"/>
        <v>35.82763671875</v>
      </c>
      <c r="AF228" s="4">
        <v>-0.148895263671875</v>
      </c>
      <c r="AG228" s="4">
        <v>2.0758056640625</v>
      </c>
      <c r="AH228" s="3">
        <v>3.7393188476562502E-5</v>
      </c>
      <c r="AI228" s="4">
        <f t="shared" si="35"/>
        <v>37.3931884765625</v>
      </c>
      <c r="AJ228" s="4">
        <v>-0.119598388671875</v>
      </c>
      <c r="AK228" s="4">
        <v>1.29974365234375</v>
      </c>
    </row>
    <row r="229" spans="1:37" x14ac:dyDescent="0.2">
      <c r="A229" s="25">
        <v>2.2199999943998137</v>
      </c>
      <c r="B229" s="3">
        <v>3.7518310546875001E-5</v>
      </c>
      <c r="C229" s="4">
        <f t="shared" si="27"/>
        <v>37.518310546875</v>
      </c>
      <c r="D229" s="4">
        <v>-0.13592529296875</v>
      </c>
      <c r="E229" s="4">
        <v>1.0955810546875</v>
      </c>
      <c r="F229" s="1">
        <v>3.2263183593749997E-5</v>
      </c>
      <c r="G229">
        <f t="shared" si="28"/>
        <v>32.26318359375</v>
      </c>
      <c r="H229">
        <v>-7.6446533203125E-2</v>
      </c>
      <c r="I229">
        <v>0.351165771484375</v>
      </c>
      <c r="J229" s="3">
        <v>3.9117431640625002E-5</v>
      </c>
      <c r="K229" s="2">
        <f t="shared" si="29"/>
        <v>39.117431640625</v>
      </c>
      <c r="L229" s="2">
        <v>-5.3558349609375E-2</v>
      </c>
      <c r="M229" s="2">
        <v>3.22418212890625</v>
      </c>
      <c r="N229" s="3">
        <v>4.5709228515625001E-5</v>
      </c>
      <c r="O229" s="2">
        <f t="shared" si="30"/>
        <v>45.709228515625</v>
      </c>
      <c r="P229" s="2">
        <v>-6.4971923828125E-2</v>
      </c>
      <c r="Q229" s="2">
        <v>3.04718017578125</v>
      </c>
      <c r="R229" s="3">
        <v>2.9672241210937502E-5</v>
      </c>
      <c r="S229" s="4">
        <f t="shared" si="31"/>
        <v>29.6722412109375</v>
      </c>
      <c r="T229" s="4">
        <v>-6.1492919921875E-2</v>
      </c>
      <c r="U229" s="4">
        <v>3.54034423828125</v>
      </c>
      <c r="V229" s="3">
        <v>4.7332763671874998E-5</v>
      </c>
      <c r="W229" s="4">
        <f t="shared" si="32"/>
        <v>47.332763671875</v>
      </c>
      <c r="X229" s="4">
        <v>-6.390380859375E-2</v>
      </c>
      <c r="Y229" s="4">
        <v>3.12042236328125</v>
      </c>
      <c r="Z229" s="3">
        <v>4.8736572265624999E-5</v>
      </c>
      <c r="AA229" s="4">
        <f t="shared" si="33"/>
        <v>48.736572265625</v>
      </c>
      <c r="AB229" s="4">
        <v>-0.1766357421875</v>
      </c>
      <c r="AC229" s="4">
        <v>1.3134765625</v>
      </c>
      <c r="AD229" s="3">
        <v>3.6987304687499999E-5</v>
      </c>
      <c r="AE229" s="4">
        <f t="shared" si="34"/>
        <v>36.9873046875</v>
      </c>
      <c r="AF229" s="4">
        <v>-0.148895263671875</v>
      </c>
      <c r="AG229" s="4">
        <v>2.0843505859375</v>
      </c>
      <c r="AH229" s="3">
        <v>3.83270263671875E-5</v>
      </c>
      <c r="AI229" s="4">
        <f t="shared" si="35"/>
        <v>38.3270263671875</v>
      </c>
      <c r="AJ229" s="4">
        <v>-0.11962890625</v>
      </c>
      <c r="AK229" s="4">
        <v>1.259765625</v>
      </c>
    </row>
    <row r="230" spans="1:37" x14ac:dyDescent="0.2">
      <c r="A230" s="25">
        <v>2.2299999943697912</v>
      </c>
      <c r="B230" s="3">
        <v>3.7017822265625002E-5</v>
      </c>
      <c r="C230" s="4">
        <f t="shared" si="27"/>
        <v>37.017822265625</v>
      </c>
      <c r="D230" s="4">
        <v>-0.13592529296875</v>
      </c>
      <c r="E230" s="4">
        <v>0.95489501953125</v>
      </c>
      <c r="F230" s="1">
        <v>3.1411743164062503E-5</v>
      </c>
      <c r="G230">
        <f t="shared" si="28"/>
        <v>31.411743164062504</v>
      </c>
      <c r="H230">
        <v>-7.6446533203125E-2</v>
      </c>
      <c r="I230">
        <v>0.3580322265625</v>
      </c>
      <c r="J230" s="3">
        <v>3.6801147460937499E-5</v>
      </c>
      <c r="K230" s="2">
        <f t="shared" si="29"/>
        <v>36.8011474609375</v>
      </c>
      <c r="L230" s="2">
        <v>-5.352783203125E-2</v>
      </c>
      <c r="M230" s="2">
        <v>3.33587646484375</v>
      </c>
      <c r="N230" s="3">
        <v>4.7735595703125001E-5</v>
      </c>
      <c r="O230" s="2">
        <f t="shared" si="30"/>
        <v>47.735595703125</v>
      </c>
      <c r="P230" s="2">
        <v>-6.500244140625E-2</v>
      </c>
      <c r="Q230" s="2">
        <v>3.1451416015625</v>
      </c>
      <c r="R230" s="3">
        <v>2.9492187500000001E-5</v>
      </c>
      <c r="S230" s="4">
        <f t="shared" si="31"/>
        <v>29.4921875</v>
      </c>
      <c r="T230" s="4">
        <v>-6.1492919921875E-2</v>
      </c>
      <c r="U230" s="4">
        <v>3.4344482421875</v>
      </c>
      <c r="V230" s="3">
        <v>5.0537109374999997E-5</v>
      </c>
      <c r="W230" s="4">
        <f t="shared" si="32"/>
        <v>50.537109375</v>
      </c>
      <c r="X230" s="4">
        <v>-6.3934326171875E-2</v>
      </c>
      <c r="Y230" s="4">
        <v>3.29559326171875</v>
      </c>
      <c r="Z230" s="3">
        <v>4.8309326171874999E-5</v>
      </c>
      <c r="AA230" s="4">
        <f t="shared" si="33"/>
        <v>48.309326171875</v>
      </c>
      <c r="AB230" s="4">
        <v>-0.1766357421875</v>
      </c>
      <c r="AC230" s="4">
        <v>1.45355224609375</v>
      </c>
      <c r="AD230" s="3">
        <v>3.55010986328125E-5</v>
      </c>
      <c r="AE230" s="4">
        <f t="shared" si="34"/>
        <v>35.5010986328125</v>
      </c>
      <c r="AF230" s="4">
        <v>-0.148895263671875</v>
      </c>
      <c r="AG230" s="4">
        <v>2.10113525390625</v>
      </c>
      <c r="AH230" s="3">
        <v>3.77777099609375E-5</v>
      </c>
      <c r="AI230" s="4">
        <f t="shared" si="35"/>
        <v>37.7777099609375</v>
      </c>
      <c r="AJ230" s="4">
        <v>-0.119598388671875</v>
      </c>
      <c r="AK230" s="4">
        <v>1.1932373046875</v>
      </c>
    </row>
    <row r="231" spans="1:37" x14ac:dyDescent="0.2">
      <c r="A231" s="25">
        <v>2.2399999943500006</v>
      </c>
      <c r="B231" s="3">
        <v>3.72894287109375E-5</v>
      </c>
      <c r="C231" s="4">
        <f t="shared" si="27"/>
        <v>37.2894287109375</v>
      </c>
      <c r="D231" s="4">
        <v>-0.13592529296875</v>
      </c>
      <c r="E231" s="4">
        <v>0.748291015625</v>
      </c>
      <c r="F231" s="1">
        <v>3.1762695312499998E-5</v>
      </c>
      <c r="G231">
        <f t="shared" si="28"/>
        <v>31.7626953125</v>
      </c>
      <c r="H231">
        <v>-7.6416015625E-2</v>
      </c>
      <c r="I231">
        <v>0.3790283203125</v>
      </c>
      <c r="J231" s="3">
        <v>4.9743652343749997E-5</v>
      </c>
      <c r="K231" s="2">
        <f t="shared" si="29"/>
        <v>49.74365234375</v>
      </c>
      <c r="L231" s="2">
        <v>-5.3558349609375E-2</v>
      </c>
      <c r="M231" s="2">
        <v>3.41339111328125</v>
      </c>
      <c r="N231" s="3">
        <v>4.5794677734374998E-5</v>
      </c>
      <c r="O231" s="2">
        <f t="shared" si="30"/>
        <v>45.794677734375</v>
      </c>
      <c r="P231" s="2">
        <v>-6.4971923828125E-2</v>
      </c>
      <c r="Q231" s="2">
        <v>3.29071044921875</v>
      </c>
      <c r="R231" s="3">
        <v>2.89154052734375E-5</v>
      </c>
      <c r="S231" s="4">
        <f t="shared" si="31"/>
        <v>28.9154052734375</v>
      </c>
      <c r="T231" s="4">
        <v>-6.1492919921875E-2</v>
      </c>
      <c r="U231" s="4">
        <v>3.3380126953125</v>
      </c>
      <c r="V231" s="3">
        <v>4.7851562500000002E-5</v>
      </c>
      <c r="W231" s="4">
        <f t="shared" si="32"/>
        <v>47.8515625</v>
      </c>
      <c r="X231" s="4">
        <v>-6.390380859375E-2</v>
      </c>
      <c r="Y231" s="4">
        <v>3.42681884765625</v>
      </c>
      <c r="Z231" s="3">
        <v>4.7064208984375E-5</v>
      </c>
      <c r="AA231" s="4">
        <f t="shared" si="33"/>
        <v>47.064208984375</v>
      </c>
      <c r="AB231" s="4">
        <v>-0.1766357421875</v>
      </c>
      <c r="AC231" s="4">
        <v>1.57745361328125</v>
      </c>
      <c r="AD231" s="3">
        <v>3.6270141601562497E-5</v>
      </c>
      <c r="AE231" s="4">
        <f t="shared" si="34"/>
        <v>36.2701416015625</v>
      </c>
      <c r="AF231" s="4">
        <v>-0.148895263671875</v>
      </c>
      <c r="AG231" s="4">
        <v>2.10052490234375</v>
      </c>
      <c r="AH231" s="3">
        <v>3.8531494140624998E-5</v>
      </c>
      <c r="AI231" s="4">
        <f t="shared" si="35"/>
        <v>38.531494140625</v>
      </c>
      <c r="AJ231" s="4">
        <v>-0.11962890625</v>
      </c>
      <c r="AK231" s="4">
        <v>1.1175537109375</v>
      </c>
    </row>
    <row r="232" spans="1:37" x14ac:dyDescent="0.2">
      <c r="A232" s="25">
        <v>2.2499999943199782</v>
      </c>
      <c r="B232" s="3">
        <v>3.6831665039062503E-5</v>
      </c>
      <c r="C232" s="4">
        <f t="shared" si="27"/>
        <v>36.8316650390625</v>
      </c>
      <c r="D232" s="4">
        <v>-0.13592529296875</v>
      </c>
      <c r="E232" s="4">
        <v>0.64605712890625</v>
      </c>
      <c r="F232" s="1">
        <v>3.1301879882812502E-5</v>
      </c>
      <c r="G232">
        <f t="shared" si="28"/>
        <v>31.3018798828125</v>
      </c>
      <c r="H232">
        <v>-7.6416015625E-2</v>
      </c>
      <c r="I232">
        <v>0.374603271484375</v>
      </c>
      <c r="J232" s="3">
        <v>4.1055297851562498E-5</v>
      </c>
      <c r="K232" s="2">
        <f t="shared" si="29"/>
        <v>41.0552978515625</v>
      </c>
      <c r="L232" s="2">
        <v>-5.352783203125E-2</v>
      </c>
      <c r="M232" s="2">
        <v>3.4808349609375</v>
      </c>
      <c r="N232" s="3">
        <v>4.7332763671874998E-5</v>
      </c>
      <c r="O232" s="2">
        <f t="shared" si="30"/>
        <v>47.332763671875</v>
      </c>
      <c r="P232" s="2">
        <v>-6.500244140625E-2</v>
      </c>
      <c r="Q232" s="2">
        <v>3.4088134765625</v>
      </c>
      <c r="R232" s="3">
        <v>2.8503417968750002E-5</v>
      </c>
      <c r="S232" s="4">
        <f t="shared" si="31"/>
        <v>28.50341796875</v>
      </c>
      <c r="T232" s="4">
        <v>-6.1492919921875E-2</v>
      </c>
      <c r="U232" s="4">
        <v>3.23394775390625</v>
      </c>
      <c r="V232" s="3">
        <v>4.8675537109374999E-5</v>
      </c>
      <c r="W232" s="4">
        <f t="shared" si="32"/>
        <v>48.675537109375</v>
      </c>
      <c r="X232" s="4">
        <v>-6.3934326171875E-2</v>
      </c>
      <c r="Y232" s="4">
        <v>3.5516357421875</v>
      </c>
      <c r="Z232" s="3">
        <v>4.6737670898437503E-5</v>
      </c>
      <c r="AA232" s="4">
        <f t="shared" si="33"/>
        <v>46.7376708984375</v>
      </c>
      <c r="AB232" s="4">
        <v>-0.1766357421875</v>
      </c>
      <c r="AC232" s="4">
        <v>1.693115234375</v>
      </c>
      <c r="AD232" s="3">
        <v>3.4844970703124998E-5</v>
      </c>
      <c r="AE232" s="4">
        <f t="shared" si="34"/>
        <v>34.844970703125</v>
      </c>
      <c r="AF232" s="4">
        <v>-0.148895263671875</v>
      </c>
      <c r="AG232" s="4">
        <v>2.10052490234375</v>
      </c>
      <c r="AH232" s="3">
        <v>3.8076782226562501E-5</v>
      </c>
      <c r="AI232" s="4">
        <f t="shared" si="35"/>
        <v>38.0767822265625</v>
      </c>
      <c r="AJ232" s="4">
        <v>-0.11962890625</v>
      </c>
      <c r="AK232" s="4">
        <v>1.09649658203125</v>
      </c>
    </row>
    <row r="233" spans="1:37" x14ac:dyDescent="0.2">
      <c r="A233" s="25">
        <v>2.2599999942999602</v>
      </c>
      <c r="B233" s="3">
        <v>3.7698364257812502E-5</v>
      </c>
      <c r="C233" s="4">
        <f t="shared" si="27"/>
        <v>37.6983642578125</v>
      </c>
      <c r="D233" s="4">
        <v>-0.13592529296875</v>
      </c>
      <c r="E233" s="4">
        <v>0.6085205078125</v>
      </c>
      <c r="F233" s="1">
        <v>3.1372070312500001E-5</v>
      </c>
      <c r="G233">
        <f t="shared" si="28"/>
        <v>31.3720703125</v>
      </c>
      <c r="H233">
        <v>-7.6416015625E-2</v>
      </c>
      <c r="I233">
        <v>0.3671875</v>
      </c>
      <c r="J233" s="3">
        <v>4.1116333007812498E-5</v>
      </c>
      <c r="K233" s="2">
        <f t="shared" si="29"/>
        <v>41.1163330078125</v>
      </c>
      <c r="L233" s="2">
        <v>-5.3558349609375E-2</v>
      </c>
      <c r="M233" s="2">
        <v>3.53515625</v>
      </c>
      <c r="N233" s="3">
        <v>4.4003295898437499E-5</v>
      </c>
      <c r="O233" s="2">
        <f t="shared" si="30"/>
        <v>44.0032958984375</v>
      </c>
      <c r="P233" s="2">
        <v>-6.4971923828125E-2</v>
      </c>
      <c r="Q233" s="2">
        <v>3.480224609375</v>
      </c>
      <c r="R233" s="3">
        <v>2.76885986328125E-5</v>
      </c>
      <c r="S233" s="4">
        <f t="shared" si="31"/>
        <v>27.6885986328125</v>
      </c>
      <c r="T233" s="4">
        <v>-6.1492919921875E-2</v>
      </c>
      <c r="U233" s="4">
        <v>3.0474853515625</v>
      </c>
      <c r="V233" s="3">
        <v>4.30084228515625E-5</v>
      </c>
      <c r="W233" s="4">
        <f t="shared" si="32"/>
        <v>43.0084228515625</v>
      </c>
      <c r="X233" s="4">
        <v>-6.390380859375E-2</v>
      </c>
      <c r="Y233" s="4">
        <v>3.60504150390625</v>
      </c>
      <c r="Z233" s="3">
        <v>4.6038818359374998E-5</v>
      </c>
      <c r="AA233" s="4">
        <f t="shared" si="33"/>
        <v>46.038818359375</v>
      </c>
      <c r="AB233" s="4">
        <v>-0.1766357421875</v>
      </c>
      <c r="AC233" s="4">
        <v>1.81549072265625</v>
      </c>
      <c r="AD233" s="3">
        <v>3.6248779296874999E-5</v>
      </c>
      <c r="AE233" s="4">
        <f t="shared" si="34"/>
        <v>36.248779296875</v>
      </c>
      <c r="AF233" s="4">
        <v>-0.148895263671875</v>
      </c>
      <c r="AG233" s="4">
        <v>2.099609375</v>
      </c>
      <c r="AH233" s="3">
        <v>3.8296508789062497E-5</v>
      </c>
      <c r="AI233" s="4">
        <f t="shared" si="35"/>
        <v>38.2965087890625</v>
      </c>
      <c r="AJ233" s="4">
        <v>-0.11962890625</v>
      </c>
      <c r="AK233" s="4">
        <v>1.0260009765625</v>
      </c>
    </row>
    <row r="234" spans="1:37" x14ac:dyDescent="0.2">
      <c r="A234" s="25">
        <v>2.2699999942699378</v>
      </c>
      <c r="B234" s="3">
        <v>3.7271118164062502E-5</v>
      </c>
      <c r="C234" s="4">
        <f t="shared" si="27"/>
        <v>37.2711181640625</v>
      </c>
      <c r="D234" s="4">
        <v>-0.13592529296875</v>
      </c>
      <c r="E234" s="4">
        <v>0.511474609375</v>
      </c>
      <c r="F234" s="1">
        <v>3.1063842773437501E-5</v>
      </c>
      <c r="G234">
        <f t="shared" si="28"/>
        <v>31.0638427734375</v>
      </c>
      <c r="H234">
        <v>-7.6416015625E-2</v>
      </c>
      <c r="I234">
        <v>0.361480712890625</v>
      </c>
      <c r="J234" s="3">
        <v>4.1397094726562501E-5</v>
      </c>
      <c r="K234" s="2">
        <f t="shared" si="29"/>
        <v>41.3970947265625</v>
      </c>
      <c r="L234" s="2">
        <v>-5.352783203125E-2</v>
      </c>
      <c r="M234" s="2">
        <v>3.5809326171875</v>
      </c>
      <c r="N234" s="3">
        <v>4.3081665039062499E-5</v>
      </c>
      <c r="O234" s="2">
        <f t="shared" si="30"/>
        <v>43.0816650390625</v>
      </c>
      <c r="P234" s="2">
        <v>-6.4971923828125E-2</v>
      </c>
      <c r="Q234" s="2">
        <v>3.5498046875</v>
      </c>
      <c r="R234" s="3">
        <v>2.7670288085937498E-5</v>
      </c>
      <c r="S234" s="4">
        <f t="shared" si="31"/>
        <v>27.6702880859375</v>
      </c>
      <c r="T234" s="4">
        <v>-6.1492919921875E-2</v>
      </c>
      <c r="U234" s="4">
        <v>2.884521484375</v>
      </c>
      <c r="V234" s="3">
        <v>4.1851806640624999E-5</v>
      </c>
      <c r="W234" s="4">
        <f t="shared" si="32"/>
        <v>41.851806640625</v>
      </c>
      <c r="X234" s="4">
        <v>-6.3934326171875E-2</v>
      </c>
      <c r="Y234" s="4">
        <v>3.52386474609375</v>
      </c>
      <c r="Z234" s="3">
        <v>4.5733642578124998E-5</v>
      </c>
      <c r="AA234" s="4">
        <f t="shared" si="33"/>
        <v>45.733642578125</v>
      </c>
      <c r="AB234" s="4">
        <v>-0.176666259765625</v>
      </c>
      <c r="AC234" s="4">
        <v>1.9134521484375</v>
      </c>
      <c r="AD234" s="3">
        <v>3.4597778320312498E-5</v>
      </c>
      <c r="AE234" s="4">
        <f t="shared" si="34"/>
        <v>34.5977783203125</v>
      </c>
      <c r="AF234" s="4">
        <v>-0.148895263671875</v>
      </c>
      <c r="AG234" s="4">
        <v>2.07550048828125</v>
      </c>
      <c r="AH234" s="3">
        <v>3.7841796875E-5</v>
      </c>
      <c r="AI234" s="4">
        <f t="shared" si="35"/>
        <v>37.841796875</v>
      </c>
      <c r="AJ234" s="4">
        <v>-0.119598388671875</v>
      </c>
      <c r="AK234" s="4">
        <v>0.95855712890625</v>
      </c>
    </row>
    <row r="235" spans="1:37" x14ac:dyDescent="0.2">
      <c r="A235" s="25">
        <v>2.2799999942399154</v>
      </c>
      <c r="B235" s="3">
        <v>3.7649536132812501E-5</v>
      </c>
      <c r="C235" s="4">
        <f t="shared" si="27"/>
        <v>37.6495361328125</v>
      </c>
      <c r="D235" s="4">
        <v>-0.13592529296875</v>
      </c>
      <c r="E235" s="4">
        <v>0.417266845703125</v>
      </c>
      <c r="F235" s="1">
        <v>3.1719970703125003E-5</v>
      </c>
      <c r="G235">
        <f t="shared" si="28"/>
        <v>31.719970703125004</v>
      </c>
      <c r="H235">
        <v>-7.6416015625E-2</v>
      </c>
      <c r="I235">
        <v>0.354217529296875</v>
      </c>
      <c r="J235" s="3">
        <v>4.3026733398437498E-5</v>
      </c>
      <c r="K235" s="2">
        <f t="shared" si="29"/>
        <v>43.0267333984375</v>
      </c>
      <c r="L235" s="2">
        <v>-5.3558349609375E-2</v>
      </c>
      <c r="M235" s="2">
        <v>3.62030029296875</v>
      </c>
      <c r="N235" s="3">
        <v>4.0728759765625E-5</v>
      </c>
      <c r="O235" s="2">
        <f t="shared" si="30"/>
        <v>40.728759765625</v>
      </c>
      <c r="P235" s="2">
        <v>-6.4971923828125E-2</v>
      </c>
      <c r="Q235" s="2">
        <v>3.61175537109375</v>
      </c>
      <c r="R235" s="3">
        <v>2.7410888671875E-5</v>
      </c>
      <c r="S235" s="4">
        <f t="shared" si="31"/>
        <v>27.410888671875</v>
      </c>
      <c r="T235" s="4">
        <v>-6.1492919921875E-2</v>
      </c>
      <c r="U235" s="4">
        <v>2.71728515625</v>
      </c>
      <c r="V235" s="3">
        <v>3.6831665039062503E-5</v>
      </c>
      <c r="W235" s="4">
        <f t="shared" si="32"/>
        <v>36.8316650390625</v>
      </c>
      <c r="X235" s="4">
        <v>-6.390380859375E-2</v>
      </c>
      <c r="Y235" s="4">
        <v>3.199462890625</v>
      </c>
      <c r="Z235" s="3">
        <v>4.4338989257812502E-5</v>
      </c>
      <c r="AA235" s="4">
        <f t="shared" si="33"/>
        <v>44.3389892578125</v>
      </c>
      <c r="AB235" s="4">
        <v>-0.1766357421875</v>
      </c>
      <c r="AC235" s="4">
        <v>1.988525390625</v>
      </c>
      <c r="AD235" s="3">
        <v>3.5552978515625001E-5</v>
      </c>
      <c r="AE235" s="4">
        <f t="shared" si="34"/>
        <v>35.552978515625</v>
      </c>
      <c r="AF235" s="4">
        <v>-0.148895263671875</v>
      </c>
      <c r="AG235" s="4">
        <v>2.03216552734375</v>
      </c>
      <c r="AH235" s="3">
        <v>3.7765502929687501E-5</v>
      </c>
      <c r="AI235" s="4">
        <f t="shared" si="35"/>
        <v>37.7655029296875</v>
      </c>
      <c r="AJ235" s="4">
        <v>-0.11962890625</v>
      </c>
      <c r="AK235" s="4">
        <v>0.88592529296875</v>
      </c>
    </row>
    <row r="236" spans="1:37" x14ac:dyDescent="0.2">
      <c r="A236" s="25">
        <v>2.2899999942198974</v>
      </c>
      <c r="B236" s="3">
        <v>3.7051391601562499E-5</v>
      </c>
      <c r="C236" s="4">
        <f t="shared" si="27"/>
        <v>37.0513916015625</v>
      </c>
      <c r="D236" s="4">
        <v>-0.13592529296875</v>
      </c>
      <c r="E236" s="4">
        <v>0.38690185546875</v>
      </c>
      <c r="F236" s="1">
        <v>3.12591552734375E-5</v>
      </c>
      <c r="G236">
        <f t="shared" si="28"/>
        <v>31.2591552734375</v>
      </c>
      <c r="H236">
        <v>-7.6416015625E-2</v>
      </c>
      <c r="I236">
        <v>0.34661865234375</v>
      </c>
      <c r="J236" s="3">
        <v>4.0927124023437499E-5</v>
      </c>
      <c r="K236" s="2">
        <f t="shared" si="29"/>
        <v>40.9271240234375</v>
      </c>
      <c r="L236" s="2">
        <v>-5.352783203125E-2</v>
      </c>
      <c r="M236" s="2">
        <v>3.609619140625</v>
      </c>
      <c r="N236" s="3">
        <v>4.1201782226562502E-5</v>
      </c>
      <c r="O236" s="2">
        <f t="shared" si="30"/>
        <v>41.2017822265625</v>
      </c>
      <c r="P236" s="2">
        <v>-6.4971923828125E-2</v>
      </c>
      <c r="Q236" s="2">
        <v>3.6138916015625</v>
      </c>
      <c r="R236" s="3">
        <v>2.7368164062500001E-5</v>
      </c>
      <c r="S236" s="4">
        <f t="shared" si="31"/>
        <v>27.3681640625</v>
      </c>
      <c r="T236" s="4">
        <v>-6.1492919921875E-2</v>
      </c>
      <c r="U236" s="4">
        <v>2.55340576171875</v>
      </c>
      <c r="V236" s="3">
        <v>3.6938476562499998E-5</v>
      </c>
      <c r="W236" s="4">
        <f t="shared" si="32"/>
        <v>36.9384765625</v>
      </c>
      <c r="X236" s="4">
        <v>-6.3934326171875E-2</v>
      </c>
      <c r="Y236" s="4">
        <v>2.7685546875</v>
      </c>
      <c r="Z236" s="3">
        <v>4.4189453124999999E-5</v>
      </c>
      <c r="AA236" s="4">
        <f t="shared" si="33"/>
        <v>44.189453125</v>
      </c>
      <c r="AB236" s="4">
        <v>-0.1766357421875</v>
      </c>
      <c r="AC236" s="4">
        <v>2.05352783203125</v>
      </c>
      <c r="AD236" s="3">
        <v>3.4243774414062503E-5</v>
      </c>
      <c r="AE236" s="4">
        <f t="shared" si="34"/>
        <v>34.2437744140625</v>
      </c>
      <c r="AF236" s="4">
        <v>-0.148895263671875</v>
      </c>
      <c r="AG236" s="4">
        <v>1.98974609375</v>
      </c>
      <c r="AH236" s="3">
        <v>3.7252807617187497E-5</v>
      </c>
      <c r="AI236" s="4">
        <f t="shared" si="35"/>
        <v>37.2528076171875</v>
      </c>
      <c r="AJ236" s="4">
        <v>-0.119598388671875</v>
      </c>
      <c r="AK236" s="4">
        <v>0.784912109375</v>
      </c>
    </row>
    <row r="237" spans="1:37" x14ac:dyDescent="0.2">
      <c r="A237" s="25">
        <v>2.299999994189875</v>
      </c>
      <c r="B237" s="3">
        <v>3.7765502929687501E-5</v>
      </c>
      <c r="C237" s="4">
        <f t="shared" si="27"/>
        <v>37.7655029296875</v>
      </c>
      <c r="D237" s="4">
        <v>-0.13592529296875</v>
      </c>
      <c r="E237" s="4">
        <v>0.392669677734375</v>
      </c>
      <c r="F237" s="1">
        <v>3.1918334960937502E-5</v>
      </c>
      <c r="G237">
        <f t="shared" si="28"/>
        <v>31.9183349609375</v>
      </c>
      <c r="H237">
        <v>-7.6416015625E-2</v>
      </c>
      <c r="I237">
        <v>0.359832763671875</v>
      </c>
      <c r="J237" s="3">
        <v>4.0673828125E-5</v>
      </c>
      <c r="K237" s="2">
        <f t="shared" si="29"/>
        <v>40.673828125</v>
      </c>
      <c r="L237" s="2">
        <v>-5.3558349609375E-2</v>
      </c>
      <c r="M237" s="2">
        <v>3.5321044921875</v>
      </c>
      <c r="N237" s="3">
        <v>3.9019775390624999E-5</v>
      </c>
      <c r="O237" s="2">
        <f t="shared" si="30"/>
        <v>39.019775390625</v>
      </c>
      <c r="P237" s="2">
        <v>-6.4971923828125E-2</v>
      </c>
      <c r="Q237" s="2">
        <v>3.5418701171875</v>
      </c>
      <c r="R237" s="3">
        <v>2.691650390625E-5</v>
      </c>
      <c r="S237" s="4">
        <f t="shared" si="31"/>
        <v>26.91650390625</v>
      </c>
      <c r="T237" s="4">
        <v>-6.1492919921875E-2</v>
      </c>
      <c r="U237" s="4">
        <v>2.35687255859375</v>
      </c>
      <c r="V237" s="3">
        <v>3.2882690429687497E-5</v>
      </c>
      <c r="W237" s="4">
        <f t="shared" si="32"/>
        <v>32.8826904296875</v>
      </c>
      <c r="X237" s="4">
        <v>-6.390380859375E-2</v>
      </c>
      <c r="Y237" s="4">
        <v>2.24761962890625</v>
      </c>
      <c r="Z237" s="3">
        <v>4.3426513671875001E-5</v>
      </c>
      <c r="AA237" s="4">
        <f t="shared" si="33"/>
        <v>43.426513671875</v>
      </c>
      <c r="AB237" s="4">
        <v>-0.1766357421875</v>
      </c>
      <c r="AC237" s="4">
        <v>2.099609375</v>
      </c>
      <c r="AD237" s="3">
        <v>3.5247802734375001E-5</v>
      </c>
      <c r="AE237" s="4">
        <f t="shared" si="34"/>
        <v>35.247802734375</v>
      </c>
      <c r="AF237" s="4">
        <v>-0.148895263671875</v>
      </c>
      <c r="AG237" s="4">
        <v>1.9439697265625</v>
      </c>
      <c r="AH237" s="3">
        <v>3.7738037109374998E-5</v>
      </c>
      <c r="AI237" s="4">
        <f t="shared" si="35"/>
        <v>37.738037109375</v>
      </c>
      <c r="AJ237" s="4">
        <v>-0.11962890625</v>
      </c>
      <c r="AK237" s="4">
        <v>0.7635498046875</v>
      </c>
    </row>
    <row r="238" spans="1:37" x14ac:dyDescent="0.2">
      <c r="A238" s="25">
        <v>2.309999994169857</v>
      </c>
      <c r="B238" s="3">
        <v>3.73504638671875E-5</v>
      </c>
      <c r="C238" s="4">
        <f t="shared" si="27"/>
        <v>37.3504638671875</v>
      </c>
      <c r="D238" s="4">
        <v>-0.13592529296875</v>
      </c>
      <c r="E238" s="4">
        <v>0.384521484375</v>
      </c>
      <c r="F238" s="1">
        <v>3.1640624999999998E-5</v>
      </c>
      <c r="G238">
        <f t="shared" si="28"/>
        <v>31.640625</v>
      </c>
      <c r="H238">
        <v>-7.6446533203125E-2</v>
      </c>
      <c r="I238">
        <v>0.394256591796875</v>
      </c>
      <c r="J238" s="3">
        <v>3.7969970703124999E-5</v>
      </c>
      <c r="K238" s="2">
        <f t="shared" si="29"/>
        <v>37.969970703125</v>
      </c>
      <c r="L238" s="2">
        <v>-5.352783203125E-2</v>
      </c>
      <c r="M238" s="2">
        <v>3.353271484375</v>
      </c>
      <c r="N238" s="3">
        <v>4.0084838867187497E-5</v>
      </c>
      <c r="O238" s="2">
        <f t="shared" si="30"/>
        <v>40.0848388671875</v>
      </c>
      <c r="P238" s="2">
        <v>-6.4971923828125E-2</v>
      </c>
      <c r="Q238" s="2">
        <v>3.28887939453125</v>
      </c>
      <c r="R238" s="3">
        <v>2.6702880859375E-5</v>
      </c>
      <c r="S238" s="4">
        <f t="shared" si="31"/>
        <v>26.702880859375</v>
      </c>
      <c r="T238" s="4">
        <v>-6.1492919921875E-2</v>
      </c>
      <c r="U238" s="4">
        <v>2.19940185546875</v>
      </c>
      <c r="V238" s="3">
        <v>4.1119384765624998E-5</v>
      </c>
      <c r="W238" s="4">
        <f t="shared" si="32"/>
        <v>41.119384765625</v>
      </c>
      <c r="X238" s="4">
        <v>-6.3934326171875E-2</v>
      </c>
      <c r="Y238" s="4">
        <v>1.754150390625</v>
      </c>
      <c r="Z238" s="3">
        <v>4.3240356445312501E-5</v>
      </c>
      <c r="AA238" s="4">
        <f t="shared" si="33"/>
        <v>43.2403564453125</v>
      </c>
      <c r="AB238" s="4">
        <v>-0.1766357421875</v>
      </c>
      <c r="AC238" s="4">
        <v>2.1197509765625</v>
      </c>
      <c r="AD238" s="3">
        <v>3.3602905273437499E-5</v>
      </c>
      <c r="AE238" s="4">
        <f t="shared" si="34"/>
        <v>33.6029052734375</v>
      </c>
      <c r="AF238" s="4">
        <v>-0.148895263671875</v>
      </c>
      <c r="AG238" s="4">
        <v>1.905517578125</v>
      </c>
      <c r="AH238" s="3">
        <v>3.74664306640625E-5</v>
      </c>
      <c r="AI238" s="4">
        <f t="shared" si="35"/>
        <v>37.4664306640625</v>
      </c>
      <c r="AJ238" s="4">
        <v>-0.11962890625</v>
      </c>
      <c r="AK238" s="4">
        <v>0.72265625</v>
      </c>
    </row>
    <row r="239" spans="1:37" x14ac:dyDescent="0.2">
      <c r="A239" s="25">
        <v>2.3199999941398346</v>
      </c>
      <c r="B239" s="3">
        <v>3.7573242187500002E-5</v>
      </c>
      <c r="C239" s="4">
        <f t="shared" si="27"/>
        <v>37.5732421875</v>
      </c>
      <c r="D239" s="4">
        <v>-0.13592529296875</v>
      </c>
      <c r="E239" s="4">
        <v>0.363739013671875</v>
      </c>
      <c r="F239" s="1">
        <v>3.2415771484375001E-5</v>
      </c>
      <c r="G239">
        <f t="shared" si="28"/>
        <v>32.415771484375</v>
      </c>
      <c r="H239">
        <v>-7.6416015625E-2</v>
      </c>
      <c r="I239">
        <v>0.383270263671875</v>
      </c>
      <c r="J239" s="3">
        <v>3.8217163085937499E-5</v>
      </c>
      <c r="K239" s="2">
        <f t="shared" si="29"/>
        <v>38.2171630859375</v>
      </c>
      <c r="L239" s="2">
        <v>-5.352783203125E-2</v>
      </c>
      <c r="M239" s="2">
        <v>3.179931640625</v>
      </c>
      <c r="N239" s="3">
        <v>3.7979125976562498E-5</v>
      </c>
      <c r="O239" s="2">
        <f t="shared" si="30"/>
        <v>37.9791259765625</v>
      </c>
      <c r="P239" s="2">
        <v>-6.4971923828125E-2</v>
      </c>
      <c r="Q239" s="2">
        <v>3.0096435546875</v>
      </c>
      <c r="R239" s="3">
        <v>2.6593017578124999E-5</v>
      </c>
      <c r="S239" s="4">
        <f t="shared" si="31"/>
        <v>26.593017578125</v>
      </c>
      <c r="T239" s="4">
        <v>-6.1492919921875E-2</v>
      </c>
      <c r="U239" s="4">
        <v>2.056884765625</v>
      </c>
      <c r="V239" s="3">
        <v>3.3645629882812501E-5</v>
      </c>
      <c r="W239" s="4">
        <f t="shared" si="32"/>
        <v>33.6456298828125</v>
      </c>
      <c r="X239" s="4">
        <v>-6.390380859375E-2</v>
      </c>
      <c r="Y239" s="4">
        <v>1.22283935546875</v>
      </c>
      <c r="Z239" s="3">
        <v>4.1864013671874997E-5</v>
      </c>
      <c r="AA239" s="4">
        <f t="shared" si="33"/>
        <v>41.864013671875</v>
      </c>
      <c r="AB239" s="4">
        <v>-0.1766357421875</v>
      </c>
      <c r="AC239" s="4">
        <v>2.1099853515625</v>
      </c>
      <c r="AD239" s="3">
        <v>3.4631347656250001E-5</v>
      </c>
      <c r="AE239" s="4">
        <f t="shared" si="34"/>
        <v>34.63134765625</v>
      </c>
      <c r="AF239" s="4">
        <v>-0.148895263671875</v>
      </c>
      <c r="AG239" s="4">
        <v>1.84173583984375</v>
      </c>
      <c r="AH239" s="3">
        <v>3.7542724609374999E-5</v>
      </c>
      <c r="AI239" s="4">
        <f t="shared" si="35"/>
        <v>37.542724609375</v>
      </c>
      <c r="AJ239" s="4">
        <v>-0.11962890625</v>
      </c>
      <c r="AK239" s="4">
        <v>0.6298828125</v>
      </c>
    </row>
    <row r="240" spans="1:37" x14ac:dyDescent="0.2">
      <c r="A240" s="25">
        <v>2.3299999941198166</v>
      </c>
      <c r="B240" s="3">
        <v>3.6907958984375001E-5</v>
      </c>
      <c r="C240" s="4">
        <f t="shared" si="27"/>
        <v>36.907958984375</v>
      </c>
      <c r="D240" s="4">
        <v>-0.13592529296875</v>
      </c>
      <c r="E240" s="4">
        <v>0.357513427734375</v>
      </c>
      <c r="F240" s="1">
        <v>3.1954956054687498E-5</v>
      </c>
      <c r="G240">
        <f t="shared" si="28"/>
        <v>31.954956054687496</v>
      </c>
      <c r="H240">
        <v>-7.6416015625E-2</v>
      </c>
      <c r="I240">
        <v>0.37481689453125</v>
      </c>
      <c r="J240" s="3">
        <v>3.5760498046874999E-5</v>
      </c>
      <c r="K240" s="2">
        <f t="shared" si="29"/>
        <v>35.760498046875</v>
      </c>
      <c r="L240" s="2">
        <v>-5.352783203125E-2</v>
      </c>
      <c r="M240" s="2">
        <v>2.93121337890625</v>
      </c>
      <c r="N240" s="3">
        <v>3.89434814453125E-5</v>
      </c>
      <c r="O240" s="2">
        <f t="shared" si="30"/>
        <v>38.9434814453125</v>
      </c>
      <c r="P240" s="2">
        <v>-6.4971923828125E-2</v>
      </c>
      <c r="Q240" s="2">
        <v>2.7166748046875</v>
      </c>
      <c r="R240" s="3">
        <v>2.65838623046875E-5</v>
      </c>
      <c r="S240" s="4">
        <f t="shared" si="31"/>
        <v>26.5838623046875</v>
      </c>
      <c r="T240" s="4">
        <v>-6.1492919921875E-2</v>
      </c>
      <c r="U240" s="4">
        <v>1.93603515625</v>
      </c>
      <c r="V240" s="3">
        <v>3.4097290039062499E-5</v>
      </c>
      <c r="W240" s="4">
        <f t="shared" si="32"/>
        <v>34.0972900390625</v>
      </c>
      <c r="X240" s="4">
        <v>-6.3934326171875E-2</v>
      </c>
      <c r="Y240" s="4">
        <v>0.80322265625</v>
      </c>
      <c r="Z240" s="3">
        <v>4.1809082031250003E-5</v>
      </c>
      <c r="AA240" s="4">
        <f t="shared" si="33"/>
        <v>41.80908203125</v>
      </c>
      <c r="AB240" s="4">
        <v>-0.1766357421875</v>
      </c>
      <c r="AC240" s="4">
        <v>2.10479736328125</v>
      </c>
      <c r="AD240" s="3">
        <v>3.3761596679687502E-5</v>
      </c>
      <c r="AE240" s="4">
        <f t="shared" si="34"/>
        <v>33.7615966796875</v>
      </c>
      <c r="AF240" s="4">
        <v>-0.148895263671875</v>
      </c>
      <c r="AG240" s="4">
        <v>1.77215576171875</v>
      </c>
      <c r="AH240" s="3">
        <v>3.7139892578125002E-5</v>
      </c>
      <c r="AI240" s="4">
        <f t="shared" si="35"/>
        <v>37.139892578125</v>
      </c>
      <c r="AJ240" s="4">
        <v>-0.119598388671875</v>
      </c>
      <c r="AK240" s="4">
        <v>0.58929443359375</v>
      </c>
    </row>
    <row r="241" spans="1:37" x14ac:dyDescent="0.2">
      <c r="A241" s="25">
        <v>2.3399999940897942</v>
      </c>
      <c r="B241" s="3">
        <v>3.7826538085937501E-5</v>
      </c>
      <c r="C241" s="4">
        <f t="shared" si="27"/>
        <v>37.8265380859375</v>
      </c>
      <c r="D241" s="4">
        <v>-0.13592529296875</v>
      </c>
      <c r="E241" s="4">
        <v>0.357452392578125</v>
      </c>
      <c r="F241" s="1">
        <v>3.2388305664062497E-5</v>
      </c>
      <c r="G241">
        <f t="shared" si="28"/>
        <v>32.3883056640625</v>
      </c>
      <c r="H241">
        <v>-7.6416015625E-2</v>
      </c>
      <c r="I241">
        <v>0.36273193359375</v>
      </c>
      <c r="J241" s="3">
        <v>3.6315917968749998E-5</v>
      </c>
      <c r="K241" s="2">
        <f t="shared" si="29"/>
        <v>36.31591796875</v>
      </c>
      <c r="L241" s="2">
        <v>-5.3558349609375E-2</v>
      </c>
      <c r="M241" s="2">
        <v>2.67364501953125</v>
      </c>
      <c r="N241" s="3">
        <v>3.5183715820312501E-5</v>
      </c>
      <c r="O241" s="2">
        <f t="shared" si="30"/>
        <v>35.1837158203125</v>
      </c>
      <c r="P241" s="2">
        <v>-6.4971923828125E-2</v>
      </c>
      <c r="Q241" s="2">
        <v>2.36968994140625</v>
      </c>
      <c r="R241" s="3">
        <v>2.6565551757812502E-5</v>
      </c>
      <c r="S241" s="4">
        <f t="shared" si="31"/>
        <v>26.5655517578125</v>
      </c>
      <c r="T241" s="4">
        <v>-6.146240234375E-2</v>
      </c>
      <c r="U241" s="4">
        <v>1.8621826171875</v>
      </c>
      <c r="V241" s="3">
        <v>3.9526367187499997E-5</v>
      </c>
      <c r="W241" s="4">
        <f t="shared" si="32"/>
        <v>39.5263671875</v>
      </c>
      <c r="X241" s="4">
        <v>-6.390380859375E-2</v>
      </c>
      <c r="Y241" s="4">
        <v>0.2276611328125</v>
      </c>
      <c r="Z241" s="3">
        <v>4.1131591796875003E-5</v>
      </c>
      <c r="AA241" s="4">
        <f t="shared" si="33"/>
        <v>41.131591796875</v>
      </c>
      <c r="AB241" s="4">
        <v>-0.1766357421875</v>
      </c>
      <c r="AC241" s="4">
        <v>2.10113525390625</v>
      </c>
      <c r="AD241" s="3">
        <v>3.4820556640625E-5</v>
      </c>
      <c r="AE241" s="4">
        <f t="shared" si="34"/>
        <v>34.820556640625</v>
      </c>
      <c r="AF241" s="4">
        <v>-0.148895263671875</v>
      </c>
      <c r="AG241" s="4">
        <v>1.710205078125</v>
      </c>
      <c r="AH241" s="3">
        <v>3.7274169921875001E-5</v>
      </c>
      <c r="AI241" s="4">
        <f t="shared" si="35"/>
        <v>37.274169921875</v>
      </c>
      <c r="AJ241" s="4">
        <v>-0.11962890625</v>
      </c>
      <c r="AK241" s="4">
        <v>0.537109375</v>
      </c>
    </row>
    <row r="242" spans="1:37" x14ac:dyDescent="0.2">
      <c r="A242" s="25">
        <v>2.3499999940700036</v>
      </c>
      <c r="B242" s="3">
        <v>3.7423706054687498E-5</v>
      </c>
      <c r="C242" s="4">
        <f t="shared" si="27"/>
        <v>37.4237060546875</v>
      </c>
      <c r="D242" s="4">
        <v>-0.13592529296875</v>
      </c>
      <c r="E242" s="4">
        <v>0.367950439453125</v>
      </c>
      <c r="F242" s="1">
        <v>3.2040405273437502E-5</v>
      </c>
      <c r="G242">
        <f t="shared" si="28"/>
        <v>32.0404052734375</v>
      </c>
      <c r="H242">
        <v>-7.6446533203125E-2</v>
      </c>
      <c r="I242">
        <v>0.348236083984375</v>
      </c>
      <c r="J242" s="3">
        <v>3.4255981445312502E-5</v>
      </c>
      <c r="K242" s="2">
        <f t="shared" si="29"/>
        <v>34.2559814453125</v>
      </c>
      <c r="L242" s="2">
        <v>-5.352783203125E-2</v>
      </c>
      <c r="M242" s="2">
        <v>2.36175537109375</v>
      </c>
      <c r="N242" s="3">
        <v>3.5653686523437497E-5</v>
      </c>
      <c r="O242" s="2">
        <f t="shared" si="30"/>
        <v>35.6536865234375</v>
      </c>
      <c r="P242" s="2">
        <v>-6.4971923828125E-2</v>
      </c>
      <c r="Q242" s="2">
        <v>1.9537353515625</v>
      </c>
      <c r="R242" s="3">
        <v>2.6727294921875001E-5</v>
      </c>
      <c r="S242" s="4">
        <f t="shared" si="31"/>
        <v>26.727294921875</v>
      </c>
      <c r="T242" s="4">
        <v>-6.1492919921875E-2</v>
      </c>
      <c r="U242" s="4">
        <v>1.80999755859375</v>
      </c>
      <c r="V242" s="3">
        <v>3.9486694335937502E-5</v>
      </c>
      <c r="W242" s="4">
        <f t="shared" si="32"/>
        <v>39.4866943359375</v>
      </c>
      <c r="X242" s="4">
        <v>-6.390380859375E-2</v>
      </c>
      <c r="Y242" s="4">
        <v>0.38653564453125</v>
      </c>
      <c r="Z242" s="3">
        <v>4.0655517578125002E-5</v>
      </c>
      <c r="AA242" s="4">
        <f t="shared" si="33"/>
        <v>40.655517578125</v>
      </c>
      <c r="AB242" s="4">
        <v>-0.1766357421875</v>
      </c>
      <c r="AC242" s="4">
        <v>2.06878662109375</v>
      </c>
      <c r="AD242" s="3">
        <v>3.29803466796875E-5</v>
      </c>
      <c r="AE242" s="4">
        <f t="shared" si="34"/>
        <v>32.9803466796875</v>
      </c>
      <c r="AF242" s="4">
        <v>-0.14886474609375</v>
      </c>
      <c r="AG242" s="4">
        <v>1.6424560546875</v>
      </c>
      <c r="AH242" s="3">
        <v>3.6782836914062501E-5</v>
      </c>
      <c r="AI242" s="4">
        <f t="shared" si="35"/>
        <v>36.7828369140625</v>
      </c>
      <c r="AJ242" s="4">
        <v>-0.119598388671875</v>
      </c>
      <c r="AK242" s="4">
        <v>0.501708984375</v>
      </c>
    </row>
    <row r="243" spans="1:37" x14ac:dyDescent="0.2">
      <c r="A243" s="25">
        <v>2.3599999940399812</v>
      </c>
      <c r="B243" s="3">
        <v>3.7631225585937503E-5</v>
      </c>
      <c r="C243" s="4">
        <f t="shared" si="27"/>
        <v>37.6312255859375</v>
      </c>
      <c r="D243" s="4">
        <v>-0.13592529296875</v>
      </c>
      <c r="E243" s="4">
        <v>0.37188720703125</v>
      </c>
      <c r="F243" s="1">
        <v>3.2855224609375E-5</v>
      </c>
      <c r="G243">
        <f t="shared" si="28"/>
        <v>32.855224609375</v>
      </c>
      <c r="H243">
        <v>-7.6446533203125E-2</v>
      </c>
      <c r="I243">
        <v>0.343353271484375</v>
      </c>
      <c r="J243" s="3">
        <v>3.4719848632812498E-5</v>
      </c>
      <c r="K243" s="2">
        <f t="shared" si="29"/>
        <v>34.7198486328125</v>
      </c>
      <c r="L243" s="2">
        <v>-5.3558349609375E-2</v>
      </c>
      <c r="M243" s="2">
        <v>2.0166015625</v>
      </c>
      <c r="N243" s="3">
        <v>3.2589721679687502E-5</v>
      </c>
      <c r="O243" s="2">
        <f t="shared" si="30"/>
        <v>32.5897216796875</v>
      </c>
      <c r="P243" s="2">
        <v>-6.4971923828125E-2</v>
      </c>
      <c r="Q243" s="2">
        <v>1.53717041015625</v>
      </c>
      <c r="R243" s="3">
        <v>2.6434326171874999E-5</v>
      </c>
      <c r="S243" s="4">
        <f t="shared" si="31"/>
        <v>26.434326171875</v>
      </c>
      <c r="T243" s="4">
        <v>-6.1492919921875E-2</v>
      </c>
      <c r="U243" s="4">
        <v>1.79718017578125</v>
      </c>
      <c r="V243" s="3">
        <v>3.7640380859375002E-5</v>
      </c>
      <c r="W243" s="4">
        <f t="shared" si="32"/>
        <v>37.640380859375</v>
      </c>
      <c r="X243" s="4">
        <v>-6.390380859375E-2</v>
      </c>
      <c r="Y243" s="4">
        <v>0.5511474609375</v>
      </c>
      <c r="Z243" s="3">
        <v>4.0127563476562499E-5</v>
      </c>
      <c r="AA243" s="4">
        <f t="shared" si="33"/>
        <v>40.1275634765625</v>
      </c>
      <c r="AB243" s="4">
        <v>-0.1766357421875</v>
      </c>
      <c r="AC243" s="4">
        <v>2.0550537109375</v>
      </c>
      <c r="AD243" s="3">
        <v>3.4219360351562499E-5</v>
      </c>
      <c r="AE243" s="4">
        <f t="shared" si="34"/>
        <v>34.2193603515625</v>
      </c>
      <c r="AF243" s="4">
        <v>-0.148895263671875</v>
      </c>
      <c r="AG243" s="4">
        <v>1.55517578125</v>
      </c>
      <c r="AH243" s="3">
        <v>3.7030029296875001E-5</v>
      </c>
      <c r="AI243" s="4">
        <f t="shared" si="35"/>
        <v>37.030029296875</v>
      </c>
      <c r="AJ243" s="4">
        <v>-0.119598388671875</v>
      </c>
      <c r="AK243" s="4">
        <v>0.49285888671875</v>
      </c>
    </row>
    <row r="244" spans="1:37" x14ac:dyDescent="0.2">
      <c r="A244" s="25">
        <v>2.3699999940199632</v>
      </c>
      <c r="B244" s="3">
        <v>3.6892700195312503E-5</v>
      </c>
      <c r="C244" s="4">
        <f t="shared" si="27"/>
        <v>36.8927001953125</v>
      </c>
      <c r="D244" s="4">
        <v>-0.13592529296875</v>
      </c>
      <c r="E244" s="4">
        <v>0.373687744140625</v>
      </c>
      <c r="F244" s="1">
        <v>3.2717895507812502E-5</v>
      </c>
      <c r="G244">
        <f t="shared" si="28"/>
        <v>32.7178955078125</v>
      </c>
      <c r="H244">
        <v>-7.6416015625E-2</v>
      </c>
      <c r="I244">
        <v>0.34228515625</v>
      </c>
      <c r="J244" s="3">
        <v>3.2748413085937498E-5</v>
      </c>
      <c r="K244" s="2">
        <f t="shared" si="29"/>
        <v>32.7484130859375</v>
      </c>
      <c r="L244" s="2">
        <v>-5.352783203125E-2</v>
      </c>
      <c r="M244" s="2">
        <v>1.67633056640625</v>
      </c>
      <c r="N244" s="3">
        <v>3.3233642578124999E-5</v>
      </c>
      <c r="O244" s="2">
        <f t="shared" si="30"/>
        <v>33.233642578125</v>
      </c>
      <c r="P244" s="2">
        <v>-6.4971923828125E-2</v>
      </c>
      <c r="Q244" s="2">
        <v>1.1761474609375</v>
      </c>
      <c r="R244" s="3">
        <v>2.6779174804687498E-5</v>
      </c>
      <c r="S244" s="4">
        <f t="shared" si="31"/>
        <v>26.7791748046875</v>
      </c>
      <c r="T244" s="4">
        <v>-6.1492919921875E-2</v>
      </c>
      <c r="U244" s="4">
        <v>1.8316650390625</v>
      </c>
      <c r="V244" s="3">
        <v>3.9373779296875E-5</v>
      </c>
      <c r="W244" s="4">
        <f t="shared" si="32"/>
        <v>39.373779296875</v>
      </c>
      <c r="X244" s="4">
        <v>-6.3934326171875E-2</v>
      </c>
      <c r="Y244" s="4">
        <v>0.20123291015625</v>
      </c>
      <c r="Z244" s="3">
        <v>3.96820068359375E-5</v>
      </c>
      <c r="AA244" s="4">
        <f t="shared" si="33"/>
        <v>39.6820068359375</v>
      </c>
      <c r="AB244" s="4">
        <v>-0.1766357421875</v>
      </c>
      <c r="AC244" s="4">
        <v>2.04132080078125</v>
      </c>
      <c r="AD244" s="3">
        <v>3.3007812499999997E-5</v>
      </c>
      <c r="AE244" s="4">
        <f t="shared" si="34"/>
        <v>33.0078125</v>
      </c>
      <c r="AF244" s="4">
        <v>-0.148895263671875</v>
      </c>
      <c r="AG244" s="4">
        <v>1.4617919921875</v>
      </c>
      <c r="AH244" s="3">
        <v>3.6437988281249998E-5</v>
      </c>
      <c r="AI244" s="4">
        <f t="shared" si="35"/>
        <v>36.43798828125</v>
      </c>
      <c r="AJ244" s="4">
        <v>-0.119598388671875</v>
      </c>
      <c r="AK244" s="4">
        <v>0.447967529296875</v>
      </c>
    </row>
    <row r="245" spans="1:37" x14ac:dyDescent="0.2">
      <c r="A245" s="25">
        <v>2.3799999939899408</v>
      </c>
      <c r="B245" s="3">
        <v>3.7615966796874997E-5</v>
      </c>
      <c r="C245" s="4">
        <f t="shared" si="27"/>
        <v>37.615966796875</v>
      </c>
      <c r="D245" s="4">
        <v>-0.13592529296875</v>
      </c>
      <c r="E245" s="4">
        <v>0.37701416015625</v>
      </c>
      <c r="F245" s="1">
        <v>3.3349609375E-5</v>
      </c>
      <c r="G245">
        <f t="shared" si="28"/>
        <v>33.349609375</v>
      </c>
      <c r="H245">
        <v>-7.6446533203125E-2</v>
      </c>
      <c r="I245">
        <v>0.37017822265625</v>
      </c>
      <c r="J245" s="3">
        <v>3.4121704101562503E-5</v>
      </c>
      <c r="K245" s="2">
        <f t="shared" si="29"/>
        <v>34.1217041015625</v>
      </c>
      <c r="L245" s="2">
        <v>-5.3558349609375E-2</v>
      </c>
      <c r="M245" s="2">
        <v>1.43402099609375</v>
      </c>
      <c r="N245" s="3">
        <v>3.1134033203125E-5</v>
      </c>
      <c r="O245" s="2">
        <f t="shared" si="30"/>
        <v>31.134033203125</v>
      </c>
      <c r="P245" s="2">
        <v>-6.4971923828125E-2</v>
      </c>
      <c r="Q245" s="2">
        <v>0.88470458984375</v>
      </c>
      <c r="R245" s="3">
        <v>2.6843261718750001E-5</v>
      </c>
      <c r="S245" s="4">
        <f t="shared" si="31"/>
        <v>26.84326171875</v>
      </c>
      <c r="T245" s="4">
        <v>-6.1492919921875E-2</v>
      </c>
      <c r="U245" s="4">
        <v>1.90460205078125</v>
      </c>
      <c r="V245" s="3">
        <v>3.6883544921874997E-5</v>
      </c>
      <c r="W245" s="4">
        <f t="shared" si="32"/>
        <v>36.883544921875</v>
      </c>
      <c r="X245" s="4">
        <v>-6.390380859375E-2</v>
      </c>
      <c r="Y245" s="4">
        <v>0.36541748046875</v>
      </c>
      <c r="Z245" s="3">
        <v>3.8961791992187498E-5</v>
      </c>
      <c r="AA245" s="4">
        <f t="shared" si="33"/>
        <v>38.9617919921875</v>
      </c>
      <c r="AB245" s="4">
        <v>-0.1766357421875</v>
      </c>
      <c r="AC245" s="4">
        <v>2.00408935546875</v>
      </c>
      <c r="AD245" s="3">
        <v>3.42071533203125E-5</v>
      </c>
      <c r="AE245" s="4">
        <f t="shared" si="34"/>
        <v>34.2071533203125</v>
      </c>
      <c r="AF245" s="4">
        <v>-0.148895263671875</v>
      </c>
      <c r="AG245" s="4">
        <v>1.3983154296875</v>
      </c>
      <c r="AH245" s="3">
        <v>3.7063598632812497E-5</v>
      </c>
      <c r="AI245" s="4">
        <f t="shared" si="35"/>
        <v>37.0635986328125</v>
      </c>
      <c r="AJ245" s="4">
        <v>-0.11962890625</v>
      </c>
      <c r="AK245" s="4">
        <v>0.410614013671875</v>
      </c>
    </row>
    <row r="246" spans="1:37" x14ac:dyDescent="0.2">
      <c r="A246" s="25">
        <v>2.3899999939699228</v>
      </c>
      <c r="B246" s="3">
        <v>3.6898803710937502E-5</v>
      </c>
      <c r="C246" s="4">
        <f t="shared" si="27"/>
        <v>36.8988037109375</v>
      </c>
      <c r="D246" s="4">
        <v>-0.13592529296875</v>
      </c>
      <c r="E246" s="4">
        <v>0.379150390625</v>
      </c>
      <c r="F246" s="1">
        <v>3.3065795898437497E-5</v>
      </c>
      <c r="G246">
        <f t="shared" si="28"/>
        <v>33.0657958984375</v>
      </c>
      <c r="H246">
        <v>-7.6416015625E-2</v>
      </c>
      <c r="I246">
        <v>0.385009765625</v>
      </c>
      <c r="J246" s="3">
        <v>3.4381103515625001E-5</v>
      </c>
      <c r="K246" s="2">
        <f t="shared" si="29"/>
        <v>34.381103515625</v>
      </c>
      <c r="L246" s="2">
        <v>-5.352783203125E-2</v>
      </c>
      <c r="M246" s="2">
        <v>1.1431884765625</v>
      </c>
      <c r="N246" s="3">
        <v>3.1588745117187497E-5</v>
      </c>
      <c r="O246" s="2">
        <f t="shared" si="30"/>
        <v>31.588745117187496</v>
      </c>
      <c r="P246" s="2">
        <v>-6.4971923828125E-2</v>
      </c>
      <c r="Q246" s="2">
        <v>0.5303955078125</v>
      </c>
      <c r="R246" s="3">
        <v>2.6446533203125001E-5</v>
      </c>
      <c r="S246" s="4">
        <f t="shared" si="31"/>
        <v>26.446533203125</v>
      </c>
      <c r="T246" s="4">
        <v>-6.1492919921875E-2</v>
      </c>
      <c r="U246" s="4">
        <v>1.99310302734375</v>
      </c>
      <c r="V246" s="3">
        <v>3.80889892578125E-5</v>
      </c>
      <c r="W246" s="4">
        <f t="shared" si="32"/>
        <v>38.0889892578125</v>
      </c>
      <c r="X246" s="4">
        <v>-6.3934326171875E-2</v>
      </c>
      <c r="Y246" s="4">
        <v>0.46875</v>
      </c>
      <c r="Z246" s="3">
        <v>3.8958740234374999E-5</v>
      </c>
      <c r="AA246" s="4">
        <f t="shared" si="33"/>
        <v>38.958740234375</v>
      </c>
      <c r="AB246" s="4">
        <v>-0.1766357421875</v>
      </c>
      <c r="AC246" s="4">
        <v>1.95770263671875</v>
      </c>
      <c r="AD246" s="3">
        <v>3.30413818359375E-5</v>
      </c>
      <c r="AE246" s="4">
        <f t="shared" si="34"/>
        <v>33.0413818359375</v>
      </c>
      <c r="AF246" s="4">
        <v>-0.148895263671875</v>
      </c>
      <c r="AG246" s="4">
        <v>1.329345703125</v>
      </c>
      <c r="AH246" s="3">
        <v>3.6291503906250001E-5</v>
      </c>
      <c r="AI246" s="4">
        <f t="shared" si="35"/>
        <v>36.29150390625</v>
      </c>
      <c r="AJ246" s="4">
        <v>-0.119598388671875</v>
      </c>
      <c r="AK246" s="4">
        <v>0.398345947265625</v>
      </c>
    </row>
    <row r="247" spans="1:37" x14ac:dyDescent="0.2">
      <c r="A247" s="25">
        <v>2.3999999939399004</v>
      </c>
      <c r="B247" s="3">
        <v>3.7261962890625003E-5</v>
      </c>
      <c r="C247" s="4">
        <f t="shared" si="27"/>
        <v>37.261962890625</v>
      </c>
      <c r="D247" s="4">
        <v>-0.13592529296875</v>
      </c>
      <c r="E247" s="4">
        <v>0.379425048828125</v>
      </c>
      <c r="F247" s="1">
        <v>3.34747314453125E-5</v>
      </c>
      <c r="G247">
        <f t="shared" si="28"/>
        <v>33.4747314453125</v>
      </c>
      <c r="H247">
        <v>-7.6416015625E-2</v>
      </c>
      <c r="I247">
        <v>0.3792724609375</v>
      </c>
      <c r="J247" s="3">
        <v>3.9367675781250001E-5</v>
      </c>
      <c r="K247" s="2">
        <f t="shared" si="29"/>
        <v>39.36767578125</v>
      </c>
      <c r="L247" s="2">
        <v>-5.3558349609375E-2</v>
      </c>
      <c r="M247" s="2">
        <v>0.83343505859375</v>
      </c>
      <c r="N247" s="3">
        <v>3.0014038085937501E-5</v>
      </c>
      <c r="O247" s="2">
        <f t="shared" si="30"/>
        <v>30.0140380859375</v>
      </c>
      <c r="P247" s="2">
        <v>-6.4971923828125E-2</v>
      </c>
      <c r="Q247" s="2">
        <v>0.226165771484375</v>
      </c>
      <c r="R247" s="3">
        <v>2.7035522460937501E-5</v>
      </c>
      <c r="S247" s="4">
        <f t="shared" si="31"/>
        <v>27.0355224609375</v>
      </c>
      <c r="T247" s="4">
        <v>-6.1492919921875E-2</v>
      </c>
      <c r="U247" s="4">
        <v>2.1051025390625</v>
      </c>
      <c r="V247" s="3">
        <v>3.3782958984375E-5</v>
      </c>
      <c r="W247" s="4">
        <f t="shared" si="32"/>
        <v>33.782958984375</v>
      </c>
      <c r="X247" s="4">
        <v>-6.390380859375E-2</v>
      </c>
      <c r="Y247" s="4">
        <v>0.23101806640625</v>
      </c>
      <c r="Z247" s="3">
        <v>3.8235473632812497E-5</v>
      </c>
      <c r="AA247" s="4">
        <f t="shared" si="33"/>
        <v>38.2354736328125</v>
      </c>
      <c r="AB247" s="4">
        <v>-0.1766357421875</v>
      </c>
      <c r="AC247" s="4">
        <v>1.95556640625</v>
      </c>
      <c r="AD247" s="3">
        <v>3.40850830078125E-5</v>
      </c>
      <c r="AE247" s="4">
        <f t="shared" si="34"/>
        <v>34.0850830078125</v>
      </c>
      <c r="AF247" s="4">
        <v>-0.148895263671875</v>
      </c>
      <c r="AG247" s="4">
        <v>1.24847412109375</v>
      </c>
      <c r="AH247" s="3">
        <v>3.6306762695312499E-5</v>
      </c>
      <c r="AI247" s="4">
        <f t="shared" si="35"/>
        <v>36.3067626953125</v>
      </c>
      <c r="AJ247" s="4">
        <v>-0.11962890625</v>
      </c>
      <c r="AK247" s="4">
        <v>0.37982177734375</v>
      </c>
    </row>
    <row r="248" spans="1:37" x14ac:dyDescent="0.2">
      <c r="A248" s="25">
        <v>2.4099999939198824</v>
      </c>
      <c r="B248" s="3">
        <v>3.6370849609374999E-5</v>
      </c>
      <c r="C248" s="4">
        <f t="shared" si="27"/>
        <v>36.370849609375</v>
      </c>
      <c r="D248" s="4">
        <v>-0.13592529296875</v>
      </c>
      <c r="E248" s="4">
        <v>0.3780517578125</v>
      </c>
      <c r="F248" s="1">
        <v>3.3242797851562498E-5</v>
      </c>
      <c r="G248">
        <f t="shared" si="28"/>
        <v>33.2427978515625</v>
      </c>
      <c r="H248">
        <v>-7.6416015625E-2</v>
      </c>
      <c r="I248">
        <v>0.373321533203125</v>
      </c>
      <c r="J248" s="3">
        <v>4.0869140624999998E-5</v>
      </c>
      <c r="K248" s="2">
        <f t="shared" si="29"/>
        <v>40.869140625</v>
      </c>
      <c r="L248" s="2">
        <v>-5.3558349609375E-2</v>
      </c>
      <c r="M248" s="2">
        <v>0.50384521484375</v>
      </c>
      <c r="N248" s="3">
        <v>3.1613159179687501E-5</v>
      </c>
      <c r="O248" s="2">
        <f t="shared" si="30"/>
        <v>31.6131591796875</v>
      </c>
      <c r="P248" s="2">
        <v>-6.4971923828125E-2</v>
      </c>
      <c r="Q248" s="2">
        <v>0.4888916015625</v>
      </c>
      <c r="R248" s="3">
        <v>2.685546875E-5</v>
      </c>
      <c r="S248" s="4">
        <f t="shared" si="31"/>
        <v>26.85546875</v>
      </c>
      <c r="T248" s="4">
        <v>-6.1492919921875E-2</v>
      </c>
      <c r="U248" s="4">
        <v>2.21038818359375</v>
      </c>
      <c r="V248" s="3">
        <v>3.5824584960937498E-5</v>
      </c>
      <c r="W248" s="4">
        <f t="shared" si="32"/>
        <v>35.8245849609375</v>
      </c>
      <c r="X248" s="4">
        <v>-6.3934326171875E-2</v>
      </c>
      <c r="Y248" s="4">
        <v>0.370330810546875</v>
      </c>
      <c r="Z248" s="3">
        <v>3.7841796875E-5</v>
      </c>
      <c r="AA248" s="4">
        <f t="shared" si="33"/>
        <v>37.841796875</v>
      </c>
      <c r="AB248" s="4">
        <v>-0.1766357421875</v>
      </c>
      <c r="AC248" s="4">
        <v>1.929931640625</v>
      </c>
      <c r="AD248" s="3">
        <v>3.3178710937499998E-5</v>
      </c>
      <c r="AE248" s="4">
        <f t="shared" si="34"/>
        <v>33.1787109375</v>
      </c>
      <c r="AF248" s="4">
        <v>-0.148895263671875</v>
      </c>
      <c r="AG248" s="4">
        <v>1.1669921875</v>
      </c>
      <c r="AH248" s="3">
        <v>3.5858154296875001E-5</v>
      </c>
      <c r="AI248" s="4">
        <f t="shared" si="35"/>
        <v>35.858154296875</v>
      </c>
      <c r="AJ248" s="4">
        <v>-0.11962890625</v>
      </c>
      <c r="AK248" s="4">
        <v>0.3575439453125</v>
      </c>
    </row>
    <row r="249" spans="1:37" x14ac:dyDescent="0.2">
      <c r="A249" s="25">
        <v>2.41999999388986</v>
      </c>
      <c r="B249" s="3">
        <v>3.6660766601562501E-5</v>
      </c>
      <c r="C249" s="4">
        <f t="shared" si="27"/>
        <v>36.6607666015625</v>
      </c>
      <c r="D249" s="4">
        <v>-0.13592529296875</v>
      </c>
      <c r="E249" s="4">
        <v>0.374359130859375</v>
      </c>
      <c r="F249" s="1">
        <v>3.3822631835937502E-5</v>
      </c>
      <c r="G249">
        <f t="shared" si="28"/>
        <v>33.8226318359375</v>
      </c>
      <c r="H249">
        <v>-7.6416015625E-2</v>
      </c>
      <c r="I249">
        <v>0.36676025390625</v>
      </c>
      <c r="J249" s="3">
        <v>3.9593505859375003E-5</v>
      </c>
      <c r="K249" s="2">
        <f t="shared" si="29"/>
        <v>39.593505859375</v>
      </c>
      <c r="L249" s="2">
        <v>-5.3558349609375E-2</v>
      </c>
      <c r="M249" s="2">
        <v>0.294525146484375</v>
      </c>
      <c r="N249" s="3">
        <v>2.9803466796875001E-5</v>
      </c>
      <c r="O249" s="2">
        <f t="shared" si="30"/>
        <v>29.803466796875</v>
      </c>
      <c r="P249" s="2">
        <v>-6.4971923828125E-2</v>
      </c>
      <c r="Q249" s="2">
        <v>0.48828125</v>
      </c>
      <c r="R249" s="3">
        <v>2.7691650390625E-5</v>
      </c>
      <c r="S249" s="4">
        <f t="shared" si="31"/>
        <v>27.691650390625</v>
      </c>
      <c r="T249" s="4">
        <v>-6.1492919921875E-2</v>
      </c>
      <c r="U249" s="4">
        <v>2.38311767578125</v>
      </c>
      <c r="V249" s="3">
        <v>3.2034301757812502E-5</v>
      </c>
      <c r="W249" s="4">
        <f t="shared" si="32"/>
        <v>32.0343017578125</v>
      </c>
      <c r="X249" s="4">
        <v>-6.390380859375E-2</v>
      </c>
      <c r="Y249" s="4">
        <v>0.447418212890625</v>
      </c>
      <c r="Z249" s="3">
        <v>3.7432861328124997E-5</v>
      </c>
      <c r="AA249" s="4">
        <f t="shared" si="33"/>
        <v>37.432861328125</v>
      </c>
      <c r="AB249" s="4">
        <v>-0.1766357421875</v>
      </c>
      <c r="AC249" s="4">
        <v>1.87713623046875</v>
      </c>
      <c r="AD249" s="3">
        <v>3.4375000000000002E-5</v>
      </c>
      <c r="AE249" s="4">
        <f t="shared" si="34"/>
        <v>34.375</v>
      </c>
      <c r="AF249" s="4">
        <v>-0.148895263671875</v>
      </c>
      <c r="AG249" s="4">
        <v>1.08612060546875</v>
      </c>
      <c r="AH249" s="3">
        <v>3.62396240234375E-5</v>
      </c>
      <c r="AI249" s="4">
        <f t="shared" si="35"/>
        <v>36.2396240234375</v>
      </c>
      <c r="AJ249" s="4">
        <v>-0.119598388671875</v>
      </c>
      <c r="AK249" s="4">
        <v>0.358856201171875</v>
      </c>
    </row>
    <row r="250" spans="1:37" x14ac:dyDescent="0.2">
      <c r="A250" s="25">
        <v>2.429999993869842</v>
      </c>
      <c r="B250" s="3">
        <v>3.6105346679687501E-5</v>
      </c>
      <c r="C250" s="4">
        <f t="shared" si="27"/>
        <v>36.1053466796875</v>
      </c>
      <c r="D250" s="4">
        <v>-0.13592529296875</v>
      </c>
      <c r="E250" s="4">
        <v>0.372283935546875</v>
      </c>
      <c r="F250" s="1">
        <v>3.3377075195312497E-5</v>
      </c>
      <c r="G250">
        <f t="shared" si="28"/>
        <v>33.3770751953125</v>
      </c>
      <c r="H250">
        <v>-7.6446533203125E-2</v>
      </c>
      <c r="I250">
        <v>0.357421875</v>
      </c>
      <c r="J250" s="3">
        <v>3.5687255859375E-5</v>
      </c>
      <c r="K250" s="2">
        <f t="shared" si="29"/>
        <v>35.687255859375</v>
      </c>
      <c r="L250" s="2">
        <v>-5.352783203125E-2</v>
      </c>
      <c r="M250" s="2">
        <v>0.36834716796875</v>
      </c>
      <c r="N250" s="3">
        <v>3.0941772460937501E-5</v>
      </c>
      <c r="O250" s="2">
        <f t="shared" si="30"/>
        <v>30.9417724609375</v>
      </c>
      <c r="P250" s="2">
        <v>-6.4971923828125E-2</v>
      </c>
      <c r="Q250" s="2">
        <v>0.160186767578125</v>
      </c>
      <c r="R250" s="3">
        <v>3.1005859375E-5</v>
      </c>
      <c r="S250" s="4">
        <f t="shared" si="31"/>
        <v>31.005859375</v>
      </c>
      <c r="T250" s="4">
        <v>-6.1492919921875E-2</v>
      </c>
      <c r="U250" s="4">
        <v>2.54852294921875</v>
      </c>
      <c r="V250" s="3">
        <v>3.3209228515625002E-5</v>
      </c>
      <c r="W250" s="4">
        <f t="shared" si="32"/>
        <v>33.209228515625</v>
      </c>
      <c r="X250" s="4">
        <v>-6.3934326171875E-2</v>
      </c>
      <c r="Y250" s="4">
        <v>0.299774169921875</v>
      </c>
      <c r="Z250" s="3">
        <v>3.7316894531250003E-5</v>
      </c>
      <c r="AA250" s="4">
        <f t="shared" si="33"/>
        <v>37.31689453125</v>
      </c>
      <c r="AB250" s="4">
        <v>-0.1766357421875</v>
      </c>
      <c r="AC250" s="4">
        <v>1.8475341796875</v>
      </c>
      <c r="AD250" s="3">
        <v>3.3248901367187497E-5</v>
      </c>
      <c r="AE250" s="4">
        <f t="shared" si="34"/>
        <v>33.2489013671875</v>
      </c>
      <c r="AF250" s="4">
        <v>-0.148895263671875</v>
      </c>
      <c r="AG250" s="4">
        <v>1.0137939453125</v>
      </c>
      <c r="AH250" s="3">
        <v>3.5644531249999998E-5</v>
      </c>
      <c r="AI250" s="4">
        <f t="shared" si="35"/>
        <v>35.64453125</v>
      </c>
      <c r="AJ250" s="4">
        <v>-0.11962890625</v>
      </c>
      <c r="AK250" s="4">
        <v>0.3570556640625</v>
      </c>
    </row>
    <row r="251" spans="1:37" x14ac:dyDescent="0.2">
      <c r="A251" s="25">
        <v>2.4399999938398196</v>
      </c>
      <c r="B251" s="3">
        <v>3.6233520507812501E-5</v>
      </c>
      <c r="C251" s="4">
        <f t="shared" si="27"/>
        <v>36.2335205078125</v>
      </c>
      <c r="D251" s="4">
        <v>-0.13592529296875</v>
      </c>
      <c r="E251" s="4">
        <v>0.365875244140625</v>
      </c>
      <c r="F251" s="1">
        <v>3.3993530273437497E-5</v>
      </c>
      <c r="G251">
        <f t="shared" si="28"/>
        <v>33.9935302734375</v>
      </c>
      <c r="H251">
        <v>-7.6446533203125E-2</v>
      </c>
      <c r="I251">
        <v>0.350738525390625</v>
      </c>
      <c r="J251" s="3">
        <v>3.5183715820312501E-5</v>
      </c>
      <c r="K251" s="2">
        <f t="shared" si="29"/>
        <v>35.1837158203125</v>
      </c>
      <c r="L251" s="2">
        <v>-5.3558349609375E-2</v>
      </c>
      <c r="M251" s="2">
        <v>0.376861572265625</v>
      </c>
      <c r="N251" s="3">
        <v>2.9119873046875001E-5</v>
      </c>
      <c r="O251" s="2">
        <f t="shared" si="30"/>
        <v>29.119873046875</v>
      </c>
      <c r="P251" s="2">
        <v>-6.4971923828125E-2</v>
      </c>
      <c r="Q251" s="2">
        <v>0.407745361328125</v>
      </c>
      <c r="R251" s="3">
        <v>2.9580688476562502E-5</v>
      </c>
      <c r="S251" s="4">
        <f t="shared" si="31"/>
        <v>29.5806884765625</v>
      </c>
      <c r="T251" s="4">
        <v>-6.1492919921875E-2</v>
      </c>
      <c r="U251" s="4">
        <v>2.716064453125</v>
      </c>
      <c r="V251" s="3">
        <v>3.0664062499999997E-5</v>
      </c>
      <c r="W251" s="4">
        <f t="shared" si="32"/>
        <v>30.664062499999996</v>
      </c>
      <c r="X251" s="4">
        <v>-6.390380859375E-2</v>
      </c>
      <c r="Y251" s="4">
        <v>0.34588623046875</v>
      </c>
      <c r="Z251" s="3">
        <v>3.6535644531250001E-5</v>
      </c>
      <c r="AA251" s="4">
        <f t="shared" si="33"/>
        <v>36.53564453125</v>
      </c>
      <c r="AB251" s="4">
        <v>-0.1766357421875</v>
      </c>
      <c r="AC251" s="4">
        <v>1.83380126953125</v>
      </c>
      <c r="AD251" s="3">
        <v>3.4365844726562503E-5</v>
      </c>
      <c r="AE251" s="4">
        <f t="shared" si="34"/>
        <v>34.3658447265625</v>
      </c>
      <c r="AF251" s="4">
        <v>-0.148895263671875</v>
      </c>
      <c r="AG251" s="4">
        <v>0.94879150390625</v>
      </c>
      <c r="AH251" s="3">
        <v>3.5729980468750002E-5</v>
      </c>
      <c r="AI251" s="4">
        <f t="shared" si="35"/>
        <v>35.72998046875</v>
      </c>
      <c r="AJ251" s="4">
        <v>-0.11962890625</v>
      </c>
      <c r="AK251" s="4">
        <v>0.331085205078125</v>
      </c>
    </row>
    <row r="252" spans="1:37" x14ac:dyDescent="0.2">
      <c r="A252" s="25">
        <v>2.4499999938198016</v>
      </c>
      <c r="B252" s="3">
        <v>3.5424804687500002E-5</v>
      </c>
      <c r="C252" s="4">
        <f t="shared" si="27"/>
        <v>35.4248046875</v>
      </c>
      <c r="D252" s="4">
        <v>-0.13592529296875</v>
      </c>
      <c r="E252" s="4">
        <v>0.36126708984375</v>
      </c>
      <c r="F252" s="1">
        <v>3.3056640624999998E-5</v>
      </c>
      <c r="G252">
        <f t="shared" si="28"/>
        <v>33.056640625</v>
      </c>
      <c r="H252">
        <v>-7.6416015625E-2</v>
      </c>
      <c r="I252">
        <v>0.34759521484375</v>
      </c>
      <c r="J252" s="3">
        <v>3.2925415039062499E-5</v>
      </c>
      <c r="K252" s="2">
        <f t="shared" si="29"/>
        <v>32.9254150390625</v>
      </c>
      <c r="L252" s="2">
        <v>-5.352783203125E-2</v>
      </c>
      <c r="M252" s="2">
        <v>0.378204345703125</v>
      </c>
      <c r="N252" s="3">
        <v>3.05206298828125E-5</v>
      </c>
      <c r="O252" s="2">
        <f t="shared" si="30"/>
        <v>30.5206298828125</v>
      </c>
      <c r="P252" s="2">
        <v>-6.4971923828125E-2</v>
      </c>
      <c r="Q252" s="2">
        <v>0.562744140625</v>
      </c>
      <c r="R252" s="3">
        <v>2.9071044921875E-5</v>
      </c>
      <c r="S252" s="4">
        <f t="shared" si="31"/>
        <v>29.071044921875</v>
      </c>
      <c r="T252" s="4">
        <v>-6.1492919921875E-2</v>
      </c>
      <c r="U252" s="4">
        <v>2.88238525390625</v>
      </c>
      <c r="V252" s="3">
        <v>3.1927490234375001E-5</v>
      </c>
      <c r="W252" s="4">
        <f t="shared" si="32"/>
        <v>31.927490234375</v>
      </c>
      <c r="X252" s="4">
        <v>-6.3934326171875E-2</v>
      </c>
      <c r="Y252" s="4">
        <v>0.404571533203125</v>
      </c>
      <c r="Z252" s="3">
        <v>3.636474609375E-5</v>
      </c>
      <c r="AA252" s="4">
        <f t="shared" si="33"/>
        <v>36.36474609375</v>
      </c>
      <c r="AB252" s="4">
        <v>-0.176666259765625</v>
      </c>
      <c r="AC252" s="4">
        <v>1.79962158203125</v>
      </c>
      <c r="AD252" s="3">
        <v>3.3221435546875E-5</v>
      </c>
      <c r="AE252" s="4">
        <f t="shared" si="34"/>
        <v>33.221435546875</v>
      </c>
      <c r="AF252" s="4">
        <v>-0.148895263671875</v>
      </c>
      <c r="AG252" s="4">
        <v>0.86517333984375</v>
      </c>
      <c r="AH252" s="3">
        <v>3.4869384765625002E-5</v>
      </c>
      <c r="AI252" s="4">
        <f t="shared" si="35"/>
        <v>34.869384765625</v>
      </c>
      <c r="AJ252" s="4">
        <v>-0.119598388671875</v>
      </c>
      <c r="AK252" s="4">
        <v>0.331329345703125</v>
      </c>
    </row>
    <row r="253" spans="1:37" x14ac:dyDescent="0.2">
      <c r="A253" s="25">
        <v>2.4599999937897792</v>
      </c>
      <c r="B253" s="3">
        <v>3.5946655273437498E-5</v>
      </c>
      <c r="C253" s="4">
        <f t="shared" si="27"/>
        <v>35.9466552734375</v>
      </c>
      <c r="D253" s="4">
        <v>-0.13592529296875</v>
      </c>
      <c r="E253" s="4">
        <v>0.359619140625</v>
      </c>
      <c r="F253" s="1">
        <v>3.3538818359374999E-5</v>
      </c>
      <c r="G253">
        <f t="shared" si="28"/>
        <v>33.538818359375</v>
      </c>
      <c r="H253">
        <v>-7.6416015625E-2</v>
      </c>
      <c r="I253">
        <v>0.345489501953125</v>
      </c>
      <c r="J253" s="3">
        <v>3.3728027343749999E-5</v>
      </c>
      <c r="K253" s="2">
        <f t="shared" si="29"/>
        <v>33.72802734375</v>
      </c>
      <c r="L253" s="2">
        <v>-5.3558349609375E-2</v>
      </c>
      <c r="M253" s="2">
        <v>0.379119873046875</v>
      </c>
      <c r="N253" s="3">
        <v>2.8604125976562501E-5</v>
      </c>
      <c r="O253" s="2">
        <f t="shared" si="30"/>
        <v>28.6041259765625</v>
      </c>
      <c r="P253" s="2">
        <v>-6.4971923828125E-2</v>
      </c>
      <c r="Q253" s="2">
        <v>0.167236328125</v>
      </c>
      <c r="R253" s="3">
        <v>3.1286621093749997E-5</v>
      </c>
      <c r="S253" s="4">
        <f t="shared" si="31"/>
        <v>31.286621093749996</v>
      </c>
      <c r="T253" s="4">
        <v>-6.1492919921875E-2</v>
      </c>
      <c r="U253" s="4">
        <v>3.08258056640625</v>
      </c>
      <c r="V253" s="3">
        <v>2.94677734375E-5</v>
      </c>
      <c r="W253" s="4">
        <f t="shared" si="32"/>
        <v>29.4677734375</v>
      </c>
      <c r="X253" s="4">
        <v>-6.390380859375E-2</v>
      </c>
      <c r="Y253" s="4">
        <v>0.355926513671875</v>
      </c>
      <c r="Z253" s="3">
        <v>3.6285400390625002E-5</v>
      </c>
      <c r="AA253" s="4">
        <f t="shared" si="33"/>
        <v>36.285400390625</v>
      </c>
      <c r="AB253" s="4">
        <v>-0.1766357421875</v>
      </c>
      <c r="AC253" s="4">
        <v>1.76666259765625</v>
      </c>
      <c r="AD253" s="3">
        <v>3.4201049804687501E-5</v>
      </c>
      <c r="AE253" s="4">
        <f t="shared" si="34"/>
        <v>34.2010498046875</v>
      </c>
      <c r="AF253" s="4">
        <v>-0.148895263671875</v>
      </c>
      <c r="AG253" s="4">
        <v>0.79803466796875</v>
      </c>
      <c r="AH253" s="3">
        <v>3.4906005859374998E-5</v>
      </c>
      <c r="AI253" s="4">
        <f t="shared" si="35"/>
        <v>34.906005859375</v>
      </c>
      <c r="AJ253" s="4">
        <v>-0.11962890625</v>
      </c>
      <c r="AK253" s="4">
        <v>0.33270263671875</v>
      </c>
    </row>
    <row r="254" spans="1:37" x14ac:dyDescent="0.2">
      <c r="A254" s="25">
        <v>2.4699999937599841</v>
      </c>
      <c r="B254" s="3">
        <v>3.5342407226562497E-5</v>
      </c>
      <c r="C254" s="4">
        <f t="shared" si="27"/>
        <v>35.3424072265625</v>
      </c>
      <c r="D254" s="4">
        <v>-0.13592529296875</v>
      </c>
      <c r="E254" s="4">
        <v>0.35467529296875</v>
      </c>
      <c r="F254" s="1">
        <v>3.2824707031249997E-5</v>
      </c>
      <c r="G254">
        <f t="shared" si="28"/>
        <v>32.82470703125</v>
      </c>
      <c r="H254">
        <v>-7.6446533203125E-2</v>
      </c>
      <c r="I254">
        <v>0.3558349609375</v>
      </c>
      <c r="J254" s="3">
        <v>3.7518310546875001E-5</v>
      </c>
      <c r="K254" s="2">
        <f t="shared" si="29"/>
        <v>37.518310546875</v>
      </c>
      <c r="L254" s="2">
        <v>-5.3558349609375E-2</v>
      </c>
      <c r="M254" s="2">
        <v>0.370697021484375</v>
      </c>
      <c r="N254" s="3">
        <v>2.9791259765624999E-5</v>
      </c>
      <c r="O254" s="2">
        <f t="shared" si="30"/>
        <v>29.791259765625</v>
      </c>
      <c r="P254" s="2">
        <v>-6.4971923828125E-2</v>
      </c>
      <c r="Q254" s="2">
        <v>0.307769775390625</v>
      </c>
      <c r="R254" s="3">
        <v>3.1365966796875001E-5</v>
      </c>
      <c r="S254" s="4">
        <f t="shared" si="31"/>
        <v>31.365966796875</v>
      </c>
      <c r="T254" s="4">
        <v>-6.1492919921875E-2</v>
      </c>
      <c r="U254" s="4">
        <v>3.228759765625</v>
      </c>
      <c r="V254" s="3">
        <v>3.0773925781249999E-5</v>
      </c>
      <c r="W254" s="4">
        <f t="shared" si="32"/>
        <v>30.77392578125</v>
      </c>
      <c r="X254" s="4">
        <v>-6.3934326171875E-2</v>
      </c>
      <c r="Y254" s="4">
        <v>0.34588623046875</v>
      </c>
      <c r="Z254" s="3">
        <v>3.77197265625E-5</v>
      </c>
      <c r="AA254" s="4">
        <f t="shared" si="33"/>
        <v>37.7197265625</v>
      </c>
      <c r="AB254" s="4">
        <v>-0.176666259765625</v>
      </c>
      <c r="AC254" s="4">
        <v>1.76177978515625</v>
      </c>
      <c r="AD254" s="3">
        <v>3.3422851562499999E-5</v>
      </c>
      <c r="AE254" s="4">
        <f t="shared" si="34"/>
        <v>33.4228515625</v>
      </c>
      <c r="AF254" s="4">
        <v>-0.148895263671875</v>
      </c>
      <c r="AG254" s="4">
        <v>0.75408935546875</v>
      </c>
      <c r="AH254" s="3">
        <v>3.4027099609375E-5</v>
      </c>
      <c r="AI254" s="4">
        <f t="shared" si="35"/>
        <v>34.027099609375</v>
      </c>
      <c r="AJ254" s="4">
        <v>-0.119598388671875</v>
      </c>
      <c r="AK254" s="4">
        <v>0.329864501953125</v>
      </c>
    </row>
    <row r="255" spans="1:37" x14ac:dyDescent="0.2">
      <c r="A255" s="25">
        <v>2.4799999937399662</v>
      </c>
      <c r="B255" s="3">
        <v>3.5717773437500003E-5</v>
      </c>
      <c r="C255" s="4">
        <f t="shared" si="27"/>
        <v>35.7177734375</v>
      </c>
      <c r="D255" s="4">
        <v>-0.13592529296875</v>
      </c>
      <c r="E255" s="4">
        <v>0.362152099609375</v>
      </c>
      <c r="F255" s="1">
        <v>3.3520507812500001E-5</v>
      </c>
      <c r="G255">
        <f t="shared" si="28"/>
        <v>33.5205078125</v>
      </c>
      <c r="H255">
        <v>-7.6416015625E-2</v>
      </c>
      <c r="I255">
        <v>0.375579833984375</v>
      </c>
      <c r="J255" s="3">
        <v>3.8339233398437499E-5</v>
      </c>
      <c r="K255" s="2">
        <f t="shared" si="29"/>
        <v>38.3392333984375</v>
      </c>
      <c r="L255" s="2">
        <v>-5.3558349609375E-2</v>
      </c>
      <c r="M255" s="2">
        <v>0.36822509765625</v>
      </c>
      <c r="N255" s="3">
        <v>2.8515625E-5</v>
      </c>
      <c r="O255" s="2">
        <f t="shared" si="30"/>
        <v>28.515625</v>
      </c>
      <c r="P255" s="2">
        <v>-6.4971923828125E-2</v>
      </c>
      <c r="Q255" s="2">
        <v>0.61004638671875</v>
      </c>
      <c r="R255" s="3">
        <v>3.20587158203125E-5</v>
      </c>
      <c r="S255" s="4">
        <f t="shared" si="31"/>
        <v>32.0587158203125</v>
      </c>
      <c r="T255" s="4">
        <v>-6.1492919921875E-2</v>
      </c>
      <c r="U255" s="4">
        <v>3.34869384765625</v>
      </c>
      <c r="V255" s="3">
        <v>2.9678344726562501E-5</v>
      </c>
      <c r="W255" s="4">
        <f t="shared" si="32"/>
        <v>29.6783447265625</v>
      </c>
      <c r="X255" s="4">
        <v>-6.390380859375E-2</v>
      </c>
      <c r="Y255" s="4">
        <v>0.35150146484375</v>
      </c>
      <c r="Z255" s="3">
        <v>3.8137817382812501E-5</v>
      </c>
      <c r="AA255" s="4">
        <f t="shared" si="33"/>
        <v>38.1378173828125</v>
      </c>
      <c r="AB255" s="4">
        <v>-0.1766357421875</v>
      </c>
      <c r="AC255" s="4">
        <v>1.75811767578125</v>
      </c>
      <c r="AD255" s="3">
        <v>3.4298706054687497E-5</v>
      </c>
      <c r="AE255" s="4">
        <f t="shared" si="34"/>
        <v>34.2987060546875</v>
      </c>
      <c r="AF255" s="4">
        <v>-0.148895263671875</v>
      </c>
      <c r="AG255" s="4">
        <v>0.6890869140625</v>
      </c>
      <c r="AH255" s="3">
        <v>3.3862304687499998E-5</v>
      </c>
      <c r="AI255" s="4">
        <f t="shared" si="35"/>
        <v>33.8623046875</v>
      </c>
      <c r="AJ255" s="4">
        <v>-0.119598388671875</v>
      </c>
      <c r="AK255" s="4">
        <v>0.322509765625</v>
      </c>
    </row>
    <row r="256" spans="1:37" x14ac:dyDescent="0.2">
      <c r="A256" s="25">
        <v>2.4899999937099437</v>
      </c>
      <c r="B256" s="3">
        <v>3.5455322265624998E-5</v>
      </c>
      <c r="C256" s="4">
        <f t="shared" si="27"/>
        <v>35.455322265625</v>
      </c>
      <c r="D256" s="4">
        <v>-0.13592529296875</v>
      </c>
      <c r="E256" s="4">
        <v>0.375335693359375</v>
      </c>
      <c r="F256" s="1">
        <v>3.2696533203124997E-5</v>
      </c>
      <c r="G256">
        <f t="shared" si="28"/>
        <v>32.696533203125</v>
      </c>
      <c r="H256">
        <v>-7.6416015625E-2</v>
      </c>
      <c r="I256">
        <v>0.375091552734375</v>
      </c>
      <c r="J256" s="3">
        <v>3.6477661132812501E-5</v>
      </c>
      <c r="K256" s="2">
        <f t="shared" si="29"/>
        <v>36.4776611328125</v>
      </c>
      <c r="L256" s="2">
        <v>-5.352783203125E-2</v>
      </c>
      <c r="M256" s="2">
        <v>0.36407470703125</v>
      </c>
      <c r="N256" s="3">
        <v>2.9327392578124999E-5</v>
      </c>
      <c r="O256" s="2">
        <f t="shared" si="30"/>
        <v>29.327392578125</v>
      </c>
      <c r="P256" s="2">
        <v>-6.4971923828125E-2</v>
      </c>
      <c r="Q256" s="2">
        <v>0.213409423828125</v>
      </c>
      <c r="R256" s="3">
        <v>4.1729736328124998E-5</v>
      </c>
      <c r="S256" s="4">
        <f t="shared" si="31"/>
        <v>41.729736328125</v>
      </c>
      <c r="T256" s="4">
        <v>-6.1492919921875E-2</v>
      </c>
      <c r="U256" s="4">
        <v>3.48052978515625</v>
      </c>
      <c r="V256" s="3">
        <v>3.1158447265624997E-5</v>
      </c>
      <c r="W256" s="4">
        <f t="shared" si="32"/>
        <v>31.158447265624996</v>
      </c>
      <c r="X256" s="4">
        <v>-6.3934326171875E-2</v>
      </c>
      <c r="Y256" s="4">
        <v>0.371734619140625</v>
      </c>
      <c r="Z256" s="3">
        <v>3.8412475585937498E-5</v>
      </c>
      <c r="AA256" s="4">
        <f t="shared" si="33"/>
        <v>38.4124755859375</v>
      </c>
      <c r="AB256" s="4">
        <v>-0.176666259765625</v>
      </c>
      <c r="AC256" s="4">
        <v>1.72821044921875</v>
      </c>
      <c r="AD256" s="3">
        <v>3.31634521484375E-5</v>
      </c>
      <c r="AE256" s="4">
        <f t="shared" si="34"/>
        <v>33.1634521484375</v>
      </c>
      <c r="AF256" s="4">
        <v>-0.148895263671875</v>
      </c>
      <c r="AG256" s="4">
        <v>0.68359375</v>
      </c>
      <c r="AH256" s="3">
        <v>3.3004760742187497E-5</v>
      </c>
      <c r="AI256" s="4">
        <f t="shared" si="35"/>
        <v>33.0047607421875</v>
      </c>
      <c r="AJ256" s="4">
        <v>-0.119598388671875</v>
      </c>
      <c r="AK256" s="4">
        <v>0.30706787109375</v>
      </c>
    </row>
    <row r="257" spans="1:37" x14ac:dyDescent="0.2">
      <c r="A257" s="25">
        <v>2.4999999936899258</v>
      </c>
      <c r="B257" s="3">
        <v>3.5409545898437503E-5</v>
      </c>
      <c r="C257" s="4">
        <f t="shared" si="27"/>
        <v>35.4095458984375</v>
      </c>
      <c r="D257" s="4">
        <v>-0.13592529296875</v>
      </c>
      <c r="E257" s="4">
        <v>0.375946044921875</v>
      </c>
      <c r="F257" s="1">
        <v>3.3306884765624998E-5</v>
      </c>
      <c r="G257">
        <f t="shared" si="28"/>
        <v>33.306884765625</v>
      </c>
      <c r="H257">
        <v>-7.6446533203125E-2</v>
      </c>
      <c r="I257">
        <v>0.375579833984375</v>
      </c>
      <c r="J257" s="3">
        <v>3.6892700195312503E-5</v>
      </c>
      <c r="K257" s="2">
        <f t="shared" si="29"/>
        <v>36.8927001953125</v>
      </c>
      <c r="L257" s="2">
        <v>-5.3558349609375E-2</v>
      </c>
      <c r="M257" s="2">
        <v>0.363067626953125</v>
      </c>
      <c r="N257" s="3">
        <v>3.0230712890625001E-5</v>
      </c>
      <c r="O257" s="2">
        <f t="shared" si="30"/>
        <v>30.230712890625</v>
      </c>
      <c r="P257" s="2">
        <v>-6.4971923828125E-2</v>
      </c>
      <c r="Q257" s="2">
        <v>0.21368408203125</v>
      </c>
      <c r="R257" s="3">
        <v>3.5794067382812502E-5</v>
      </c>
      <c r="S257" s="4">
        <f t="shared" si="31"/>
        <v>35.7940673828125</v>
      </c>
      <c r="T257" s="4">
        <v>-6.1492919921875E-2</v>
      </c>
      <c r="U257" s="4">
        <v>3.5711669921875</v>
      </c>
      <c r="V257" s="3">
        <v>2.8317260742187498E-5</v>
      </c>
      <c r="W257" s="4">
        <f t="shared" si="32"/>
        <v>28.3172607421875</v>
      </c>
      <c r="X257" s="4">
        <v>-6.390380859375E-2</v>
      </c>
      <c r="Y257" s="4">
        <v>0.358001708984375</v>
      </c>
      <c r="Z257" s="3">
        <v>4.0432739257812499E-5</v>
      </c>
      <c r="AA257" s="4">
        <f t="shared" si="33"/>
        <v>40.4327392578125</v>
      </c>
      <c r="AB257" s="4">
        <v>-0.1766357421875</v>
      </c>
      <c r="AC257" s="4">
        <v>1.7230224609375</v>
      </c>
      <c r="AD257" s="3">
        <v>3.4667968749999997E-5</v>
      </c>
      <c r="AE257" s="4">
        <f t="shared" si="34"/>
        <v>34.66796875</v>
      </c>
      <c r="AF257" s="4">
        <v>-0.148895263671875</v>
      </c>
      <c r="AG257" s="4">
        <v>0.68817138671875</v>
      </c>
      <c r="AH257" s="3">
        <v>3.3154296875000001E-5</v>
      </c>
      <c r="AI257" s="4">
        <f t="shared" si="35"/>
        <v>33.154296875</v>
      </c>
      <c r="AJ257" s="4">
        <v>-0.119598388671875</v>
      </c>
      <c r="AK257" s="4">
        <v>0.30438232421875</v>
      </c>
    </row>
    <row r="258" spans="1:37" x14ac:dyDescent="0.2">
      <c r="A258" s="25">
        <v>2.5099999936599033</v>
      </c>
      <c r="B258" s="3">
        <v>3.50067138671875E-5</v>
      </c>
      <c r="C258" s="4">
        <f t="shared" si="27"/>
        <v>35.0067138671875</v>
      </c>
      <c r="D258" s="4">
        <v>-0.13592529296875</v>
      </c>
      <c r="E258" s="4">
        <v>0.37225341796875</v>
      </c>
      <c r="F258" s="1">
        <v>3.2559204101562499E-5</v>
      </c>
      <c r="G258">
        <f t="shared" si="28"/>
        <v>32.5592041015625</v>
      </c>
      <c r="H258">
        <v>-7.6416015625E-2</v>
      </c>
      <c r="I258">
        <v>0.374481201171875</v>
      </c>
      <c r="J258" s="3">
        <v>3.4497070312500002E-5</v>
      </c>
      <c r="K258" s="2">
        <f t="shared" si="29"/>
        <v>34.4970703125</v>
      </c>
      <c r="L258" s="2">
        <v>-5.3558349609375E-2</v>
      </c>
      <c r="M258" s="2">
        <v>0.3604736328125</v>
      </c>
      <c r="N258" s="3">
        <v>3.0206298828125E-5</v>
      </c>
      <c r="O258" s="2">
        <f t="shared" si="30"/>
        <v>30.206298828125</v>
      </c>
      <c r="P258" s="2">
        <v>-6.4971923828125E-2</v>
      </c>
      <c r="Q258" s="2">
        <v>0.63079833984375</v>
      </c>
      <c r="R258" s="3">
        <v>3.543701171875E-5</v>
      </c>
      <c r="S258" s="4">
        <f t="shared" si="31"/>
        <v>35.43701171875</v>
      </c>
      <c r="T258" s="4">
        <v>-6.1492919921875E-2</v>
      </c>
      <c r="U258" s="4">
        <v>3.602294921875</v>
      </c>
      <c r="V258" s="3">
        <v>3.0343627929687499E-5</v>
      </c>
      <c r="W258" s="4">
        <f t="shared" si="32"/>
        <v>30.3436279296875</v>
      </c>
      <c r="X258" s="4">
        <v>-6.390380859375E-2</v>
      </c>
      <c r="Y258" s="4">
        <v>0.353424072265625</v>
      </c>
      <c r="Z258" s="3">
        <v>4.1171264648437499E-5</v>
      </c>
      <c r="AA258" s="4">
        <f t="shared" si="33"/>
        <v>41.1712646484375</v>
      </c>
      <c r="AB258" s="4">
        <v>-0.176666259765625</v>
      </c>
      <c r="AC258" s="4">
        <v>1.72821044921875</v>
      </c>
      <c r="AD258" s="3">
        <v>3.3889770507812501E-5</v>
      </c>
      <c r="AE258" s="4">
        <f t="shared" si="34"/>
        <v>33.8897705078125</v>
      </c>
      <c r="AF258" s="4">
        <v>-0.148895263671875</v>
      </c>
      <c r="AG258" s="4">
        <v>0.67657470703125</v>
      </c>
      <c r="AH258" s="3">
        <v>3.23028564453125E-5</v>
      </c>
      <c r="AI258" s="4">
        <f t="shared" si="35"/>
        <v>32.3028564453125</v>
      </c>
      <c r="AJ258" s="4">
        <v>-0.119598388671875</v>
      </c>
      <c r="AK258" s="4">
        <v>0.3046875</v>
      </c>
    </row>
    <row r="259" spans="1:37" x14ac:dyDescent="0.2">
      <c r="A259" s="25">
        <v>2.5199999936398854</v>
      </c>
      <c r="B259" s="3">
        <v>3.5455322265624998E-5</v>
      </c>
      <c r="C259" s="4">
        <f t="shared" si="27"/>
        <v>35.455322265625</v>
      </c>
      <c r="D259" s="4">
        <v>-0.13592529296875</v>
      </c>
      <c r="E259" s="4">
        <v>0.372467041015625</v>
      </c>
      <c r="F259" s="1">
        <v>3.3071899414062503E-5</v>
      </c>
      <c r="G259">
        <f t="shared" si="28"/>
        <v>33.0718994140625</v>
      </c>
      <c r="H259">
        <v>-7.6416015625E-2</v>
      </c>
      <c r="I259">
        <v>0.370208740234375</v>
      </c>
      <c r="J259" s="3">
        <v>3.4613037109375003E-5</v>
      </c>
      <c r="K259" s="2">
        <f t="shared" si="29"/>
        <v>34.613037109375</v>
      </c>
      <c r="L259" s="2">
        <v>-5.3558349609375E-2</v>
      </c>
      <c r="M259" s="2">
        <v>0.37139892578125</v>
      </c>
      <c r="N259" s="3">
        <v>2.85491943359375E-5</v>
      </c>
      <c r="O259" s="2">
        <f t="shared" si="30"/>
        <v>28.5491943359375</v>
      </c>
      <c r="P259" s="2">
        <v>-6.4971923828125E-2</v>
      </c>
      <c r="Q259" s="2">
        <v>0.263397216796875</v>
      </c>
      <c r="R259" s="3">
        <v>3.2565307617187498E-5</v>
      </c>
      <c r="S259" s="4">
        <f t="shared" si="31"/>
        <v>32.5653076171875</v>
      </c>
      <c r="T259" s="4">
        <v>-6.1492919921875E-2</v>
      </c>
      <c r="U259" s="4">
        <v>3.52264404296875</v>
      </c>
      <c r="V259" s="3">
        <v>2.81829833984375E-5</v>
      </c>
      <c r="W259" s="4">
        <f t="shared" si="32"/>
        <v>28.1829833984375</v>
      </c>
      <c r="X259" s="4">
        <v>-6.390380859375E-2</v>
      </c>
      <c r="Y259" s="4">
        <v>0.38104248046875</v>
      </c>
      <c r="Z259" s="3">
        <v>3.9102172851562503E-5</v>
      </c>
      <c r="AA259" s="4">
        <f t="shared" si="33"/>
        <v>39.1021728515625</v>
      </c>
      <c r="AB259" s="4">
        <v>-0.1766357421875</v>
      </c>
      <c r="AC259" s="4">
        <v>1.71600341796875</v>
      </c>
      <c r="AD259" s="3">
        <v>3.4957885742187499E-5</v>
      </c>
      <c r="AE259" s="4">
        <f t="shared" si="34"/>
        <v>34.9578857421875</v>
      </c>
      <c r="AF259" s="4">
        <v>-0.148895263671875</v>
      </c>
      <c r="AG259" s="4">
        <v>0.62835693359375</v>
      </c>
      <c r="AH259" s="3">
        <v>3.2684326171874999E-5</v>
      </c>
      <c r="AI259" s="4">
        <f t="shared" si="35"/>
        <v>32.684326171875</v>
      </c>
      <c r="AJ259" s="4">
        <v>-0.119598388671875</v>
      </c>
      <c r="AK259" s="4">
        <v>0.30377197265625</v>
      </c>
    </row>
    <row r="260" spans="1:37" x14ac:dyDescent="0.2">
      <c r="A260" s="25">
        <v>2.5299999936098629</v>
      </c>
      <c r="B260" s="3">
        <v>3.4530639648437498E-5</v>
      </c>
      <c r="C260" s="4">
        <f t="shared" si="27"/>
        <v>34.5306396484375</v>
      </c>
      <c r="D260" s="4">
        <v>-0.13592529296875</v>
      </c>
      <c r="E260" s="4">
        <v>0.370849609375</v>
      </c>
      <c r="F260" s="1">
        <v>3.2324218749999998E-5</v>
      </c>
      <c r="G260">
        <f t="shared" si="28"/>
        <v>32.32421875</v>
      </c>
      <c r="H260">
        <v>-7.6416015625E-2</v>
      </c>
      <c r="I260">
        <v>0.3697509765625</v>
      </c>
      <c r="J260" s="3">
        <v>3.2955932617187503E-5</v>
      </c>
      <c r="K260" s="2">
        <f t="shared" si="29"/>
        <v>32.9559326171875</v>
      </c>
      <c r="L260" s="2">
        <v>-5.352783203125E-2</v>
      </c>
      <c r="M260" s="2">
        <v>0.38873291015625</v>
      </c>
      <c r="N260" s="3">
        <v>2.996826171875E-5</v>
      </c>
      <c r="O260" s="2">
        <f t="shared" si="30"/>
        <v>29.96826171875</v>
      </c>
      <c r="P260" s="2">
        <v>-6.4971923828125E-2</v>
      </c>
      <c r="Q260" s="2">
        <v>0.129638671875</v>
      </c>
      <c r="R260" s="3">
        <v>3.1243896484375001E-5</v>
      </c>
      <c r="S260" s="4">
        <f t="shared" si="31"/>
        <v>31.243896484375</v>
      </c>
      <c r="T260" s="4">
        <v>-6.1492919921875E-2</v>
      </c>
      <c r="U260" s="4">
        <v>3.3197021484375</v>
      </c>
      <c r="V260" s="3">
        <v>3.0349731445312502E-5</v>
      </c>
      <c r="W260" s="4">
        <f t="shared" si="32"/>
        <v>30.3497314453125</v>
      </c>
      <c r="X260" s="4">
        <v>-6.3934326171875E-2</v>
      </c>
      <c r="Y260" s="4">
        <v>0.372772216796875</v>
      </c>
      <c r="Z260" s="3">
        <v>3.7670898437499998E-5</v>
      </c>
      <c r="AA260" s="4">
        <f t="shared" si="33"/>
        <v>37.6708984375</v>
      </c>
      <c r="AB260" s="4">
        <v>-0.1766357421875</v>
      </c>
      <c r="AC260" s="4">
        <v>1.70257568359375</v>
      </c>
      <c r="AD260" s="3">
        <v>3.3706665039062501E-5</v>
      </c>
      <c r="AE260" s="4">
        <f t="shared" si="34"/>
        <v>33.7066650390625</v>
      </c>
      <c r="AF260" s="4">
        <v>-0.148895263671875</v>
      </c>
      <c r="AG260" s="4">
        <v>0.59906005859375</v>
      </c>
      <c r="AH260" s="3">
        <v>3.1857299804687502E-5</v>
      </c>
      <c r="AI260" s="4">
        <f t="shared" si="35"/>
        <v>31.8572998046875</v>
      </c>
      <c r="AJ260" s="4">
        <v>-0.119598388671875</v>
      </c>
      <c r="AK260" s="4">
        <v>0.290924072265625</v>
      </c>
    </row>
    <row r="261" spans="1:37" x14ac:dyDescent="0.2">
      <c r="A261" s="25">
        <v>2.539999993589845</v>
      </c>
      <c r="B261" s="3">
        <v>3.51318359375E-5</v>
      </c>
      <c r="C261" s="4">
        <f t="shared" si="27"/>
        <v>35.1318359375</v>
      </c>
      <c r="D261" s="4">
        <v>-0.13592529296875</v>
      </c>
      <c r="E261" s="4">
        <v>0.37164306640625</v>
      </c>
      <c r="F261" s="1">
        <v>3.2894897460937502E-5</v>
      </c>
      <c r="G261">
        <f t="shared" si="28"/>
        <v>32.8948974609375</v>
      </c>
      <c r="H261">
        <v>-7.6446533203125E-2</v>
      </c>
      <c r="I261">
        <v>0.36895751953125</v>
      </c>
      <c r="J261" s="3">
        <v>3.3068847656249997E-5</v>
      </c>
      <c r="K261" s="2">
        <f t="shared" si="29"/>
        <v>33.06884765625</v>
      </c>
      <c r="L261" s="2">
        <v>-5.3558349609375E-2</v>
      </c>
      <c r="M261" s="2">
        <v>0.395721435546875</v>
      </c>
      <c r="N261" s="3">
        <v>2.81219482421875E-5</v>
      </c>
      <c r="O261" s="2">
        <f t="shared" si="30"/>
        <v>28.1219482421875</v>
      </c>
      <c r="P261" s="2">
        <v>-6.4971923828125E-2</v>
      </c>
      <c r="Q261" s="2">
        <v>0.6475830078125</v>
      </c>
      <c r="R261" s="3">
        <v>2.9772949218750001E-5</v>
      </c>
      <c r="S261" s="4">
        <f t="shared" si="31"/>
        <v>29.77294921875</v>
      </c>
      <c r="T261" s="4">
        <v>-6.1492919921875E-2</v>
      </c>
      <c r="U261" s="4">
        <v>2.9718017578125</v>
      </c>
      <c r="V261" s="3">
        <v>2.8939819335937501E-5</v>
      </c>
      <c r="W261" s="4">
        <f t="shared" si="32"/>
        <v>28.9398193359375</v>
      </c>
      <c r="X261" s="4">
        <v>-6.390380859375E-2</v>
      </c>
      <c r="Y261" s="4">
        <v>0.3543701171875</v>
      </c>
      <c r="Z261" s="3">
        <v>3.6877441406249998E-5</v>
      </c>
      <c r="AA261" s="4">
        <f t="shared" si="33"/>
        <v>36.87744140625</v>
      </c>
      <c r="AB261" s="4">
        <v>-0.1766357421875</v>
      </c>
      <c r="AC261" s="4">
        <v>1.7108154296875</v>
      </c>
      <c r="AD261" s="3">
        <v>3.5009765625E-5</v>
      </c>
      <c r="AE261" s="4">
        <f t="shared" si="34"/>
        <v>35.009765625</v>
      </c>
      <c r="AF261" s="4">
        <v>-0.148895263671875</v>
      </c>
      <c r="AG261" s="4">
        <v>0.60089111328125</v>
      </c>
      <c r="AH261" s="3">
        <v>3.23638916015625E-5</v>
      </c>
      <c r="AI261" s="4">
        <f t="shared" si="35"/>
        <v>32.3638916015625</v>
      </c>
      <c r="AJ261" s="4">
        <v>-0.11962890625</v>
      </c>
      <c r="AK261" s="4">
        <v>0.277862548828125</v>
      </c>
    </row>
    <row r="262" spans="1:37" x14ac:dyDescent="0.2">
      <c r="A262" s="25">
        <v>2.5499999935598225</v>
      </c>
      <c r="B262" s="3">
        <v>3.4436035156250002E-5</v>
      </c>
      <c r="C262" s="4">
        <f t="shared" si="27"/>
        <v>34.43603515625</v>
      </c>
      <c r="D262" s="4">
        <v>-0.13592529296875</v>
      </c>
      <c r="E262" s="4">
        <v>0.366943359375</v>
      </c>
      <c r="F262" s="1">
        <v>3.2202148437499997E-5</v>
      </c>
      <c r="G262">
        <f t="shared" si="28"/>
        <v>32.2021484375</v>
      </c>
      <c r="H262">
        <v>-7.6446533203125E-2</v>
      </c>
      <c r="I262">
        <v>0.405853271484375</v>
      </c>
      <c r="J262" s="3">
        <v>3.1304931640625001E-5</v>
      </c>
      <c r="K262" s="2">
        <f t="shared" si="29"/>
        <v>31.304931640625</v>
      </c>
      <c r="L262" s="2">
        <v>-5.352783203125E-2</v>
      </c>
      <c r="M262" s="2">
        <v>0.384185791015625</v>
      </c>
      <c r="N262" s="3">
        <v>2.89520263671875E-5</v>
      </c>
      <c r="O262" s="2">
        <f t="shared" si="30"/>
        <v>28.9520263671875</v>
      </c>
      <c r="P262" s="2">
        <v>-6.4971923828125E-2</v>
      </c>
      <c r="Q262" s="2">
        <v>0.356964111328125</v>
      </c>
      <c r="R262" s="3">
        <v>2.9092407226562501E-5</v>
      </c>
      <c r="S262" s="4">
        <f t="shared" si="31"/>
        <v>29.0924072265625</v>
      </c>
      <c r="T262" s="4">
        <v>-6.1492919921875E-2</v>
      </c>
      <c r="U262" s="4">
        <v>2.60467529296875</v>
      </c>
      <c r="V262" s="3">
        <v>3.0603027343749997E-5</v>
      </c>
      <c r="W262" s="4">
        <f t="shared" si="32"/>
        <v>30.603027343749996</v>
      </c>
      <c r="X262" s="4">
        <v>-6.3934326171875E-2</v>
      </c>
      <c r="Y262" s="4">
        <v>0.345550537109375</v>
      </c>
      <c r="Z262" s="3">
        <v>3.56201171875E-5</v>
      </c>
      <c r="AA262" s="4">
        <f t="shared" si="33"/>
        <v>35.6201171875</v>
      </c>
      <c r="AB262" s="4">
        <v>-0.176666259765625</v>
      </c>
      <c r="AC262" s="4">
        <v>1.7193603515625</v>
      </c>
      <c r="AD262" s="3">
        <v>3.3862304687499998E-5</v>
      </c>
      <c r="AE262" s="4">
        <f t="shared" si="34"/>
        <v>33.8623046875</v>
      </c>
      <c r="AF262" s="4">
        <v>-0.148895263671875</v>
      </c>
      <c r="AG262" s="4">
        <v>0.60302734375</v>
      </c>
      <c r="AH262" s="3">
        <v>3.1988525390625001E-5</v>
      </c>
      <c r="AI262" s="4">
        <f t="shared" si="35"/>
        <v>31.988525390625</v>
      </c>
      <c r="AJ262" s="4">
        <v>-0.119598388671875</v>
      </c>
      <c r="AK262" s="4">
        <v>0.277618408203125</v>
      </c>
    </row>
    <row r="263" spans="1:37" x14ac:dyDescent="0.2">
      <c r="A263" s="25">
        <v>2.5599999935398046</v>
      </c>
      <c r="B263" s="3">
        <v>3.5226440429687503E-5</v>
      </c>
      <c r="C263" s="4">
        <f t="shared" si="27"/>
        <v>35.2264404296875</v>
      </c>
      <c r="D263" s="4">
        <v>-0.13592529296875</v>
      </c>
      <c r="E263" s="4">
        <v>0.365966796875</v>
      </c>
      <c r="F263" s="1">
        <v>3.2727050781250001E-5</v>
      </c>
      <c r="G263">
        <f t="shared" si="28"/>
        <v>32.72705078125</v>
      </c>
      <c r="H263">
        <v>-7.6416015625E-2</v>
      </c>
      <c r="I263">
        <v>0.52734375</v>
      </c>
      <c r="J263" s="3">
        <v>3.1430053710937501E-5</v>
      </c>
      <c r="K263" s="2">
        <f t="shared" si="29"/>
        <v>31.4300537109375</v>
      </c>
      <c r="L263" s="2">
        <v>-5.352783203125E-2</v>
      </c>
      <c r="M263" s="2">
        <v>0.3702392578125</v>
      </c>
      <c r="N263" s="3">
        <v>2.82135009765625E-5</v>
      </c>
      <c r="O263" s="2">
        <f t="shared" si="30"/>
        <v>28.2135009765625</v>
      </c>
      <c r="P263" s="2">
        <v>-6.4971923828125E-2</v>
      </c>
      <c r="Q263" s="2">
        <v>8.2489013671875E-2</v>
      </c>
      <c r="R263" s="3">
        <v>2.8295898437500001E-5</v>
      </c>
      <c r="S263" s="4">
        <f t="shared" si="31"/>
        <v>28.2958984375</v>
      </c>
      <c r="T263" s="4">
        <v>-6.1492919921875E-2</v>
      </c>
      <c r="U263" s="4">
        <v>2.1844482421875</v>
      </c>
      <c r="V263" s="3">
        <v>2.8076171875000001E-5</v>
      </c>
      <c r="W263" s="4">
        <f t="shared" si="32"/>
        <v>28.076171875</v>
      </c>
      <c r="X263" s="4">
        <v>-6.390380859375E-2</v>
      </c>
      <c r="Y263" s="4">
        <v>0.372833251953125</v>
      </c>
      <c r="Z263" s="3">
        <v>3.5119628906250001E-5</v>
      </c>
      <c r="AA263" s="4">
        <f t="shared" si="33"/>
        <v>35.11962890625</v>
      </c>
      <c r="AB263" s="4">
        <v>-0.1766357421875</v>
      </c>
      <c r="AC263" s="4">
        <v>1.7059326171875</v>
      </c>
      <c r="AD263" s="3">
        <v>3.5351562500000003E-5</v>
      </c>
      <c r="AE263" s="4">
        <f t="shared" si="34"/>
        <v>35.3515625</v>
      </c>
      <c r="AF263" s="4">
        <v>-0.148895263671875</v>
      </c>
      <c r="AG263" s="4">
        <v>0.60699462890625</v>
      </c>
      <c r="AH263" s="3">
        <v>3.2128906249999999E-5</v>
      </c>
      <c r="AI263" s="4">
        <f t="shared" si="35"/>
        <v>32.12890625</v>
      </c>
      <c r="AJ263" s="4">
        <v>-0.119598388671875</v>
      </c>
      <c r="AK263" s="4">
        <v>0.276458740234375</v>
      </c>
    </row>
    <row r="264" spans="1:37" x14ac:dyDescent="0.2">
      <c r="A264" s="25">
        <v>2.5699999935097821</v>
      </c>
      <c r="B264" s="3">
        <v>3.4515380859375E-5</v>
      </c>
      <c r="C264" s="4">
        <f t="shared" ref="C264:C327" si="36">B264*10^6</f>
        <v>34.515380859375</v>
      </c>
      <c r="D264" s="4">
        <v>-0.13592529296875</v>
      </c>
      <c r="E264" s="4">
        <v>0.362701416015625</v>
      </c>
      <c r="F264" s="1">
        <v>3.2156372070312502E-5</v>
      </c>
      <c r="G264">
        <f t="shared" ref="G264:G327" si="37">F264*10^6</f>
        <v>32.1563720703125</v>
      </c>
      <c r="H264">
        <v>-7.6446533203125E-2</v>
      </c>
      <c r="I264">
        <v>0.60089111328125</v>
      </c>
      <c r="J264" s="3">
        <v>3.0215454101562499E-5</v>
      </c>
      <c r="K264" s="2">
        <f t="shared" ref="K264:K327" si="38">J264*10^6</f>
        <v>30.2154541015625</v>
      </c>
      <c r="L264" s="2">
        <v>-5.352783203125E-2</v>
      </c>
      <c r="M264" s="2">
        <v>0.3585205078125</v>
      </c>
      <c r="N264" s="3">
        <v>2.9760742187499999E-5</v>
      </c>
      <c r="O264" s="2">
        <f t="shared" ref="O264:O327" si="39">N264*10^6</f>
        <v>29.7607421875</v>
      </c>
      <c r="P264" s="2">
        <v>-6.4971923828125E-2</v>
      </c>
      <c r="Q264" s="2">
        <v>0.645751953125</v>
      </c>
      <c r="R264" s="3">
        <v>2.78076171875E-5</v>
      </c>
      <c r="S264" s="4">
        <f t="shared" ref="S264:S327" si="40">R264*10^6</f>
        <v>27.8076171875</v>
      </c>
      <c r="T264" s="4">
        <v>-6.1492919921875E-2</v>
      </c>
      <c r="U264" s="4">
        <v>1.6778564453125</v>
      </c>
      <c r="V264" s="3">
        <v>3.0834960937499999E-5</v>
      </c>
      <c r="W264" s="4">
        <f t="shared" ref="W264:W327" si="41">V264*10^6</f>
        <v>30.8349609375</v>
      </c>
      <c r="X264" s="4">
        <v>-6.3934326171875E-2</v>
      </c>
      <c r="Y264" s="4">
        <v>0.379180908203125</v>
      </c>
      <c r="Z264" s="3">
        <v>3.4317016601562502E-5</v>
      </c>
      <c r="AA264" s="4">
        <f t="shared" ref="AA264:AA327" si="42">Z264*10^6</f>
        <v>34.3170166015625</v>
      </c>
      <c r="AB264" s="4">
        <v>-0.1766357421875</v>
      </c>
      <c r="AC264" s="4">
        <v>1.7034912109375</v>
      </c>
      <c r="AD264" s="3">
        <v>3.3972167968749999E-5</v>
      </c>
      <c r="AE264" s="4">
        <f t="shared" ref="AE264:AE327" si="43">AD264*10^6</f>
        <v>33.97216796875</v>
      </c>
      <c r="AF264" s="4">
        <v>-0.148895263671875</v>
      </c>
      <c r="AG264" s="4">
        <v>0.61004638671875</v>
      </c>
      <c r="AH264" s="3">
        <v>3.1445312499999999E-5</v>
      </c>
      <c r="AI264" s="4">
        <f t="shared" ref="AI264:AI327" si="44">AH264*10^6</f>
        <v>31.4453125</v>
      </c>
      <c r="AJ264" s="4">
        <v>-0.119598388671875</v>
      </c>
      <c r="AK264" s="4">
        <v>0.262054443359375</v>
      </c>
    </row>
    <row r="265" spans="1:37" x14ac:dyDescent="0.2">
      <c r="A265" s="25">
        <v>2.5799999934899915</v>
      </c>
      <c r="B265" s="3">
        <v>3.45123291015625E-5</v>
      </c>
      <c r="C265" s="4">
        <f t="shared" si="36"/>
        <v>34.5123291015625</v>
      </c>
      <c r="D265" s="4">
        <v>-0.13592529296875</v>
      </c>
      <c r="E265" s="4">
        <v>0.363677978515625</v>
      </c>
      <c r="F265" s="1">
        <v>3.2781982421875001E-5</v>
      </c>
      <c r="G265">
        <f t="shared" si="37"/>
        <v>32.781982421875</v>
      </c>
      <c r="H265">
        <v>-7.6446533203125E-2</v>
      </c>
      <c r="I265">
        <v>0.704345703125</v>
      </c>
      <c r="J265" s="3">
        <v>3.1414794921875003E-5</v>
      </c>
      <c r="K265" s="2">
        <f t="shared" si="38"/>
        <v>31.414794921875004</v>
      </c>
      <c r="L265" s="2">
        <v>-5.3558349609375E-2</v>
      </c>
      <c r="M265" s="2">
        <v>0.3529052734375</v>
      </c>
      <c r="N265" s="3">
        <v>2.7252197265625E-5</v>
      </c>
      <c r="O265" s="2">
        <f t="shared" si="39"/>
        <v>27.252197265625</v>
      </c>
      <c r="P265" s="2">
        <v>-6.4971923828125E-2</v>
      </c>
      <c r="Q265" s="2">
        <v>0.4632568359375</v>
      </c>
      <c r="R265" s="3">
        <v>2.7297973632812499E-5</v>
      </c>
      <c r="S265" s="4">
        <f t="shared" si="40"/>
        <v>27.2979736328125</v>
      </c>
      <c r="T265" s="4">
        <v>-6.1492919921875E-2</v>
      </c>
      <c r="U265" s="4">
        <v>1.220703125</v>
      </c>
      <c r="V265" s="3">
        <v>2.8173828125000001E-5</v>
      </c>
      <c r="W265" s="4">
        <f t="shared" si="41"/>
        <v>28.173828125</v>
      </c>
      <c r="X265" s="4">
        <v>-6.390380859375E-2</v>
      </c>
      <c r="Y265" s="4">
        <v>0.368377685546875</v>
      </c>
      <c r="Z265" s="3">
        <v>3.402099609375E-5</v>
      </c>
      <c r="AA265" s="4">
        <f t="shared" si="42"/>
        <v>34.02099609375</v>
      </c>
      <c r="AB265" s="4">
        <v>-0.1766357421875</v>
      </c>
      <c r="AC265" s="4">
        <v>1.72576904296875</v>
      </c>
      <c r="AD265" s="3">
        <v>3.5272216796874998E-5</v>
      </c>
      <c r="AE265" s="4">
        <f t="shared" si="43"/>
        <v>35.272216796875</v>
      </c>
      <c r="AF265" s="4">
        <v>-0.148895263671875</v>
      </c>
      <c r="AG265" s="4">
        <v>0.61492919921875</v>
      </c>
      <c r="AH265" s="3">
        <v>3.1640624999999998E-5</v>
      </c>
      <c r="AI265" s="4">
        <f t="shared" si="44"/>
        <v>31.640625</v>
      </c>
      <c r="AJ265" s="4">
        <v>-0.11962890625</v>
      </c>
      <c r="AK265" s="4">
        <v>0.255645751953125</v>
      </c>
    </row>
    <row r="266" spans="1:37" x14ac:dyDescent="0.2">
      <c r="A266" s="25">
        <v>2.5899999934599691</v>
      </c>
      <c r="B266" s="3">
        <v>3.3554077148437498E-5</v>
      </c>
      <c r="C266" s="4">
        <f t="shared" si="36"/>
        <v>33.5540771484375</v>
      </c>
      <c r="D266" s="4">
        <v>-0.13592529296875</v>
      </c>
      <c r="E266" s="4">
        <v>0.366729736328125</v>
      </c>
      <c r="F266" s="1">
        <v>3.13751220703125E-5</v>
      </c>
      <c r="G266">
        <f t="shared" si="37"/>
        <v>31.3751220703125</v>
      </c>
      <c r="H266">
        <v>-7.6446533203125E-2</v>
      </c>
      <c r="I266">
        <v>0.86456298828125</v>
      </c>
      <c r="J266" s="3">
        <v>2.9266357421874999E-5</v>
      </c>
      <c r="K266" s="2">
        <f t="shared" si="38"/>
        <v>29.266357421875</v>
      </c>
      <c r="L266" s="2">
        <v>-5.352783203125E-2</v>
      </c>
      <c r="M266" s="2">
        <v>0.3486328125</v>
      </c>
      <c r="N266" s="3">
        <v>2.9080200195312499E-5</v>
      </c>
      <c r="O266" s="2">
        <f t="shared" si="39"/>
        <v>29.0802001953125</v>
      </c>
      <c r="P266" s="2">
        <v>-6.4971923828125E-2</v>
      </c>
      <c r="Q266" s="2">
        <v>4.022216796875E-2</v>
      </c>
      <c r="R266" s="3">
        <v>2.66693115234375E-5</v>
      </c>
      <c r="S266" s="4">
        <f t="shared" si="40"/>
        <v>26.6693115234375</v>
      </c>
      <c r="T266" s="4">
        <v>-6.1492919921875E-2</v>
      </c>
      <c r="U266" s="4">
        <v>0.870361328125</v>
      </c>
      <c r="V266" s="3">
        <v>2.99041748046875E-5</v>
      </c>
      <c r="W266" s="4">
        <f t="shared" si="41"/>
        <v>29.9041748046875</v>
      </c>
      <c r="X266" s="4">
        <v>-6.3934326171875E-2</v>
      </c>
      <c r="Y266" s="4">
        <v>0.35858154296875</v>
      </c>
      <c r="Z266" s="3">
        <v>3.3923339843749998E-5</v>
      </c>
      <c r="AA266" s="4">
        <f t="shared" si="42"/>
        <v>33.92333984375</v>
      </c>
      <c r="AB266" s="4">
        <v>-0.176666259765625</v>
      </c>
      <c r="AC266" s="4">
        <v>1.73828125</v>
      </c>
      <c r="AD266" s="3">
        <v>3.3859252929687498E-5</v>
      </c>
      <c r="AE266" s="4">
        <f t="shared" si="43"/>
        <v>33.8592529296875</v>
      </c>
      <c r="AF266" s="4">
        <v>-0.148895263671875</v>
      </c>
      <c r="AG266" s="4">
        <v>0.61309814453125</v>
      </c>
      <c r="AH266" s="3">
        <v>3.1777954101562497E-5</v>
      </c>
      <c r="AI266" s="4">
        <f t="shared" si="44"/>
        <v>31.777954101562496</v>
      </c>
      <c r="AJ266" s="4">
        <v>-0.119598388671875</v>
      </c>
      <c r="AK266" s="4">
        <v>0.250030517578125</v>
      </c>
    </row>
    <row r="267" spans="1:37" x14ac:dyDescent="0.2">
      <c r="A267" s="25">
        <v>2.5999999934399511</v>
      </c>
      <c r="B267" s="3">
        <v>3.4490966796875003E-5</v>
      </c>
      <c r="C267" s="4">
        <f t="shared" si="36"/>
        <v>34.490966796875</v>
      </c>
      <c r="D267" s="4">
        <v>-0.13592529296875</v>
      </c>
      <c r="E267" s="4">
        <v>0.3814697265625</v>
      </c>
      <c r="F267" s="1">
        <v>3.1988525390625001E-5</v>
      </c>
      <c r="G267">
        <f t="shared" si="37"/>
        <v>31.988525390625</v>
      </c>
      <c r="H267">
        <v>-7.6446533203125E-2</v>
      </c>
      <c r="I267">
        <v>1.00067138671875</v>
      </c>
      <c r="J267" s="3">
        <v>3.0688476562500002E-5</v>
      </c>
      <c r="K267" s="2">
        <f t="shared" si="38"/>
        <v>30.6884765625</v>
      </c>
      <c r="L267" s="2">
        <v>-5.3558349609375E-2</v>
      </c>
      <c r="M267" s="2">
        <v>0.350433349609375</v>
      </c>
      <c r="N267" s="3">
        <v>2.7850341796874999E-5</v>
      </c>
      <c r="O267" s="2">
        <f t="shared" si="39"/>
        <v>27.850341796875</v>
      </c>
      <c r="P267" s="2">
        <v>-6.4971923828125E-2</v>
      </c>
      <c r="Q267" s="2">
        <v>0.59539794921875</v>
      </c>
      <c r="R267" s="3">
        <v>2.6477050781250001E-5</v>
      </c>
      <c r="S267" s="4">
        <f t="shared" si="40"/>
        <v>26.47705078125</v>
      </c>
      <c r="T267" s="4">
        <v>-6.1492919921875E-2</v>
      </c>
      <c r="U267" s="4">
        <v>0.321868896484375</v>
      </c>
      <c r="V267" s="3">
        <v>2.7548217773437498E-5</v>
      </c>
      <c r="W267" s="4">
        <f t="shared" si="41"/>
        <v>27.5482177734375</v>
      </c>
      <c r="X267" s="4">
        <v>-6.390380859375E-2</v>
      </c>
      <c r="Y267" s="4">
        <v>0.356201171875</v>
      </c>
      <c r="Z267" s="3">
        <v>3.3450317382812502E-5</v>
      </c>
      <c r="AA267" s="4">
        <f t="shared" si="42"/>
        <v>33.4503173828125</v>
      </c>
      <c r="AB267" s="4">
        <v>-0.1766357421875</v>
      </c>
      <c r="AC267" s="4">
        <v>1.7291259765625</v>
      </c>
      <c r="AD267" s="3">
        <v>3.5357666015625002E-5</v>
      </c>
      <c r="AE267" s="4">
        <f t="shared" si="43"/>
        <v>35.357666015625</v>
      </c>
      <c r="AF267" s="4">
        <v>-0.148895263671875</v>
      </c>
      <c r="AG267" s="4">
        <v>0.604248046875</v>
      </c>
      <c r="AH267" s="3">
        <v>3.2263183593749997E-5</v>
      </c>
      <c r="AI267" s="4">
        <f t="shared" si="44"/>
        <v>32.26318359375</v>
      </c>
      <c r="AJ267" s="4">
        <v>-0.11962890625</v>
      </c>
      <c r="AK267" s="4">
        <v>0.249603271484375</v>
      </c>
    </row>
    <row r="268" spans="1:37" x14ac:dyDescent="0.2">
      <c r="A268" s="25">
        <v>2.6099999934099287</v>
      </c>
      <c r="B268" s="3">
        <v>3.4036254882812499E-5</v>
      </c>
      <c r="C268" s="4">
        <f t="shared" si="36"/>
        <v>34.0362548828125</v>
      </c>
      <c r="D268" s="4">
        <v>-0.13592529296875</v>
      </c>
      <c r="E268" s="4">
        <v>0.375518798828125</v>
      </c>
      <c r="F268" s="1">
        <v>3.1149291992187498E-5</v>
      </c>
      <c r="G268">
        <f t="shared" si="37"/>
        <v>31.149291992187496</v>
      </c>
      <c r="H268">
        <v>-7.6446533203125E-2</v>
      </c>
      <c r="I268">
        <v>1.180419921875</v>
      </c>
      <c r="J268" s="3">
        <v>3.1161499023437497E-5</v>
      </c>
      <c r="K268" s="2">
        <f t="shared" si="38"/>
        <v>31.161499023437496</v>
      </c>
      <c r="L268" s="2">
        <v>-5.352783203125E-2</v>
      </c>
      <c r="M268" s="2">
        <v>0.38653564453125</v>
      </c>
      <c r="N268" s="3">
        <v>2.8616333007812499E-5</v>
      </c>
      <c r="O268" s="2">
        <f t="shared" si="39"/>
        <v>28.6163330078125</v>
      </c>
      <c r="P268" s="2">
        <v>-6.4971923828125E-2</v>
      </c>
      <c r="Q268" s="2">
        <v>0.543212890625</v>
      </c>
      <c r="R268" s="3">
        <v>2.7279663085937501E-5</v>
      </c>
      <c r="S268" s="4">
        <f t="shared" si="40"/>
        <v>27.2796630859375</v>
      </c>
      <c r="T268" s="4">
        <v>-6.1492919921875E-2</v>
      </c>
      <c r="U268" s="4">
        <v>0.2943115234375</v>
      </c>
      <c r="V268" s="3">
        <v>3.0032348632812499E-5</v>
      </c>
      <c r="W268" s="4">
        <f t="shared" si="41"/>
        <v>30.0323486328125</v>
      </c>
      <c r="X268" s="4">
        <v>-6.3934326171875E-2</v>
      </c>
      <c r="Y268" s="4">
        <v>0.353240966796875</v>
      </c>
      <c r="Z268" s="3">
        <v>3.3187866210937497E-5</v>
      </c>
      <c r="AA268" s="4">
        <f t="shared" si="42"/>
        <v>33.1878662109375</v>
      </c>
      <c r="AB268" s="4">
        <v>-0.176666259765625</v>
      </c>
      <c r="AC268" s="4">
        <v>1.749267578125</v>
      </c>
      <c r="AD268" s="3">
        <v>3.4017944335937501E-5</v>
      </c>
      <c r="AE268" s="4">
        <f t="shared" si="43"/>
        <v>34.0179443359375</v>
      </c>
      <c r="AF268" s="4">
        <v>-0.148895263671875</v>
      </c>
      <c r="AG268" s="4">
        <v>0.6011962890625</v>
      </c>
      <c r="AH268" s="3">
        <v>3.2009887695312498E-5</v>
      </c>
      <c r="AI268" s="4">
        <f t="shared" si="44"/>
        <v>32.0098876953125</v>
      </c>
      <c r="AJ268" s="4">
        <v>-0.119598388671875</v>
      </c>
      <c r="AK268" s="4">
        <v>0.247467041015625</v>
      </c>
    </row>
    <row r="269" spans="1:37" x14ac:dyDescent="0.2">
      <c r="A269" s="25">
        <v>2.6199999933899107</v>
      </c>
      <c r="B269" s="3">
        <v>3.4875488281250001E-5</v>
      </c>
      <c r="C269" s="4">
        <f t="shared" si="36"/>
        <v>34.87548828125</v>
      </c>
      <c r="D269" s="4">
        <v>-0.13592529296875</v>
      </c>
      <c r="E269" s="4">
        <v>0.374267578125</v>
      </c>
      <c r="F269" s="1">
        <v>3.14361572265625E-5</v>
      </c>
      <c r="G269">
        <f t="shared" si="37"/>
        <v>31.4361572265625</v>
      </c>
      <c r="H269">
        <v>-7.6416015625E-2</v>
      </c>
      <c r="I269">
        <v>1.40350341796875</v>
      </c>
      <c r="J269" s="3">
        <v>3.1298828125000002E-5</v>
      </c>
      <c r="K269" s="2">
        <f t="shared" si="38"/>
        <v>31.298828125000004</v>
      </c>
      <c r="L269" s="2">
        <v>-5.3558349609375E-2</v>
      </c>
      <c r="M269" s="2">
        <v>0.397491455078125</v>
      </c>
      <c r="N269" s="3">
        <v>2.7020263671874999E-5</v>
      </c>
      <c r="O269" s="2">
        <f t="shared" si="39"/>
        <v>27.020263671875</v>
      </c>
      <c r="P269" s="2">
        <v>-6.4971923828125E-2</v>
      </c>
      <c r="Q269" s="2">
        <v>3.472900390625E-2</v>
      </c>
      <c r="R269" s="3">
        <v>2.66082763671875E-5</v>
      </c>
      <c r="S269" s="4">
        <f t="shared" si="40"/>
        <v>26.6082763671875</v>
      </c>
      <c r="T269" s="4">
        <v>-6.1492919921875E-2</v>
      </c>
      <c r="U269" s="4">
        <v>0.57342529296875</v>
      </c>
      <c r="V269" s="3">
        <v>2.7374267578125001E-5</v>
      </c>
      <c r="W269" s="4">
        <f t="shared" si="41"/>
        <v>27.374267578125</v>
      </c>
      <c r="X269" s="4">
        <v>-6.390380859375E-2</v>
      </c>
      <c r="Y269" s="4">
        <v>0.37115478515625</v>
      </c>
      <c r="Z269" s="3">
        <v>3.2717895507812502E-5</v>
      </c>
      <c r="AA269" s="4">
        <f t="shared" si="42"/>
        <v>32.7178955078125</v>
      </c>
      <c r="AB269" s="4">
        <v>-0.1766357421875</v>
      </c>
      <c r="AC269" s="4">
        <v>1.77947998046875</v>
      </c>
      <c r="AD269" s="3">
        <v>3.4942626953125001E-5</v>
      </c>
      <c r="AE269" s="4">
        <f t="shared" si="43"/>
        <v>34.942626953125</v>
      </c>
      <c r="AF269" s="4">
        <v>-0.148895263671875</v>
      </c>
      <c r="AG269" s="4">
        <v>0.570068359375</v>
      </c>
      <c r="AH269" s="3">
        <v>3.2632446289062497E-5</v>
      </c>
      <c r="AI269" s="4">
        <f t="shared" si="44"/>
        <v>32.6324462890625</v>
      </c>
      <c r="AJ269" s="4">
        <v>-0.11962890625</v>
      </c>
      <c r="AK269" s="4">
        <v>0.240203857421875</v>
      </c>
    </row>
    <row r="270" spans="1:37" x14ac:dyDescent="0.2">
      <c r="A270" s="25">
        <v>2.6299999933598883</v>
      </c>
      <c r="B270" s="3">
        <v>3.4326171875000001E-5</v>
      </c>
      <c r="C270" s="4">
        <f t="shared" si="36"/>
        <v>34.326171875</v>
      </c>
      <c r="D270" s="4">
        <v>-0.13592529296875</v>
      </c>
      <c r="E270" s="4">
        <v>0.370849609375</v>
      </c>
      <c r="F270" s="1">
        <v>3.0667114257812497E-5</v>
      </c>
      <c r="G270">
        <f t="shared" si="37"/>
        <v>30.667114257812496</v>
      </c>
      <c r="H270">
        <v>-7.6416015625E-2</v>
      </c>
      <c r="I270">
        <v>1.6510009765625</v>
      </c>
      <c r="J270" s="3">
        <v>2.9840087890625E-5</v>
      </c>
      <c r="K270" s="2">
        <f t="shared" si="38"/>
        <v>29.840087890625</v>
      </c>
      <c r="L270" s="2">
        <v>-5.3558349609375E-2</v>
      </c>
      <c r="M270" s="2">
        <v>0.378509521484375</v>
      </c>
      <c r="N270" s="3">
        <v>2.9367065429687501E-5</v>
      </c>
      <c r="O270" s="2">
        <f t="shared" si="39"/>
        <v>29.3670654296875</v>
      </c>
      <c r="P270" s="2">
        <v>-6.4971923828125E-2</v>
      </c>
      <c r="Q270" s="2">
        <v>0.4913330078125</v>
      </c>
      <c r="R270" s="3">
        <v>2.69500732421875E-5</v>
      </c>
      <c r="S270" s="4">
        <f t="shared" si="40"/>
        <v>26.9500732421875</v>
      </c>
      <c r="T270" s="4">
        <v>-6.1492919921875E-2</v>
      </c>
      <c r="U270" s="4">
        <v>0.2645263671875</v>
      </c>
      <c r="V270" s="3">
        <v>3.0142211914062501E-5</v>
      </c>
      <c r="W270" s="4">
        <f t="shared" si="41"/>
        <v>30.1422119140625</v>
      </c>
      <c r="X270" s="4">
        <v>-6.3934326171875E-2</v>
      </c>
      <c r="Y270" s="4">
        <v>0.66741943359375</v>
      </c>
      <c r="Z270" s="3">
        <v>3.5421752929687502E-5</v>
      </c>
      <c r="AA270" s="4">
        <f t="shared" si="42"/>
        <v>35.4217529296875</v>
      </c>
      <c r="AB270" s="4">
        <v>-0.1766357421875</v>
      </c>
      <c r="AC270" s="4">
        <v>1.7462158203125</v>
      </c>
      <c r="AD270" s="3">
        <v>3.3944702148437502E-5</v>
      </c>
      <c r="AE270" s="4">
        <f t="shared" si="43"/>
        <v>33.9447021484375</v>
      </c>
      <c r="AF270" s="4">
        <v>-0.148895263671875</v>
      </c>
      <c r="AG270" s="4">
        <v>0.560302734375</v>
      </c>
      <c r="AH270" s="3">
        <v>3.2040405273437502E-5</v>
      </c>
      <c r="AI270" s="4">
        <f t="shared" si="44"/>
        <v>32.0404052734375</v>
      </c>
      <c r="AJ270" s="4">
        <v>-0.11962890625</v>
      </c>
      <c r="AK270" s="4">
        <v>0.22674560546875</v>
      </c>
    </row>
    <row r="271" spans="1:37" x14ac:dyDescent="0.2">
      <c r="A271" s="25">
        <v>2.6399999933398703</v>
      </c>
      <c r="B271" s="3">
        <v>3.4622192382812502E-5</v>
      </c>
      <c r="C271" s="4">
        <f t="shared" si="36"/>
        <v>34.6221923828125</v>
      </c>
      <c r="D271" s="4">
        <v>-0.13592529296875</v>
      </c>
      <c r="E271" s="4">
        <v>0.367431640625</v>
      </c>
      <c r="F271" s="1">
        <v>3.1188964843750001E-5</v>
      </c>
      <c r="G271">
        <f t="shared" si="37"/>
        <v>31.18896484375</v>
      </c>
      <c r="H271">
        <v>-7.6416015625E-2</v>
      </c>
      <c r="I271">
        <v>1.9097900390625</v>
      </c>
      <c r="J271" s="3">
        <v>3.0294799804687501E-5</v>
      </c>
      <c r="K271" s="2">
        <f t="shared" si="38"/>
        <v>30.2947998046875</v>
      </c>
      <c r="L271" s="2">
        <v>-5.352783203125E-2</v>
      </c>
      <c r="M271" s="2">
        <v>0.36163330078125</v>
      </c>
      <c r="N271" s="3">
        <v>2.7304077148437502E-5</v>
      </c>
      <c r="O271" s="2">
        <f t="shared" si="39"/>
        <v>27.3040771484375</v>
      </c>
      <c r="P271" s="2">
        <v>-6.4971923828125E-2</v>
      </c>
      <c r="Q271" s="2">
        <v>0.58502197265625</v>
      </c>
      <c r="R271" s="3">
        <v>3.1039428710937497E-5</v>
      </c>
      <c r="S271" s="4">
        <f t="shared" si="40"/>
        <v>31.039428710937496</v>
      </c>
      <c r="T271" s="4">
        <v>-6.1492919921875E-2</v>
      </c>
      <c r="U271" s="4">
        <v>0.315704345703125</v>
      </c>
      <c r="V271" s="3">
        <v>2.73193359375E-5</v>
      </c>
      <c r="W271" s="4">
        <f t="shared" si="41"/>
        <v>27.3193359375</v>
      </c>
      <c r="X271" s="4">
        <v>-6.390380859375E-2</v>
      </c>
      <c r="Y271" s="4">
        <v>0.95794677734375</v>
      </c>
      <c r="Z271" s="3">
        <v>3.3905029296875E-5</v>
      </c>
      <c r="AA271" s="4">
        <f t="shared" si="42"/>
        <v>33.905029296875</v>
      </c>
      <c r="AB271" s="4">
        <v>-0.1766357421875</v>
      </c>
      <c r="AC271" s="4">
        <v>1.7132568359375</v>
      </c>
      <c r="AD271" s="3">
        <v>3.5119628906250001E-5</v>
      </c>
      <c r="AE271" s="4">
        <f t="shared" si="43"/>
        <v>35.11962890625</v>
      </c>
      <c r="AF271" s="4">
        <v>-0.148895263671875</v>
      </c>
      <c r="AG271" s="4">
        <v>0.5511474609375</v>
      </c>
      <c r="AH271" s="3">
        <v>3.2595825195312502E-5</v>
      </c>
      <c r="AI271" s="4">
        <f t="shared" si="44"/>
        <v>32.5958251953125</v>
      </c>
      <c r="AJ271" s="4">
        <v>-0.119598388671875</v>
      </c>
      <c r="AK271" s="4">
        <v>0.2296142578125</v>
      </c>
    </row>
    <row r="272" spans="1:37" x14ac:dyDescent="0.2">
      <c r="A272" s="25">
        <v>2.6499999933098479</v>
      </c>
      <c r="B272" s="3">
        <v>3.4320068359375001E-5</v>
      </c>
      <c r="C272" s="4">
        <f t="shared" si="36"/>
        <v>34.320068359375</v>
      </c>
      <c r="D272" s="4">
        <v>-0.13592529296875</v>
      </c>
      <c r="E272" s="4">
        <v>0.361968994140625</v>
      </c>
      <c r="F272" s="1">
        <v>3.0044555664062501E-5</v>
      </c>
      <c r="G272">
        <f t="shared" si="37"/>
        <v>30.0445556640625</v>
      </c>
      <c r="H272">
        <v>-7.6446533203125E-2</v>
      </c>
      <c r="I272">
        <v>2.193603515625</v>
      </c>
      <c r="J272" s="3">
        <v>2.88848876953125E-5</v>
      </c>
      <c r="K272" s="2">
        <f t="shared" si="38"/>
        <v>28.8848876953125</v>
      </c>
      <c r="L272" s="2">
        <v>-5.352783203125E-2</v>
      </c>
      <c r="M272" s="2">
        <v>0.351348876953125</v>
      </c>
      <c r="N272" s="3">
        <v>2.8344726562499999E-5</v>
      </c>
      <c r="O272" s="2">
        <f t="shared" si="39"/>
        <v>28.3447265625</v>
      </c>
      <c r="P272" s="2">
        <v>-6.4971923828125E-2</v>
      </c>
      <c r="Q272" s="2">
        <v>6.982421875E-2</v>
      </c>
      <c r="R272" s="3">
        <v>3.3389282226562502E-5</v>
      </c>
      <c r="S272" s="4">
        <f t="shared" si="40"/>
        <v>33.3892822265625</v>
      </c>
      <c r="T272" s="4">
        <v>-6.1492919921875E-2</v>
      </c>
      <c r="U272" s="4">
        <v>0.49530029296875</v>
      </c>
      <c r="V272" s="3">
        <v>3.0172729492187501E-5</v>
      </c>
      <c r="W272" s="4">
        <f t="shared" si="41"/>
        <v>30.1727294921875</v>
      </c>
      <c r="X272" s="4">
        <v>-6.3934326171875E-2</v>
      </c>
      <c r="Y272" s="4">
        <v>1.3092041015625</v>
      </c>
      <c r="Z272" s="3">
        <v>3.2760620117187497E-5</v>
      </c>
      <c r="AA272" s="4">
        <f t="shared" si="42"/>
        <v>32.7606201171875</v>
      </c>
      <c r="AB272" s="4">
        <v>-0.176666259765625</v>
      </c>
      <c r="AC272" s="4">
        <v>1.7230224609375</v>
      </c>
      <c r="AD272" s="3">
        <v>3.3978271484374998E-5</v>
      </c>
      <c r="AE272" s="4">
        <f t="shared" si="43"/>
        <v>33.978271484375</v>
      </c>
      <c r="AF272" s="4">
        <v>-0.148895263671875</v>
      </c>
      <c r="AG272" s="4">
        <v>0.54473876953125</v>
      </c>
      <c r="AH272" s="3">
        <v>3.2296752929687501E-5</v>
      </c>
      <c r="AI272" s="4">
        <f t="shared" si="44"/>
        <v>32.2967529296875</v>
      </c>
      <c r="AJ272" s="4">
        <v>-0.119598388671875</v>
      </c>
      <c r="AK272" s="4">
        <v>0.2330322265625</v>
      </c>
    </row>
    <row r="273" spans="1:37" x14ac:dyDescent="0.2">
      <c r="A273" s="25">
        <v>2.6599999932898299</v>
      </c>
      <c r="B273" s="3">
        <v>3.4774780273437499E-5</v>
      </c>
      <c r="C273" s="4">
        <f t="shared" si="36"/>
        <v>34.7747802734375</v>
      </c>
      <c r="D273" s="4">
        <v>-0.13592529296875</v>
      </c>
      <c r="E273" s="4">
        <v>0.35919189453125</v>
      </c>
      <c r="F273" s="1">
        <v>3.0563354492187502E-5</v>
      </c>
      <c r="G273">
        <f t="shared" si="37"/>
        <v>30.5633544921875</v>
      </c>
      <c r="H273">
        <v>-7.6416015625E-2</v>
      </c>
      <c r="I273">
        <v>2.40478515625</v>
      </c>
      <c r="J273" s="3">
        <v>2.9772949218750001E-5</v>
      </c>
      <c r="K273" s="2">
        <f t="shared" si="38"/>
        <v>29.77294921875</v>
      </c>
      <c r="L273" s="2">
        <v>-5.3558349609375E-2</v>
      </c>
      <c r="M273" s="2">
        <v>0.346343994140625</v>
      </c>
      <c r="N273" s="3">
        <v>2.7764892578125002E-5</v>
      </c>
      <c r="O273" s="2">
        <f t="shared" si="39"/>
        <v>27.764892578125</v>
      </c>
      <c r="P273" s="2">
        <v>-6.4971923828125E-2</v>
      </c>
      <c r="Q273" s="2">
        <v>0.38372802734375</v>
      </c>
      <c r="R273" s="3">
        <v>3.3740234374999997E-5</v>
      </c>
      <c r="S273" s="4">
        <f t="shared" si="40"/>
        <v>33.740234375</v>
      </c>
      <c r="T273" s="4">
        <v>-6.1492919921875E-2</v>
      </c>
      <c r="U273" s="4">
        <v>0.264739990234375</v>
      </c>
      <c r="V273" s="3">
        <v>2.7755737304687499E-5</v>
      </c>
      <c r="W273" s="4">
        <f t="shared" si="41"/>
        <v>27.7557373046875</v>
      </c>
      <c r="X273" s="4">
        <v>-6.390380859375E-2</v>
      </c>
      <c r="Y273" s="4">
        <v>1.829833984375</v>
      </c>
      <c r="Z273" s="3">
        <v>3.1802368164062501E-5</v>
      </c>
      <c r="AA273" s="4">
        <f t="shared" si="42"/>
        <v>31.8023681640625</v>
      </c>
      <c r="AB273" s="4">
        <v>-0.1766357421875</v>
      </c>
      <c r="AC273" s="4">
        <v>1.6998291015625</v>
      </c>
      <c r="AD273" s="3">
        <v>3.50128173828125E-5</v>
      </c>
      <c r="AE273" s="4">
        <f t="shared" si="43"/>
        <v>35.0128173828125</v>
      </c>
      <c r="AF273" s="4">
        <v>-0.148895263671875</v>
      </c>
      <c r="AG273" s="4">
        <v>0.52520751953125</v>
      </c>
      <c r="AH273" s="3">
        <v>3.2922363281249999E-5</v>
      </c>
      <c r="AI273" s="4">
        <f t="shared" si="44"/>
        <v>32.92236328125</v>
      </c>
      <c r="AJ273" s="4">
        <v>-0.119598388671875</v>
      </c>
      <c r="AK273" s="4">
        <v>0.231170654296875</v>
      </c>
    </row>
    <row r="274" spans="1:37" x14ac:dyDescent="0.2">
      <c r="A274" s="25">
        <v>2.6699999932598075</v>
      </c>
      <c r="B274" s="3">
        <v>3.4527587890624999E-5</v>
      </c>
      <c r="C274" s="4">
        <f t="shared" si="36"/>
        <v>34.527587890625</v>
      </c>
      <c r="D274" s="4">
        <v>-0.13592529296875</v>
      </c>
      <c r="E274" s="4">
        <v>0.352447509765625</v>
      </c>
      <c r="F274" s="1">
        <v>2.9614257812500001E-5</v>
      </c>
      <c r="G274">
        <f t="shared" si="37"/>
        <v>29.6142578125</v>
      </c>
      <c r="H274">
        <v>-7.6416015625E-2</v>
      </c>
      <c r="I274">
        <v>2.64892578125</v>
      </c>
      <c r="J274" s="3">
        <v>2.8234863281250001E-5</v>
      </c>
      <c r="K274" s="2">
        <f t="shared" si="38"/>
        <v>28.23486328125</v>
      </c>
      <c r="L274" s="2">
        <v>-5.352783203125E-2</v>
      </c>
      <c r="M274" s="2">
        <v>0.353851318359375</v>
      </c>
      <c r="N274" s="3">
        <v>2.904052734375E-5</v>
      </c>
      <c r="O274" s="2">
        <f t="shared" si="39"/>
        <v>29.04052734375</v>
      </c>
      <c r="P274" s="2">
        <v>-6.500244140625E-2</v>
      </c>
      <c r="Q274" s="2">
        <v>0.6097412109375</v>
      </c>
      <c r="R274" s="3">
        <v>3.3245849609374998E-5</v>
      </c>
      <c r="S274" s="4">
        <f t="shared" si="40"/>
        <v>33.245849609375</v>
      </c>
      <c r="T274" s="4">
        <v>-6.1492919921875E-2</v>
      </c>
      <c r="U274" s="4">
        <v>0.321929931640625</v>
      </c>
      <c r="V274" s="3">
        <v>3.021240234375E-5</v>
      </c>
      <c r="W274" s="4">
        <f t="shared" si="41"/>
        <v>30.21240234375</v>
      </c>
      <c r="X274" s="4">
        <v>-6.3934326171875E-2</v>
      </c>
      <c r="Y274" s="4">
        <v>2.38922119140625</v>
      </c>
      <c r="Z274" s="3">
        <v>3.0963134765624998E-5</v>
      </c>
      <c r="AA274" s="4">
        <f t="shared" si="42"/>
        <v>30.963134765625</v>
      </c>
      <c r="AB274" s="4">
        <v>-0.1766357421875</v>
      </c>
      <c r="AC274" s="4">
        <v>1.63116455078125</v>
      </c>
      <c r="AD274" s="3">
        <v>3.3761596679687502E-5</v>
      </c>
      <c r="AE274" s="4">
        <f t="shared" si="43"/>
        <v>33.7615966796875</v>
      </c>
      <c r="AF274" s="4">
        <v>-0.148895263671875</v>
      </c>
      <c r="AG274" s="4">
        <v>0.50018310546875</v>
      </c>
      <c r="AH274" s="3">
        <v>3.2516479492187497E-5</v>
      </c>
      <c r="AI274" s="4">
        <f t="shared" si="44"/>
        <v>32.5164794921875</v>
      </c>
      <c r="AJ274" s="4">
        <v>-0.11962890625</v>
      </c>
      <c r="AK274" s="4">
        <v>0.2347412109375</v>
      </c>
    </row>
    <row r="275" spans="1:37" x14ac:dyDescent="0.2">
      <c r="A275" s="25">
        <v>2.6799999932297851</v>
      </c>
      <c r="B275" s="3">
        <v>3.4674072265625003E-5</v>
      </c>
      <c r="C275" s="4">
        <f t="shared" si="36"/>
        <v>34.674072265625</v>
      </c>
      <c r="D275" s="4">
        <v>-0.13592529296875</v>
      </c>
      <c r="E275" s="4">
        <v>0.353729248046875</v>
      </c>
      <c r="F275" s="1">
        <v>3.0133056640625002E-5</v>
      </c>
      <c r="G275">
        <f t="shared" si="37"/>
        <v>30.133056640625</v>
      </c>
      <c r="H275">
        <v>-7.6446533203125E-2</v>
      </c>
      <c r="I275">
        <v>2.918701171875</v>
      </c>
      <c r="J275" s="3">
        <v>2.9031372070312501E-5</v>
      </c>
      <c r="K275" s="2">
        <f t="shared" si="38"/>
        <v>29.0313720703125</v>
      </c>
      <c r="L275" s="2">
        <v>-5.3558349609375E-2</v>
      </c>
      <c r="M275" s="2">
        <v>0.396240234375</v>
      </c>
      <c r="N275" s="3">
        <v>2.7984619140625001E-5</v>
      </c>
      <c r="O275" s="2">
        <f t="shared" si="39"/>
        <v>27.984619140625</v>
      </c>
      <c r="P275" s="2">
        <v>-6.4971923828125E-2</v>
      </c>
      <c r="Q275" s="2">
        <v>0.12774658203125</v>
      </c>
      <c r="R275" s="3">
        <v>3.1677246093750001E-5</v>
      </c>
      <c r="S275" s="4">
        <f t="shared" si="40"/>
        <v>31.67724609375</v>
      </c>
      <c r="T275" s="4">
        <v>-6.1492919921875E-2</v>
      </c>
      <c r="U275" s="4">
        <v>0.4581298828125</v>
      </c>
      <c r="V275" s="3">
        <v>2.83966064453125E-5</v>
      </c>
      <c r="W275" s="4">
        <f t="shared" si="41"/>
        <v>28.3966064453125</v>
      </c>
      <c r="X275" s="4">
        <v>-6.390380859375E-2</v>
      </c>
      <c r="Y275" s="4">
        <v>2.89398193359375</v>
      </c>
      <c r="Z275" s="3">
        <v>3.0203247070312501E-5</v>
      </c>
      <c r="AA275" s="4">
        <f t="shared" si="42"/>
        <v>30.2032470703125</v>
      </c>
      <c r="AB275" s="4">
        <v>-0.1766357421875</v>
      </c>
      <c r="AC275" s="4">
        <v>1.5863037109375</v>
      </c>
      <c r="AD275" s="3">
        <v>3.4896850585937499E-5</v>
      </c>
      <c r="AE275" s="4">
        <f t="shared" si="43"/>
        <v>34.8968505859375</v>
      </c>
      <c r="AF275" s="4">
        <v>-0.148895263671875</v>
      </c>
      <c r="AG275" s="4">
        <v>0.488616943359375</v>
      </c>
      <c r="AH275" s="3">
        <v>3.3059692382812498E-5</v>
      </c>
      <c r="AI275" s="4">
        <f t="shared" si="44"/>
        <v>33.0596923828125</v>
      </c>
      <c r="AJ275" s="4">
        <v>-0.11962890625</v>
      </c>
      <c r="AK275" s="4">
        <v>0.238037109375</v>
      </c>
    </row>
    <row r="276" spans="1:37" x14ac:dyDescent="0.2">
      <c r="A276" s="25">
        <v>2.6899999932099945</v>
      </c>
      <c r="B276" s="3">
        <v>3.4240722656250003E-5</v>
      </c>
      <c r="C276" s="4">
        <f t="shared" si="36"/>
        <v>34.24072265625</v>
      </c>
      <c r="D276" s="4">
        <v>-0.13592529296875</v>
      </c>
      <c r="E276" s="4">
        <v>0.34747314453125</v>
      </c>
      <c r="F276" s="1">
        <v>2.9089355468750001E-5</v>
      </c>
      <c r="G276">
        <f t="shared" si="37"/>
        <v>29.08935546875</v>
      </c>
      <c r="H276">
        <v>-7.6446533203125E-2</v>
      </c>
      <c r="I276">
        <v>3.1243896484375</v>
      </c>
      <c r="J276" s="3">
        <v>2.7883911132812499E-5</v>
      </c>
      <c r="K276" s="2">
        <f t="shared" si="38"/>
        <v>27.8839111328125</v>
      </c>
      <c r="L276" s="2">
        <v>-5.352783203125E-2</v>
      </c>
      <c r="M276" s="2">
        <v>0.383636474609375</v>
      </c>
      <c r="N276" s="3">
        <v>3.03375244140625E-5</v>
      </c>
      <c r="O276" s="2">
        <f t="shared" si="39"/>
        <v>30.3375244140625</v>
      </c>
      <c r="P276" s="2">
        <v>-6.500244140625E-2</v>
      </c>
      <c r="Q276" s="2">
        <v>0.306304931640625</v>
      </c>
      <c r="R276" s="3">
        <v>3.0804443359375002E-5</v>
      </c>
      <c r="S276" s="4">
        <f t="shared" si="40"/>
        <v>30.804443359375004</v>
      </c>
      <c r="T276" s="4">
        <v>-6.1492919921875E-2</v>
      </c>
      <c r="U276" s="4">
        <v>0.302703857421875</v>
      </c>
      <c r="V276" s="3">
        <v>3.1292724609375003E-5</v>
      </c>
      <c r="W276" s="4">
        <f t="shared" si="41"/>
        <v>31.292724609375004</v>
      </c>
      <c r="X276" s="4">
        <v>-6.3934326171875E-2</v>
      </c>
      <c r="Y276" s="4">
        <v>3.28765869140625</v>
      </c>
      <c r="Z276" s="3">
        <v>2.9736328125000001E-5</v>
      </c>
      <c r="AA276" s="4">
        <f t="shared" si="42"/>
        <v>29.736328125</v>
      </c>
      <c r="AB276" s="4">
        <v>-0.1766357421875</v>
      </c>
      <c r="AC276" s="4">
        <v>1.56585693359375</v>
      </c>
      <c r="AD276" s="3">
        <v>3.3798217773437498E-5</v>
      </c>
      <c r="AE276" s="4">
        <f t="shared" si="43"/>
        <v>33.7982177734375</v>
      </c>
      <c r="AF276" s="4">
        <v>-0.148895263671875</v>
      </c>
      <c r="AG276" s="4">
        <v>0.47412109375</v>
      </c>
      <c r="AH276" s="3">
        <v>3.29132080078125E-5</v>
      </c>
      <c r="AI276" s="4">
        <f t="shared" si="44"/>
        <v>32.9132080078125</v>
      </c>
      <c r="AJ276" s="4">
        <v>-0.119598388671875</v>
      </c>
      <c r="AK276" s="4">
        <v>0.2498779296875</v>
      </c>
    </row>
    <row r="277" spans="1:37" x14ac:dyDescent="0.2">
      <c r="A277" s="25">
        <v>2.6999999931799721</v>
      </c>
      <c r="B277" s="3">
        <v>3.4811401367187501E-5</v>
      </c>
      <c r="C277" s="4">
        <f t="shared" si="36"/>
        <v>34.8114013671875</v>
      </c>
      <c r="D277" s="4">
        <v>-0.13592529296875</v>
      </c>
      <c r="E277" s="4">
        <v>0.365142822265625</v>
      </c>
      <c r="F277" s="1">
        <v>2.9672241210937502E-5</v>
      </c>
      <c r="G277">
        <f t="shared" si="37"/>
        <v>29.6722412109375</v>
      </c>
      <c r="H277">
        <v>-7.6416015625E-2</v>
      </c>
      <c r="I277">
        <v>3.26568603515625</v>
      </c>
      <c r="J277" s="3">
        <v>2.89825439453125E-5</v>
      </c>
      <c r="K277" s="2">
        <f t="shared" si="38"/>
        <v>28.9825439453125</v>
      </c>
      <c r="L277" s="2">
        <v>-5.3558349609375E-2</v>
      </c>
      <c r="M277" s="2">
        <v>0.365875244140625</v>
      </c>
      <c r="N277" s="3">
        <v>2.8790283203125E-5</v>
      </c>
      <c r="O277" s="2">
        <f t="shared" si="39"/>
        <v>28.790283203125</v>
      </c>
      <c r="P277" s="2">
        <v>-6.4971923828125E-2</v>
      </c>
      <c r="Q277" s="2">
        <v>0.6219482421875</v>
      </c>
      <c r="R277" s="3">
        <v>3.6093139648437503E-5</v>
      </c>
      <c r="S277" s="4">
        <f t="shared" si="40"/>
        <v>36.0931396484375</v>
      </c>
      <c r="T277" s="4">
        <v>-6.1492919921875E-2</v>
      </c>
      <c r="U277" s="4">
        <v>0.334197998046875</v>
      </c>
      <c r="V277" s="3">
        <v>2.7856445312499998E-5</v>
      </c>
      <c r="W277" s="4">
        <f t="shared" si="41"/>
        <v>27.8564453125</v>
      </c>
      <c r="X277" s="4">
        <v>-6.3934326171875E-2</v>
      </c>
      <c r="Y277" s="4">
        <v>3.52294921875</v>
      </c>
      <c r="Z277" s="3">
        <v>2.94708251953125E-5</v>
      </c>
      <c r="AA277" s="4">
        <f t="shared" si="42"/>
        <v>29.4708251953125</v>
      </c>
      <c r="AB277" s="4">
        <v>-0.1766357421875</v>
      </c>
      <c r="AC277" s="4">
        <v>1.49932861328125</v>
      </c>
      <c r="AD277" s="3">
        <v>3.5034179687499997E-5</v>
      </c>
      <c r="AE277" s="4">
        <f t="shared" si="43"/>
        <v>35.0341796875</v>
      </c>
      <c r="AF277" s="4">
        <v>-0.148895263671875</v>
      </c>
      <c r="AG277" s="4">
        <v>0.441650390625</v>
      </c>
      <c r="AH277" s="3">
        <v>3.3392333984375002E-5</v>
      </c>
      <c r="AI277" s="4">
        <f t="shared" si="44"/>
        <v>33.392333984375</v>
      </c>
      <c r="AJ277" s="4">
        <v>-0.119598388671875</v>
      </c>
      <c r="AK277" s="4">
        <v>0.253082275390625</v>
      </c>
    </row>
    <row r="278" spans="1:37" x14ac:dyDescent="0.2">
      <c r="A278" s="25">
        <v>2.7099999931599541</v>
      </c>
      <c r="B278" s="3">
        <v>3.4140014648437501E-5</v>
      </c>
      <c r="C278" s="4">
        <f t="shared" si="36"/>
        <v>34.1400146484375</v>
      </c>
      <c r="D278" s="4">
        <v>-0.13592529296875</v>
      </c>
      <c r="E278" s="4">
        <v>0.396514892578125</v>
      </c>
      <c r="F278" s="1">
        <v>2.8646850585937499E-5</v>
      </c>
      <c r="G278">
        <f t="shared" si="37"/>
        <v>28.6468505859375</v>
      </c>
      <c r="H278">
        <v>-7.6446533203125E-2</v>
      </c>
      <c r="I278">
        <v>3.4124755859375</v>
      </c>
      <c r="J278" s="3">
        <v>2.7182006835937501E-5</v>
      </c>
      <c r="K278" s="2">
        <f t="shared" si="38"/>
        <v>27.1820068359375</v>
      </c>
      <c r="L278" s="2">
        <v>-5.352783203125E-2</v>
      </c>
      <c r="M278" s="2">
        <v>0.353973388671875</v>
      </c>
      <c r="N278" s="3">
        <v>2.9727172851562499E-5</v>
      </c>
      <c r="O278" s="2">
        <f t="shared" si="39"/>
        <v>29.7271728515625</v>
      </c>
      <c r="P278" s="2">
        <v>-6.4971923828125E-2</v>
      </c>
      <c r="Q278" s="2">
        <v>0.2265625</v>
      </c>
      <c r="R278" s="3">
        <v>3.6029052734375003E-5</v>
      </c>
      <c r="S278" s="4">
        <f t="shared" si="40"/>
        <v>36.029052734375</v>
      </c>
      <c r="T278" s="4">
        <v>-6.1492919921875E-2</v>
      </c>
      <c r="U278" s="4">
        <v>0.42669677734375</v>
      </c>
      <c r="V278" s="3">
        <v>3.0352783203125001E-5</v>
      </c>
      <c r="W278" s="4">
        <f t="shared" si="41"/>
        <v>30.352783203125</v>
      </c>
      <c r="X278" s="4">
        <v>-6.3934326171875E-2</v>
      </c>
      <c r="Y278" s="4">
        <v>3.61541748046875</v>
      </c>
      <c r="Z278" s="3">
        <v>2.9385375976562499E-5</v>
      </c>
      <c r="AA278" s="4">
        <f t="shared" si="42"/>
        <v>29.3853759765625</v>
      </c>
      <c r="AB278" s="4">
        <v>-0.1766357421875</v>
      </c>
      <c r="AC278" s="4">
        <v>1.41845703125</v>
      </c>
      <c r="AD278" s="3">
        <v>3.3575439453125002E-5</v>
      </c>
      <c r="AE278" s="4">
        <f t="shared" si="43"/>
        <v>33.575439453125</v>
      </c>
      <c r="AF278" s="4">
        <v>-0.148895263671875</v>
      </c>
      <c r="AG278" s="4">
        <v>0.4034423828125</v>
      </c>
      <c r="AH278" s="3">
        <v>3.2781982421875001E-5</v>
      </c>
      <c r="AI278" s="4">
        <f t="shared" si="44"/>
        <v>32.781982421875</v>
      </c>
      <c r="AJ278" s="4">
        <v>-0.11962890625</v>
      </c>
      <c r="AK278" s="4">
        <v>0.26385498046875</v>
      </c>
    </row>
    <row r="279" spans="1:37" x14ac:dyDescent="0.2">
      <c r="A279" s="25">
        <v>2.7199999931299317</v>
      </c>
      <c r="B279" s="3">
        <v>3.4225463867187498E-5</v>
      </c>
      <c r="C279" s="4">
        <f t="shared" si="36"/>
        <v>34.2254638671875</v>
      </c>
      <c r="D279" s="4">
        <v>-0.13592529296875</v>
      </c>
      <c r="E279" s="4">
        <v>0.390655517578125</v>
      </c>
      <c r="F279" s="1">
        <v>2.8729248046875E-5</v>
      </c>
      <c r="G279">
        <f t="shared" si="37"/>
        <v>28.729248046875</v>
      </c>
      <c r="H279">
        <v>-7.6446533203125E-2</v>
      </c>
      <c r="I279">
        <v>3.5430908203125</v>
      </c>
      <c r="J279" s="3">
        <v>2.8652954101562499E-5</v>
      </c>
      <c r="K279" s="2">
        <f t="shared" si="38"/>
        <v>28.6529541015625</v>
      </c>
      <c r="L279" s="2">
        <v>-5.3558349609375E-2</v>
      </c>
      <c r="M279" s="2">
        <v>0.3487548828125</v>
      </c>
      <c r="N279" s="3">
        <v>2.8619384765624999E-5</v>
      </c>
      <c r="O279" s="2">
        <f t="shared" si="39"/>
        <v>28.619384765625</v>
      </c>
      <c r="P279" s="2">
        <v>-6.4971923828125E-2</v>
      </c>
      <c r="Q279" s="2">
        <v>0.234375</v>
      </c>
      <c r="R279" s="3">
        <v>3.3120727539062498E-5</v>
      </c>
      <c r="S279" s="4">
        <f t="shared" si="40"/>
        <v>33.1207275390625</v>
      </c>
      <c r="T279" s="4">
        <v>-6.1492919921875E-2</v>
      </c>
      <c r="U279" s="4">
        <v>0.35516357421875</v>
      </c>
      <c r="V279" s="3">
        <v>2.6626586914062502E-5</v>
      </c>
      <c r="W279" s="4">
        <f t="shared" si="41"/>
        <v>26.6265869140625</v>
      </c>
      <c r="X279" s="4">
        <v>-6.390380859375E-2</v>
      </c>
      <c r="Y279" s="4">
        <v>3.5711669921875</v>
      </c>
      <c r="Z279" s="3">
        <v>2.8295898437500001E-5</v>
      </c>
      <c r="AA279" s="4">
        <f t="shared" si="42"/>
        <v>28.2958984375</v>
      </c>
      <c r="AB279" s="4">
        <v>-0.1766357421875</v>
      </c>
      <c r="AC279" s="4">
        <v>1.3323974609375</v>
      </c>
      <c r="AD279" s="3">
        <v>3.4912109374999997E-5</v>
      </c>
      <c r="AE279" s="4">
        <f t="shared" si="43"/>
        <v>34.912109375</v>
      </c>
      <c r="AF279" s="4">
        <v>-0.148895263671875</v>
      </c>
      <c r="AG279" s="4">
        <v>0.394561767578125</v>
      </c>
      <c r="AH279" s="3">
        <v>3.3401489257812501E-5</v>
      </c>
      <c r="AI279" s="4">
        <f t="shared" si="44"/>
        <v>33.4014892578125</v>
      </c>
      <c r="AJ279" s="4">
        <v>-0.11962890625</v>
      </c>
      <c r="AK279" s="4">
        <v>0.267242431640625</v>
      </c>
    </row>
    <row r="280" spans="1:37" x14ac:dyDescent="0.2">
      <c r="A280" s="25">
        <v>2.7299999931099137</v>
      </c>
      <c r="B280" s="3">
        <v>3.4109497070312497E-5</v>
      </c>
      <c r="C280" s="4">
        <f t="shared" si="36"/>
        <v>34.1094970703125</v>
      </c>
      <c r="D280" s="4">
        <v>-0.13592529296875</v>
      </c>
      <c r="E280" s="4">
        <v>0.36865234375</v>
      </c>
      <c r="F280" s="1">
        <v>2.7368164062500001E-5</v>
      </c>
      <c r="G280">
        <f t="shared" si="37"/>
        <v>27.3681640625</v>
      </c>
      <c r="H280">
        <v>-7.6416015625E-2</v>
      </c>
      <c r="I280">
        <v>3.61358642578125</v>
      </c>
      <c r="J280" s="3">
        <v>2.7236938476562499E-5</v>
      </c>
      <c r="K280" s="2">
        <f t="shared" si="38"/>
        <v>27.2369384765625</v>
      </c>
      <c r="L280" s="2">
        <v>-5.352783203125E-2</v>
      </c>
      <c r="M280" s="2">
        <v>0.352630615234375</v>
      </c>
      <c r="N280" s="3">
        <v>3.0136108398437501E-5</v>
      </c>
      <c r="O280" s="2">
        <f t="shared" si="39"/>
        <v>30.1361083984375</v>
      </c>
      <c r="P280" s="2">
        <v>-6.500244140625E-2</v>
      </c>
      <c r="Q280" s="2">
        <v>0.60333251953125</v>
      </c>
      <c r="R280" s="3">
        <v>3.1958007812499997E-5</v>
      </c>
      <c r="S280" s="4">
        <f t="shared" si="40"/>
        <v>31.958007812499996</v>
      </c>
      <c r="T280" s="4">
        <v>-6.1492919921875E-2</v>
      </c>
      <c r="U280" s="4">
        <v>0.340911865234375</v>
      </c>
      <c r="V280" s="3">
        <v>2.8833007812499999E-5</v>
      </c>
      <c r="W280" s="4">
        <f t="shared" si="41"/>
        <v>28.8330078125</v>
      </c>
      <c r="X280" s="4">
        <v>-6.3934326171875E-2</v>
      </c>
      <c r="Y280" s="4">
        <v>3.48114013671875</v>
      </c>
      <c r="Z280" s="3">
        <v>2.8030395507812499E-5</v>
      </c>
      <c r="AA280" s="4">
        <f t="shared" si="42"/>
        <v>28.0303955078125</v>
      </c>
      <c r="AB280" s="4">
        <v>-0.1766357421875</v>
      </c>
      <c r="AC280" s="4">
        <v>1.26007080078125</v>
      </c>
      <c r="AD280" s="3">
        <v>3.3938598632812503E-5</v>
      </c>
      <c r="AE280" s="4">
        <f t="shared" si="43"/>
        <v>33.9385986328125</v>
      </c>
      <c r="AF280" s="4">
        <v>-0.148895263671875</v>
      </c>
      <c r="AG280" s="4">
        <v>0.384490966796875</v>
      </c>
      <c r="AH280" s="3">
        <v>3.2330322265624997E-5</v>
      </c>
      <c r="AI280" s="4">
        <f t="shared" si="44"/>
        <v>32.330322265625</v>
      </c>
      <c r="AJ280" s="4">
        <v>-0.119598388671875</v>
      </c>
      <c r="AK280" s="4">
        <v>0.27099609375</v>
      </c>
    </row>
    <row r="281" spans="1:37" x14ac:dyDescent="0.2">
      <c r="A281" s="25">
        <v>2.7399999930798913</v>
      </c>
      <c r="B281" s="3">
        <v>3.4915161132812497E-5</v>
      </c>
      <c r="C281" s="4">
        <f t="shared" si="36"/>
        <v>34.9151611328125</v>
      </c>
      <c r="D281" s="4">
        <v>-0.13592529296875</v>
      </c>
      <c r="E281" s="4">
        <v>0.35260009765625</v>
      </c>
      <c r="F281" s="1">
        <v>2.7581787109375001E-5</v>
      </c>
      <c r="G281">
        <f t="shared" si="37"/>
        <v>27.581787109375</v>
      </c>
      <c r="H281">
        <v>-7.6446533203125E-2</v>
      </c>
      <c r="I281">
        <v>3.621826171875</v>
      </c>
      <c r="J281" s="3">
        <v>2.86102294921875E-5</v>
      </c>
      <c r="K281" s="2">
        <f t="shared" si="38"/>
        <v>28.6102294921875</v>
      </c>
      <c r="L281" s="2">
        <v>-5.3558349609375E-2</v>
      </c>
      <c r="M281" s="2">
        <v>0.3824462890625</v>
      </c>
      <c r="N281" s="3">
        <v>2.7999877929687499E-5</v>
      </c>
      <c r="O281" s="2">
        <f t="shared" si="39"/>
        <v>27.9998779296875</v>
      </c>
      <c r="P281" s="2">
        <v>-6.4971923828125E-2</v>
      </c>
      <c r="Q281" s="2">
        <v>0.302886962890625</v>
      </c>
      <c r="R281" s="3">
        <v>3.1573486328124999E-5</v>
      </c>
      <c r="S281" s="4">
        <f t="shared" si="40"/>
        <v>31.573486328125</v>
      </c>
      <c r="T281" s="4">
        <v>-6.1492919921875E-2</v>
      </c>
      <c r="U281" s="4">
        <v>0.36224365234375</v>
      </c>
      <c r="V281" s="3">
        <v>2.5918579101562502E-5</v>
      </c>
      <c r="W281" s="4">
        <f t="shared" si="41"/>
        <v>25.9185791015625</v>
      </c>
      <c r="X281" s="4">
        <v>-6.390380859375E-2</v>
      </c>
      <c r="Y281" s="4">
        <v>3.3642578125</v>
      </c>
      <c r="Z281" s="3">
        <v>2.86407470703125E-5</v>
      </c>
      <c r="AA281" s="4">
        <f t="shared" si="42"/>
        <v>28.6407470703125</v>
      </c>
      <c r="AB281" s="4">
        <v>-0.1766357421875</v>
      </c>
      <c r="AC281" s="4">
        <v>1.1700439453125</v>
      </c>
      <c r="AD281" s="3">
        <v>3.5076904296874999E-5</v>
      </c>
      <c r="AE281" s="4">
        <f t="shared" si="43"/>
        <v>35.076904296875</v>
      </c>
      <c r="AF281" s="4">
        <v>-0.148895263671875</v>
      </c>
      <c r="AG281" s="4">
        <v>0.375396728515625</v>
      </c>
      <c r="AH281" s="3">
        <v>3.2772827148437502E-5</v>
      </c>
      <c r="AI281" s="4">
        <f t="shared" si="44"/>
        <v>32.7728271484375</v>
      </c>
      <c r="AJ281" s="4">
        <v>-0.119598388671875</v>
      </c>
      <c r="AK281" s="4">
        <v>0.2701416015625</v>
      </c>
    </row>
    <row r="282" spans="1:37" x14ac:dyDescent="0.2">
      <c r="A282" s="25">
        <v>2.7499999930598733</v>
      </c>
      <c r="B282" s="3">
        <v>3.4252929687500002E-5</v>
      </c>
      <c r="C282" s="4">
        <f t="shared" si="36"/>
        <v>34.2529296875</v>
      </c>
      <c r="D282" s="4">
        <v>-0.13592529296875</v>
      </c>
      <c r="E282" s="4">
        <v>0.34613037109375</v>
      </c>
      <c r="F282" s="1">
        <v>2.6458740234375E-5</v>
      </c>
      <c r="G282">
        <f t="shared" si="37"/>
        <v>26.458740234375</v>
      </c>
      <c r="H282">
        <v>-7.6446533203125E-2</v>
      </c>
      <c r="I282">
        <v>3.60748291015625</v>
      </c>
      <c r="J282" s="3">
        <v>2.7664184570312499E-5</v>
      </c>
      <c r="K282" s="2">
        <f t="shared" si="38"/>
        <v>27.6641845703125</v>
      </c>
      <c r="L282" s="2">
        <v>-5.352783203125E-2</v>
      </c>
      <c r="M282" s="2">
        <v>0.37457275390625</v>
      </c>
      <c r="N282" s="3">
        <v>2.9913330078124999E-5</v>
      </c>
      <c r="O282" s="2">
        <f t="shared" si="39"/>
        <v>29.913330078125</v>
      </c>
      <c r="P282" s="2">
        <v>-6.500244140625E-2</v>
      </c>
      <c r="Q282" s="2">
        <v>0.186279296875</v>
      </c>
      <c r="R282" s="3">
        <v>3.0224609374999998E-5</v>
      </c>
      <c r="S282" s="4">
        <f t="shared" si="40"/>
        <v>30.224609375</v>
      </c>
      <c r="T282" s="4">
        <v>-6.1492919921875E-2</v>
      </c>
      <c r="U282" s="4">
        <v>0.358428955078125</v>
      </c>
      <c r="V282" s="3">
        <v>2.744140625E-5</v>
      </c>
      <c r="W282" s="4">
        <f t="shared" si="41"/>
        <v>27.44140625</v>
      </c>
      <c r="X282" s="4">
        <v>-6.3934326171875E-2</v>
      </c>
      <c r="Y282" s="4">
        <v>3.20404052734375</v>
      </c>
      <c r="Z282" s="3">
        <v>2.8695678710937501E-5</v>
      </c>
      <c r="AA282" s="4">
        <f t="shared" si="42"/>
        <v>28.6956787109375</v>
      </c>
      <c r="AB282" s="4">
        <v>-0.176666259765625</v>
      </c>
      <c r="AC282" s="4">
        <v>1.08306884765625</v>
      </c>
      <c r="AD282" s="3">
        <v>3.4045410156249998E-5</v>
      </c>
      <c r="AE282" s="4">
        <f t="shared" si="43"/>
        <v>34.04541015625</v>
      </c>
      <c r="AF282" s="4">
        <v>-0.148895263671875</v>
      </c>
      <c r="AG282" s="4">
        <v>0.36419677734375</v>
      </c>
      <c r="AH282" s="3">
        <v>3.1860351562500001E-5</v>
      </c>
      <c r="AI282" s="4">
        <f t="shared" si="44"/>
        <v>31.8603515625</v>
      </c>
      <c r="AJ282" s="4">
        <v>-0.119598388671875</v>
      </c>
      <c r="AK282" s="4">
        <v>0.269439697265625</v>
      </c>
    </row>
    <row r="283" spans="1:37" x14ac:dyDescent="0.2">
      <c r="A283" s="25">
        <v>2.7599999930298509</v>
      </c>
      <c r="B283" s="3">
        <v>3.4637451171875E-5</v>
      </c>
      <c r="C283" s="4">
        <f t="shared" si="36"/>
        <v>34.637451171875</v>
      </c>
      <c r="D283" s="4">
        <v>-0.13592529296875</v>
      </c>
      <c r="E283" s="4">
        <v>0.352935791015625</v>
      </c>
      <c r="F283" s="1">
        <v>2.67913818359375E-5</v>
      </c>
      <c r="G283">
        <f t="shared" si="37"/>
        <v>26.7913818359375</v>
      </c>
      <c r="H283">
        <v>-7.6416015625E-2</v>
      </c>
      <c r="I283">
        <v>3.5894775390625</v>
      </c>
      <c r="J283" s="3">
        <v>2.8707885742187499E-5</v>
      </c>
      <c r="K283" s="2">
        <f t="shared" si="38"/>
        <v>28.7078857421875</v>
      </c>
      <c r="L283" s="2">
        <v>-5.3558349609375E-2</v>
      </c>
      <c r="M283" s="2">
        <v>0.373077392578125</v>
      </c>
      <c r="N283" s="3">
        <v>2.7969360351562499E-5</v>
      </c>
      <c r="O283" s="2">
        <f t="shared" si="39"/>
        <v>27.9693603515625</v>
      </c>
      <c r="P283" s="2">
        <v>-6.4971923828125E-2</v>
      </c>
      <c r="Q283" s="2">
        <v>0.57281494140625</v>
      </c>
      <c r="R283" s="3">
        <v>2.90069580078125E-5</v>
      </c>
      <c r="S283" s="4">
        <f t="shared" si="40"/>
        <v>29.0069580078125</v>
      </c>
      <c r="T283" s="4">
        <v>-6.1492919921875E-2</v>
      </c>
      <c r="U283" s="4">
        <v>0.353240966796875</v>
      </c>
      <c r="V283" s="3">
        <v>2.4136352539062501E-5</v>
      </c>
      <c r="W283" s="4">
        <f t="shared" si="41"/>
        <v>24.1363525390625</v>
      </c>
      <c r="X283" s="4">
        <v>-6.3934326171875E-2</v>
      </c>
      <c r="Y283" s="4">
        <v>3.00689697265625</v>
      </c>
      <c r="Z283" s="3">
        <v>2.7709960937500001E-5</v>
      </c>
      <c r="AA283" s="4">
        <f t="shared" si="42"/>
        <v>27.7099609375</v>
      </c>
      <c r="AB283" s="4">
        <v>-0.1766357421875</v>
      </c>
      <c r="AC283" s="4">
        <v>1.00189208984375</v>
      </c>
      <c r="AD283" s="3">
        <v>3.53179931640625E-5</v>
      </c>
      <c r="AE283" s="4">
        <f t="shared" si="43"/>
        <v>35.3179931640625</v>
      </c>
      <c r="AF283" s="4">
        <v>-0.148895263671875</v>
      </c>
      <c r="AG283" s="4">
        <v>0.35723876953125</v>
      </c>
      <c r="AH283" s="3">
        <v>3.2278442382812503E-5</v>
      </c>
      <c r="AI283" s="4">
        <f t="shared" si="44"/>
        <v>32.2784423828125</v>
      </c>
      <c r="AJ283" s="4">
        <v>-0.11962890625</v>
      </c>
      <c r="AK283" s="4">
        <v>0.273406982421875</v>
      </c>
    </row>
    <row r="284" spans="1:37" x14ac:dyDescent="0.2">
      <c r="A284" s="25">
        <v>2.7699999930098329</v>
      </c>
      <c r="B284" s="3">
        <v>3.4234619140624997E-5</v>
      </c>
      <c r="C284" s="4">
        <f t="shared" si="36"/>
        <v>34.234619140625</v>
      </c>
      <c r="D284" s="4">
        <v>-0.13592529296875</v>
      </c>
      <c r="E284" s="4">
        <v>0.368988037109375</v>
      </c>
      <c r="F284" s="1">
        <v>2.5576782226562499E-5</v>
      </c>
      <c r="G284">
        <f t="shared" si="37"/>
        <v>25.5767822265625</v>
      </c>
      <c r="H284">
        <v>-7.6416015625E-2</v>
      </c>
      <c r="I284">
        <v>3.56658935546875</v>
      </c>
      <c r="J284" s="3">
        <v>2.7523803710937501E-5</v>
      </c>
      <c r="K284" s="2">
        <f t="shared" si="38"/>
        <v>27.5238037109375</v>
      </c>
      <c r="L284" s="2">
        <v>-5.352783203125E-2</v>
      </c>
      <c r="M284" s="2">
        <v>0.36895751953125</v>
      </c>
      <c r="N284" s="3">
        <v>2.93792724609375E-5</v>
      </c>
      <c r="O284" s="2">
        <f t="shared" si="39"/>
        <v>29.3792724609375</v>
      </c>
      <c r="P284" s="2">
        <v>-6.500244140625E-2</v>
      </c>
      <c r="Q284" s="2">
        <v>0.382354736328125</v>
      </c>
      <c r="R284" s="3">
        <v>2.9727172851562499E-5</v>
      </c>
      <c r="S284" s="4">
        <f t="shared" si="40"/>
        <v>29.7271728515625</v>
      </c>
      <c r="T284" s="4">
        <v>-6.1492919921875E-2</v>
      </c>
      <c r="U284" s="4">
        <v>0.36981201171875</v>
      </c>
      <c r="V284" s="3">
        <v>2.6412963867187501E-5</v>
      </c>
      <c r="W284" s="4">
        <f t="shared" si="41"/>
        <v>26.4129638671875</v>
      </c>
      <c r="X284" s="4">
        <v>-6.3934326171875E-2</v>
      </c>
      <c r="Y284" s="4">
        <v>2.83721923828125</v>
      </c>
      <c r="Z284" s="3">
        <v>2.7706909179687501E-5</v>
      </c>
      <c r="AA284" s="4">
        <f t="shared" si="42"/>
        <v>27.7069091796875</v>
      </c>
      <c r="AB284" s="4">
        <v>-0.1766357421875</v>
      </c>
      <c r="AC284" s="4">
        <v>0.91400146484375</v>
      </c>
      <c r="AD284" s="3">
        <v>3.4384155273437501E-5</v>
      </c>
      <c r="AE284" s="4">
        <f t="shared" si="43"/>
        <v>34.3841552734375</v>
      </c>
      <c r="AF284" s="4">
        <v>-0.148895263671875</v>
      </c>
      <c r="AG284" s="4">
        <v>0.348907470703125</v>
      </c>
      <c r="AH284" s="3">
        <v>3.1643676757812498E-5</v>
      </c>
      <c r="AI284" s="4">
        <f t="shared" si="44"/>
        <v>31.643676757812496</v>
      </c>
      <c r="AJ284" s="4">
        <v>-0.119598388671875</v>
      </c>
      <c r="AK284" s="4">
        <v>0.27191162109375</v>
      </c>
    </row>
    <row r="285" spans="1:37" x14ac:dyDescent="0.2">
      <c r="A285" s="25">
        <v>2.7799999929798105</v>
      </c>
      <c r="B285" s="3">
        <v>3.4771728515624999E-5</v>
      </c>
      <c r="C285" s="4">
        <f t="shared" si="36"/>
        <v>34.771728515625</v>
      </c>
      <c r="D285" s="4">
        <v>-0.13592529296875</v>
      </c>
      <c r="E285" s="4">
        <v>0.37188720703125</v>
      </c>
      <c r="F285" s="1">
        <v>2.5762939453124998E-5</v>
      </c>
      <c r="G285">
        <f t="shared" si="37"/>
        <v>25.762939453125</v>
      </c>
      <c r="H285">
        <v>-7.6446533203125E-2</v>
      </c>
      <c r="I285">
        <v>3.54339599609375</v>
      </c>
      <c r="J285" s="3">
        <v>2.9208374023437498E-5</v>
      </c>
      <c r="K285" s="2">
        <f t="shared" si="38"/>
        <v>29.2083740234375</v>
      </c>
      <c r="L285" s="2">
        <v>-5.3558349609375E-2</v>
      </c>
      <c r="M285" s="2">
        <v>0.367919921875</v>
      </c>
      <c r="N285" s="3">
        <v>2.7542114257812499E-5</v>
      </c>
      <c r="O285" s="2">
        <f t="shared" si="39"/>
        <v>27.5421142578125</v>
      </c>
      <c r="P285" s="2">
        <v>-6.4971923828125E-2</v>
      </c>
      <c r="Q285" s="2">
        <v>0.173309326171875</v>
      </c>
      <c r="R285" s="3">
        <v>2.8604125976562501E-5</v>
      </c>
      <c r="S285" s="4">
        <f t="shared" si="40"/>
        <v>28.6041259765625</v>
      </c>
      <c r="T285" s="4">
        <v>-6.1492919921875E-2</v>
      </c>
      <c r="U285" s="4">
        <v>0.370361328125</v>
      </c>
      <c r="V285" s="3">
        <v>2.4102783203124998E-5</v>
      </c>
      <c r="W285" s="4">
        <f t="shared" si="41"/>
        <v>24.102783203125</v>
      </c>
      <c r="X285" s="4">
        <v>-6.390380859375E-2</v>
      </c>
      <c r="Y285" s="4">
        <v>2.63275146484375</v>
      </c>
      <c r="Z285" s="3">
        <v>2.6635742187500001E-5</v>
      </c>
      <c r="AA285" s="4">
        <f t="shared" si="42"/>
        <v>26.6357421875</v>
      </c>
      <c r="AB285" s="4">
        <v>-0.1766357421875</v>
      </c>
      <c r="AC285" s="4">
        <v>0.8154296875</v>
      </c>
      <c r="AD285" s="3">
        <v>3.6221313476562502E-5</v>
      </c>
      <c r="AE285" s="4">
        <f t="shared" si="43"/>
        <v>36.2213134765625</v>
      </c>
      <c r="AF285" s="4">
        <v>-0.148895263671875</v>
      </c>
      <c r="AG285" s="4">
        <v>0.335479736328125</v>
      </c>
      <c r="AH285" s="3">
        <v>3.1958007812499997E-5</v>
      </c>
      <c r="AI285" s="4">
        <f t="shared" si="44"/>
        <v>31.958007812499996</v>
      </c>
      <c r="AJ285" s="4">
        <v>-0.11962890625</v>
      </c>
      <c r="AK285" s="4">
        <v>0.276123046875</v>
      </c>
    </row>
    <row r="286" spans="1:37" x14ac:dyDescent="0.2">
      <c r="A286" s="25">
        <v>2.7899999929597925</v>
      </c>
      <c r="B286" s="3">
        <v>3.4170532226562497E-5</v>
      </c>
      <c r="C286" s="4">
        <f t="shared" si="36"/>
        <v>34.1705322265625</v>
      </c>
      <c r="D286" s="4">
        <v>-0.13592529296875</v>
      </c>
      <c r="E286" s="4">
        <v>0.366180419921875</v>
      </c>
      <c r="F286" s="1">
        <v>2.4893188476562499E-5</v>
      </c>
      <c r="G286">
        <f t="shared" si="37"/>
        <v>24.8931884765625</v>
      </c>
      <c r="H286">
        <v>-7.6446533203125E-2</v>
      </c>
      <c r="I286">
        <v>3.51959228515625</v>
      </c>
      <c r="J286" s="3">
        <v>2.7999877929687499E-5</v>
      </c>
      <c r="K286" s="2">
        <f t="shared" si="38"/>
        <v>27.9998779296875</v>
      </c>
      <c r="L286" s="2">
        <v>-5.352783203125E-2</v>
      </c>
      <c r="M286" s="2">
        <v>0.3662109375</v>
      </c>
      <c r="N286" s="3">
        <v>2.9479980468749999E-5</v>
      </c>
      <c r="O286" s="2">
        <f t="shared" si="39"/>
        <v>29.47998046875</v>
      </c>
      <c r="P286" s="2">
        <v>-6.4971923828125E-2</v>
      </c>
      <c r="Q286" s="2">
        <v>0.5340576171875</v>
      </c>
      <c r="R286" s="3">
        <v>2.8103637695312502E-5</v>
      </c>
      <c r="S286" s="4">
        <f t="shared" si="40"/>
        <v>28.1036376953125</v>
      </c>
      <c r="T286" s="4">
        <v>-6.1492919921875E-2</v>
      </c>
      <c r="U286" s="4">
        <v>0.36029052734375</v>
      </c>
      <c r="V286" s="3">
        <v>2.6129150390624999E-5</v>
      </c>
      <c r="W286" s="4">
        <f t="shared" si="41"/>
        <v>26.129150390625</v>
      </c>
      <c r="X286" s="4">
        <v>-6.3934326171875E-2</v>
      </c>
      <c r="Y286" s="4">
        <v>2.40234375</v>
      </c>
      <c r="Z286" s="3">
        <v>2.6483154296875E-5</v>
      </c>
      <c r="AA286" s="4">
        <f t="shared" si="42"/>
        <v>26.483154296875</v>
      </c>
      <c r="AB286" s="4">
        <v>-0.176666259765625</v>
      </c>
      <c r="AC286" s="4">
        <v>0.75164794921875</v>
      </c>
      <c r="AD286" s="3">
        <v>3.5272216796874998E-5</v>
      </c>
      <c r="AE286" s="4">
        <f t="shared" si="43"/>
        <v>35.272216796875</v>
      </c>
      <c r="AF286" s="4">
        <v>-0.148895263671875</v>
      </c>
      <c r="AG286" s="4">
        <v>0.316802978515625</v>
      </c>
      <c r="AH286" s="3">
        <v>3.11920166015625E-5</v>
      </c>
      <c r="AI286" s="4">
        <f t="shared" si="44"/>
        <v>31.1920166015625</v>
      </c>
      <c r="AJ286" s="4">
        <v>-0.119598388671875</v>
      </c>
      <c r="AK286" s="4">
        <v>0.2825927734375</v>
      </c>
    </row>
    <row r="287" spans="1:37" x14ac:dyDescent="0.2">
      <c r="A287" s="25">
        <v>2.7999999929299975</v>
      </c>
      <c r="B287" s="3">
        <v>3.4811401367187501E-5</v>
      </c>
      <c r="C287" s="4">
        <f t="shared" si="36"/>
        <v>34.8114013671875</v>
      </c>
      <c r="D287" s="4">
        <v>-0.13592529296875</v>
      </c>
      <c r="E287" s="4">
        <v>0.367340087890625</v>
      </c>
      <c r="F287" s="1">
        <v>2.54730224609375E-5</v>
      </c>
      <c r="G287">
        <f t="shared" si="37"/>
        <v>25.4730224609375</v>
      </c>
      <c r="H287">
        <v>-7.6446533203125E-2</v>
      </c>
      <c r="I287">
        <v>3.47747802734375</v>
      </c>
      <c r="J287" s="3">
        <v>2.8817749023437501E-5</v>
      </c>
      <c r="K287" s="2">
        <f t="shared" si="38"/>
        <v>28.8177490234375</v>
      </c>
      <c r="L287" s="2">
        <v>-5.3558349609375E-2</v>
      </c>
      <c r="M287" s="2">
        <v>0.37054443359375</v>
      </c>
      <c r="N287" s="3">
        <v>2.7508544921874999E-5</v>
      </c>
      <c r="O287" s="2">
        <f t="shared" si="39"/>
        <v>27.508544921875</v>
      </c>
      <c r="P287" s="2">
        <v>-6.4971923828125E-2</v>
      </c>
      <c r="Q287" s="2">
        <v>0.59906005859375</v>
      </c>
      <c r="R287" s="3">
        <v>2.7755737304687499E-5</v>
      </c>
      <c r="S287" s="4">
        <f t="shared" si="40"/>
        <v>27.7557373046875</v>
      </c>
      <c r="T287" s="4">
        <v>-6.1492919921875E-2</v>
      </c>
      <c r="U287" s="4">
        <v>0.357269287109375</v>
      </c>
      <c r="V287" s="3">
        <v>2.2866821289062499E-5</v>
      </c>
      <c r="W287" s="4">
        <f t="shared" si="41"/>
        <v>22.8668212890625</v>
      </c>
      <c r="X287" s="4">
        <v>-6.3934326171875E-2</v>
      </c>
      <c r="Y287" s="4">
        <v>2.22869873046875</v>
      </c>
      <c r="Z287" s="3">
        <v>2.6300048828125E-5</v>
      </c>
      <c r="AA287" s="4">
        <f t="shared" si="42"/>
        <v>26.300048828125</v>
      </c>
      <c r="AB287" s="4">
        <v>-0.1766357421875</v>
      </c>
      <c r="AC287" s="4">
        <v>0.7373046875</v>
      </c>
      <c r="AD287" s="3">
        <v>3.6813354492187498E-5</v>
      </c>
      <c r="AE287" s="4">
        <f t="shared" si="43"/>
        <v>36.8133544921875</v>
      </c>
      <c r="AF287" s="4">
        <v>-0.148895263671875</v>
      </c>
      <c r="AG287" s="4">
        <v>0.31201171875</v>
      </c>
      <c r="AH287" s="3">
        <v>3.1527709960937497E-5</v>
      </c>
      <c r="AI287" s="4">
        <f t="shared" si="44"/>
        <v>31.527709960937496</v>
      </c>
      <c r="AJ287" s="4">
        <v>-0.119598388671875</v>
      </c>
      <c r="AK287" s="4">
        <v>0.271453857421875</v>
      </c>
    </row>
    <row r="288" spans="1:37" x14ac:dyDescent="0.2">
      <c r="A288" s="25">
        <v>2.8099999929099795</v>
      </c>
      <c r="B288" s="3">
        <v>3.4301757812500003E-5</v>
      </c>
      <c r="C288" s="4">
        <f t="shared" si="36"/>
        <v>34.3017578125</v>
      </c>
      <c r="D288" s="4">
        <v>-0.13592529296875</v>
      </c>
      <c r="E288" s="4">
        <v>0.36090087890625</v>
      </c>
      <c r="F288" s="1">
        <v>2.4401855468749999E-5</v>
      </c>
      <c r="G288">
        <f t="shared" si="37"/>
        <v>24.40185546875</v>
      </c>
      <c r="H288">
        <v>-7.6446533203125E-2</v>
      </c>
      <c r="I288">
        <v>3.41827392578125</v>
      </c>
      <c r="J288" s="3">
        <v>2.7185058593750001E-5</v>
      </c>
      <c r="K288" s="2">
        <f t="shared" si="38"/>
        <v>27.18505859375</v>
      </c>
      <c r="L288" s="2">
        <v>-5.352783203125E-2</v>
      </c>
      <c r="M288" s="2">
        <v>0.364837646484375</v>
      </c>
      <c r="N288" s="3">
        <v>2.9049682617187499E-5</v>
      </c>
      <c r="O288" s="2">
        <f t="shared" si="39"/>
        <v>29.0496826171875</v>
      </c>
      <c r="P288" s="2">
        <v>-6.4971923828125E-2</v>
      </c>
      <c r="Q288" s="2">
        <v>0.645751953125</v>
      </c>
      <c r="R288" s="3">
        <v>2.7450561523437499E-5</v>
      </c>
      <c r="S288" s="4">
        <f t="shared" si="40"/>
        <v>27.4505615234375</v>
      </c>
      <c r="T288" s="4">
        <v>-6.146240234375E-2</v>
      </c>
      <c r="U288" s="4">
        <v>0.3717041015625</v>
      </c>
      <c r="V288" s="3">
        <v>2.5619506835937501E-5</v>
      </c>
      <c r="W288" s="4">
        <f t="shared" si="41"/>
        <v>25.6195068359375</v>
      </c>
      <c r="X288" s="4">
        <v>-6.3934326171875E-2</v>
      </c>
      <c r="Y288" s="4">
        <v>2.07244873046875</v>
      </c>
      <c r="Z288" s="3">
        <v>2.6220703124999999E-5</v>
      </c>
      <c r="AA288" s="4">
        <f t="shared" si="42"/>
        <v>26.220703125</v>
      </c>
      <c r="AB288" s="4">
        <v>-0.1766357421875</v>
      </c>
      <c r="AC288" s="4">
        <v>0.68939208984375</v>
      </c>
      <c r="AD288" s="3">
        <v>3.5964965820312503E-5</v>
      </c>
      <c r="AE288" s="4">
        <f t="shared" si="43"/>
        <v>35.9649658203125</v>
      </c>
      <c r="AF288" s="4">
        <v>-0.148895263671875</v>
      </c>
      <c r="AG288" s="4">
        <v>0.350494384765625</v>
      </c>
      <c r="AH288" s="3">
        <v>3.10089111328125E-5</v>
      </c>
      <c r="AI288" s="4">
        <f t="shared" si="44"/>
        <v>31.0089111328125</v>
      </c>
      <c r="AJ288" s="4">
        <v>-0.119598388671875</v>
      </c>
      <c r="AK288" s="4">
        <v>0.26617431640625</v>
      </c>
    </row>
    <row r="289" spans="1:37" x14ac:dyDescent="0.2">
      <c r="A289" s="25">
        <v>2.8199999928799571</v>
      </c>
      <c r="B289" s="3">
        <v>3.4802246093750002E-5</v>
      </c>
      <c r="C289" s="4">
        <f t="shared" si="36"/>
        <v>34.80224609375</v>
      </c>
      <c r="D289" s="4">
        <v>-0.13592529296875</v>
      </c>
      <c r="E289" s="4">
        <v>0.36419677734375</v>
      </c>
      <c r="F289" s="1">
        <v>2.4780273437500002E-5</v>
      </c>
      <c r="G289">
        <f t="shared" si="37"/>
        <v>24.7802734375</v>
      </c>
      <c r="H289">
        <v>-7.6416015625E-2</v>
      </c>
      <c r="I289">
        <v>3.36334228515625</v>
      </c>
      <c r="J289" s="3">
        <v>2.8652954101562499E-5</v>
      </c>
      <c r="K289" s="2">
        <f t="shared" si="38"/>
        <v>28.6529541015625</v>
      </c>
      <c r="L289" s="2">
        <v>-5.3558349609375E-2</v>
      </c>
      <c r="M289" s="2">
        <v>0.364105224609375</v>
      </c>
      <c r="N289" s="3">
        <v>2.7355957031249999E-5</v>
      </c>
      <c r="O289" s="2">
        <f t="shared" si="39"/>
        <v>27.35595703125</v>
      </c>
      <c r="P289" s="2">
        <v>-6.4971923828125E-2</v>
      </c>
      <c r="Q289" s="2">
        <v>0.93353271484375</v>
      </c>
      <c r="R289" s="3">
        <v>2.7758789062499999E-5</v>
      </c>
      <c r="S289" s="4">
        <f t="shared" si="40"/>
        <v>27.7587890625</v>
      </c>
      <c r="T289" s="4">
        <v>-6.1492919921875E-2</v>
      </c>
      <c r="U289" s="4">
        <v>0.3697509765625</v>
      </c>
      <c r="V289" s="3">
        <v>2.3220825195312501E-5</v>
      </c>
      <c r="W289" s="4">
        <f t="shared" si="41"/>
        <v>23.2208251953125</v>
      </c>
      <c r="X289" s="4">
        <v>-6.390380859375E-2</v>
      </c>
      <c r="Y289" s="4">
        <v>1.93603515625</v>
      </c>
      <c r="Z289" s="3">
        <v>2.6034545898437499E-5</v>
      </c>
      <c r="AA289" s="4">
        <f t="shared" si="42"/>
        <v>26.0345458984375</v>
      </c>
      <c r="AB289" s="4">
        <v>-0.1766357421875</v>
      </c>
      <c r="AC289" s="4">
        <v>0.614013671875</v>
      </c>
      <c r="AD289" s="3">
        <v>3.8262939453125001E-5</v>
      </c>
      <c r="AE289" s="4">
        <f t="shared" si="43"/>
        <v>38.262939453125</v>
      </c>
      <c r="AF289" s="4">
        <v>-0.148895263671875</v>
      </c>
      <c r="AG289" s="4">
        <v>0.343841552734375</v>
      </c>
      <c r="AH289" s="3">
        <v>3.1597900390625003E-5</v>
      </c>
      <c r="AI289" s="4">
        <f t="shared" si="44"/>
        <v>31.597900390625004</v>
      </c>
      <c r="AJ289" s="4">
        <v>-0.119598388671875</v>
      </c>
      <c r="AK289" s="4">
        <v>0.270172119140625</v>
      </c>
    </row>
    <row r="290" spans="1:37" x14ac:dyDescent="0.2">
      <c r="A290" s="25">
        <v>2.8299999928599391</v>
      </c>
      <c r="B290" s="3">
        <v>3.4393310546875E-5</v>
      </c>
      <c r="C290" s="4">
        <f t="shared" si="36"/>
        <v>34.393310546875</v>
      </c>
      <c r="D290" s="4">
        <v>-0.13592529296875</v>
      </c>
      <c r="E290" s="4">
        <v>0.366424560546875</v>
      </c>
      <c r="F290" s="1">
        <v>2.384033203125E-5</v>
      </c>
      <c r="G290">
        <f t="shared" si="37"/>
        <v>23.84033203125</v>
      </c>
      <c r="H290">
        <v>-7.6446533203125E-2</v>
      </c>
      <c r="I290">
        <v>3.304443359375</v>
      </c>
      <c r="J290" s="3">
        <v>2.71942138671875E-5</v>
      </c>
      <c r="K290" s="2">
        <f t="shared" si="38"/>
        <v>27.1942138671875</v>
      </c>
      <c r="L290" s="2">
        <v>-5.3558349609375E-2</v>
      </c>
      <c r="M290" s="2">
        <v>0.3660888671875</v>
      </c>
      <c r="N290" s="3">
        <v>2.9052734374999999E-5</v>
      </c>
      <c r="O290" s="2">
        <f t="shared" si="39"/>
        <v>29.052734375</v>
      </c>
      <c r="P290" s="2">
        <v>-6.4971923828125E-2</v>
      </c>
      <c r="Q290" s="2">
        <v>1.24176025390625</v>
      </c>
      <c r="R290" s="3">
        <v>2.7578735351562498E-5</v>
      </c>
      <c r="S290" s="4">
        <f t="shared" si="40"/>
        <v>27.5787353515625</v>
      </c>
      <c r="T290" s="4">
        <v>-6.1492919921875E-2</v>
      </c>
      <c r="U290" s="4">
        <v>0.36065673828125</v>
      </c>
      <c r="V290" s="3">
        <v>2.60833740234375E-5</v>
      </c>
      <c r="W290" s="4">
        <f t="shared" si="41"/>
        <v>26.0833740234375</v>
      </c>
      <c r="X290" s="4">
        <v>-6.3934326171875E-2</v>
      </c>
      <c r="Y290" s="4">
        <v>1.83349609375</v>
      </c>
      <c r="Z290" s="3">
        <v>2.6095581054687499E-5</v>
      </c>
      <c r="AA290" s="4">
        <f t="shared" si="42"/>
        <v>26.0955810546875</v>
      </c>
      <c r="AB290" s="4">
        <v>-0.176666259765625</v>
      </c>
      <c r="AC290" s="4">
        <v>0.5987548828125</v>
      </c>
      <c r="AD290" s="3">
        <v>3.7738037109374998E-5</v>
      </c>
      <c r="AE290" s="4">
        <f t="shared" si="43"/>
        <v>37.738037109375</v>
      </c>
      <c r="AF290" s="4">
        <v>-0.148895263671875</v>
      </c>
      <c r="AG290" s="4">
        <v>0.350311279296875</v>
      </c>
      <c r="AH290" s="3">
        <v>3.0743408203125002E-5</v>
      </c>
      <c r="AI290" s="4">
        <f t="shared" si="44"/>
        <v>30.743408203125004</v>
      </c>
      <c r="AJ290" s="4">
        <v>-0.119598388671875</v>
      </c>
      <c r="AK290" s="4">
        <v>0.29315185546875</v>
      </c>
    </row>
    <row r="291" spans="1:37" x14ac:dyDescent="0.2">
      <c r="A291" s="25">
        <v>2.8399999928299167</v>
      </c>
      <c r="B291" s="3">
        <v>3.4927368164062502E-5</v>
      </c>
      <c r="C291" s="4">
        <f t="shared" si="36"/>
        <v>34.9273681640625</v>
      </c>
      <c r="D291" s="4">
        <v>-0.13592529296875</v>
      </c>
      <c r="E291" s="4">
        <v>0.371551513671875</v>
      </c>
      <c r="F291" s="1">
        <v>2.4273681640625E-5</v>
      </c>
      <c r="G291">
        <f t="shared" si="37"/>
        <v>24.273681640625</v>
      </c>
      <c r="H291">
        <v>-7.6416015625E-2</v>
      </c>
      <c r="I291">
        <v>3.25653076171875</v>
      </c>
      <c r="J291" s="3">
        <v>2.8753662109375001E-5</v>
      </c>
      <c r="K291" s="2">
        <f t="shared" si="38"/>
        <v>28.753662109375</v>
      </c>
      <c r="L291" s="2">
        <v>-5.3558349609375E-2</v>
      </c>
      <c r="M291" s="2">
        <v>0.373809814453125</v>
      </c>
      <c r="N291" s="3">
        <v>2.7951049804687501E-5</v>
      </c>
      <c r="O291" s="2">
        <f t="shared" si="39"/>
        <v>27.9510498046875</v>
      </c>
      <c r="P291" s="2">
        <v>-6.4971923828125E-2</v>
      </c>
      <c r="Q291" s="2">
        <v>1.57470703125</v>
      </c>
      <c r="R291" s="3">
        <v>2.7923583984375001E-5</v>
      </c>
      <c r="S291" s="4">
        <f t="shared" si="40"/>
        <v>27.923583984375</v>
      </c>
      <c r="T291" s="4">
        <v>-6.146240234375E-2</v>
      </c>
      <c r="U291" s="4">
        <v>0.352447509765625</v>
      </c>
      <c r="V291" s="3">
        <v>2.30438232421875E-5</v>
      </c>
      <c r="W291" s="4">
        <f t="shared" si="41"/>
        <v>23.0438232421875</v>
      </c>
      <c r="X291" s="4">
        <v>-6.390380859375E-2</v>
      </c>
      <c r="Y291" s="4">
        <v>1.7938232421875</v>
      </c>
      <c r="Z291" s="3">
        <v>2.5762939453124998E-5</v>
      </c>
      <c r="AA291" s="4">
        <f t="shared" si="42"/>
        <v>25.762939453125</v>
      </c>
      <c r="AB291" s="4">
        <v>-0.1766357421875</v>
      </c>
      <c r="AC291" s="4">
        <v>0.58868408203125</v>
      </c>
      <c r="AD291" s="3">
        <v>4.03656005859375E-5</v>
      </c>
      <c r="AE291" s="4">
        <f t="shared" si="43"/>
        <v>40.3656005859375</v>
      </c>
      <c r="AF291" s="4">
        <v>-0.148895263671875</v>
      </c>
      <c r="AG291" s="4">
        <v>0.355712890625</v>
      </c>
      <c r="AH291" s="3">
        <v>3.1262207031249999E-5</v>
      </c>
      <c r="AI291" s="4">
        <f t="shared" si="44"/>
        <v>31.26220703125</v>
      </c>
      <c r="AJ291" s="4">
        <v>-0.119598388671875</v>
      </c>
      <c r="AK291" s="4">
        <v>0.289215087890625</v>
      </c>
    </row>
    <row r="292" spans="1:37" x14ac:dyDescent="0.2">
      <c r="A292" s="25">
        <v>2.8499999928098987</v>
      </c>
      <c r="B292" s="3">
        <v>3.48876953125E-5</v>
      </c>
      <c r="C292" s="4">
        <f t="shared" si="36"/>
        <v>34.8876953125</v>
      </c>
      <c r="D292" s="4">
        <v>-0.13592529296875</v>
      </c>
      <c r="E292" s="4">
        <v>0.364501953125</v>
      </c>
      <c r="F292" s="1">
        <v>2.2909545898437501E-5</v>
      </c>
      <c r="G292">
        <f t="shared" si="37"/>
        <v>22.9095458984375</v>
      </c>
      <c r="H292">
        <v>-7.6416015625E-2</v>
      </c>
      <c r="I292">
        <v>3.18359375</v>
      </c>
      <c r="J292" s="3">
        <v>2.7062988281250001E-5</v>
      </c>
      <c r="K292" s="2">
        <f t="shared" si="38"/>
        <v>27.06298828125</v>
      </c>
      <c r="L292" s="2">
        <v>-5.3558349609375E-2</v>
      </c>
      <c r="M292" s="2">
        <v>0.366973876953125</v>
      </c>
      <c r="N292" s="3">
        <v>2.9522705078125001E-5</v>
      </c>
      <c r="O292" s="2">
        <f t="shared" si="39"/>
        <v>29.522705078125</v>
      </c>
      <c r="P292" s="2">
        <v>-6.500244140625E-2</v>
      </c>
      <c r="Q292" s="2">
        <v>2.02789306640625</v>
      </c>
      <c r="R292" s="3">
        <v>2.7670288085937498E-5</v>
      </c>
      <c r="S292" s="4">
        <f t="shared" si="40"/>
        <v>27.6702880859375</v>
      </c>
      <c r="T292" s="4">
        <v>-6.1492919921875E-2</v>
      </c>
      <c r="U292" s="4">
        <v>0.35125732421875</v>
      </c>
      <c r="V292" s="3">
        <v>2.584228515625E-5</v>
      </c>
      <c r="W292" s="4">
        <f t="shared" si="41"/>
        <v>25.84228515625</v>
      </c>
      <c r="X292" s="4">
        <v>-6.3934326171875E-2</v>
      </c>
      <c r="Y292" s="4">
        <v>1.807861328125</v>
      </c>
      <c r="Z292" s="3">
        <v>2.6077270507812501E-5</v>
      </c>
      <c r="AA292" s="4">
        <f t="shared" si="42"/>
        <v>26.0772705078125</v>
      </c>
      <c r="AB292" s="4">
        <v>-0.176666259765625</v>
      </c>
      <c r="AC292" s="4">
        <v>0.54107666015625</v>
      </c>
      <c r="AD292" s="3">
        <v>4.0005493164062499E-5</v>
      </c>
      <c r="AE292" s="4">
        <f t="shared" si="43"/>
        <v>40.0054931640625</v>
      </c>
      <c r="AF292" s="4">
        <v>-0.148895263671875</v>
      </c>
      <c r="AG292" s="4">
        <v>0.36932373046875</v>
      </c>
      <c r="AH292" s="3">
        <v>3.0667114257812497E-5</v>
      </c>
      <c r="AI292" s="4">
        <f t="shared" si="44"/>
        <v>30.667114257812496</v>
      </c>
      <c r="AJ292" s="4">
        <v>-0.119598388671875</v>
      </c>
      <c r="AK292" s="4">
        <v>0.297332763671875</v>
      </c>
    </row>
    <row r="293" spans="1:37" x14ac:dyDescent="0.2">
      <c r="A293" s="25">
        <v>2.8599999927798763</v>
      </c>
      <c r="B293" s="3">
        <v>3.5150146484374998E-5</v>
      </c>
      <c r="C293" s="4">
        <f t="shared" si="36"/>
        <v>35.150146484375</v>
      </c>
      <c r="D293" s="4">
        <v>-0.13592529296875</v>
      </c>
      <c r="E293" s="4">
        <v>0.364501953125</v>
      </c>
      <c r="F293" s="1">
        <v>2.35687255859375E-5</v>
      </c>
      <c r="G293">
        <f t="shared" si="37"/>
        <v>23.5687255859375</v>
      </c>
      <c r="H293">
        <v>-7.6446533203125E-2</v>
      </c>
      <c r="I293">
        <v>3.09539794921875</v>
      </c>
      <c r="J293" s="3">
        <v>2.8570556640625001E-5</v>
      </c>
      <c r="K293" s="2">
        <f t="shared" si="38"/>
        <v>28.570556640625</v>
      </c>
      <c r="L293" s="2">
        <v>-5.3558349609375E-2</v>
      </c>
      <c r="M293" s="2">
        <v>0.368560791015625</v>
      </c>
      <c r="N293" s="3">
        <v>2.7600097656249999E-5</v>
      </c>
      <c r="O293" s="2">
        <f t="shared" si="39"/>
        <v>27.60009765625</v>
      </c>
      <c r="P293" s="2">
        <v>-6.4971923828125E-2</v>
      </c>
      <c r="Q293" s="2">
        <v>2.4639892578125</v>
      </c>
      <c r="R293" s="3">
        <v>2.7859497070312501E-5</v>
      </c>
      <c r="S293" s="4">
        <f t="shared" si="40"/>
        <v>27.8594970703125</v>
      </c>
      <c r="T293" s="4">
        <v>-6.1492919921875E-2</v>
      </c>
      <c r="U293" s="4">
        <v>0.372222900390625</v>
      </c>
      <c r="V293" s="3">
        <v>2.3464965820312501E-5</v>
      </c>
      <c r="W293" s="4">
        <f t="shared" si="41"/>
        <v>23.4649658203125</v>
      </c>
      <c r="X293" s="4">
        <v>-6.390380859375E-2</v>
      </c>
      <c r="Y293" s="4">
        <v>1.87408447265625</v>
      </c>
      <c r="Z293" s="3">
        <v>2.5976562499999999E-5</v>
      </c>
      <c r="AA293" s="4">
        <f t="shared" si="42"/>
        <v>25.9765625</v>
      </c>
      <c r="AB293" s="4">
        <v>-0.1766357421875</v>
      </c>
      <c r="AC293" s="4">
        <v>0.49896240234375</v>
      </c>
      <c r="AD293" s="3">
        <v>4.3676757812500001E-5</v>
      </c>
      <c r="AE293" s="4">
        <f t="shared" si="43"/>
        <v>43.6767578125</v>
      </c>
      <c r="AF293" s="4">
        <v>-0.148895263671875</v>
      </c>
      <c r="AG293" s="4">
        <v>0.35211181640625</v>
      </c>
      <c r="AH293" s="3">
        <v>3.0950927734375E-5</v>
      </c>
      <c r="AI293" s="4">
        <f t="shared" si="44"/>
        <v>30.950927734375</v>
      </c>
      <c r="AJ293" s="4">
        <v>-0.11962890625</v>
      </c>
      <c r="AK293" s="4">
        <v>0.31964111328125</v>
      </c>
    </row>
    <row r="294" spans="1:37" x14ac:dyDescent="0.2">
      <c r="A294" s="25">
        <v>2.8699999927598583</v>
      </c>
      <c r="B294" s="3">
        <v>3.4777832031249998E-5</v>
      </c>
      <c r="C294" s="4">
        <f t="shared" si="36"/>
        <v>34.77783203125</v>
      </c>
      <c r="D294" s="4">
        <v>-0.13592529296875</v>
      </c>
      <c r="E294" s="4">
        <v>0.3590087890625</v>
      </c>
      <c r="F294" s="1">
        <v>2.2528076171874999E-5</v>
      </c>
      <c r="G294">
        <f t="shared" si="37"/>
        <v>22.528076171875</v>
      </c>
      <c r="H294">
        <v>-7.6416015625E-2</v>
      </c>
      <c r="I294">
        <v>3.02825927734375</v>
      </c>
      <c r="J294" s="3">
        <v>2.5805664062500001E-5</v>
      </c>
      <c r="K294" s="2">
        <f t="shared" si="38"/>
        <v>25.8056640625</v>
      </c>
      <c r="L294" s="2">
        <v>-5.352783203125E-2</v>
      </c>
      <c r="M294" s="2">
        <v>0.364532470703125</v>
      </c>
      <c r="N294" s="3">
        <v>2.92236328125E-5</v>
      </c>
      <c r="O294" s="2">
        <f t="shared" si="39"/>
        <v>29.2236328125</v>
      </c>
      <c r="P294" s="2">
        <v>-6.500244140625E-2</v>
      </c>
      <c r="Q294" s="2">
        <v>2.8399658203125</v>
      </c>
      <c r="R294" s="3">
        <v>2.75360107421875E-5</v>
      </c>
      <c r="S294" s="4">
        <f t="shared" si="40"/>
        <v>27.5360107421875</v>
      </c>
      <c r="T294" s="4">
        <v>-6.1492919921875E-2</v>
      </c>
      <c r="U294" s="4">
        <v>0.37127685546875</v>
      </c>
      <c r="V294" s="3">
        <v>2.76580810546875E-5</v>
      </c>
      <c r="W294" s="4">
        <f t="shared" si="41"/>
        <v>27.6580810546875</v>
      </c>
      <c r="X294" s="4">
        <v>-6.3934326171875E-2</v>
      </c>
      <c r="Y294" s="4">
        <v>1.9903564453125</v>
      </c>
      <c r="Z294" s="3">
        <v>2.6611328125E-5</v>
      </c>
      <c r="AA294" s="4">
        <f t="shared" si="42"/>
        <v>26.611328125</v>
      </c>
      <c r="AB294" s="4">
        <v>-0.176666259765625</v>
      </c>
      <c r="AC294" s="4">
        <v>0.4744873046875</v>
      </c>
      <c r="AD294" s="3">
        <v>4.39300537109375E-5</v>
      </c>
      <c r="AE294" s="4">
        <f t="shared" si="43"/>
        <v>43.9300537109375</v>
      </c>
      <c r="AF294" s="4">
        <v>-0.148895263671875</v>
      </c>
      <c r="AG294" s="4">
        <v>0.35345458984375</v>
      </c>
      <c r="AH294" s="3">
        <v>3.0590820312499999E-5</v>
      </c>
      <c r="AI294" s="4">
        <f t="shared" si="44"/>
        <v>30.5908203125</v>
      </c>
      <c r="AJ294" s="4">
        <v>-0.11962890625</v>
      </c>
      <c r="AK294" s="4">
        <v>0.33758544921875</v>
      </c>
    </row>
    <row r="295" spans="1:37" x14ac:dyDescent="0.2">
      <c r="A295" s="25">
        <v>2.8799999927298359</v>
      </c>
      <c r="B295" s="3">
        <v>3.5180664062500001E-5</v>
      </c>
      <c r="C295" s="4">
        <f t="shared" si="36"/>
        <v>35.1806640625</v>
      </c>
      <c r="D295" s="4">
        <v>-0.13592529296875</v>
      </c>
      <c r="E295" s="4">
        <v>0.36285400390625</v>
      </c>
      <c r="F295" s="1">
        <v>2.3202514648437499E-5</v>
      </c>
      <c r="G295">
        <f t="shared" si="37"/>
        <v>23.2025146484375</v>
      </c>
      <c r="H295">
        <v>-7.6416015625E-2</v>
      </c>
      <c r="I295">
        <v>2.93792724609375</v>
      </c>
      <c r="J295" s="3">
        <v>2.9373168945312501E-5</v>
      </c>
      <c r="K295" s="2">
        <f t="shared" si="38"/>
        <v>29.3731689453125</v>
      </c>
      <c r="L295" s="2">
        <v>-5.3558349609375E-2</v>
      </c>
      <c r="M295" s="2">
        <v>0.37652587890625</v>
      </c>
      <c r="N295" s="3">
        <v>2.74688720703125E-5</v>
      </c>
      <c r="O295" s="2">
        <f t="shared" si="39"/>
        <v>27.4688720703125</v>
      </c>
      <c r="P295" s="2">
        <v>-6.4971923828125E-2</v>
      </c>
      <c r="Q295" s="2">
        <v>3.14788818359375</v>
      </c>
      <c r="R295" s="3">
        <v>2.7294921874999999E-5</v>
      </c>
      <c r="S295" s="4">
        <f t="shared" si="40"/>
        <v>27.294921875</v>
      </c>
      <c r="T295" s="4">
        <v>-6.1492919921875E-2</v>
      </c>
      <c r="U295" s="4">
        <v>0.36126708984375</v>
      </c>
      <c r="V295" s="3">
        <v>3.1094360351562497E-5</v>
      </c>
      <c r="W295" s="4">
        <f t="shared" si="41"/>
        <v>31.094360351562496</v>
      </c>
      <c r="X295" s="4">
        <v>-6.3934326171875E-2</v>
      </c>
      <c r="Y295" s="4">
        <v>2.10601806640625</v>
      </c>
      <c r="Z295" s="3">
        <v>2.59307861328125E-5</v>
      </c>
      <c r="AA295" s="4">
        <f t="shared" si="42"/>
        <v>25.9307861328125</v>
      </c>
      <c r="AB295" s="4">
        <v>-0.176666259765625</v>
      </c>
      <c r="AC295" s="4">
        <v>0.4534912109375</v>
      </c>
      <c r="AD295" s="3">
        <v>4.8126220703124999E-5</v>
      </c>
      <c r="AE295" s="4">
        <f t="shared" si="43"/>
        <v>48.126220703125</v>
      </c>
      <c r="AF295" s="4">
        <v>-0.148895263671875</v>
      </c>
      <c r="AG295" s="4">
        <v>0.38775634765625</v>
      </c>
      <c r="AH295" s="3">
        <v>3.1304931640625001E-5</v>
      </c>
      <c r="AI295" s="4">
        <f t="shared" si="44"/>
        <v>31.304931640625</v>
      </c>
      <c r="AJ295" s="4">
        <v>-0.11962890625</v>
      </c>
      <c r="AK295" s="4">
        <v>0.365814208984375</v>
      </c>
    </row>
    <row r="296" spans="1:37" x14ac:dyDescent="0.2">
      <c r="A296" s="25">
        <v>2.8899999926998134</v>
      </c>
      <c r="B296" s="3">
        <v>3.4863281250000003E-5</v>
      </c>
      <c r="C296" s="4">
        <f t="shared" si="36"/>
        <v>34.86328125</v>
      </c>
      <c r="D296" s="4">
        <v>-0.13592529296875</v>
      </c>
      <c r="E296" s="4">
        <v>0.369842529296875</v>
      </c>
      <c r="F296" s="1">
        <v>2.2341918945312499E-5</v>
      </c>
      <c r="G296">
        <f t="shared" si="37"/>
        <v>22.3419189453125</v>
      </c>
      <c r="H296">
        <v>-7.6416015625E-2</v>
      </c>
      <c r="I296">
        <v>2.83477783203125</v>
      </c>
      <c r="J296" s="3">
        <v>2.5631713867187499E-5</v>
      </c>
      <c r="K296" s="2">
        <f t="shared" si="38"/>
        <v>25.6317138671875</v>
      </c>
      <c r="L296" s="2">
        <v>-5.352783203125E-2</v>
      </c>
      <c r="M296" s="2">
        <v>0.38409423828125</v>
      </c>
      <c r="N296" s="3">
        <v>2.8903198242187502E-5</v>
      </c>
      <c r="O296" s="2">
        <f t="shared" si="39"/>
        <v>28.9031982421875</v>
      </c>
      <c r="P296" s="2">
        <v>-6.500244140625E-2</v>
      </c>
      <c r="Q296" s="2">
        <v>3.3984375</v>
      </c>
      <c r="R296" s="3">
        <v>2.7355957031249999E-5</v>
      </c>
      <c r="S296" s="4">
        <f t="shared" si="40"/>
        <v>27.35595703125</v>
      </c>
      <c r="T296" s="4">
        <v>-6.1492919921875E-2</v>
      </c>
      <c r="U296" s="4">
        <v>0.3568115234375</v>
      </c>
      <c r="V296" s="3">
        <v>3.5021972656249999E-5</v>
      </c>
      <c r="W296" s="4">
        <f t="shared" si="41"/>
        <v>35.02197265625</v>
      </c>
      <c r="X296" s="4">
        <v>-6.3934326171875E-2</v>
      </c>
      <c r="Y296" s="4">
        <v>2.236328125</v>
      </c>
      <c r="Z296" s="3">
        <v>2.7334594726562502E-5</v>
      </c>
      <c r="AA296" s="4">
        <f t="shared" si="42"/>
        <v>27.3345947265625</v>
      </c>
      <c r="AB296" s="4">
        <v>-0.1766357421875</v>
      </c>
      <c r="AC296" s="4">
        <v>0.40509033203125</v>
      </c>
      <c r="AD296" s="3">
        <v>4.9102783203125E-5</v>
      </c>
      <c r="AE296" s="4">
        <f t="shared" si="43"/>
        <v>49.102783203125</v>
      </c>
      <c r="AF296" s="4">
        <v>-0.148895263671875</v>
      </c>
      <c r="AG296" s="4">
        <v>0.379425048828125</v>
      </c>
      <c r="AH296" s="3">
        <v>3.0194091796874998E-5</v>
      </c>
      <c r="AI296" s="4">
        <f t="shared" si="44"/>
        <v>30.194091796875</v>
      </c>
      <c r="AJ296" s="4">
        <v>-0.119598388671875</v>
      </c>
      <c r="AK296" s="4">
        <v>0.39544677734375</v>
      </c>
    </row>
    <row r="297" spans="1:37" x14ac:dyDescent="0.2">
      <c r="A297" s="25">
        <v>2.8999999926797955</v>
      </c>
      <c r="B297" s="3">
        <v>3.4750366210937501E-5</v>
      </c>
      <c r="C297" s="4">
        <f t="shared" si="36"/>
        <v>34.7503662109375</v>
      </c>
      <c r="D297" s="4">
        <v>-0.13592529296875</v>
      </c>
      <c r="E297" s="4">
        <v>0.370941162109375</v>
      </c>
      <c r="F297" s="1">
        <v>2.27386474609375E-5</v>
      </c>
      <c r="G297">
        <f t="shared" si="37"/>
        <v>22.7386474609375</v>
      </c>
      <c r="H297">
        <v>-7.6446533203125E-2</v>
      </c>
      <c r="I297">
        <v>2.76519775390625</v>
      </c>
      <c r="J297" s="3">
        <v>2.9232788085937499E-5</v>
      </c>
      <c r="K297" s="2">
        <f t="shared" si="38"/>
        <v>29.2327880859375</v>
      </c>
      <c r="L297" s="2">
        <v>-5.3558349609375E-2</v>
      </c>
      <c r="M297" s="2">
        <v>0.383453369140625</v>
      </c>
      <c r="N297" s="3">
        <v>2.6864624023437499E-5</v>
      </c>
      <c r="O297" s="2">
        <f t="shared" si="39"/>
        <v>26.8646240234375</v>
      </c>
      <c r="P297" s="2">
        <v>-6.4971923828125E-2</v>
      </c>
      <c r="Q297" s="2">
        <v>3.5821533203125</v>
      </c>
      <c r="R297" s="3">
        <v>2.7096557617187501E-5</v>
      </c>
      <c r="S297" s="4">
        <f t="shared" si="40"/>
        <v>27.0965576171875</v>
      </c>
      <c r="T297" s="4">
        <v>-6.1492919921875E-2</v>
      </c>
      <c r="U297" s="4">
        <v>0.35748291015625</v>
      </c>
      <c r="V297" s="3">
        <v>3.1570434570312499E-5</v>
      </c>
      <c r="W297" s="4">
        <f t="shared" si="41"/>
        <v>31.5704345703125</v>
      </c>
      <c r="X297" s="4">
        <v>-6.3934326171875E-2</v>
      </c>
      <c r="Y297" s="4">
        <v>2.4432373046875</v>
      </c>
      <c r="Z297" s="3">
        <v>2.7545166015624999E-5</v>
      </c>
      <c r="AA297" s="4">
        <f t="shared" si="42"/>
        <v>27.545166015625</v>
      </c>
      <c r="AB297" s="4">
        <v>-0.1766357421875</v>
      </c>
      <c r="AC297" s="4">
        <v>0.38641357421875</v>
      </c>
      <c r="AD297" s="3">
        <v>5.3619384765624997E-5</v>
      </c>
      <c r="AE297" s="4">
        <f t="shared" si="43"/>
        <v>53.619384765625</v>
      </c>
      <c r="AF297" s="4">
        <v>-0.14892578125</v>
      </c>
      <c r="AG297" s="4">
        <v>0.371917724609375</v>
      </c>
      <c r="AH297" s="3">
        <v>3.1228637695312503E-5</v>
      </c>
      <c r="AI297" s="4">
        <f t="shared" si="44"/>
        <v>31.228637695312504</v>
      </c>
      <c r="AJ297" s="4">
        <v>-0.11962890625</v>
      </c>
      <c r="AK297" s="4">
        <v>0.431182861328125</v>
      </c>
    </row>
    <row r="298" spans="1:37" x14ac:dyDescent="0.2">
      <c r="A298" s="25">
        <v>2.9099999926500004</v>
      </c>
      <c r="B298" s="3">
        <v>3.3874511718750003E-5</v>
      </c>
      <c r="C298" s="4">
        <f t="shared" si="36"/>
        <v>33.87451171875</v>
      </c>
      <c r="D298" s="4">
        <v>-0.13592529296875</v>
      </c>
      <c r="E298" s="4">
        <v>0.3623046875</v>
      </c>
      <c r="F298" s="1">
        <v>2.1829223632812501E-5</v>
      </c>
      <c r="G298">
        <f t="shared" si="37"/>
        <v>21.8292236328125</v>
      </c>
      <c r="H298">
        <v>-7.6446533203125E-2</v>
      </c>
      <c r="I298">
        <v>2.6727294921875</v>
      </c>
      <c r="J298" s="3">
        <v>2.5292968749999999E-5</v>
      </c>
      <c r="K298" s="2">
        <f t="shared" si="38"/>
        <v>25.29296875</v>
      </c>
      <c r="L298" s="2">
        <v>-5.352783203125E-2</v>
      </c>
      <c r="M298" s="2">
        <v>0.38134765625</v>
      </c>
      <c r="N298" s="3">
        <v>2.8381347656250001E-5</v>
      </c>
      <c r="O298" s="2">
        <f t="shared" si="39"/>
        <v>28.38134765625</v>
      </c>
      <c r="P298" s="2">
        <v>-6.4971923828125E-2</v>
      </c>
      <c r="Q298" s="2">
        <v>3.63433837890625</v>
      </c>
      <c r="R298" s="3">
        <v>2.69500732421875E-5</v>
      </c>
      <c r="S298" s="4">
        <f t="shared" si="40"/>
        <v>26.9500732421875</v>
      </c>
      <c r="T298" s="4">
        <v>-6.1492919921875E-2</v>
      </c>
      <c r="U298" s="4">
        <v>0.3724365234375</v>
      </c>
      <c r="V298" s="3">
        <v>3.3804321289062497E-5</v>
      </c>
      <c r="W298" s="4">
        <f t="shared" si="41"/>
        <v>33.8043212890625</v>
      </c>
      <c r="X298" s="4">
        <v>-6.3934326171875E-2</v>
      </c>
      <c r="Y298" s="4">
        <v>2.6507568359375</v>
      </c>
      <c r="Z298" s="3">
        <v>2.8540039062500001E-5</v>
      </c>
      <c r="AA298" s="4">
        <f t="shared" si="42"/>
        <v>28.5400390625</v>
      </c>
      <c r="AB298" s="4">
        <v>-0.176666259765625</v>
      </c>
      <c r="AC298" s="4">
        <v>0.371673583984375</v>
      </c>
      <c r="AD298" s="3">
        <v>5.4534912109374998E-5</v>
      </c>
      <c r="AE298" s="4">
        <f t="shared" si="43"/>
        <v>54.534912109375</v>
      </c>
      <c r="AF298" s="4">
        <v>-0.148895263671875</v>
      </c>
      <c r="AG298" s="4">
        <v>0.397796630859375</v>
      </c>
      <c r="AH298" s="3">
        <v>3.0407714843749999E-5</v>
      </c>
      <c r="AI298" s="4">
        <f t="shared" si="44"/>
        <v>30.40771484375</v>
      </c>
      <c r="AJ298" s="4">
        <v>-0.119598388671875</v>
      </c>
      <c r="AK298" s="4">
        <v>0.48651123046875</v>
      </c>
    </row>
    <row r="299" spans="1:37" x14ac:dyDescent="0.2">
      <c r="A299" s="25">
        <v>2.9199999926299824</v>
      </c>
      <c r="B299" s="3">
        <v>3.4445190429687501E-5</v>
      </c>
      <c r="C299" s="4">
        <f t="shared" si="36"/>
        <v>34.4451904296875</v>
      </c>
      <c r="D299" s="4">
        <v>-0.13592529296875</v>
      </c>
      <c r="E299" s="4">
        <v>0.36932373046875</v>
      </c>
      <c r="F299" s="1">
        <v>2.254638671875E-5</v>
      </c>
      <c r="G299">
        <f t="shared" si="37"/>
        <v>22.54638671875</v>
      </c>
      <c r="H299">
        <v>-7.6416015625E-2</v>
      </c>
      <c r="I299">
        <v>2.5860595703125</v>
      </c>
      <c r="J299" s="3">
        <v>2.92877197265625E-5</v>
      </c>
      <c r="K299" s="2">
        <f t="shared" si="38"/>
        <v>29.2877197265625</v>
      </c>
      <c r="L299" s="2">
        <v>-5.3558349609375E-2</v>
      </c>
      <c r="M299" s="2">
        <v>0.420501708984375</v>
      </c>
      <c r="N299" s="3">
        <v>2.59002685546875E-5</v>
      </c>
      <c r="O299" s="2">
        <f t="shared" si="39"/>
        <v>25.9002685546875</v>
      </c>
      <c r="P299" s="2">
        <v>-6.4971923828125E-2</v>
      </c>
      <c r="Q299" s="2">
        <v>3.6187744140625</v>
      </c>
      <c r="R299" s="3">
        <v>2.71026611328125E-5</v>
      </c>
      <c r="S299" s="4">
        <f t="shared" si="40"/>
        <v>27.1026611328125</v>
      </c>
      <c r="T299" s="4">
        <v>-6.146240234375E-2</v>
      </c>
      <c r="U299" s="4">
        <v>0.3717041015625</v>
      </c>
      <c r="V299" s="3">
        <v>3.7887573242187501E-5</v>
      </c>
      <c r="W299" s="4">
        <f t="shared" si="41"/>
        <v>37.8875732421875</v>
      </c>
      <c r="X299" s="4">
        <v>-6.390380859375E-2</v>
      </c>
      <c r="Y299" s="4">
        <v>2.87200927734375</v>
      </c>
      <c r="Z299" s="3">
        <v>2.9025268554687498E-5</v>
      </c>
      <c r="AA299" s="4">
        <f t="shared" si="42"/>
        <v>29.0252685546875</v>
      </c>
      <c r="AB299" s="4">
        <v>-0.1766357421875</v>
      </c>
      <c r="AC299" s="4">
        <v>0.321502685546875</v>
      </c>
      <c r="AD299" s="3">
        <v>6.0455322265625003E-5</v>
      </c>
      <c r="AE299" s="4">
        <f t="shared" si="43"/>
        <v>60.455322265625</v>
      </c>
      <c r="AF299" s="4">
        <v>-0.14892578125</v>
      </c>
      <c r="AG299" s="4">
        <v>0.400421142578125</v>
      </c>
      <c r="AH299" s="3">
        <v>3.0850219726562497E-5</v>
      </c>
      <c r="AI299" s="4">
        <f t="shared" si="44"/>
        <v>30.850219726562496</v>
      </c>
      <c r="AJ299" s="4">
        <v>-0.119598388671875</v>
      </c>
      <c r="AK299" s="4">
        <v>0.51055908203125</v>
      </c>
    </row>
    <row r="300" spans="1:37" x14ac:dyDescent="0.2">
      <c r="A300" s="25">
        <v>2.92999999259996</v>
      </c>
      <c r="B300" s="3">
        <v>3.3810424804687503E-5</v>
      </c>
      <c r="C300" s="4">
        <f t="shared" si="36"/>
        <v>33.8104248046875</v>
      </c>
      <c r="D300" s="4">
        <v>-0.13592529296875</v>
      </c>
      <c r="E300" s="4">
        <v>0.366943359375</v>
      </c>
      <c r="F300" s="1">
        <v>2.1432495117187501E-5</v>
      </c>
      <c r="G300">
        <f t="shared" si="37"/>
        <v>21.4324951171875</v>
      </c>
      <c r="H300">
        <v>-7.6446533203125E-2</v>
      </c>
      <c r="I300">
        <v>2.49725341796875</v>
      </c>
      <c r="J300" s="3">
        <v>2.537841796875E-5</v>
      </c>
      <c r="K300" s="2">
        <f t="shared" si="38"/>
        <v>25.37841796875</v>
      </c>
      <c r="L300" s="2">
        <v>-5.3558349609375E-2</v>
      </c>
      <c r="M300" s="2">
        <v>0.63323974609375</v>
      </c>
      <c r="N300" s="3">
        <v>2.7273559570312502E-5</v>
      </c>
      <c r="O300" s="2">
        <f t="shared" si="39"/>
        <v>27.2735595703125</v>
      </c>
      <c r="P300" s="2">
        <v>-6.500244140625E-2</v>
      </c>
      <c r="Q300" s="2">
        <v>3.57147216796875</v>
      </c>
      <c r="R300" s="3">
        <v>2.7191162109375E-5</v>
      </c>
      <c r="S300" s="4">
        <f t="shared" si="40"/>
        <v>27.191162109375</v>
      </c>
      <c r="T300" s="4">
        <v>-6.1492919921875E-2</v>
      </c>
      <c r="U300" s="4">
        <v>0.385650634765625</v>
      </c>
      <c r="V300" s="3">
        <v>3.5632324218749999E-5</v>
      </c>
      <c r="W300" s="4">
        <f t="shared" si="41"/>
        <v>35.63232421875</v>
      </c>
      <c r="X300" s="4">
        <v>-6.3934326171875E-2</v>
      </c>
      <c r="Y300" s="4">
        <v>3.03497314453125</v>
      </c>
      <c r="Z300" s="3">
        <v>2.9949951171875002E-5</v>
      </c>
      <c r="AA300" s="4">
        <f t="shared" si="42"/>
        <v>29.949951171875</v>
      </c>
      <c r="AB300" s="4">
        <v>-0.1766357421875</v>
      </c>
      <c r="AC300" s="4">
        <v>0.305572509765625</v>
      </c>
      <c r="AD300" s="3">
        <v>6.2194824218749994E-5</v>
      </c>
      <c r="AE300" s="4">
        <f t="shared" si="43"/>
        <v>62.194824218749993</v>
      </c>
      <c r="AF300" s="4">
        <v>-0.148895263671875</v>
      </c>
      <c r="AG300" s="4">
        <v>0.38671875</v>
      </c>
      <c r="AH300" s="3">
        <v>3.0313110351562499E-5</v>
      </c>
      <c r="AI300" s="4">
        <f t="shared" si="44"/>
        <v>30.3131103515625</v>
      </c>
      <c r="AJ300" s="4">
        <v>-0.119598388671875</v>
      </c>
      <c r="AK300" s="4">
        <v>0.579833984375</v>
      </c>
    </row>
    <row r="301" spans="1:37" x14ac:dyDescent="0.2">
      <c r="A301" s="25">
        <v>2.939999992579942</v>
      </c>
      <c r="B301" s="3">
        <v>3.4124755859375003E-5</v>
      </c>
      <c r="C301" s="4">
        <f t="shared" si="36"/>
        <v>34.124755859375</v>
      </c>
      <c r="D301" s="4">
        <v>-0.13592529296875</v>
      </c>
      <c r="E301" s="4">
        <v>0.367523193359375</v>
      </c>
      <c r="F301" s="1">
        <v>2.2186279296874999E-5</v>
      </c>
      <c r="G301">
        <f t="shared" si="37"/>
        <v>22.186279296875</v>
      </c>
      <c r="H301">
        <v>-7.6446533203125E-2</v>
      </c>
      <c r="I301">
        <v>2.41241455078125</v>
      </c>
      <c r="J301" s="3">
        <v>2.9330444335937499E-5</v>
      </c>
      <c r="K301" s="2">
        <f t="shared" si="38"/>
        <v>29.3304443359375</v>
      </c>
      <c r="L301" s="2">
        <v>-5.3558349609375E-2</v>
      </c>
      <c r="M301" s="2">
        <v>0.772705078125</v>
      </c>
      <c r="N301" s="3">
        <v>2.5418090820312499E-5</v>
      </c>
      <c r="O301" s="2">
        <f t="shared" si="39"/>
        <v>25.4180908203125</v>
      </c>
      <c r="P301" s="2">
        <v>-6.4971923828125E-2</v>
      </c>
      <c r="Q301" s="2">
        <v>3.50433349609375</v>
      </c>
      <c r="R301" s="3">
        <v>2.744140625E-5</v>
      </c>
      <c r="S301" s="4">
        <f t="shared" si="40"/>
        <v>27.44140625</v>
      </c>
      <c r="T301" s="4">
        <v>-6.1492919921875E-2</v>
      </c>
      <c r="U301" s="4">
        <v>0.6207275390625</v>
      </c>
      <c r="V301" s="3">
        <v>3.2617187499999999E-5</v>
      </c>
      <c r="W301" s="4">
        <f t="shared" si="41"/>
        <v>32.6171875</v>
      </c>
      <c r="X301" s="4">
        <v>-6.390380859375E-2</v>
      </c>
      <c r="Y301" s="4">
        <v>3.2293701171875</v>
      </c>
      <c r="Z301" s="3">
        <v>3.08868408203125E-5</v>
      </c>
      <c r="AA301" s="4">
        <f t="shared" si="42"/>
        <v>30.8868408203125</v>
      </c>
      <c r="AB301" s="4">
        <v>-0.1766357421875</v>
      </c>
      <c r="AC301" s="4">
        <v>0.295501708984375</v>
      </c>
      <c r="AD301" s="3">
        <v>6.6986083984374995E-5</v>
      </c>
      <c r="AE301" s="4">
        <f t="shared" si="43"/>
        <v>66.986083984375</v>
      </c>
      <c r="AF301" s="4">
        <v>-0.14892578125</v>
      </c>
      <c r="AG301" s="4">
        <v>0.393798828125</v>
      </c>
      <c r="AH301" s="3">
        <v>3.1845092773437503E-5</v>
      </c>
      <c r="AI301" s="4">
        <f t="shared" si="44"/>
        <v>31.845092773437504</v>
      </c>
      <c r="AJ301" s="4">
        <v>-0.11962890625</v>
      </c>
      <c r="AK301" s="4">
        <v>0.64056396484375</v>
      </c>
    </row>
    <row r="302" spans="1:37" x14ac:dyDescent="0.2">
      <c r="A302" s="25">
        <v>2.9499999925499196</v>
      </c>
      <c r="B302" s="3">
        <v>3.3752441406250003E-5</v>
      </c>
      <c r="C302" s="4">
        <f t="shared" si="36"/>
        <v>33.75244140625</v>
      </c>
      <c r="D302" s="4">
        <v>-0.13592529296875</v>
      </c>
      <c r="E302" s="4">
        <v>0.361419677734375</v>
      </c>
      <c r="F302" s="1">
        <v>2.13531494140625E-5</v>
      </c>
      <c r="G302">
        <f t="shared" si="37"/>
        <v>21.3531494140625</v>
      </c>
      <c r="H302">
        <v>-7.6446533203125E-2</v>
      </c>
      <c r="I302">
        <v>2.3211669921875</v>
      </c>
      <c r="J302" s="3">
        <v>2.491455078125E-5</v>
      </c>
      <c r="K302" s="2">
        <f t="shared" si="38"/>
        <v>24.91455078125</v>
      </c>
      <c r="L302" s="2">
        <v>-5.3558349609375E-2</v>
      </c>
      <c r="M302" s="2">
        <v>0.8831787109375</v>
      </c>
      <c r="N302" s="3">
        <v>2.6806640624999999E-5</v>
      </c>
      <c r="O302" s="2">
        <f t="shared" si="39"/>
        <v>26.806640625</v>
      </c>
      <c r="P302" s="2">
        <v>-6.500244140625E-2</v>
      </c>
      <c r="Q302" s="2">
        <v>3.421630859375</v>
      </c>
      <c r="R302" s="3">
        <v>2.69195556640625E-5</v>
      </c>
      <c r="S302" s="4">
        <f t="shared" si="40"/>
        <v>26.9195556640625</v>
      </c>
      <c r="T302" s="4">
        <v>-6.1492919921875E-2</v>
      </c>
      <c r="U302" s="4">
        <v>0.82244873046875</v>
      </c>
      <c r="V302" s="3">
        <v>3.4628295898437501E-5</v>
      </c>
      <c r="W302" s="4">
        <f t="shared" si="41"/>
        <v>34.6282958984375</v>
      </c>
      <c r="X302" s="4">
        <v>-6.3934326171875E-2</v>
      </c>
      <c r="Y302" s="4">
        <v>3.3819580078125</v>
      </c>
      <c r="Z302" s="3">
        <v>3.1735229492187501E-5</v>
      </c>
      <c r="AA302" s="4">
        <f t="shared" si="42"/>
        <v>31.7352294921875</v>
      </c>
      <c r="AB302" s="4">
        <v>-0.176666259765625</v>
      </c>
      <c r="AC302" s="4">
        <v>0.29400634765625</v>
      </c>
      <c r="AD302" s="3">
        <v>6.7932128906249999E-5</v>
      </c>
      <c r="AE302" s="4">
        <f t="shared" si="43"/>
        <v>67.93212890625</v>
      </c>
      <c r="AF302" s="4">
        <v>-0.148895263671875</v>
      </c>
      <c r="AG302" s="4">
        <v>0.413055419921875</v>
      </c>
      <c r="AH302" s="3">
        <v>3.1082153320312499E-5</v>
      </c>
      <c r="AI302" s="4">
        <f t="shared" si="44"/>
        <v>31.0821533203125</v>
      </c>
      <c r="AJ302" s="4">
        <v>-0.119598388671875</v>
      </c>
      <c r="AK302" s="4">
        <v>0.693359375</v>
      </c>
    </row>
    <row r="303" spans="1:37" x14ac:dyDescent="0.2">
      <c r="A303" s="25">
        <v>2.9599999925299016</v>
      </c>
      <c r="B303" s="3">
        <v>3.4228515624999998E-5</v>
      </c>
      <c r="C303" s="4">
        <f t="shared" si="36"/>
        <v>34.228515625</v>
      </c>
      <c r="D303" s="4">
        <v>-0.13592529296875</v>
      </c>
      <c r="E303" s="4">
        <v>0.361663818359375</v>
      </c>
      <c r="F303" s="1">
        <v>2.1948242187499998E-5</v>
      </c>
      <c r="G303">
        <f t="shared" si="37"/>
        <v>21.9482421875</v>
      </c>
      <c r="H303">
        <v>-7.6446533203125E-2</v>
      </c>
      <c r="I303">
        <v>2.2515869140625</v>
      </c>
      <c r="J303" s="3">
        <v>2.9119873046875001E-5</v>
      </c>
      <c r="K303" s="2">
        <f t="shared" si="38"/>
        <v>29.119873046875</v>
      </c>
      <c r="L303" s="2">
        <v>-5.3558349609375E-2</v>
      </c>
      <c r="M303" s="2">
        <v>1.1102294921875</v>
      </c>
      <c r="N303" s="3">
        <v>2.4874877929687501E-5</v>
      </c>
      <c r="O303" s="2">
        <f t="shared" si="39"/>
        <v>24.8748779296875</v>
      </c>
      <c r="P303" s="2">
        <v>-6.4971923828125E-2</v>
      </c>
      <c r="Q303" s="2">
        <v>3.33038330078125</v>
      </c>
      <c r="R303" s="3">
        <v>2.7395629882812502E-5</v>
      </c>
      <c r="S303" s="4">
        <f t="shared" si="40"/>
        <v>27.3956298828125</v>
      </c>
      <c r="T303" s="4">
        <v>-6.1492919921875E-2</v>
      </c>
      <c r="U303" s="4">
        <v>1.07635498046875</v>
      </c>
      <c r="V303" s="3">
        <v>3.6932373046874998E-5</v>
      </c>
      <c r="W303" s="4">
        <f t="shared" si="41"/>
        <v>36.932373046875</v>
      </c>
      <c r="X303" s="4">
        <v>-6.3934326171875E-2</v>
      </c>
      <c r="Y303" s="4">
        <v>3.52203369140625</v>
      </c>
      <c r="Z303" s="3">
        <v>3.2562255859374998E-5</v>
      </c>
      <c r="AA303" s="4">
        <f t="shared" si="42"/>
        <v>32.562255859375</v>
      </c>
      <c r="AB303" s="4">
        <v>-0.176666259765625</v>
      </c>
      <c r="AC303" s="4">
        <v>0.282623291015625</v>
      </c>
      <c r="AD303" s="3">
        <v>7.3883056640624994E-5</v>
      </c>
      <c r="AE303" s="4">
        <f t="shared" si="43"/>
        <v>73.883056640625</v>
      </c>
      <c r="AF303" s="4">
        <v>-0.14892578125</v>
      </c>
      <c r="AG303" s="4">
        <v>0.400970458984375</v>
      </c>
      <c r="AH303" s="3">
        <v>3.1765747070312498E-5</v>
      </c>
      <c r="AI303" s="4">
        <f t="shared" si="44"/>
        <v>31.765747070312496</v>
      </c>
      <c r="AJ303" s="4">
        <v>-0.11962890625</v>
      </c>
      <c r="AK303" s="4">
        <v>0.76629638671875</v>
      </c>
    </row>
    <row r="304" spans="1:37" x14ac:dyDescent="0.2">
      <c r="A304" s="25">
        <v>2.9699999924998792</v>
      </c>
      <c r="B304" s="3">
        <v>3.3743286132812497E-5</v>
      </c>
      <c r="C304" s="4">
        <f t="shared" si="36"/>
        <v>33.7432861328125</v>
      </c>
      <c r="D304" s="4">
        <v>-0.13592529296875</v>
      </c>
      <c r="E304" s="4">
        <v>0.35699462890625</v>
      </c>
      <c r="F304" s="1">
        <v>2.0864868164062499E-5</v>
      </c>
      <c r="G304">
        <f t="shared" si="37"/>
        <v>20.8648681640625</v>
      </c>
      <c r="H304">
        <v>-7.6416015625E-2</v>
      </c>
      <c r="I304">
        <v>2.158203125</v>
      </c>
      <c r="J304" s="3">
        <v>2.4609375E-5</v>
      </c>
      <c r="K304" s="2">
        <f t="shared" si="38"/>
        <v>24.609375</v>
      </c>
      <c r="L304" s="2">
        <v>-5.352783203125E-2</v>
      </c>
      <c r="M304" s="2">
        <v>1.37664794921875</v>
      </c>
      <c r="N304" s="3">
        <v>2.5888061523437502E-5</v>
      </c>
      <c r="O304" s="2">
        <f t="shared" si="39"/>
        <v>25.8880615234375</v>
      </c>
      <c r="P304" s="2">
        <v>-6.4971923828125E-2</v>
      </c>
      <c r="Q304" s="2">
        <v>3.23028564453125</v>
      </c>
      <c r="R304" s="3">
        <v>2.6873779296875002E-5</v>
      </c>
      <c r="S304" s="4">
        <f t="shared" si="40"/>
        <v>26.873779296875</v>
      </c>
      <c r="T304" s="4">
        <v>-6.1492919921875E-2</v>
      </c>
      <c r="U304" s="4">
        <v>1.446533203125</v>
      </c>
      <c r="V304" s="3">
        <v>3.9657592773437503E-5</v>
      </c>
      <c r="W304" s="4">
        <f t="shared" si="41"/>
        <v>39.6575927734375</v>
      </c>
      <c r="X304" s="4">
        <v>-6.3934326171875E-2</v>
      </c>
      <c r="Y304" s="4">
        <v>3.59161376953125</v>
      </c>
      <c r="Z304" s="3">
        <v>3.3706665039062501E-5</v>
      </c>
      <c r="AA304" s="4">
        <f t="shared" si="42"/>
        <v>33.7066650390625</v>
      </c>
      <c r="AB304" s="4">
        <v>-0.176666259765625</v>
      </c>
      <c r="AC304" s="4">
        <v>0.24456787109375</v>
      </c>
      <c r="AD304" s="3">
        <v>7.4249267578124995E-5</v>
      </c>
      <c r="AE304" s="4">
        <f t="shared" si="43"/>
        <v>74.249267578125</v>
      </c>
      <c r="AF304" s="4">
        <v>-0.148895263671875</v>
      </c>
      <c r="AG304" s="4">
        <v>0.419647216796875</v>
      </c>
      <c r="AH304" s="3">
        <v>3.1744384765625E-5</v>
      </c>
      <c r="AI304" s="4">
        <f t="shared" si="44"/>
        <v>31.744384765625</v>
      </c>
      <c r="AJ304" s="4">
        <v>-0.119598388671875</v>
      </c>
      <c r="AK304" s="4">
        <v>0.8160400390625</v>
      </c>
    </row>
    <row r="305" spans="1:37" x14ac:dyDescent="0.2">
      <c r="A305" s="25">
        <v>2.9799999924798612</v>
      </c>
      <c r="B305" s="3">
        <v>3.4362792968749997E-5</v>
      </c>
      <c r="C305" s="4">
        <f t="shared" si="36"/>
        <v>34.36279296875</v>
      </c>
      <c r="D305" s="4">
        <v>-0.13592529296875</v>
      </c>
      <c r="E305" s="4">
        <v>0.356353759765625</v>
      </c>
      <c r="F305" s="1">
        <v>2.1807861328125E-5</v>
      </c>
      <c r="G305">
        <f t="shared" si="37"/>
        <v>21.807861328125</v>
      </c>
      <c r="H305">
        <v>-7.6416015625E-2</v>
      </c>
      <c r="I305">
        <v>2.08160400390625</v>
      </c>
      <c r="J305" s="3">
        <v>2.9248046875000001E-5</v>
      </c>
      <c r="K305" s="2">
        <f t="shared" si="38"/>
        <v>29.248046875</v>
      </c>
      <c r="L305" s="2">
        <v>-5.3558349609375E-2</v>
      </c>
      <c r="M305" s="2">
        <v>1.6693115234375</v>
      </c>
      <c r="N305" s="3">
        <v>2.37457275390625E-5</v>
      </c>
      <c r="O305" s="2">
        <f t="shared" si="39"/>
        <v>23.7457275390625</v>
      </c>
      <c r="P305" s="2">
        <v>-6.4971923828125E-2</v>
      </c>
      <c r="Q305" s="2">
        <v>3.09967041015625</v>
      </c>
      <c r="R305" s="3">
        <v>2.7548217773437498E-5</v>
      </c>
      <c r="S305" s="4">
        <f t="shared" si="40"/>
        <v>27.5482177734375</v>
      </c>
      <c r="T305" s="4">
        <v>-6.1492919921875E-2</v>
      </c>
      <c r="U305" s="4">
        <v>1.94244384765625</v>
      </c>
      <c r="V305" s="3">
        <v>3.6962890625000002E-5</v>
      </c>
      <c r="W305" s="4">
        <f t="shared" si="41"/>
        <v>36.962890625</v>
      </c>
      <c r="X305" s="4">
        <v>-6.390380859375E-2</v>
      </c>
      <c r="Y305" s="4">
        <v>3.55865478515625</v>
      </c>
      <c r="Z305" s="3">
        <v>3.4744262695312502E-5</v>
      </c>
      <c r="AA305" s="4">
        <f t="shared" si="42"/>
        <v>34.7442626953125</v>
      </c>
      <c r="AB305" s="4">
        <v>-0.1766357421875</v>
      </c>
      <c r="AC305" s="4">
        <v>0.235748291015625</v>
      </c>
      <c r="AD305" s="3">
        <v>7.7514648437500001E-5</v>
      </c>
      <c r="AE305" s="4">
        <f t="shared" si="43"/>
        <v>77.5146484375</v>
      </c>
      <c r="AF305" s="4">
        <v>-0.148895263671875</v>
      </c>
      <c r="AG305" s="4">
        <v>0.431304931640625</v>
      </c>
      <c r="AH305" s="3">
        <v>3.3337402343750001E-5</v>
      </c>
      <c r="AI305" s="4">
        <f t="shared" si="44"/>
        <v>33.33740234375</v>
      </c>
      <c r="AJ305" s="4">
        <v>-0.119598388671875</v>
      </c>
      <c r="AK305" s="4">
        <v>0.88104248046875</v>
      </c>
    </row>
    <row r="306" spans="1:37" x14ac:dyDescent="0.2">
      <c r="A306" s="25">
        <v>2.9899999924498388</v>
      </c>
      <c r="B306" s="3">
        <v>3.3941650390625002E-5</v>
      </c>
      <c r="C306" s="4">
        <f t="shared" si="36"/>
        <v>33.941650390625</v>
      </c>
      <c r="D306" s="4">
        <v>-0.13592529296875</v>
      </c>
      <c r="E306" s="4">
        <v>0.357757568359375</v>
      </c>
      <c r="F306" s="1">
        <v>2.0623779296874999E-5</v>
      </c>
      <c r="G306">
        <f t="shared" si="37"/>
        <v>20.623779296875</v>
      </c>
      <c r="H306">
        <v>-7.6446533203125E-2</v>
      </c>
      <c r="I306">
        <v>2.02606201171875</v>
      </c>
      <c r="J306" s="3">
        <v>2.4862670898437499E-5</v>
      </c>
      <c r="K306" s="2">
        <f t="shared" si="38"/>
        <v>24.8626708984375</v>
      </c>
      <c r="L306" s="2">
        <v>-5.3558349609375E-2</v>
      </c>
      <c r="M306" s="2">
        <v>2.05841064453125</v>
      </c>
      <c r="N306" s="3">
        <v>2.56866455078125E-5</v>
      </c>
      <c r="O306" s="2">
        <f t="shared" si="39"/>
        <v>25.6866455078125</v>
      </c>
      <c r="P306" s="2">
        <v>-6.500244140625E-2</v>
      </c>
      <c r="Q306" s="2">
        <v>2.96661376953125</v>
      </c>
      <c r="R306" s="3">
        <v>2.7334594726562502E-5</v>
      </c>
      <c r="S306" s="4">
        <f t="shared" si="40"/>
        <v>27.3345947265625</v>
      </c>
      <c r="T306" s="4">
        <v>-6.1492919921875E-2</v>
      </c>
      <c r="U306" s="4">
        <v>2.4346923828125</v>
      </c>
      <c r="V306" s="3">
        <v>3.78997802734375E-5</v>
      </c>
      <c r="W306" s="4">
        <f t="shared" si="41"/>
        <v>37.8997802734375</v>
      </c>
      <c r="X306" s="4">
        <v>-6.3934326171875E-2</v>
      </c>
      <c r="Y306" s="4">
        <v>3.34564208984375</v>
      </c>
      <c r="Z306" s="3">
        <v>3.6410522460937502E-5</v>
      </c>
      <c r="AA306" s="4">
        <f t="shared" si="42"/>
        <v>36.4105224609375</v>
      </c>
      <c r="AB306" s="4">
        <v>-0.176666259765625</v>
      </c>
      <c r="AC306" s="4">
        <v>0.239593505859375</v>
      </c>
      <c r="AD306" s="3">
        <v>7.4951171874999999E-5</v>
      </c>
      <c r="AE306" s="4">
        <f t="shared" si="43"/>
        <v>74.951171875</v>
      </c>
      <c r="AF306" s="4">
        <v>-0.148895263671875</v>
      </c>
      <c r="AG306" s="4">
        <v>0.443878173828125</v>
      </c>
      <c r="AH306" s="3">
        <v>3.27362060546875E-5</v>
      </c>
      <c r="AI306" s="4">
        <f t="shared" si="44"/>
        <v>32.7362060546875</v>
      </c>
      <c r="AJ306" s="4">
        <v>-0.119598388671875</v>
      </c>
      <c r="AK306" s="4">
        <v>0.96282958984375</v>
      </c>
    </row>
    <row r="307" spans="1:37" x14ac:dyDescent="0.2">
      <c r="A307" s="25">
        <v>2.9999999924298208</v>
      </c>
      <c r="B307" s="3">
        <v>3.4677124023437503E-5</v>
      </c>
      <c r="C307" s="4">
        <f t="shared" si="36"/>
        <v>34.6771240234375</v>
      </c>
      <c r="D307" s="4">
        <v>-0.13592529296875</v>
      </c>
      <c r="E307" s="4">
        <v>0.377655029296875</v>
      </c>
      <c r="F307" s="1">
        <v>2.1636962890624999E-5</v>
      </c>
      <c r="G307">
        <f t="shared" si="37"/>
        <v>21.636962890625</v>
      </c>
      <c r="H307">
        <v>-7.6446533203125E-2</v>
      </c>
      <c r="I307">
        <v>1.97662353515625</v>
      </c>
      <c r="J307" s="3">
        <v>2.9458618164062501E-5</v>
      </c>
      <c r="K307" s="2">
        <f t="shared" si="38"/>
        <v>29.4586181640625</v>
      </c>
      <c r="L307" s="2">
        <v>-5.3558349609375E-2</v>
      </c>
      <c r="M307" s="2">
        <v>2.40478515625</v>
      </c>
      <c r="N307" s="3">
        <v>2.3736572265625001E-5</v>
      </c>
      <c r="O307" s="2">
        <f t="shared" si="39"/>
        <v>23.736572265625</v>
      </c>
      <c r="P307" s="2">
        <v>-6.4971923828125E-2</v>
      </c>
      <c r="Q307" s="2">
        <v>2.82318115234375</v>
      </c>
      <c r="R307" s="3">
        <v>2.7795410156250002E-5</v>
      </c>
      <c r="S307" s="4">
        <f t="shared" si="40"/>
        <v>27.79541015625</v>
      </c>
      <c r="T307" s="4">
        <v>-6.1492919921875E-2</v>
      </c>
      <c r="U307" s="4">
        <v>2.9241943359375</v>
      </c>
      <c r="V307" s="3">
        <v>3.5278320312499997E-5</v>
      </c>
      <c r="W307" s="4">
        <f t="shared" si="41"/>
        <v>35.2783203125</v>
      </c>
      <c r="X307" s="4">
        <v>-6.3934326171875E-2</v>
      </c>
      <c r="Y307" s="4">
        <v>2.9815673828125</v>
      </c>
      <c r="Z307" s="3">
        <v>3.7307739257812498E-5</v>
      </c>
      <c r="AA307" s="4">
        <f t="shared" si="42"/>
        <v>37.3077392578125</v>
      </c>
      <c r="AB307" s="4">
        <v>-0.1766357421875</v>
      </c>
      <c r="AC307" s="4">
        <v>0.233428955078125</v>
      </c>
      <c r="AD307" s="3">
        <v>7.5439453124999999E-5</v>
      </c>
      <c r="AE307" s="4">
        <f t="shared" si="43"/>
        <v>75.439453125</v>
      </c>
      <c r="AF307" s="4">
        <v>-0.148895263671875</v>
      </c>
      <c r="AG307" s="4">
        <v>0.474334716796875</v>
      </c>
      <c r="AH307" s="3">
        <v>3.4448242187500001E-5</v>
      </c>
      <c r="AI307" s="4">
        <f t="shared" si="44"/>
        <v>34.4482421875</v>
      </c>
      <c r="AJ307" s="4">
        <v>-0.11962890625</v>
      </c>
      <c r="AK307" s="4">
        <v>1.02447509765625</v>
      </c>
    </row>
    <row r="308" spans="1:37" x14ac:dyDescent="0.2">
      <c r="A308" s="25">
        <v>3.0099999923997984</v>
      </c>
      <c r="B308" s="3">
        <v>3.4130859375000002E-5</v>
      </c>
      <c r="C308" s="4">
        <f t="shared" si="36"/>
        <v>34.130859375</v>
      </c>
      <c r="D308" s="4">
        <v>-0.13592529296875</v>
      </c>
      <c r="E308" s="4">
        <v>0.37213134765625</v>
      </c>
      <c r="F308" s="1">
        <v>2.06085205078125E-5</v>
      </c>
      <c r="G308">
        <f t="shared" si="37"/>
        <v>20.6085205078125</v>
      </c>
      <c r="H308">
        <v>-7.6446533203125E-2</v>
      </c>
      <c r="I308">
        <v>1.91864013671875</v>
      </c>
      <c r="J308" s="3">
        <v>2.4685668945312499E-5</v>
      </c>
      <c r="K308" s="2">
        <f t="shared" si="38"/>
        <v>24.6856689453125</v>
      </c>
      <c r="L308" s="2">
        <v>-5.3558349609375E-2</v>
      </c>
      <c r="M308" s="2">
        <v>2.69866943359375</v>
      </c>
      <c r="N308" s="3">
        <v>2.5234985351562499E-5</v>
      </c>
      <c r="O308" s="2">
        <f t="shared" si="39"/>
        <v>25.2349853515625</v>
      </c>
      <c r="P308" s="2">
        <v>-6.500244140625E-2</v>
      </c>
      <c r="Q308" s="2">
        <v>2.664794921875</v>
      </c>
      <c r="R308" s="3">
        <v>2.7178955078124998E-5</v>
      </c>
      <c r="S308" s="4">
        <f t="shared" si="40"/>
        <v>27.178955078125</v>
      </c>
      <c r="T308" s="4">
        <v>-6.1492919921875E-2</v>
      </c>
      <c r="U308" s="4">
        <v>3.2568359375</v>
      </c>
      <c r="V308" s="3">
        <v>3.5632324218749999E-5</v>
      </c>
      <c r="W308" s="4">
        <f t="shared" si="41"/>
        <v>35.63232421875</v>
      </c>
      <c r="X308" s="4">
        <v>-6.3934326171875E-2</v>
      </c>
      <c r="Y308" s="4">
        <v>2.47802734375</v>
      </c>
      <c r="Z308" s="3">
        <v>3.8201904296875001E-5</v>
      </c>
      <c r="AA308" s="4">
        <f t="shared" si="42"/>
        <v>38.201904296875</v>
      </c>
      <c r="AB308" s="4">
        <v>-0.176666259765625</v>
      </c>
      <c r="AC308" s="4">
        <v>0.23065185546875</v>
      </c>
      <c r="AD308" s="3">
        <v>7.1136474609374999E-5</v>
      </c>
      <c r="AE308" s="4">
        <f t="shared" si="43"/>
        <v>71.136474609375</v>
      </c>
      <c r="AF308" s="4">
        <v>-0.148895263671875</v>
      </c>
      <c r="AG308" s="4">
        <v>0.50506591796875</v>
      </c>
      <c r="AH308" s="3">
        <v>3.43292236328125E-5</v>
      </c>
      <c r="AI308" s="4">
        <f t="shared" si="44"/>
        <v>34.3292236328125</v>
      </c>
      <c r="AJ308" s="4">
        <v>-0.119598388671875</v>
      </c>
      <c r="AK308" s="4">
        <v>1.123046875</v>
      </c>
    </row>
    <row r="309" spans="1:37" x14ac:dyDescent="0.2">
      <c r="A309" s="25">
        <v>3.0199999923797805</v>
      </c>
      <c r="B309" s="3">
        <v>3.4713745117187499E-5</v>
      </c>
      <c r="C309" s="4">
        <f t="shared" si="36"/>
        <v>34.7137451171875</v>
      </c>
      <c r="D309" s="4">
        <v>-0.13592529296875</v>
      </c>
      <c r="E309" s="4">
        <v>0.3702392578125</v>
      </c>
      <c r="F309" s="1">
        <v>2.17498779296875E-5</v>
      </c>
      <c r="G309">
        <f t="shared" si="37"/>
        <v>21.7498779296875</v>
      </c>
      <c r="H309">
        <v>-7.6446533203125E-2</v>
      </c>
      <c r="I309">
        <v>1.86920166015625</v>
      </c>
      <c r="J309" s="3">
        <v>2.9339599609375001E-5</v>
      </c>
      <c r="K309" s="2">
        <f t="shared" si="38"/>
        <v>29.339599609375</v>
      </c>
      <c r="L309" s="2">
        <v>-5.3558349609375E-2</v>
      </c>
      <c r="M309" s="2">
        <v>3.0352783203125</v>
      </c>
      <c r="N309" s="3">
        <v>2.3648071289062501E-5</v>
      </c>
      <c r="O309" s="2">
        <f t="shared" si="39"/>
        <v>23.6480712890625</v>
      </c>
      <c r="P309" s="2">
        <v>-6.4971923828125E-2</v>
      </c>
      <c r="Q309" s="2">
        <v>2.53021240234375</v>
      </c>
      <c r="R309" s="3">
        <v>2.7264404296874999E-5</v>
      </c>
      <c r="S309" s="4">
        <f t="shared" si="40"/>
        <v>27.264404296875</v>
      </c>
      <c r="T309" s="4">
        <v>-6.1492919921875E-2</v>
      </c>
      <c r="U309" s="4">
        <v>3.4857177734375</v>
      </c>
      <c r="V309" s="3">
        <v>3.2952880859375003E-5</v>
      </c>
      <c r="W309" s="4">
        <f t="shared" si="41"/>
        <v>32.952880859375</v>
      </c>
      <c r="X309" s="4">
        <v>-6.390380859375E-2</v>
      </c>
      <c r="Y309" s="4">
        <v>1.9244384765625</v>
      </c>
      <c r="Z309" s="3">
        <v>3.8604736328124997E-5</v>
      </c>
      <c r="AA309" s="4">
        <f t="shared" si="42"/>
        <v>38.604736328125</v>
      </c>
      <c r="AB309" s="4">
        <v>-0.176666259765625</v>
      </c>
      <c r="AC309" s="4">
        <v>0.25506591796875</v>
      </c>
      <c r="AD309" s="3">
        <v>7.0434570312499995E-5</v>
      </c>
      <c r="AE309" s="4">
        <f t="shared" si="43"/>
        <v>70.4345703125</v>
      </c>
      <c r="AF309" s="4">
        <v>-0.148895263671875</v>
      </c>
      <c r="AG309" s="4">
        <v>0.50079345703125</v>
      </c>
      <c r="AH309" s="3">
        <v>3.6019897460937497E-5</v>
      </c>
      <c r="AI309" s="4">
        <f t="shared" si="44"/>
        <v>36.0198974609375</v>
      </c>
      <c r="AJ309" s="4">
        <v>-0.11962890625</v>
      </c>
      <c r="AK309" s="4">
        <v>1.231689453125</v>
      </c>
    </row>
    <row r="310" spans="1:37" x14ac:dyDescent="0.2">
      <c r="A310" s="25">
        <v>3.0299999923499854</v>
      </c>
      <c r="B310" s="3">
        <v>3.4216308593749999E-5</v>
      </c>
      <c r="C310" s="4">
        <f t="shared" si="36"/>
        <v>34.21630859375</v>
      </c>
      <c r="D310" s="4">
        <v>-0.13592529296875</v>
      </c>
      <c r="E310" s="4">
        <v>0.36505126953125</v>
      </c>
      <c r="F310" s="1">
        <v>2.0843505859375002E-5</v>
      </c>
      <c r="G310">
        <f t="shared" si="37"/>
        <v>20.843505859375</v>
      </c>
      <c r="H310">
        <v>-7.6446533203125E-2</v>
      </c>
      <c r="I310">
        <v>1.83502197265625</v>
      </c>
      <c r="J310" s="3">
        <v>2.4389648437500001E-5</v>
      </c>
      <c r="K310" s="2">
        <f t="shared" si="38"/>
        <v>24.3896484375</v>
      </c>
      <c r="L310" s="2">
        <v>-5.3558349609375E-2</v>
      </c>
      <c r="M310" s="2">
        <v>3.26995849609375</v>
      </c>
      <c r="N310" s="3">
        <v>2.4938964843750001E-5</v>
      </c>
      <c r="O310" s="2">
        <f t="shared" si="39"/>
        <v>24.93896484375</v>
      </c>
      <c r="P310" s="2">
        <v>-6.4971923828125E-2</v>
      </c>
      <c r="Q310" s="2">
        <v>2.39044189453125</v>
      </c>
      <c r="R310" s="3">
        <v>2.6293945312500001E-5</v>
      </c>
      <c r="S310" s="4">
        <f t="shared" si="40"/>
        <v>26.2939453125</v>
      </c>
      <c r="T310" s="4">
        <v>-6.1492919921875E-2</v>
      </c>
      <c r="U310" s="4">
        <v>3.6053466796875</v>
      </c>
      <c r="V310" s="3">
        <v>3.389892578125E-5</v>
      </c>
      <c r="W310" s="4">
        <f t="shared" si="41"/>
        <v>33.89892578125</v>
      </c>
      <c r="X310" s="4">
        <v>-6.3934326171875E-2</v>
      </c>
      <c r="Y310" s="4">
        <v>1.39984130859375</v>
      </c>
      <c r="Z310" s="3">
        <v>3.9645385742187498E-5</v>
      </c>
      <c r="AA310" s="4">
        <f t="shared" si="42"/>
        <v>39.6453857421875</v>
      </c>
      <c r="AB310" s="4">
        <v>-0.176666259765625</v>
      </c>
      <c r="AC310" s="4">
        <v>0.268310546875</v>
      </c>
      <c r="AD310" s="3">
        <v>6.4178466796875006E-5</v>
      </c>
      <c r="AE310" s="4">
        <f t="shared" si="43"/>
        <v>64.178466796875</v>
      </c>
      <c r="AF310" s="4">
        <v>-0.14886474609375</v>
      </c>
      <c r="AG310" s="4">
        <v>0.59417724609375</v>
      </c>
      <c r="AH310" s="3">
        <v>3.5922241210937501E-5</v>
      </c>
      <c r="AI310" s="4">
        <f t="shared" si="44"/>
        <v>35.9222412109375</v>
      </c>
      <c r="AJ310" s="4">
        <v>-0.119598388671875</v>
      </c>
      <c r="AK310" s="4">
        <v>1.29547119140625</v>
      </c>
    </row>
    <row r="311" spans="1:37" x14ac:dyDescent="0.2">
      <c r="A311" s="25">
        <v>3.0399999923299674</v>
      </c>
      <c r="B311" s="3">
        <v>3.4735107421875003E-5</v>
      </c>
      <c r="C311" s="4">
        <f t="shared" si="36"/>
        <v>34.735107421875</v>
      </c>
      <c r="D311" s="4">
        <v>-0.13592529296875</v>
      </c>
      <c r="E311" s="4">
        <v>0.364715576171875</v>
      </c>
      <c r="F311" s="1">
        <v>2.16552734375E-5</v>
      </c>
      <c r="G311">
        <f t="shared" si="37"/>
        <v>21.6552734375</v>
      </c>
      <c r="H311">
        <v>-7.6446533203125E-2</v>
      </c>
      <c r="I311">
        <v>1.82952880859375</v>
      </c>
      <c r="J311" s="3">
        <v>2.9058837890625001E-5</v>
      </c>
      <c r="K311" s="2">
        <f t="shared" si="38"/>
        <v>29.058837890625</v>
      </c>
      <c r="L311" s="2">
        <v>-5.3558349609375E-2</v>
      </c>
      <c r="M311" s="2">
        <v>3.4600830078125</v>
      </c>
      <c r="N311" s="3">
        <v>2.31658935546875E-5</v>
      </c>
      <c r="O311" s="2">
        <f t="shared" si="39"/>
        <v>23.1658935546875</v>
      </c>
      <c r="P311" s="2">
        <v>-6.4971923828125E-2</v>
      </c>
      <c r="Q311" s="2">
        <v>2.25006103515625</v>
      </c>
      <c r="R311" s="3">
        <v>2.6461791992187499E-5</v>
      </c>
      <c r="S311" s="4">
        <f t="shared" si="40"/>
        <v>26.4617919921875</v>
      </c>
      <c r="T311" s="4">
        <v>-6.1492919921875E-2</v>
      </c>
      <c r="U311" s="4">
        <v>3.62762451171875</v>
      </c>
      <c r="V311" s="3">
        <v>3.1533813476562503E-5</v>
      </c>
      <c r="W311" s="4">
        <f t="shared" si="41"/>
        <v>31.533813476562504</v>
      </c>
      <c r="X311" s="4">
        <v>-6.390380859375E-2</v>
      </c>
      <c r="Y311" s="4">
        <v>0.931396484375</v>
      </c>
      <c r="Z311" s="3">
        <v>3.9874267578125E-5</v>
      </c>
      <c r="AA311" s="4">
        <f t="shared" si="42"/>
        <v>39.874267578125</v>
      </c>
      <c r="AB311" s="4">
        <v>-0.176666259765625</v>
      </c>
      <c r="AC311" s="4">
        <v>0.26611328125</v>
      </c>
      <c r="AD311" s="3">
        <v>6.4025878906249996E-5</v>
      </c>
      <c r="AE311" s="4">
        <f t="shared" si="43"/>
        <v>64.02587890625</v>
      </c>
      <c r="AF311" s="4">
        <v>-0.148895263671875</v>
      </c>
      <c r="AG311" s="4">
        <v>0.79925537109375</v>
      </c>
      <c r="AH311" s="3">
        <v>3.7783813476562499E-5</v>
      </c>
      <c r="AI311" s="4">
        <f t="shared" si="44"/>
        <v>37.7838134765625</v>
      </c>
      <c r="AJ311" s="4">
        <v>-0.11962890625</v>
      </c>
      <c r="AK311" s="4">
        <v>1.380615234375</v>
      </c>
    </row>
    <row r="312" spans="1:37" x14ac:dyDescent="0.2">
      <c r="A312" s="25">
        <v>3.049999992299945</v>
      </c>
      <c r="B312" s="3">
        <v>3.4106445312499998E-5</v>
      </c>
      <c r="C312" s="4">
        <f t="shared" si="36"/>
        <v>34.1064453125</v>
      </c>
      <c r="D312" s="4">
        <v>-0.13592529296875</v>
      </c>
      <c r="E312" s="4">
        <v>0.3607177734375</v>
      </c>
      <c r="F312" s="1">
        <v>2.05841064453125E-5</v>
      </c>
      <c r="G312">
        <f t="shared" si="37"/>
        <v>20.5841064453125</v>
      </c>
      <c r="H312">
        <v>-7.6446533203125E-2</v>
      </c>
      <c r="I312">
        <v>1.8280029296875</v>
      </c>
      <c r="J312" s="3">
        <v>2.4343872070312499E-5</v>
      </c>
      <c r="K312" s="2">
        <f t="shared" si="38"/>
        <v>24.3438720703125</v>
      </c>
      <c r="L312" s="2">
        <v>-5.352783203125E-2</v>
      </c>
      <c r="M312" s="2">
        <v>3.58306884765625</v>
      </c>
      <c r="N312" s="3">
        <v>2.4517822265625E-5</v>
      </c>
      <c r="O312" s="2">
        <f t="shared" si="39"/>
        <v>24.517822265625</v>
      </c>
      <c r="P312" s="2">
        <v>-6.500244140625E-2</v>
      </c>
      <c r="Q312" s="2">
        <v>2.10906982421875</v>
      </c>
      <c r="R312" s="3">
        <v>2.568359375E-5</v>
      </c>
      <c r="S312" s="4">
        <f t="shared" si="40"/>
        <v>25.68359375</v>
      </c>
      <c r="T312" s="4">
        <v>-6.1492919921875E-2</v>
      </c>
      <c r="U312" s="4">
        <v>3.57330322265625</v>
      </c>
      <c r="V312" s="3">
        <v>3.2211303710937503E-5</v>
      </c>
      <c r="W312" s="4">
        <f t="shared" si="41"/>
        <v>32.2113037109375</v>
      </c>
      <c r="X312" s="4">
        <v>-6.3934326171875E-2</v>
      </c>
      <c r="Y312" s="4">
        <v>0.40191650390625</v>
      </c>
      <c r="Z312" s="3">
        <v>4.1665649414062499E-5</v>
      </c>
      <c r="AA312" s="4">
        <f t="shared" si="42"/>
        <v>41.6656494140625</v>
      </c>
      <c r="AB312" s="4">
        <v>-0.1766357421875</v>
      </c>
      <c r="AC312" s="4">
        <v>0.307647705078125</v>
      </c>
      <c r="AD312" s="3">
        <v>5.9387207031249999E-5</v>
      </c>
      <c r="AE312" s="4">
        <f t="shared" si="43"/>
        <v>59.38720703125</v>
      </c>
      <c r="AF312" s="4">
        <v>-0.148895263671875</v>
      </c>
      <c r="AG312" s="4">
        <v>0.84625244140625</v>
      </c>
      <c r="AH312" s="3">
        <v>3.8046264648437498E-5</v>
      </c>
      <c r="AI312" s="4">
        <f t="shared" si="44"/>
        <v>38.0462646484375</v>
      </c>
      <c r="AJ312" s="4">
        <v>-0.119598388671875</v>
      </c>
      <c r="AK312" s="4">
        <v>1.44866943359375</v>
      </c>
    </row>
    <row r="313" spans="1:37" x14ac:dyDescent="0.2">
      <c r="A313" s="25">
        <v>3.059999992279927</v>
      </c>
      <c r="B313" s="3">
        <v>3.4765625E-5</v>
      </c>
      <c r="C313" s="4">
        <f t="shared" si="36"/>
        <v>34.765625</v>
      </c>
      <c r="D313" s="4">
        <v>-0.13592529296875</v>
      </c>
      <c r="E313" s="4">
        <v>0.36505126953125</v>
      </c>
      <c r="F313" s="1">
        <v>2.1542358398437499E-5</v>
      </c>
      <c r="G313">
        <f t="shared" si="37"/>
        <v>21.5423583984375</v>
      </c>
      <c r="H313">
        <v>-7.6446533203125E-2</v>
      </c>
      <c r="I313">
        <v>1.8072509765625</v>
      </c>
      <c r="J313" s="3">
        <v>2.8308105468749999E-5</v>
      </c>
      <c r="K313" s="2">
        <f t="shared" si="38"/>
        <v>28.30810546875</v>
      </c>
      <c r="L313" s="2">
        <v>-5.3558349609375E-2</v>
      </c>
      <c r="M313" s="2">
        <v>3.62884521484375</v>
      </c>
      <c r="N313" s="3">
        <v>2.2848510742187501E-5</v>
      </c>
      <c r="O313" s="2">
        <f t="shared" si="39"/>
        <v>22.8485107421875</v>
      </c>
      <c r="P313" s="2">
        <v>-6.4971923828125E-2</v>
      </c>
      <c r="Q313" s="2">
        <v>2.01385498046875</v>
      </c>
      <c r="R313" s="3">
        <v>2.5335693359375001E-5</v>
      </c>
      <c r="S313" s="4">
        <f t="shared" si="40"/>
        <v>25.335693359375</v>
      </c>
      <c r="T313" s="4">
        <v>-6.1492919921875E-2</v>
      </c>
      <c r="U313" s="4">
        <v>3.475341796875</v>
      </c>
      <c r="V313" s="3">
        <v>2.89154052734375E-5</v>
      </c>
      <c r="W313" s="4">
        <f t="shared" si="41"/>
        <v>28.9154052734375</v>
      </c>
      <c r="X313" s="4">
        <v>-6.390380859375E-2</v>
      </c>
      <c r="Y313" s="4">
        <v>0.22039794921875</v>
      </c>
      <c r="Z313" s="3">
        <v>4.1152954101562501E-5</v>
      </c>
      <c r="AA313" s="4">
        <f t="shared" si="42"/>
        <v>41.1529541015625</v>
      </c>
      <c r="AB313" s="4">
        <v>-0.1766357421875</v>
      </c>
      <c r="AC313" s="4">
        <v>0.350311279296875</v>
      </c>
      <c r="AD313" s="3">
        <v>5.9387207031249999E-5</v>
      </c>
      <c r="AE313" s="4">
        <f t="shared" si="43"/>
        <v>59.38720703125</v>
      </c>
      <c r="AF313" s="4">
        <v>-0.148895263671875</v>
      </c>
      <c r="AG313" s="4">
        <v>0.8526611328125</v>
      </c>
      <c r="AH313" s="3">
        <v>3.95599365234375E-5</v>
      </c>
      <c r="AI313" s="4">
        <f t="shared" si="44"/>
        <v>39.5599365234375</v>
      </c>
      <c r="AJ313" s="4">
        <v>-0.11962890625</v>
      </c>
      <c r="AK313" s="4">
        <v>1.52069091796875</v>
      </c>
    </row>
    <row r="314" spans="1:37" x14ac:dyDescent="0.2">
      <c r="A314" s="25">
        <v>3.0699999922499046</v>
      </c>
      <c r="B314" s="3">
        <v>3.3966064453125E-5</v>
      </c>
      <c r="C314" s="4">
        <f t="shared" si="36"/>
        <v>33.966064453125</v>
      </c>
      <c r="D314" s="4">
        <v>-0.13592529296875</v>
      </c>
      <c r="E314" s="4">
        <v>0.363189697265625</v>
      </c>
      <c r="F314" s="1">
        <v>3.8534545898437498E-5</v>
      </c>
      <c r="G314">
        <f t="shared" si="37"/>
        <v>38.5345458984375</v>
      </c>
      <c r="H314">
        <v>-7.6446533203125E-2</v>
      </c>
      <c r="I314">
        <v>1.7999267578125</v>
      </c>
      <c r="J314" s="3">
        <v>2.3358154296874999E-5</v>
      </c>
      <c r="K314" s="2">
        <f t="shared" si="38"/>
        <v>23.358154296875</v>
      </c>
      <c r="L314" s="2">
        <v>-5.352783203125E-2</v>
      </c>
      <c r="M314" s="2">
        <v>3.62579345703125</v>
      </c>
      <c r="N314" s="3">
        <v>2.4542236328125001E-5</v>
      </c>
      <c r="O314" s="2">
        <f t="shared" si="39"/>
        <v>24.542236328125</v>
      </c>
      <c r="P314" s="2">
        <v>-6.500244140625E-2</v>
      </c>
      <c r="Q314" s="2">
        <v>1.9427490234375</v>
      </c>
      <c r="R314" s="3">
        <v>2.4929809570312499E-5</v>
      </c>
      <c r="S314" s="4">
        <f t="shared" si="40"/>
        <v>24.9298095703125</v>
      </c>
      <c r="T314" s="4">
        <v>-6.1492919921875E-2</v>
      </c>
      <c r="U314" s="4">
        <v>3.37371826171875</v>
      </c>
      <c r="V314" s="3">
        <v>2.9983520507812501E-5</v>
      </c>
      <c r="W314" s="4">
        <f t="shared" si="41"/>
        <v>29.9835205078125</v>
      </c>
      <c r="X314" s="4">
        <v>-6.3934326171875E-2</v>
      </c>
      <c r="Y314" s="4">
        <v>0.42529296875</v>
      </c>
      <c r="Z314" s="3">
        <v>4.1876220703125003E-5</v>
      </c>
      <c r="AA314" s="4">
        <f t="shared" si="42"/>
        <v>41.876220703125</v>
      </c>
      <c r="AB314" s="4">
        <v>-0.176666259765625</v>
      </c>
      <c r="AC314" s="4">
        <v>0.36529541015625</v>
      </c>
      <c r="AD314" s="3">
        <v>5.2520751953125003E-5</v>
      </c>
      <c r="AE314" s="4">
        <f t="shared" si="43"/>
        <v>52.520751953125</v>
      </c>
      <c r="AF314" s="4">
        <v>-0.148895263671875</v>
      </c>
      <c r="AG314" s="4">
        <v>0.8380126953125</v>
      </c>
      <c r="AH314" s="3">
        <v>3.8681030273437502E-5</v>
      </c>
      <c r="AI314" s="4">
        <f t="shared" si="44"/>
        <v>38.6810302734375</v>
      </c>
      <c r="AJ314" s="4">
        <v>-0.119598388671875</v>
      </c>
      <c r="AK314" s="4">
        <v>1.60919189453125</v>
      </c>
    </row>
    <row r="315" spans="1:37" x14ac:dyDescent="0.2">
      <c r="A315" s="25">
        <v>3.0799999922198822</v>
      </c>
      <c r="B315" s="3">
        <v>3.4777832031249998E-5</v>
      </c>
      <c r="C315" s="4">
        <f t="shared" si="36"/>
        <v>34.77783203125</v>
      </c>
      <c r="D315" s="4">
        <v>-0.13592529296875</v>
      </c>
      <c r="E315" s="4">
        <v>0.3695068359375</v>
      </c>
      <c r="F315" s="1">
        <v>3.6099243164062502E-5</v>
      </c>
      <c r="G315">
        <f t="shared" si="37"/>
        <v>36.0992431640625</v>
      </c>
      <c r="H315">
        <v>-7.6446533203125E-2</v>
      </c>
      <c r="I315">
        <v>1.80572509765625</v>
      </c>
      <c r="J315" s="3">
        <v>2.7514648437499999E-5</v>
      </c>
      <c r="K315" s="2">
        <f t="shared" si="38"/>
        <v>27.5146484375</v>
      </c>
      <c r="L315" s="2">
        <v>-5.3558349609375E-2</v>
      </c>
      <c r="M315" s="2">
        <v>3.59405517578125</v>
      </c>
      <c r="N315" s="3">
        <v>2.3190307617187501E-5</v>
      </c>
      <c r="O315" s="2">
        <f t="shared" si="39"/>
        <v>23.1903076171875</v>
      </c>
      <c r="P315" s="2">
        <v>-6.500244140625E-2</v>
      </c>
      <c r="Q315" s="2">
        <v>1.871337890625</v>
      </c>
      <c r="R315" s="3">
        <v>2.4874877929687501E-5</v>
      </c>
      <c r="S315" s="4">
        <f t="shared" si="40"/>
        <v>24.8748779296875</v>
      </c>
      <c r="T315" s="4">
        <v>-6.1492919921875E-2</v>
      </c>
      <c r="U315" s="4">
        <v>3.2257080078125</v>
      </c>
      <c r="V315" s="3">
        <v>2.7996826171875E-5</v>
      </c>
      <c r="W315" s="4">
        <f t="shared" si="41"/>
        <v>27.996826171875</v>
      </c>
      <c r="X315" s="4">
        <v>-6.390380859375E-2</v>
      </c>
      <c r="Y315" s="4">
        <v>0.363800048828125</v>
      </c>
      <c r="Z315" s="3">
        <v>4.15283203125E-5</v>
      </c>
      <c r="AA315" s="4">
        <f t="shared" si="42"/>
        <v>41.5283203125</v>
      </c>
      <c r="AB315" s="4">
        <v>-0.1766357421875</v>
      </c>
      <c r="AC315" s="4">
        <v>0.39410400390625</v>
      </c>
      <c r="AD315" s="3">
        <v>5.2062988281249999E-5</v>
      </c>
      <c r="AE315" s="4">
        <f t="shared" si="43"/>
        <v>52.06298828125</v>
      </c>
      <c r="AF315" s="4">
        <v>-0.148895263671875</v>
      </c>
      <c r="AG315" s="4">
        <v>0.87371826171875</v>
      </c>
      <c r="AH315" s="3">
        <v>3.89495849609375E-5</v>
      </c>
      <c r="AI315" s="4">
        <f t="shared" si="44"/>
        <v>38.9495849609375</v>
      </c>
      <c r="AJ315" s="4">
        <v>-0.11962890625</v>
      </c>
      <c r="AK315" s="4">
        <v>1.6607666015625</v>
      </c>
    </row>
    <row r="316" spans="1:37" x14ac:dyDescent="0.2">
      <c r="A316" s="25">
        <v>3.0899999921998642</v>
      </c>
      <c r="B316" s="3">
        <v>3.4057617187500003E-5</v>
      </c>
      <c r="C316" s="4">
        <f t="shared" si="36"/>
        <v>34.0576171875</v>
      </c>
      <c r="D316" s="4">
        <v>-0.13592529296875</v>
      </c>
      <c r="E316" s="4">
        <v>0.36749267578125</v>
      </c>
      <c r="F316" s="1">
        <v>3.4536743164062498E-5</v>
      </c>
      <c r="G316">
        <f t="shared" si="37"/>
        <v>34.5367431640625</v>
      </c>
      <c r="H316">
        <v>-7.6446533203125E-2</v>
      </c>
      <c r="I316">
        <v>1.822509765625</v>
      </c>
      <c r="J316" s="3">
        <v>2.2351074218750002E-5</v>
      </c>
      <c r="K316" s="2">
        <f t="shared" si="38"/>
        <v>22.35107421875</v>
      </c>
      <c r="L316" s="2">
        <v>-5.3558349609375E-2</v>
      </c>
      <c r="M316" s="2">
        <v>3.5430908203125</v>
      </c>
      <c r="N316" s="3">
        <v>2.4411010742187502E-5</v>
      </c>
      <c r="O316" s="2">
        <f t="shared" si="39"/>
        <v>24.4110107421875</v>
      </c>
      <c r="P316" s="2">
        <v>-6.500244140625E-2</v>
      </c>
      <c r="Q316" s="2">
        <v>1.802978515625</v>
      </c>
      <c r="R316" s="3">
        <v>2.4319458007812502E-5</v>
      </c>
      <c r="S316" s="4">
        <f t="shared" si="40"/>
        <v>24.3194580078125</v>
      </c>
      <c r="T316" s="4">
        <v>-6.1492919921875E-2</v>
      </c>
      <c r="U316" s="4">
        <v>3.12744140625</v>
      </c>
      <c r="V316" s="3">
        <v>2.9473876953125E-5</v>
      </c>
      <c r="W316" s="4">
        <f t="shared" si="41"/>
        <v>29.473876953125</v>
      </c>
      <c r="X316" s="4">
        <v>-6.3934326171875E-2</v>
      </c>
      <c r="Y316" s="4">
        <v>0.34857177734375</v>
      </c>
      <c r="Z316" s="3">
        <v>4.2034912109374999E-5</v>
      </c>
      <c r="AA316" s="4">
        <f t="shared" si="42"/>
        <v>42.034912109375</v>
      </c>
      <c r="AB316" s="4">
        <v>-0.176666259765625</v>
      </c>
      <c r="AC316" s="4">
        <v>0.43017578125</v>
      </c>
      <c r="AD316" s="3">
        <v>4.8583984375000002E-5</v>
      </c>
      <c r="AE316" s="4">
        <f t="shared" si="43"/>
        <v>48.583984375</v>
      </c>
      <c r="AF316" s="4">
        <v>-0.14886474609375</v>
      </c>
      <c r="AG316" s="4">
        <v>0.91888427734375</v>
      </c>
      <c r="AH316" s="3">
        <v>3.8037109374999999E-5</v>
      </c>
      <c r="AI316" s="4">
        <f t="shared" si="44"/>
        <v>38.037109375</v>
      </c>
      <c r="AJ316" s="4">
        <v>-0.119598388671875</v>
      </c>
      <c r="AK316" s="4">
        <v>1.72393798828125</v>
      </c>
    </row>
    <row r="317" spans="1:37" x14ac:dyDescent="0.2">
      <c r="A317" s="25">
        <v>3.0999999921698418</v>
      </c>
      <c r="B317" s="3">
        <v>3.4545898437499997E-5</v>
      </c>
      <c r="C317" s="4">
        <f t="shared" si="36"/>
        <v>34.5458984375</v>
      </c>
      <c r="D317" s="4">
        <v>-0.13592529296875</v>
      </c>
      <c r="E317" s="4">
        <v>0.365478515625</v>
      </c>
      <c r="F317" s="1">
        <v>3.4796142578125003E-5</v>
      </c>
      <c r="G317">
        <f t="shared" si="37"/>
        <v>34.796142578125</v>
      </c>
      <c r="H317">
        <v>-7.6446533203125E-2</v>
      </c>
      <c r="I317">
        <v>1.86004638671875</v>
      </c>
      <c r="J317" s="3">
        <v>2.6696777343750001E-5</v>
      </c>
      <c r="K317" s="2">
        <f t="shared" si="38"/>
        <v>26.69677734375</v>
      </c>
      <c r="L317" s="2">
        <v>-5.3558349609375E-2</v>
      </c>
      <c r="M317" s="2">
        <v>3.49853515625</v>
      </c>
      <c r="N317" s="3">
        <v>2.35687255859375E-5</v>
      </c>
      <c r="O317" s="2">
        <f t="shared" si="39"/>
        <v>23.5687255859375</v>
      </c>
      <c r="P317" s="2">
        <v>-6.4971923828125E-2</v>
      </c>
      <c r="Q317" s="2">
        <v>1.78955078125</v>
      </c>
      <c r="R317" s="3">
        <v>2.4127197265624999E-5</v>
      </c>
      <c r="S317" s="4">
        <f t="shared" si="40"/>
        <v>24.127197265625</v>
      </c>
      <c r="T317" s="4">
        <v>-6.1492919921875E-2</v>
      </c>
      <c r="U317" s="4">
        <v>2.93304443359375</v>
      </c>
      <c r="V317" s="3">
        <v>2.7587890625000001E-5</v>
      </c>
      <c r="W317" s="4">
        <f t="shared" si="41"/>
        <v>27.587890625</v>
      </c>
      <c r="X317" s="4">
        <v>-6.3934326171875E-2</v>
      </c>
      <c r="Y317" s="4">
        <v>0.373748779296875</v>
      </c>
      <c r="Z317" s="3">
        <v>4.1751098632812503E-5</v>
      </c>
      <c r="AA317" s="4">
        <f t="shared" si="42"/>
        <v>41.7510986328125</v>
      </c>
      <c r="AB317" s="4">
        <v>-0.1766357421875</v>
      </c>
      <c r="AC317" s="4">
        <v>0.468536376953125</v>
      </c>
      <c r="AD317" s="3">
        <v>4.9957275390625E-5</v>
      </c>
      <c r="AE317" s="4">
        <f t="shared" si="43"/>
        <v>49.957275390625</v>
      </c>
      <c r="AF317" s="4">
        <v>-0.148895263671875</v>
      </c>
      <c r="AG317" s="4">
        <v>1.0064697265625</v>
      </c>
      <c r="AH317" s="3">
        <v>3.7918090820312498E-5</v>
      </c>
      <c r="AI317" s="4">
        <f t="shared" si="44"/>
        <v>37.9180908203125</v>
      </c>
      <c r="AJ317" s="4">
        <v>-0.119598388671875</v>
      </c>
      <c r="AK317" s="4">
        <v>1.78131103515625</v>
      </c>
    </row>
    <row r="318" spans="1:37" x14ac:dyDescent="0.2">
      <c r="A318" s="25">
        <v>3.1099999921498238</v>
      </c>
      <c r="B318" s="3">
        <v>3.4072875976562501E-5</v>
      </c>
      <c r="C318" s="4">
        <f t="shared" si="36"/>
        <v>34.0728759765625</v>
      </c>
      <c r="D318" s="4">
        <v>-0.13592529296875</v>
      </c>
      <c r="E318" s="4">
        <v>0.363128662109375</v>
      </c>
      <c r="F318" s="1">
        <v>3.1915283203125002E-5</v>
      </c>
      <c r="G318">
        <f t="shared" si="37"/>
        <v>31.915283203125004</v>
      </c>
      <c r="H318">
        <v>-7.6446533203125E-2</v>
      </c>
      <c r="I318">
        <v>1.90032958984375</v>
      </c>
      <c r="J318" s="3">
        <v>2.1853637695312499E-5</v>
      </c>
      <c r="K318" s="2">
        <f t="shared" si="38"/>
        <v>21.8536376953125</v>
      </c>
      <c r="L318" s="2">
        <v>-5.352783203125E-2</v>
      </c>
      <c r="M318" s="2">
        <v>3.4454345703125</v>
      </c>
      <c r="N318" s="3">
        <v>2.4838256835937499E-5</v>
      </c>
      <c r="O318" s="2">
        <f t="shared" si="39"/>
        <v>24.8382568359375</v>
      </c>
      <c r="P318" s="2">
        <v>-6.4971923828125E-2</v>
      </c>
      <c r="Q318" s="2">
        <v>1.81976318359375</v>
      </c>
      <c r="R318" s="3">
        <v>2.3233032226562499E-5</v>
      </c>
      <c r="S318" s="4">
        <f t="shared" si="40"/>
        <v>23.2330322265625</v>
      </c>
      <c r="T318" s="4">
        <v>-6.1492919921875E-2</v>
      </c>
      <c r="U318" s="4">
        <v>2.76702880859375</v>
      </c>
      <c r="V318" s="3">
        <v>2.919921875E-5</v>
      </c>
      <c r="W318" s="4">
        <f t="shared" si="41"/>
        <v>29.19921875</v>
      </c>
      <c r="X318" s="4">
        <v>-6.3934326171875E-2</v>
      </c>
      <c r="Y318" s="4">
        <v>0.36083984375</v>
      </c>
      <c r="Z318" s="3">
        <v>4.2004394531250002E-5</v>
      </c>
      <c r="AA318" s="4">
        <f t="shared" si="42"/>
        <v>42.00439453125</v>
      </c>
      <c r="AB318" s="4">
        <v>-0.176666259765625</v>
      </c>
      <c r="AC318" s="4">
        <v>0.4974365234375</v>
      </c>
      <c r="AD318" s="3">
        <v>4.5645141601562501E-5</v>
      </c>
      <c r="AE318" s="4">
        <f t="shared" si="43"/>
        <v>45.6451416015625</v>
      </c>
      <c r="AF318" s="4">
        <v>-0.148895263671875</v>
      </c>
      <c r="AG318" s="4">
        <v>1.09039306640625</v>
      </c>
      <c r="AH318" s="3">
        <v>3.6044311523437501E-5</v>
      </c>
      <c r="AI318" s="4">
        <f t="shared" si="44"/>
        <v>36.0443115234375</v>
      </c>
      <c r="AJ318" s="4">
        <v>-0.119598388671875</v>
      </c>
      <c r="AK318" s="4">
        <v>1.7828369140625</v>
      </c>
    </row>
    <row r="319" spans="1:37" x14ac:dyDescent="0.2">
      <c r="A319" s="25">
        <v>3.1199999921198014</v>
      </c>
      <c r="B319" s="3">
        <v>3.4716796874999998E-5</v>
      </c>
      <c r="C319" s="4">
        <f t="shared" si="36"/>
        <v>34.716796875</v>
      </c>
      <c r="D319" s="4">
        <v>-0.13592529296875</v>
      </c>
      <c r="E319" s="4">
        <v>0.364959716796875</v>
      </c>
      <c r="F319" s="1">
        <v>3.6923217773437499E-5</v>
      </c>
      <c r="G319">
        <f t="shared" si="37"/>
        <v>36.9232177734375</v>
      </c>
      <c r="H319">
        <v>-7.6446533203125E-2</v>
      </c>
      <c r="I319">
        <v>1.95404052734375</v>
      </c>
      <c r="J319" s="3">
        <v>2.6647949218749999E-5</v>
      </c>
      <c r="K319" s="2">
        <f t="shared" si="38"/>
        <v>26.64794921875</v>
      </c>
      <c r="L319" s="2">
        <v>-5.3558349609375E-2</v>
      </c>
      <c r="M319" s="2">
        <v>3.3917236328125</v>
      </c>
      <c r="N319" s="3">
        <v>2.36907958984375E-5</v>
      </c>
      <c r="O319" s="2">
        <f t="shared" si="39"/>
        <v>23.6907958984375</v>
      </c>
      <c r="P319" s="2">
        <v>-6.4971923828125E-2</v>
      </c>
      <c r="Q319" s="2">
        <v>1.84783935546875</v>
      </c>
      <c r="R319" s="3">
        <v>2.3803710937500001E-5</v>
      </c>
      <c r="S319" s="4">
        <f t="shared" si="40"/>
        <v>23.8037109375</v>
      </c>
      <c r="T319" s="4">
        <v>-6.146240234375E-2</v>
      </c>
      <c r="U319" s="4">
        <v>2.5738525390625</v>
      </c>
      <c r="V319" s="3">
        <v>2.7996826171875E-5</v>
      </c>
      <c r="W319" s="4">
        <f t="shared" si="41"/>
        <v>27.996826171875</v>
      </c>
      <c r="X319" s="4">
        <v>-6.390380859375E-2</v>
      </c>
      <c r="Y319" s="4">
        <v>0.348602294921875</v>
      </c>
      <c r="Z319" s="3">
        <v>4.17755126953125E-5</v>
      </c>
      <c r="AA319" s="4">
        <f t="shared" si="42"/>
        <v>41.7755126953125</v>
      </c>
      <c r="AB319" s="4">
        <v>-0.176666259765625</v>
      </c>
      <c r="AC319" s="4">
        <v>0.52337646484375</v>
      </c>
      <c r="AD319" s="3">
        <v>4.7286987304687503E-5</v>
      </c>
      <c r="AE319" s="4">
        <f t="shared" si="43"/>
        <v>47.2869873046875</v>
      </c>
      <c r="AF319" s="4">
        <v>-0.148895263671875</v>
      </c>
      <c r="AG319" s="4">
        <v>1.17218017578125</v>
      </c>
      <c r="AH319" s="3">
        <v>3.5598754882812503E-5</v>
      </c>
      <c r="AI319" s="4">
        <f t="shared" si="44"/>
        <v>35.5987548828125</v>
      </c>
      <c r="AJ319" s="4">
        <v>-0.11962890625</v>
      </c>
      <c r="AK319" s="4">
        <v>1.80267333984375</v>
      </c>
    </row>
    <row r="320" spans="1:37" x14ac:dyDescent="0.2">
      <c r="A320" s="25">
        <v>3.1299999920997834</v>
      </c>
      <c r="B320" s="3">
        <v>3.3941650390625002E-5</v>
      </c>
      <c r="C320" s="4">
        <f t="shared" si="36"/>
        <v>33.941650390625</v>
      </c>
      <c r="D320" s="4">
        <v>-0.13592529296875</v>
      </c>
      <c r="E320" s="4">
        <v>0.36431884765625</v>
      </c>
      <c r="F320" s="1">
        <v>3.5546875000000002E-5</v>
      </c>
      <c r="G320">
        <f t="shared" si="37"/>
        <v>35.546875</v>
      </c>
      <c r="H320">
        <v>-7.6446533203125E-2</v>
      </c>
      <c r="I320">
        <v>1.97540283203125</v>
      </c>
      <c r="J320" s="3">
        <v>2.12921142578125E-5</v>
      </c>
      <c r="K320" s="2">
        <f t="shared" si="38"/>
        <v>21.2921142578125</v>
      </c>
      <c r="L320" s="2">
        <v>-5.352783203125E-2</v>
      </c>
      <c r="M320" s="2">
        <v>3.3001708984375</v>
      </c>
      <c r="N320" s="3">
        <v>2.45147705078125E-5</v>
      </c>
      <c r="O320" s="2">
        <f t="shared" si="39"/>
        <v>24.5147705078125</v>
      </c>
      <c r="P320" s="2">
        <v>-6.500244140625E-2</v>
      </c>
      <c r="Q320" s="2">
        <v>1.900634765625</v>
      </c>
      <c r="R320" s="3">
        <v>2.2659301757812501E-5</v>
      </c>
      <c r="S320" s="4">
        <f t="shared" si="40"/>
        <v>22.6593017578125</v>
      </c>
      <c r="T320" s="4">
        <v>-6.1492919921875E-2</v>
      </c>
      <c r="U320" s="4">
        <v>2.43499755859375</v>
      </c>
      <c r="V320" s="3">
        <v>2.9833984375000001E-5</v>
      </c>
      <c r="W320" s="4">
        <f t="shared" si="41"/>
        <v>29.833984375</v>
      </c>
      <c r="X320" s="4">
        <v>-6.3934326171875E-2</v>
      </c>
      <c r="Y320" s="4">
        <v>0.34185791015625</v>
      </c>
      <c r="Z320" s="3">
        <v>4.2297363281249997E-5</v>
      </c>
      <c r="AA320" s="4">
        <f t="shared" si="42"/>
        <v>42.29736328125</v>
      </c>
      <c r="AB320" s="4">
        <v>-0.176666259765625</v>
      </c>
      <c r="AC320" s="4">
        <v>0.5718994140625</v>
      </c>
      <c r="AD320" s="3">
        <v>4.1650390625E-5</v>
      </c>
      <c r="AE320" s="4">
        <f t="shared" si="43"/>
        <v>41.650390625</v>
      </c>
      <c r="AF320" s="4">
        <v>-0.148895263671875</v>
      </c>
      <c r="AG320" s="4">
        <v>1.25152587890625</v>
      </c>
      <c r="AH320" s="3">
        <v>3.3770751953125001E-5</v>
      </c>
      <c r="AI320" s="4">
        <f t="shared" si="44"/>
        <v>33.770751953125</v>
      </c>
      <c r="AJ320" s="4">
        <v>-0.119598388671875</v>
      </c>
      <c r="AK320" s="4">
        <v>1.84539794921875</v>
      </c>
    </row>
    <row r="321" spans="1:37" x14ac:dyDescent="0.2">
      <c r="A321" s="25">
        <v>3.1399999920699884</v>
      </c>
      <c r="B321" s="3">
        <v>3.4490966796875003E-5</v>
      </c>
      <c r="C321" s="4">
        <f t="shared" si="36"/>
        <v>34.490966796875</v>
      </c>
      <c r="D321" s="4">
        <v>-0.13592529296875</v>
      </c>
      <c r="E321" s="4">
        <v>0.365814208984375</v>
      </c>
      <c r="F321" s="1">
        <v>3.31634521484375E-5</v>
      </c>
      <c r="G321">
        <f t="shared" si="37"/>
        <v>33.1634521484375</v>
      </c>
      <c r="H321">
        <v>-7.6446533203125E-2</v>
      </c>
      <c r="I321">
        <v>2.027587890625</v>
      </c>
      <c r="J321" s="3">
        <v>2.5924682617187501E-5</v>
      </c>
      <c r="K321" s="2">
        <f t="shared" si="38"/>
        <v>25.9246826171875</v>
      </c>
      <c r="L321" s="2">
        <v>-5.3558349609375E-2</v>
      </c>
      <c r="M321" s="2">
        <v>3.21075439453125</v>
      </c>
      <c r="N321" s="3">
        <v>2.3773193359375001E-5</v>
      </c>
      <c r="O321" s="2">
        <f t="shared" si="39"/>
        <v>23.773193359375</v>
      </c>
      <c r="P321" s="2">
        <v>-6.4971923828125E-2</v>
      </c>
      <c r="Q321" s="2">
        <v>2.00103759765625</v>
      </c>
      <c r="R321" s="3">
        <v>2.2784423828125001E-5</v>
      </c>
      <c r="S321" s="4">
        <f t="shared" si="40"/>
        <v>22.784423828125</v>
      </c>
      <c r="T321" s="4">
        <v>-6.1492919921875E-2</v>
      </c>
      <c r="U321" s="4">
        <v>2.25799560546875</v>
      </c>
      <c r="V321" s="3">
        <v>2.9431152343750001E-5</v>
      </c>
      <c r="W321" s="4">
        <f t="shared" si="41"/>
        <v>29.43115234375</v>
      </c>
      <c r="X321" s="4">
        <v>-6.3934326171875E-2</v>
      </c>
      <c r="Y321" s="4">
        <v>0.349456787109375</v>
      </c>
      <c r="Z321" s="3">
        <v>4.20257568359375E-5</v>
      </c>
      <c r="AA321" s="4">
        <f t="shared" si="42"/>
        <v>42.0257568359375</v>
      </c>
      <c r="AB321" s="4">
        <v>-0.1766357421875</v>
      </c>
      <c r="AC321" s="4">
        <v>0.61492919921875</v>
      </c>
      <c r="AD321" s="3">
        <v>4.5907592773437499E-5</v>
      </c>
      <c r="AE321" s="4">
        <f t="shared" si="43"/>
        <v>45.9075927734375</v>
      </c>
      <c r="AF321" s="4">
        <v>-0.148895263671875</v>
      </c>
      <c r="AG321" s="4">
        <v>1.3421630859375</v>
      </c>
      <c r="AH321" s="3">
        <v>3.3813476562500003E-5</v>
      </c>
      <c r="AI321" s="4">
        <f t="shared" si="44"/>
        <v>33.8134765625</v>
      </c>
      <c r="AJ321" s="4">
        <v>-0.11962890625</v>
      </c>
      <c r="AK321" s="4">
        <v>1.82647705078125</v>
      </c>
    </row>
    <row r="322" spans="1:37" x14ac:dyDescent="0.2">
      <c r="A322" s="25">
        <v>3.1499999920499704</v>
      </c>
      <c r="B322" s="3">
        <v>3.365478515625E-5</v>
      </c>
      <c r="C322" s="4">
        <f t="shared" si="36"/>
        <v>33.65478515625</v>
      </c>
      <c r="D322" s="4">
        <v>-0.13592529296875</v>
      </c>
      <c r="E322" s="4">
        <v>0.36163330078125</v>
      </c>
      <c r="F322" s="1">
        <v>3.13140869140625E-5</v>
      </c>
      <c r="G322">
        <f t="shared" si="37"/>
        <v>31.3140869140625</v>
      </c>
      <c r="H322">
        <v>-7.6446533203125E-2</v>
      </c>
      <c r="I322">
        <v>2.0965576171875</v>
      </c>
      <c r="J322" s="3">
        <v>2.0751953125000001E-5</v>
      </c>
      <c r="K322" s="2">
        <f t="shared" si="38"/>
        <v>20.751953125</v>
      </c>
      <c r="L322" s="2">
        <v>-5.352783203125E-2</v>
      </c>
      <c r="M322" s="2">
        <v>3.10546875</v>
      </c>
      <c r="N322" s="3">
        <v>2.46429443359375E-5</v>
      </c>
      <c r="O322" s="2">
        <f t="shared" si="39"/>
        <v>24.6429443359375</v>
      </c>
      <c r="P322" s="2">
        <v>-6.500244140625E-2</v>
      </c>
      <c r="Q322" s="2">
        <v>2.0819091796875</v>
      </c>
      <c r="R322" s="3">
        <v>2.2311401367187499E-5</v>
      </c>
      <c r="S322" s="4">
        <f t="shared" si="40"/>
        <v>22.3114013671875</v>
      </c>
      <c r="T322" s="4">
        <v>-6.1492919921875E-2</v>
      </c>
      <c r="U322" s="4">
        <v>2.1051025390625</v>
      </c>
      <c r="V322" s="3">
        <v>3.0044555664062501E-5</v>
      </c>
      <c r="W322" s="4">
        <f t="shared" si="41"/>
        <v>30.0445556640625</v>
      </c>
      <c r="X322" s="4">
        <v>-6.3934326171875E-2</v>
      </c>
      <c r="Y322" s="4">
        <v>0.3804931640625</v>
      </c>
      <c r="Z322" s="3">
        <v>4.2431640625000002E-5</v>
      </c>
      <c r="AA322" s="4">
        <f t="shared" si="42"/>
        <v>42.431640625</v>
      </c>
      <c r="AB322" s="4">
        <v>-0.176666259765625</v>
      </c>
      <c r="AC322" s="4">
        <v>0.66253662109375</v>
      </c>
      <c r="AD322" s="3">
        <v>4.2135620117187501E-5</v>
      </c>
      <c r="AE322" s="4">
        <f t="shared" si="43"/>
        <v>42.1356201171875</v>
      </c>
      <c r="AF322" s="4">
        <v>-0.148895263671875</v>
      </c>
      <c r="AG322" s="4">
        <v>1.4605712890625</v>
      </c>
      <c r="AH322" s="3">
        <v>3.3343505859375E-5</v>
      </c>
      <c r="AI322" s="4">
        <f t="shared" si="44"/>
        <v>33.343505859375</v>
      </c>
      <c r="AJ322" s="4">
        <v>-0.119598388671875</v>
      </c>
      <c r="AK322" s="4">
        <v>1.8060302734375</v>
      </c>
    </row>
    <row r="323" spans="1:37" x14ac:dyDescent="0.2">
      <c r="A323" s="25">
        <v>3.159999992019948</v>
      </c>
      <c r="B323" s="3">
        <v>3.4289550781249998E-5</v>
      </c>
      <c r="C323" s="4">
        <f t="shared" si="36"/>
        <v>34.28955078125</v>
      </c>
      <c r="D323" s="4">
        <v>-0.13592529296875</v>
      </c>
      <c r="E323" s="4">
        <v>0.363006591796875</v>
      </c>
      <c r="F323" s="1">
        <v>3.0661010742187498E-5</v>
      </c>
      <c r="G323">
        <f t="shared" si="37"/>
        <v>30.661010742187496</v>
      </c>
      <c r="H323">
        <v>-7.6446533203125E-2</v>
      </c>
      <c r="I323">
        <v>2.17376708984375</v>
      </c>
      <c r="J323" s="3">
        <v>2.5405883789062501E-5</v>
      </c>
      <c r="K323" s="2">
        <f t="shared" si="38"/>
        <v>25.4058837890625</v>
      </c>
      <c r="L323" s="2">
        <v>-5.3558349609375E-2</v>
      </c>
      <c r="M323" s="2">
        <v>2.994384765625</v>
      </c>
      <c r="N323" s="3">
        <v>2.3522949218750001E-5</v>
      </c>
      <c r="O323" s="2">
        <f t="shared" si="39"/>
        <v>23.52294921875</v>
      </c>
      <c r="P323" s="2">
        <v>-6.4971923828125E-2</v>
      </c>
      <c r="Q323" s="2">
        <v>2.166748046875</v>
      </c>
      <c r="R323" s="3">
        <v>2.2894287109374999E-5</v>
      </c>
      <c r="S323" s="4">
        <f t="shared" si="40"/>
        <v>22.894287109375</v>
      </c>
      <c r="T323" s="4">
        <v>-6.1492919921875E-2</v>
      </c>
      <c r="U323" s="4">
        <v>1.9732666015625</v>
      </c>
      <c r="V323" s="3">
        <v>2.7578735351562498E-5</v>
      </c>
      <c r="W323" s="4">
        <f t="shared" si="41"/>
        <v>27.5787353515625</v>
      </c>
      <c r="X323" s="4">
        <v>-6.3934326171875E-2</v>
      </c>
      <c r="Y323" s="4">
        <v>0.364654541015625</v>
      </c>
      <c r="Z323" s="3">
        <v>4.1787719726562499E-5</v>
      </c>
      <c r="AA323" s="4">
        <f t="shared" si="42"/>
        <v>41.7877197265625</v>
      </c>
      <c r="AB323" s="4">
        <v>-0.1766357421875</v>
      </c>
      <c r="AC323" s="4">
        <v>0.71746826171875</v>
      </c>
      <c r="AD323" s="3">
        <v>4.4003295898437499E-5</v>
      </c>
      <c r="AE323" s="4">
        <f t="shared" si="43"/>
        <v>44.0032958984375</v>
      </c>
      <c r="AF323" s="4">
        <v>-0.148895263671875</v>
      </c>
      <c r="AG323" s="4">
        <v>1.58782958984375</v>
      </c>
      <c r="AH323" s="3">
        <v>3.4176635742187497E-5</v>
      </c>
      <c r="AI323" s="4">
        <f t="shared" si="44"/>
        <v>34.1766357421875</v>
      </c>
      <c r="AJ323" s="4">
        <v>-0.11962890625</v>
      </c>
      <c r="AK323" s="4">
        <v>1.81549072265625</v>
      </c>
    </row>
    <row r="324" spans="1:37" x14ac:dyDescent="0.2">
      <c r="A324" s="25">
        <v>3.16999999199993</v>
      </c>
      <c r="B324" s="3">
        <v>3.3688354492187503E-5</v>
      </c>
      <c r="C324" s="4">
        <f t="shared" si="36"/>
        <v>33.6883544921875</v>
      </c>
      <c r="D324" s="4">
        <v>-0.13592529296875</v>
      </c>
      <c r="E324" s="4">
        <v>0.3671875</v>
      </c>
      <c r="F324" s="1">
        <v>2.84881591796875E-5</v>
      </c>
      <c r="G324">
        <f t="shared" si="37"/>
        <v>28.4881591796875</v>
      </c>
      <c r="H324">
        <v>-7.6446533203125E-2</v>
      </c>
      <c r="I324">
        <v>2.22900390625</v>
      </c>
      <c r="J324" s="3">
        <v>2.0709228515624999E-5</v>
      </c>
      <c r="K324" s="2">
        <f t="shared" si="38"/>
        <v>20.709228515625</v>
      </c>
      <c r="L324" s="2">
        <v>-5.352783203125E-2</v>
      </c>
      <c r="M324" s="2">
        <v>2.8851318359375</v>
      </c>
      <c r="N324" s="3">
        <v>2.51617431640625E-5</v>
      </c>
      <c r="O324" s="2">
        <f t="shared" si="39"/>
        <v>25.1617431640625</v>
      </c>
      <c r="P324" s="2">
        <v>-6.500244140625E-2</v>
      </c>
      <c r="Q324" s="2">
        <v>2.2869873046875</v>
      </c>
      <c r="R324" s="3">
        <v>2.2256469726562498E-5</v>
      </c>
      <c r="S324" s="4">
        <f t="shared" si="40"/>
        <v>22.2564697265625</v>
      </c>
      <c r="T324" s="4">
        <v>-6.1492919921875E-2</v>
      </c>
      <c r="U324" s="4">
        <v>1.87652587890625</v>
      </c>
      <c r="V324" s="3">
        <v>2.8768920898437499E-5</v>
      </c>
      <c r="W324" s="4">
        <f t="shared" si="41"/>
        <v>28.7689208984375</v>
      </c>
      <c r="X324" s="4">
        <v>-6.3934326171875E-2</v>
      </c>
      <c r="Y324" s="4">
        <v>0.352325439453125</v>
      </c>
      <c r="Z324" s="3">
        <v>4.2657470703124998E-5</v>
      </c>
      <c r="AA324" s="4">
        <f t="shared" si="42"/>
        <v>42.657470703125</v>
      </c>
      <c r="AB324" s="4">
        <v>-0.176666259765625</v>
      </c>
      <c r="AC324" s="4">
        <v>0.79681396484375</v>
      </c>
      <c r="AD324" s="3">
        <v>4.0072631835937498E-5</v>
      </c>
      <c r="AE324" s="4">
        <f t="shared" si="43"/>
        <v>40.0726318359375</v>
      </c>
      <c r="AF324" s="4">
        <v>-0.14886474609375</v>
      </c>
      <c r="AG324" s="4">
        <v>1.6961669921875</v>
      </c>
      <c r="AH324" s="3">
        <v>3.4042358398437498E-5</v>
      </c>
      <c r="AI324" s="4">
        <f t="shared" si="44"/>
        <v>34.0423583984375</v>
      </c>
      <c r="AJ324" s="4">
        <v>-0.119598388671875</v>
      </c>
      <c r="AK324" s="4">
        <v>1.7950439453125</v>
      </c>
    </row>
    <row r="325" spans="1:37" x14ac:dyDescent="0.2">
      <c r="A325" s="25">
        <v>3.1799999919699076</v>
      </c>
      <c r="B325" s="3">
        <v>3.4478759765624997E-5</v>
      </c>
      <c r="C325" s="4">
        <f t="shared" si="36"/>
        <v>34.478759765625</v>
      </c>
      <c r="D325" s="4">
        <v>-0.13592529296875</v>
      </c>
      <c r="E325" s="4">
        <v>0.37310791015625</v>
      </c>
      <c r="F325" s="1">
        <v>2.8939819335937501E-5</v>
      </c>
      <c r="G325">
        <f t="shared" si="37"/>
        <v>28.9398193359375</v>
      </c>
      <c r="H325">
        <v>-7.6446533203125E-2</v>
      </c>
      <c r="I325">
        <v>2.30224609375</v>
      </c>
      <c r="J325" s="3">
        <v>2.5149536132812502E-5</v>
      </c>
      <c r="K325" s="2">
        <f t="shared" si="38"/>
        <v>25.1495361328125</v>
      </c>
      <c r="L325" s="2">
        <v>-5.3558349609375E-2</v>
      </c>
      <c r="M325" s="2">
        <v>2.78411865234375</v>
      </c>
      <c r="N325" s="3">
        <v>2.4215698242187499E-5</v>
      </c>
      <c r="O325" s="2">
        <f t="shared" si="39"/>
        <v>24.2156982421875</v>
      </c>
      <c r="P325" s="2">
        <v>-6.500244140625E-2</v>
      </c>
      <c r="Q325" s="2">
        <v>2.44049072265625</v>
      </c>
      <c r="R325" s="3">
        <v>2.3284912109375E-5</v>
      </c>
      <c r="S325" s="4">
        <f t="shared" si="40"/>
        <v>23.284912109375</v>
      </c>
      <c r="T325" s="4">
        <v>-6.1492919921875E-2</v>
      </c>
      <c r="U325" s="4">
        <v>1.82098388671875</v>
      </c>
      <c r="V325" s="3">
        <v>2.7819824218749999E-5</v>
      </c>
      <c r="W325" s="4">
        <f t="shared" si="41"/>
        <v>27.81982421875</v>
      </c>
      <c r="X325" s="4">
        <v>-6.390380859375E-2</v>
      </c>
      <c r="Y325" s="4">
        <v>0.344940185546875</v>
      </c>
      <c r="Z325" s="3">
        <v>4.2111206054687497E-5</v>
      </c>
      <c r="AA325" s="4">
        <f t="shared" si="42"/>
        <v>42.1112060546875</v>
      </c>
      <c r="AB325" s="4">
        <v>-0.1766357421875</v>
      </c>
      <c r="AC325" s="4">
        <v>0.87249755859375</v>
      </c>
      <c r="AD325" s="3">
        <v>4.18365478515625E-5</v>
      </c>
      <c r="AE325" s="4">
        <f t="shared" si="43"/>
        <v>41.8365478515625</v>
      </c>
      <c r="AF325" s="4">
        <v>-0.148895263671875</v>
      </c>
      <c r="AG325" s="4">
        <v>1.79351806640625</v>
      </c>
      <c r="AH325" s="3">
        <v>3.5540771484375002E-5</v>
      </c>
      <c r="AI325" s="4">
        <f t="shared" si="44"/>
        <v>35.540771484375</v>
      </c>
      <c r="AJ325" s="4">
        <v>-0.119598388671875</v>
      </c>
      <c r="AK325" s="4">
        <v>1.74591064453125</v>
      </c>
    </row>
    <row r="326" spans="1:37" x14ac:dyDescent="0.2">
      <c r="A326" s="25">
        <v>3.1899999919498896</v>
      </c>
      <c r="B326" s="3">
        <v>3.3639526367187502E-5</v>
      </c>
      <c r="C326" s="4">
        <f t="shared" si="36"/>
        <v>33.6395263671875</v>
      </c>
      <c r="D326" s="4">
        <v>-0.13592529296875</v>
      </c>
      <c r="E326" s="4">
        <v>0.3697509765625</v>
      </c>
      <c r="F326" s="1">
        <v>2.8118896484375E-5</v>
      </c>
      <c r="G326">
        <f t="shared" si="37"/>
        <v>28.118896484375</v>
      </c>
      <c r="H326">
        <v>-7.6446533203125E-2</v>
      </c>
      <c r="I326">
        <v>2.39013671875</v>
      </c>
      <c r="J326" s="3">
        <v>2.0315551757812499E-5</v>
      </c>
      <c r="K326" s="2">
        <f t="shared" si="38"/>
        <v>20.3155517578125</v>
      </c>
      <c r="L326" s="2">
        <v>-5.352783203125E-2</v>
      </c>
      <c r="M326" s="2">
        <v>2.6519775390625</v>
      </c>
      <c r="N326" s="3">
        <v>2.8744506835937499E-5</v>
      </c>
      <c r="O326" s="2">
        <f t="shared" si="39"/>
        <v>28.7445068359375</v>
      </c>
      <c r="P326" s="2">
        <v>-6.4971923828125E-2</v>
      </c>
      <c r="Q326" s="2">
        <v>2.57720947265625</v>
      </c>
      <c r="R326" s="3">
        <v>2.2167968750000001E-5</v>
      </c>
      <c r="S326" s="4">
        <f t="shared" si="40"/>
        <v>22.16796875</v>
      </c>
      <c r="T326" s="4">
        <v>-6.1492919921875E-2</v>
      </c>
      <c r="U326" s="4">
        <v>1.7938232421875</v>
      </c>
      <c r="V326" s="3">
        <v>2.8805541992187499E-5</v>
      </c>
      <c r="W326" s="4">
        <f t="shared" si="41"/>
        <v>28.8055419921875</v>
      </c>
      <c r="X326" s="4">
        <v>-6.3934326171875E-2</v>
      </c>
      <c r="Y326" s="4">
        <v>0.35198974609375</v>
      </c>
      <c r="Z326" s="3">
        <v>4.1885375976562502E-5</v>
      </c>
      <c r="AA326" s="4">
        <f t="shared" si="42"/>
        <v>41.8853759765625</v>
      </c>
      <c r="AB326" s="4">
        <v>-0.176666259765625</v>
      </c>
      <c r="AC326" s="4">
        <v>0.96343994140625</v>
      </c>
      <c r="AD326" s="3">
        <v>3.931884765625E-5</v>
      </c>
      <c r="AE326" s="4">
        <f t="shared" si="43"/>
        <v>39.31884765625</v>
      </c>
      <c r="AF326" s="4">
        <v>-0.148895263671875</v>
      </c>
      <c r="AG326" s="4">
        <v>1.89239501953125</v>
      </c>
      <c r="AH326" s="3">
        <v>3.42742919921875E-5</v>
      </c>
      <c r="AI326" s="4">
        <f t="shared" si="44"/>
        <v>34.2742919921875</v>
      </c>
      <c r="AJ326" s="4">
        <v>-0.11962890625</v>
      </c>
      <c r="AK326" s="4">
        <v>1.73858642578125</v>
      </c>
    </row>
    <row r="327" spans="1:37" x14ac:dyDescent="0.2">
      <c r="A327" s="25">
        <v>3.1999999919198672</v>
      </c>
      <c r="B327" s="3">
        <v>3.4426879882812503E-5</v>
      </c>
      <c r="C327" s="4">
        <f t="shared" si="36"/>
        <v>34.4268798828125</v>
      </c>
      <c r="D327" s="4">
        <v>-0.13592529296875</v>
      </c>
      <c r="E327" s="4">
        <v>0.37396240234375</v>
      </c>
      <c r="F327" s="1">
        <v>2.7813720703125E-5</v>
      </c>
      <c r="G327">
        <f t="shared" si="37"/>
        <v>27.813720703125</v>
      </c>
      <c r="H327">
        <v>-7.6446533203125E-2</v>
      </c>
      <c r="I327">
        <v>2.4957275390625</v>
      </c>
      <c r="J327" s="3">
        <v>2.4633789062500001E-5</v>
      </c>
      <c r="K327" s="2">
        <f t="shared" si="38"/>
        <v>24.6337890625</v>
      </c>
      <c r="L327" s="2">
        <v>-5.3558349609375E-2</v>
      </c>
      <c r="M327" s="2">
        <v>2.51251220703125</v>
      </c>
      <c r="N327" s="3">
        <v>3.9755249023437499E-5</v>
      </c>
      <c r="O327" s="2">
        <f t="shared" si="39"/>
        <v>39.7552490234375</v>
      </c>
      <c r="P327" s="2">
        <v>-6.500244140625E-2</v>
      </c>
      <c r="Q327" s="2">
        <v>2.708740234375</v>
      </c>
      <c r="R327" s="3">
        <v>2.3260498046875E-5</v>
      </c>
      <c r="S327" s="4">
        <f t="shared" si="40"/>
        <v>23.260498046875</v>
      </c>
      <c r="T327" s="4">
        <v>-6.1492919921875E-2</v>
      </c>
      <c r="U327" s="4">
        <v>1.81854248046875</v>
      </c>
      <c r="V327" s="3">
        <v>2.6782226562500001E-5</v>
      </c>
      <c r="W327" s="4">
        <f t="shared" si="41"/>
        <v>26.7822265625</v>
      </c>
      <c r="X327" s="4">
        <v>-6.390380859375E-2</v>
      </c>
      <c r="Y327" s="4">
        <v>0.3660888671875</v>
      </c>
      <c r="Z327" s="3">
        <v>4.1452026367187502E-5</v>
      </c>
      <c r="AA327" s="4">
        <f t="shared" si="42"/>
        <v>41.4520263671875</v>
      </c>
      <c r="AB327" s="4">
        <v>-0.1766357421875</v>
      </c>
      <c r="AC327" s="4">
        <v>1.06781005859375</v>
      </c>
      <c r="AD327" s="3">
        <v>4.1769409179687501E-5</v>
      </c>
      <c r="AE327" s="4">
        <f t="shared" si="43"/>
        <v>41.7694091796875</v>
      </c>
      <c r="AF327" s="4">
        <v>-0.148895263671875</v>
      </c>
      <c r="AG327" s="4">
        <v>1.990966796875</v>
      </c>
      <c r="AH327" s="3">
        <v>3.5345458984374997E-5</v>
      </c>
      <c r="AI327" s="4">
        <f t="shared" si="44"/>
        <v>35.345458984375</v>
      </c>
      <c r="AJ327" s="4">
        <v>-0.11962890625</v>
      </c>
      <c r="AK327" s="4">
        <v>1.7108154296875</v>
      </c>
    </row>
    <row r="328" spans="1:37" x14ac:dyDescent="0.2">
      <c r="A328" s="25">
        <v>3.2099999918998492</v>
      </c>
      <c r="B328" s="3">
        <v>3.3453369140625002E-5</v>
      </c>
      <c r="C328" s="4">
        <f t="shared" ref="C328:C391" si="45">B328*10^6</f>
        <v>33.453369140625</v>
      </c>
      <c r="D328" s="4">
        <v>-0.13592529296875</v>
      </c>
      <c r="E328" s="4">
        <v>0.368011474609375</v>
      </c>
      <c r="F328" s="1">
        <v>2.8021240234375E-5</v>
      </c>
      <c r="G328">
        <f t="shared" ref="G328:G391" si="46">F328*10^6</f>
        <v>28.021240234375</v>
      </c>
      <c r="H328">
        <v>-7.6446533203125E-2</v>
      </c>
      <c r="I328">
        <v>2.57110595703125</v>
      </c>
      <c r="J328" s="3">
        <v>1.981201171875E-5</v>
      </c>
      <c r="K328" s="2">
        <f t="shared" ref="K328:K391" si="47">J328*10^6</f>
        <v>19.81201171875</v>
      </c>
      <c r="L328" s="2">
        <v>-5.352783203125E-2</v>
      </c>
      <c r="M328" s="2">
        <v>2.41607666015625</v>
      </c>
      <c r="N328" s="3">
        <v>4.2895507812499999E-5</v>
      </c>
      <c r="O328" s="2">
        <f t="shared" ref="O328:O391" si="48">N328*10^6</f>
        <v>42.8955078125</v>
      </c>
      <c r="P328" s="2">
        <v>-6.500244140625E-2</v>
      </c>
      <c r="Q328" s="2">
        <v>2.88360595703125</v>
      </c>
      <c r="R328" s="3">
        <v>2.29766845703125E-5</v>
      </c>
      <c r="S328" s="4">
        <f t="shared" ref="S328:S391" si="49">R328*10^6</f>
        <v>22.9766845703125</v>
      </c>
      <c r="T328" s="4">
        <v>-6.1492919921875E-2</v>
      </c>
      <c r="U328" s="4">
        <v>1.8682861328125</v>
      </c>
      <c r="V328" s="3">
        <v>2.7584838867187501E-5</v>
      </c>
      <c r="W328" s="4">
        <f t="shared" ref="W328:W391" si="50">V328*10^6</f>
        <v>27.5848388671875</v>
      </c>
      <c r="X328" s="4">
        <v>-6.3934326171875E-2</v>
      </c>
      <c r="Y328" s="4">
        <v>0.353973388671875</v>
      </c>
      <c r="Z328" s="3">
        <v>4.1384887695312503E-5</v>
      </c>
      <c r="AA328" s="4">
        <f t="shared" ref="AA328:AA391" si="51">Z328*10^6</f>
        <v>41.3848876953125</v>
      </c>
      <c r="AB328" s="4">
        <v>-0.176666259765625</v>
      </c>
      <c r="AC328" s="4">
        <v>1.1676025390625</v>
      </c>
      <c r="AD328" s="3">
        <v>3.8217163085937499E-5</v>
      </c>
      <c r="AE328" s="4">
        <f t="shared" ref="AE328:AE391" si="52">AD328*10^6</f>
        <v>38.2171630859375</v>
      </c>
      <c r="AF328" s="4">
        <v>-0.14886474609375</v>
      </c>
      <c r="AG328" s="4">
        <v>2.06573486328125</v>
      </c>
      <c r="AH328" s="3">
        <v>3.42132568359375E-5</v>
      </c>
      <c r="AI328" s="4">
        <f t="shared" ref="AI328:AI391" si="53">AH328*10^6</f>
        <v>34.2132568359375</v>
      </c>
      <c r="AJ328" s="4">
        <v>-0.119598388671875</v>
      </c>
      <c r="AK328" s="4">
        <v>1.63970947265625</v>
      </c>
    </row>
    <row r="329" spans="1:37" x14ac:dyDescent="0.2">
      <c r="A329" s="25">
        <v>3.2199999918698268</v>
      </c>
      <c r="B329" s="3">
        <v>3.4164428710937498E-5</v>
      </c>
      <c r="C329" s="4">
        <f t="shared" si="45"/>
        <v>34.1644287109375</v>
      </c>
      <c r="D329" s="4">
        <v>-0.13592529296875</v>
      </c>
      <c r="E329" s="4">
        <v>0.37158203125</v>
      </c>
      <c r="F329" s="1">
        <v>2.8939819335937501E-5</v>
      </c>
      <c r="G329">
        <f t="shared" si="46"/>
        <v>28.9398193359375</v>
      </c>
      <c r="H329">
        <v>-7.6446533203125E-2</v>
      </c>
      <c r="I329">
        <v>2.64617919921875</v>
      </c>
      <c r="J329" s="3">
        <v>2.4536132812500001E-5</v>
      </c>
      <c r="K329" s="2">
        <f t="shared" si="47"/>
        <v>24.5361328125</v>
      </c>
      <c r="L329" s="2">
        <v>-5.3558349609375E-2</v>
      </c>
      <c r="M329" s="2">
        <v>2.3065185546875</v>
      </c>
      <c r="N329" s="3">
        <v>3.7484741210937498E-5</v>
      </c>
      <c r="O329" s="2">
        <f t="shared" si="48"/>
        <v>37.4847412109375</v>
      </c>
      <c r="P329" s="2">
        <v>-6.500244140625E-2</v>
      </c>
      <c r="Q329" s="2">
        <v>3.02734375</v>
      </c>
      <c r="R329" s="3">
        <v>2.3153686523437501E-5</v>
      </c>
      <c r="S329" s="4">
        <f t="shared" si="49"/>
        <v>23.1536865234375</v>
      </c>
      <c r="T329" s="4">
        <v>-6.1492919921875E-2</v>
      </c>
      <c r="U329" s="4">
        <v>1.97296142578125</v>
      </c>
      <c r="V329" s="3">
        <v>2.4725341796875001E-5</v>
      </c>
      <c r="W329" s="4">
        <f t="shared" si="50"/>
        <v>24.725341796875</v>
      </c>
      <c r="X329" s="4">
        <v>-6.390380859375E-2</v>
      </c>
      <c r="Y329" s="4">
        <v>0.345550537109375</v>
      </c>
      <c r="Z329" s="3">
        <v>4.0866088867187499E-5</v>
      </c>
      <c r="AA329" s="4">
        <f t="shared" si="51"/>
        <v>40.8660888671875</v>
      </c>
      <c r="AB329" s="4">
        <v>-0.1766357421875</v>
      </c>
      <c r="AC329" s="4">
        <v>1.3165283203125</v>
      </c>
      <c r="AD329" s="3">
        <v>4.0557861328124999E-5</v>
      </c>
      <c r="AE329" s="4">
        <f t="shared" si="52"/>
        <v>40.557861328125</v>
      </c>
      <c r="AF329" s="4">
        <v>-0.148895263671875</v>
      </c>
      <c r="AG329" s="4">
        <v>2.115478515625</v>
      </c>
      <c r="AH329" s="3">
        <v>3.5275268554687498E-5</v>
      </c>
      <c r="AI329" s="4">
        <f t="shared" si="53"/>
        <v>35.2752685546875</v>
      </c>
      <c r="AJ329" s="4">
        <v>-0.11962890625</v>
      </c>
      <c r="AK329" s="4">
        <v>1.62109375</v>
      </c>
    </row>
    <row r="330" spans="1:37" x14ac:dyDescent="0.2">
      <c r="A330" s="25">
        <v>3.2299999918498088</v>
      </c>
      <c r="B330" s="3">
        <v>3.3282470703125E-5</v>
      </c>
      <c r="C330" s="4">
        <f t="shared" si="45"/>
        <v>33.282470703125</v>
      </c>
      <c r="D330" s="4">
        <v>-0.13592529296875</v>
      </c>
      <c r="E330" s="4">
        <v>0.368133544921875</v>
      </c>
      <c r="F330" s="1">
        <v>3.1619262695312501E-5</v>
      </c>
      <c r="G330">
        <f t="shared" si="46"/>
        <v>31.6192626953125</v>
      </c>
      <c r="H330">
        <v>-7.6446533203125E-2</v>
      </c>
      <c r="I330">
        <v>2.7374267578125</v>
      </c>
      <c r="J330" s="3">
        <v>1.9851684570312499E-5</v>
      </c>
      <c r="K330" s="2">
        <f t="shared" si="47"/>
        <v>19.8516845703125</v>
      </c>
      <c r="L330" s="2">
        <v>-5.3558349609375E-2</v>
      </c>
      <c r="M330" s="2">
        <v>2.1905517578125</v>
      </c>
      <c r="N330" s="3">
        <v>3.6032104492187503E-5</v>
      </c>
      <c r="O330" s="2">
        <f t="shared" si="48"/>
        <v>36.0321044921875</v>
      </c>
      <c r="P330" s="2">
        <v>-6.500244140625E-2</v>
      </c>
      <c r="Q330" s="2">
        <v>3.1488037109375</v>
      </c>
      <c r="R330" s="3">
        <v>2.2955322265624999E-5</v>
      </c>
      <c r="S330" s="4">
        <f t="shared" si="49"/>
        <v>22.955322265625</v>
      </c>
      <c r="T330" s="4">
        <v>-6.1492919921875E-2</v>
      </c>
      <c r="U330" s="4">
        <v>2.0684814453125</v>
      </c>
      <c r="V330" s="3">
        <v>2.7252197265625E-5</v>
      </c>
      <c r="W330" s="4">
        <f t="shared" si="50"/>
        <v>27.252197265625</v>
      </c>
      <c r="X330" s="4">
        <v>-6.3934326171875E-2</v>
      </c>
      <c r="Y330" s="4">
        <v>0.366851806640625</v>
      </c>
      <c r="Z330" s="3">
        <v>4.0725708007812501E-5</v>
      </c>
      <c r="AA330" s="4">
        <f t="shared" si="51"/>
        <v>40.7257080078125</v>
      </c>
      <c r="AB330" s="4">
        <v>-0.176666259765625</v>
      </c>
      <c r="AC330" s="4">
        <v>1.45111083984375</v>
      </c>
      <c r="AD330" s="3">
        <v>3.7240600585937498E-5</v>
      </c>
      <c r="AE330" s="4">
        <f t="shared" si="52"/>
        <v>37.2406005859375</v>
      </c>
      <c r="AF330" s="4">
        <v>-0.14886474609375</v>
      </c>
      <c r="AG330" s="4">
        <v>2.169189453125</v>
      </c>
      <c r="AH330" s="3">
        <v>3.4597778320312498E-5</v>
      </c>
      <c r="AI330" s="4">
        <f t="shared" si="53"/>
        <v>34.5977783203125</v>
      </c>
      <c r="AJ330" s="4">
        <v>-0.11962890625</v>
      </c>
      <c r="AK330" s="4">
        <v>1.595458984375</v>
      </c>
    </row>
    <row r="331" spans="1:37" x14ac:dyDescent="0.2">
      <c r="A331" s="25">
        <v>3.2399999918197864</v>
      </c>
      <c r="B331" s="3">
        <v>3.3966064453125E-5</v>
      </c>
      <c r="C331" s="4">
        <f t="shared" si="45"/>
        <v>33.966064453125</v>
      </c>
      <c r="D331" s="4">
        <v>-0.13592529296875</v>
      </c>
      <c r="E331" s="4">
        <v>0.368316650390625</v>
      </c>
      <c r="F331" s="1">
        <v>3.7179565429687498E-5</v>
      </c>
      <c r="G331">
        <f t="shared" si="46"/>
        <v>37.1795654296875</v>
      </c>
      <c r="H331">
        <v>-7.6446533203125E-2</v>
      </c>
      <c r="I331">
        <v>2.84149169921875</v>
      </c>
      <c r="J331" s="3">
        <v>2.4591064453124999E-5</v>
      </c>
      <c r="K331" s="2">
        <f t="shared" si="47"/>
        <v>24.591064453125</v>
      </c>
      <c r="L331" s="2">
        <v>-5.3558349609375E-2</v>
      </c>
      <c r="M331" s="2">
        <v>2.09747314453125</v>
      </c>
      <c r="N331" s="3">
        <v>3.4173583984374997E-5</v>
      </c>
      <c r="O331" s="2">
        <f t="shared" si="48"/>
        <v>34.173583984375</v>
      </c>
      <c r="P331" s="2">
        <v>-6.4971923828125E-2</v>
      </c>
      <c r="Q331" s="2">
        <v>3.267822265625</v>
      </c>
      <c r="R331" s="3">
        <v>2.3342895507812501E-5</v>
      </c>
      <c r="S331" s="4">
        <f t="shared" si="49"/>
        <v>23.3428955078125</v>
      </c>
      <c r="T331" s="4">
        <v>-6.1492919921875E-2</v>
      </c>
      <c r="U331" s="4">
        <v>2.1929931640625</v>
      </c>
      <c r="V331" s="3">
        <v>2.5701904296874998E-5</v>
      </c>
      <c r="W331" s="4">
        <f t="shared" si="50"/>
        <v>25.701904296875</v>
      </c>
      <c r="X331" s="4">
        <v>-6.3934326171875E-2</v>
      </c>
      <c r="Y331" s="4">
        <v>0.3577880859375</v>
      </c>
      <c r="Z331" s="3">
        <v>4.0005493164062499E-5</v>
      </c>
      <c r="AA331" s="4">
        <f t="shared" si="51"/>
        <v>40.0054931640625</v>
      </c>
      <c r="AB331" s="4">
        <v>-0.1766357421875</v>
      </c>
      <c r="AC331" s="4">
        <v>1.56829833984375</v>
      </c>
      <c r="AD331" s="3">
        <v>4.0057373046875E-5</v>
      </c>
      <c r="AE331" s="4">
        <f t="shared" si="52"/>
        <v>40.057373046875</v>
      </c>
      <c r="AF331" s="4">
        <v>-0.148895263671875</v>
      </c>
      <c r="AG331" s="4">
        <v>2.20062255859375</v>
      </c>
      <c r="AH331" s="3">
        <v>3.5833740234374997E-5</v>
      </c>
      <c r="AI331" s="4">
        <f t="shared" si="53"/>
        <v>35.833740234375</v>
      </c>
      <c r="AJ331" s="4">
        <v>-0.119598388671875</v>
      </c>
      <c r="AK331" s="4">
        <v>1.5423583984375</v>
      </c>
    </row>
    <row r="332" spans="1:37" x14ac:dyDescent="0.2">
      <c r="A332" s="25">
        <v>3.2499999917999958</v>
      </c>
      <c r="B332" s="3">
        <v>3.3245849609374998E-5</v>
      </c>
      <c r="C332" s="4">
        <f t="shared" si="45"/>
        <v>33.245849609375</v>
      </c>
      <c r="D332" s="4">
        <v>-0.13592529296875</v>
      </c>
      <c r="E332" s="4">
        <v>0.36474609375</v>
      </c>
      <c r="F332" s="1">
        <v>3.6215209960937503E-5</v>
      </c>
      <c r="G332">
        <f t="shared" si="46"/>
        <v>36.2152099609375</v>
      </c>
      <c r="H332">
        <v>-7.6446533203125E-2</v>
      </c>
      <c r="I332">
        <v>2.94708251953125</v>
      </c>
      <c r="J332" s="3">
        <v>1.9528198242187501E-5</v>
      </c>
      <c r="K332" s="2">
        <f t="shared" si="47"/>
        <v>19.5281982421875</v>
      </c>
      <c r="L332" s="2">
        <v>-5.352783203125E-2</v>
      </c>
      <c r="M332" s="2">
        <v>2.02880859375</v>
      </c>
      <c r="N332" s="3">
        <v>3.4033203124999999E-5</v>
      </c>
      <c r="O332" s="2">
        <f t="shared" si="48"/>
        <v>34.033203125</v>
      </c>
      <c r="P332" s="2">
        <v>-6.500244140625E-2</v>
      </c>
      <c r="Q332" s="2">
        <v>3.38958740234375</v>
      </c>
      <c r="R332" s="3">
        <v>2.3153686523437501E-5</v>
      </c>
      <c r="S332" s="4">
        <f t="shared" si="49"/>
        <v>23.1536865234375</v>
      </c>
      <c r="T332" s="4">
        <v>-6.1492919921875E-2</v>
      </c>
      <c r="U332" s="4">
        <v>2.3187255859375</v>
      </c>
      <c r="V332" s="3">
        <v>2.7249145507812501E-5</v>
      </c>
      <c r="W332" s="4">
        <f t="shared" si="50"/>
        <v>27.2491455078125</v>
      </c>
      <c r="X332" s="4">
        <v>-6.3934326171875E-2</v>
      </c>
      <c r="Y332" s="4">
        <v>0.354461669921875</v>
      </c>
      <c r="Z332" s="3">
        <v>3.9672851562500001E-5</v>
      </c>
      <c r="AA332" s="4">
        <f t="shared" si="51"/>
        <v>39.6728515625</v>
      </c>
      <c r="AB332" s="4">
        <v>-0.176666259765625</v>
      </c>
      <c r="AC332" s="4">
        <v>1.68182373046875</v>
      </c>
      <c r="AD332" s="3">
        <v>3.72833251953125E-5</v>
      </c>
      <c r="AE332" s="4">
        <f t="shared" si="52"/>
        <v>37.2833251953125</v>
      </c>
      <c r="AF332" s="4">
        <v>-0.148895263671875</v>
      </c>
      <c r="AG332" s="4">
        <v>2.2320556640625</v>
      </c>
      <c r="AH332" s="3">
        <v>3.5519409179687498E-5</v>
      </c>
      <c r="AI332" s="4">
        <f t="shared" si="53"/>
        <v>35.5194091796875</v>
      </c>
      <c r="AJ332" s="4">
        <v>-0.11962890625</v>
      </c>
      <c r="AK332" s="4">
        <v>1.502685546875</v>
      </c>
    </row>
    <row r="333" spans="1:37" x14ac:dyDescent="0.2">
      <c r="A333" s="25">
        <v>3.2599999917699733</v>
      </c>
      <c r="B333" s="3">
        <v>3.4042358398437498E-5</v>
      </c>
      <c r="C333" s="4">
        <f t="shared" si="45"/>
        <v>34.0423583984375</v>
      </c>
      <c r="D333" s="4">
        <v>-0.13592529296875</v>
      </c>
      <c r="E333" s="4">
        <v>0.365875244140625</v>
      </c>
      <c r="F333" s="1">
        <v>3.5025024414062498E-5</v>
      </c>
      <c r="G333">
        <f t="shared" si="46"/>
        <v>35.0250244140625</v>
      </c>
      <c r="H333">
        <v>-7.6446533203125E-2</v>
      </c>
      <c r="I333">
        <v>3.0224609375</v>
      </c>
      <c r="J333" s="3">
        <v>2.4511718750000001E-5</v>
      </c>
      <c r="K333" s="2">
        <f t="shared" si="47"/>
        <v>24.51171875</v>
      </c>
      <c r="L333" s="2">
        <v>-5.3558349609375E-2</v>
      </c>
      <c r="M333" s="2">
        <v>1.94549560546875</v>
      </c>
      <c r="N333" s="3">
        <v>3.328857421875E-5</v>
      </c>
      <c r="O333" s="2">
        <f t="shared" si="48"/>
        <v>33.28857421875</v>
      </c>
      <c r="P333" s="2">
        <v>-6.4971923828125E-2</v>
      </c>
      <c r="Q333" s="2">
        <v>3.492431640625</v>
      </c>
      <c r="R333" s="3">
        <v>2.40234375E-5</v>
      </c>
      <c r="S333" s="4">
        <f t="shared" si="49"/>
        <v>24.0234375</v>
      </c>
      <c r="T333" s="4">
        <v>-6.1492919921875E-2</v>
      </c>
      <c r="U333" s="4">
        <v>2.50457763671875</v>
      </c>
      <c r="V333" s="3">
        <v>2.5543212890624999E-5</v>
      </c>
      <c r="W333" s="4">
        <f t="shared" si="50"/>
        <v>25.543212890625</v>
      </c>
      <c r="X333" s="4">
        <v>-6.390380859375E-2</v>
      </c>
      <c r="Y333" s="4">
        <v>0.369476318359375</v>
      </c>
      <c r="Z333" s="3">
        <v>3.9114379882812502E-5</v>
      </c>
      <c r="AA333" s="4">
        <f t="shared" si="51"/>
        <v>39.1143798828125</v>
      </c>
      <c r="AB333" s="4">
        <v>-0.1766357421875</v>
      </c>
      <c r="AC333" s="4">
        <v>1.8096923828125</v>
      </c>
      <c r="AD333" s="3">
        <v>3.9944458007812499E-5</v>
      </c>
      <c r="AE333" s="4">
        <f t="shared" si="52"/>
        <v>39.9444580078125</v>
      </c>
      <c r="AF333" s="4">
        <v>-0.148895263671875</v>
      </c>
      <c r="AG333" s="4">
        <v>2.2552490234375</v>
      </c>
      <c r="AH333" s="3">
        <v>3.6477661132812501E-5</v>
      </c>
      <c r="AI333" s="4">
        <f t="shared" si="53"/>
        <v>36.4776611328125</v>
      </c>
      <c r="AJ333" s="4">
        <v>-0.11962890625</v>
      </c>
      <c r="AK333" s="4">
        <v>1.44805908203125</v>
      </c>
    </row>
    <row r="334" spans="1:37" x14ac:dyDescent="0.2">
      <c r="A334" s="25">
        <v>3.2699999917499554</v>
      </c>
      <c r="B334" s="3">
        <v>3.3370971679687497E-5</v>
      </c>
      <c r="C334" s="4">
        <f t="shared" si="45"/>
        <v>33.3709716796875</v>
      </c>
      <c r="D334" s="4">
        <v>-0.13592529296875</v>
      </c>
      <c r="E334" s="4">
        <v>0.37152099609375</v>
      </c>
      <c r="F334" s="1">
        <v>3.3816528320312503E-5</v>
      </c>
      <c r="G334">
        <f t="shared" si="46"/>
        <v>33.8165283203125</v>
      </c>
      <c r="H334">
        <v>-7.6446533203125E-2</v>
      </c>
      <c r="I334">
        <v>3.1011962890625</v>
      </c>
      <c r="J334" s="3">
        <v>1.96624755859375E-5</v>
      </c>
      <c r="K334" s="2">
        <f t="shared" si="47"/>
        <v>19.6624755859375</v>
      </c>
      <c r="L334" s="2">
        <v>-5.352783203125E-2</v>
      </c>
      <c r="M334" s="2">
        <v>1.866455078125</v>
      </c>
      <c r="N334" s="3">
        <v>3.3337402343750001E-5</v>
      </c>
      <c r="O334" s="2">
        <f t="shared" si="48"/>
        <v>33.33740234375</v>
      </c>
      <c r="P334" s="2">
        <v>-6.500244140625E-2</v>
      </c>
      <c r="Q334" s="2">
        <v>3.5479736328125</v>
      </c>
      <c r="R334" s="3">
        <v>2.5085449218749999E-5</v>
      </c>
      <c r="S334" s="4">
        <f t="shared" si="49"/>
        <v>25.08544921875</v>
      </c>
      <c r="T334" s="4">
        <v>-6.1492919921875E-2</v>
      </c>
      <c r="U334" s="4">
        <v>2.6824951171875</v>
      </c>
      <c r="V334" s="3">
        <v>2.74444580078125E-5</v>
      </c>
      <c r="W334" s="4">
        <f t="shared" si="50"/>
        <v>27.4444580078125</v>
      </c>
      <c r="X334" s="4">
        <v>-6.3934326171875E-2</v>
      </c>
      <c r="Y334" s="4">
        <v>0.366302490234375</v>
      </c>
      <c r="Z334" s="3">
        <v>3.8427734375000003E-5</v>
      </c>
      <c r="AA334" s="4">
        <f t="shared" si="51"/>
        <v>38.427734375</v>
      </c>
      <c r="AB334" s="4">
        <v>-0.1766357421875</v>
      </c>
      <c r="AC334" s="4">
        <v>1.91436767578125</v>
      </c>
      <c r="AD334" s="3">
        <v>3.7255859375000003E-5</v>
      </c>
      <c r="AE334" s="4">
        <f t="shared" si="52"/>
        <v>37.255859375</v>
      </c>
      <c r="AF334" s="4">
        <v>-0.148895263671875</v>
      </c>
      <c r="AG334" s="4">
        <v>2.27752685546875</v>
      </c>
      <c r="AH334" s="3">
        <v>3.5543823242187502E-5</v>
      </c>
      <c r="AI334" s="4">
        <f t="shared" si="53"/>
        <v>35.5438232421875</v>
      </c>
      <c r="AJ334" s="4">
        <v>-0.119598388671875</v>
      </c>
      <c r="AK334" s="4">
        <v>1.409912109375</v>
      </c>
    </row>
    <row r="335" spans="1:37" x14ac:dyDescent="0.2">
      <c r="A335" s="25">
        <v>3.279999991719933</v>
      </c>
      <c r="B335" s="3">
        <v>3.408203125E-5</v>
      </c>
      <c r="C335" s="4">
        <f t="shared" si="45"/>
        <v>34.08203125</v>
      </c>
      <c r="D335" s="4">
        <v>-0.13592529296875</v>
      </c>
      <c r="E335" s="4">
        <v>0.41357421875</v>
      </c>
      <c r="F335" s="1">
        <v>3.5443115234375E-5</v>
      </c>
      <c r="G335">
        <f t="shared" si="46"/>
        <v>35.443115234375</v>
      </c>
      <c r="H335">
        <v>-7.6446533203125E-2</v>
      </c>
      <c r="I335">
        <v>3.18145751953125</v>
      </c>
      <c r="J335" s="3">
        <v>2.4786376953125001E-5</v>
      </c>
      <c r="K335" s="2">
        <f t="shared" si="47"/>
        <v>24.786376953125</v>
      </c>
      <c r="L335" s="2">
        <v>-5.3558349609375E-2</v>
      </c>
      <c r="M335" s="2">
        <v>1.8341064453125</v>
      </c>
      <c r="N335" s="3">
        <v>3.1146240234374999E-5</v>
      </c>
      <c r="O335" s="2">
        <f t="shared" si="48"/>
        <v>31.146240234375</v>
      </c>
      <c r="P335" s="2">
        <v>-6.4971923828125E-2</v>
      </c>
      <c r="Q335" s="2">
        <v>3.59832763671875</v>
      </c>
      <c r="R335" s="3">
        <v>2.6565551757812502E-5</v>
      </c>
      <c r="S335" s="4">
        <f t="shared" si="49"/>
        <v>26.5655517578125</v>
      </c>
      <c r="T335" s="4">
        <v>-6.1492919921875E-2</v>
      </c>
      <c r="U335" s="4">
        <v>2.84149169921875</v>
      </c>
      <c r="V335" s="3">
        <v>2.5158691406250001E-5</v>
      </c>
      <c r="W335" s="4">
        <f t="shared" si="50"/>
        <v>25.15869140625</v>
      </c>
      <c r="X335" s="4">
        <v>-6.390380859375E-2</v>
      </c>
      <c r="Y335" s="4">
        <v>0.357208251953125</v>
      </c>
      <c r="Z335" s="3">
        <v>3.7942504882812502E-5</v>
      </c>
      <c r="AA335" s="4">
        <f t="shared" si="51"/>
        <v>37.9425048828125</v>
      </c>
      <c r="AB335" s="4">
        <v>-0.1766357421875</v>
      </c>
      <c r="AC335" s="4">
        <v>1.988525390625</v>
      </c>
      <c r="AD335" s="3">
        <v>3.9276123046874998E-5</v>
      </c>
      <c r="AE335" s="4">
        <f t="shared" si="52"/>
        <v>39.276123046875</v>
      </c>
      <c r="AF335" s="4">
        <v>-0.148895263671875</v>
      </c>
      <c r="AG335" s="4">
        <v>2.29339599609375</v>
      </c>
      <c r="AH335" s="3">
        <v>3.6566162109374998E-5</v>
      </c>
      <c r="AI335" s="4">
        <f t="shared" si="53"/>
        <v>36.566162109375</v>
      </c>
      <c r="AJ335" s="4">
        <v>-0.11962890625</v>
      </c>
      <c r="AK335" s="4">
        <v>1.3873291015625</v>
      </c>
    </row>
    <row r="336" spans="1:37" x14ac:dyDescent="0.2">
      <c r="A336" s="25">
        <v>3.2899999916899105</v>
      </c>
      <c r="B336" s="3">
        <v>3.3114624023437499E-5</v>
      </c>
      <c r="C336" s="4">
        <f t="shared" si="45"/>
        <v>33.1146240234375</v>
      </c>
      <c r="D336" s="4">
        <v>-0.13592529296875</v>
      </c>
      <c r="E336" s="4">
        <v>0.436767578125</v>
      </c>
      <c r="F336" s="1">
        <v>3.4262084960937501E-5</v>
      </c>
      <c r="G336">
        <f t="shared" si="46"/>
        <v>34.2620849609375</v>
      </c>
      <c r="H336">
        <v>-7.6446533203125E-2</v>
      </c>
      <c r="I336">
        <v>3.26751708984375</v>
      </c>
      <c r="J336" s="3">
        <v>1.9818115234374999E-5</v>
      </c>
      <c r="K336" s="2">
        <f t="shared" si="47"/>
        <v>19.818115234375</v>
      </c>
      <c r="L336" s="2">
        <v>-5.3558349609375E-2</v>
      </c>
      <c r="M336" s="2">
        <v>1.80389404296875</v>
      </c>
      <c r="N336" s="3">
        <v>3.1359863281250002E-5</v>
      </c>
      <c r="O336" s="2">
        <f t="shared" si="48"/>
        <v>31.359863281250004</v>
      </c>
      <c r="P336" s="2">
        <v>-6.4971923828125E-2</v>
      </c>
      <c r="Q336" s="2">
        <v>3.6114501953125</v>
      </c>
      <c r="R336" s="3">
        <v>2.4475097656250001E-5</v>
      </c>
      <c r="S336" s="4">
        <f t="shared" si="49"/>
        <v>24.47509765625</v>
      </c>
      <c r="T336" s="4">
        <v>-6.1492919921875E-2</v>
      </c>
      <c r="U336" s="4">
        <v>2.99468994140625</v>
      </c>
      <c r="V336" s="3">
        <v>2.7276611328125001E-5</v>
      </c>
      <c r="W336" s="4">
        <f t="shared" si="50"/>
        <v>27.276611328125</v>
      </c>
      <c r="X336" s="4">
        <v>-6.3934326171875E-2</v>
      </c>
      <c r="Y336" s="4">
        <v>0.352813720703125</v>
      </c>
      <c r="Z336" s="3">
        <v>3.7738037109374998E-5</v>
      </c>
      <c r="AA336" s="4">
        <f t="shared" si="51"/>
        <v>37.738037109375</v>
      </c>
      <c r="AB336" s="4">
        <v>-0.176666259765625</v>
      </c>
      <c r="AC336" s="4">
        <v>2.0452880859375</v>
      </c>
      <c r="AD336" s="3">
        <v>3.6764526367187503E-5</v>
      </c>
      <c r="AE336" s="4">
        <f t="shared" si="52"/>
        <v>36.7645263671875</v>
      </c>
      <c r="AF336" s="4">
        <v>-0.148895263671875</v>
      </c>
      <c r="AG336" s="4">
        <v>2.30621337890625</v>
      </c>
      <c r="AH336" s="3">
        <v>3.5580444335937498E-5</v>
      </c>
      <c r="AI336" s="4">
        <f t="shared" si="53"/>
        <v>35.5804443359375</v>
      </c>
      <c r="AJ336" s="4">
        <v>-0.119598388671875</v>
      </c>
      <c r="AK336" s="4">
        <v>1.33941650390625</v>
      </c>
    </row>
    <row r="337" spans="1:37" x14ac:dyDescent="0.2">
      <c r="A337" s="25">
        <v>3.2999999916698926</v>
      </c>
      <c r="B337" s="3">
        <v>3.3843994140625E-5</v>
      </c>
      <c r="C337" s="4">
        <f t="shared" si="45"/>
        <v>33.843994140625</v>
      </c>
      <c r="D337" s="4">
        <v>-0.13592529296875</v>
      </c>
      <c r="E337" s="4">
        <v>0.55511474609375</v>
      </c>
      <c r="F337" s="1">
        <v>3.40240478515625E-5</v>
      </c>
      <c r="G337">
        <f t="shared" si="46"/>
        <v>34.0240478515625</v>
      </c>
      <c r="H337">
        <v>-7.6446533203125E-2</v>
      </c>
      <c r="I337">
        <v>3.3245849609375</v>
      </c>
      <c r="J337" s="3">
        <v>2.4951171875E-5</v>
      </c>
      <c r="K337" s="2">
        <f t="shared" si="47"/>
        <v>24.951171875</v>
      </c>
      <c r="L337" s="2">
        <v>-5.3558349609375E-2</v>
      </c>
      <c r="M337" s="2">
        <v>1.79412841796875</v>
      </c>
      <c r="N337" s="3">
        <v>3.0017089843750001E-5</v>
      </c>
      <c r="O337" s="2">
        <f t="shared" si="48"/>
        <v>30.01708984375</v>
      </c>
      <c r="P337" s="2">
        <v>-6.4971923828125E-2</v>
      </c>
      <c r="Q337" s="2">
        <v>3.53607177734375</v>
      </c>
      <c r="R337" s="3">
        <v>2.5262451171874999E-5</v>
      </c>
      <c r="S337" s="4">
        <f t="shared" si="49"/>
        <v>25.262451171875</v>
      </c>
      <c r="T337" s="4">
        <v>-6.1492919921875E-2</v>
      </c>
      <c r="U337" s="4">
        <v>3.18634033203125</v>
      </c>
      <c r="V337" s="3">
        <v>2.5308227539062501E-5</v>
      </c>
      <c r="W337" s="4">
        <f t="shared" si="50"/>
        <v>25.3082275390625</v>
      </c>
      <c r="X337" s="4">
        <v>-6.390380859375E-2</v>
      </c>
      <c r="Y337" s="4">
        <v>0.387908935546875</v>
      </c>
      <c r="Z337" s="3">
        <v>3.69140625E-5</v>
      </c>
      <c r="AA337" s="4">
        <f t="shared" si="51"/>
        <v>36.9140625</v>
      </c>
      <c r="AB337" s="4">
        <v>-0.1766357421875</v>
      </c>
      <c r="AC337" s="4">
        <v>2.08984375</v>
      </c>
      <c r="AD337" s="3">
        <v>3.8705444335937499E-5</v>
      </c>
      <c r="AE337" s="4">
        <f t="shared" si="52"/>
        <v>38.7054443359375</v>
      </c>
      <c r="AF337" s="4">
        <v>-0.148895263671875</v>
      </c>
      <c r="AG337" s="4">
        <v>2.31781005859375</v>
      </c>
      <c r="AH337" s="3">
        <v>3.6297607421875E-5</v>
      </c>
      <c r="AI337" s="4">
        <f t="shared" si="53"/>
        <v>36.297607421875</v>
      </c>
      <c r="AJ337" s="4">
        <v>-0.11962890625</v>
      </c>
      <c r="AK337" s="4">
        <v>1.29852294921875</v>
      </c>
    </row>
    <row r="338" spans="1:37" x14ac:dyDescent="0.2">
      <c r="A338" s="25">
        <v>3.3099999916398701</v>
      </c>
      <c r="B338" s="3">
        <v>3.2907104492187501E-5</v>
      </c>
      <c r="C338" s="4">
        <f t="shared" si="45"/>
        <v>32.9071044921875</v>
      </c>
      <c r="D338" s="4">
        <v>-0.13592529296875</v>
      </c>
      <c r="E338" s="4">
        <v>0.5804443359375</v>
      </c>
      <c r="F338" s="1">
        <v>3.3050537109374999E-5</v>
      </c>
      <c r="G338">
        <f t="shared" si="46"/>
        <v>33.050537109375</v>
      </c>
      <c r="H338">
        <v>-7.6446533203125E-2</v>
      </c>
      <c r="I338">
        <v>3.38653564453125</v>
      </c>
      <c r="J338" s="3">
        <v>2.12615966796875E-5</v>
      </c>
      <c r="K338" s="2">
        <f t="shared" si="47"/>
        <v>21.2615966796875</v>
      </c>
      <c r="L338" s="2">
        <v>-5.3558349609375E-2</v>
      </c>
      <c r="M338" s="2">
        <v>1.796875</v>
      </c>
      <c r="N338" s="3">
        <v>3.1149291992187498E-5</v>
      </c>
      <c r="O338" s="2">
        <f t="shared" si="48"/>
        <v>31.149291992187496</v>
      </c>
      <c r="P338" s="2">
        <v>-6.4971923828125E-2</v>
      </c>
      <c r="Q338" s="2">
        <v>3.30535888671875</v>
      </c>
      <c r="R338" s="3">
        <v>2.4447631835937501E-5</v>
      </c>
      <c r="S338" s="4">
        <f t="shared" si="49"/>
        <v>24.4476318359375</v>
      </c>
      <c r="T338" s="4">
        <v>-6.1492919921875E-2</v>
      </c>
      <c r="U338" s="4">
        <v>3.33251953125</v>
      </c>
      <c r="V338" s="3">
        <v>2.6647949218749999E-5</v>
      </c>
      <c r="W338" s="4">
        <f t="shared" si="50"/>
        <v>26.64794921875</v>
      </c>
      <c r="X338" s="4">
        <v>-6.3934326171875E-2</v>
      </c>
      <c r="Y338" s="4">
        <v>0.37908935546875</v>
      </c>
      <c r="Z338" s="3">
        <v>3.6584472656250003E-5</v>
      </c>
      <c r="AA338" s="4">
        <f t="shared" si="51"/>
        <v>36.58447265625</v>
      </c>
      <c r="AB338" s="4">
        <v>-0.176666259765625</v>
      </c>
      <c r="AC338" s="4">
        <v>2.13104248046875</v>
      </c>
      <c r="AD338" s="3">
        <v>3.6511230468749997E-5</v>
      </c>
      <c r="AE338" s="4">
        <f t="shared" si="52"/>
        <v>36.51123046875</v>
      </c>
      <c r="AF338" s="4">
        <v>-0.148895263671875</v>
      </c>
      <c r="AG338" s="4">
        <v>2.303466796875</v>
      </c>
      <c r="AH338" s="3">
        <v>3.5287475585937503E-5</v>
      </c>
      <c r="AI338" s="4">
        <f t="shared" si="53"/>
        <v>35.2874755859375</v>
      </c>
      <c r="AJ338" s="4">
        <v>-0.119598388671875</v>
      </c>
      <c r="AK338" s="4">
        <v>1.26678466796875</v>
      </c>
    </row>
    <row r="339" spans="1:37" x14ac:dyDescent="0.2">
      <c r="A339" s="25">
        <v>3.3199999916198522</v>
      </c>
      <c r="B339" s="3">
        <v>3.3459472656250001E-5</v>
      </c>
      <c r="C339" s="4">
        <f t="shared" si="45"/>
        <v>33.45947265625</v>
      </c>
      <c r="D339" s="4">
        <v>-0.13592529296875</v>
      </c>
      <c r="E339" s="4">
        <v>0.69488525390625</v>
      </c>
      <c r="F339" s="1">
        <v>3.3117675781249998E-5</v>
      </c>
      <c r="G339">
        <f t="shared" si="46"/>
        <v>33.11767578125</v>
      </c>
      <c r="H339">
        <v>-7.6446533203125E-2</v>
      </c>
      <c r="I339">
        <v>3.448486328125</v>
      </c>
      <c r="J339" s="3">
        <v>2.3147583007812499E-5</v>
      </c>
      <c r="K339" s="2">
        <f t="shared" si="47"/>
        <v>23.1475830078125</v>
      </c>
      <c r="L339" s="2">
        <v>-5.3558349609375E-2</v>
      </c>
      <c r="M339" s="2">
        <v>1.82464599609375</v>
      </c>
      <c r="N339" s="3">
        <v>3.01788330078125E-5</v>
      </c>
      <c r="O339" s="2">
        <f t="shared" si="48"/>
        <v>30.1788330078125</v>
      </c>
      <c r="P339" s="2">
        <v>-6.4971923828125E-2</v>
      </c>
      <c r="Q339" s="2">
        <v>3.05419921875</v>
      </c>
      <c r="R339" s="3">
        <v>2.5942993164062499E-5</v>
      </c>
      <c r="S339" s="4">
        <f t="shared" si="49"/>
        <v>25.9429931640625</v>
      </c>
      <c r="T339" s="4">
        <v>-6.1492919921875E-2</v>
      </c>
      <c r="U339" s="4">
        <v>3.43536376953125</v>
      </c>
      <c r="V339" s="3">
        <v>2.4938964843750001E-5</v>
      </c>
      <c r="W339" s="4">
        <f t="shared" si="50"/>
        <v>24.93896484375</v>
      </c>
      <c r="X339" s="4">
        <v>-6.390380859375E-2</v>
      </c>
      <c r="Y339" s="4">
        <v>0.373077392578125</v>
      </c>
      <c r="Z339" s="3">
        <v>3.60595703125E-5</v>
      </c>
      <c r="AA339" s="4">
        <f t="shared" si="51"/>
        <v>36.0595703125</v>
      </c>
      <c r="AB339" s="4">
        <v>-0.1766357421875</v>
      </c>
      <c r="AC339" s="4">
        <v>2.12066650390625</v>
      </c>
      <c r="AD339" s="3">
        <v>3.8726806640624997E-5</v>
      </c>
      <c r="AE339" s="4">
        <f t="shared" si="52"/>
        <v>38.726806640625</v>
      </c>
      <c r="AF339" s="4">
        <v>-0.148895263671875</v>
      </c>
      <c r="AG339" s="4">
        <v>2.2955322265625</v>
      </c>
      <c r="AH339" s="3">
        <v>3.6935424804687498E-5</v>
      </c>
      <c r="AI339" s="4">
        <f t="shared" si="53"/>
        <v>36.9354248046875</v>
      </c>
      <c r="AJ339" s="4">
        <v>-0.11962890625</v>
      </c>
      <c r="AK339" s="4">
        <v>1.22589111328125</v>
      </c>
    </row>
    <row r="340" spans="1:37" x14ac:dyDescent="0.2">
      <c r="A340" s="25">
        <v>3.3299999915898297</v>
      </c>
      <c r="B340" s="3">
        <v>3.2455444335937497E-5</v>
      </c>
      <c r="C340" s="4">
        <f t="shared" si="45"/>
        <v>32.4554443359375</v>
      </c>
      <c r="D340" s="4">
        <v>-0.13592529296875</v>
      </c>
      <c r="E340" s="4">
        <v>0.7861328125</v>
      </c>
      <c r="F340" s="1">
        <v>3.2412719726562501E-5</v>
      </c>
      <c r="G340">
        <f t="shared" si="46"/>
        <v>32.4127197265625</v>
      </c>
      <c r="H340">
        <v>-7.6416015625E-2</v>
      </c>
      <c r="I340">
        <v>3.5009765625</v>
      </c>
      <c r="J340" s="3">
        <v>2.1078491210937499E-5</v>
      </c>
      <c r="K340" s="2">
        <f t="shared" si="47"/>
        <v>21.0784912109375</v>
      </c>
      <c r="L340" s="2">
        <v>-5.3558349609375E-2</v>
      </c>
      <c r="M340" s="2">
        <v>1.86859130859375</v>
      </c>
      <c r="N340" s="3">
        <v>3.1524658203124998E-5</v>
      </c>
      <c r="O340" s="2">
        <f t="shared" si="48"/>
        <v>31.524658203124996</v>
      </c>
      <c r="P340" s="2">
        <v>-6.500244140625E-2</v>
      </c>
      <c r="Q340" s="2">
        <v>2.77435302734375</v>
      </c>
      <c r="R340" s="3">
        <v>4.5132446289062503E-5</v>
      </c>
      <c r="S340" s="4">
        <f t="shared" si="49"/>
        <v>45.1324462890625</v>
      </c>
      <c r="T340" s="4">
        <v>-6.1492919921875E-2</v>
      </c>
      <c r="U340" s="4">
        <v>3.53973388671875</v>
      </c>
      <c r="V340" s="3">
        <v>2.6800537109374999E-5</v>
      </c>
      <c r="W340" s="4">
        <f t="shared" si="50"/>
        <v>26.800537109375</v>
      </c>
      <c r="X340" s="4">
        <v>-6.3934326171875E-2</v>
      </c>
      <c r="Y340" s="4">
        <v>0.368377685546875</v>
      </c>
      <c r="Z340" s="3">
        <v>3.5931396484375E-5</v>
      </c>
      <c r="AA340" s="4">
        <f t="shared" si="51"/>
        <v>35.931396484375</v>
      </c>
      <c r="AB340" s="4">
        <v>-0.176666259765625</v>
      </c>
      <c r="AC340" s="4">
        <v>2.115478515625</v>
      </c>
      <c r="AD340" s="3">
        <v>3.6441040039062498E-5</v>
      </c>
      <c r="AE340" s="4">
        <f t="shared" si="52"/>
        <v>36.4410400390625</v>
      </c>
      <c r="AF340" s="4">
        <v>-0.148895263671875</v>
      </c>
      <c r="AG340" s="4">
        <v>2.28302001953125</v>
      </c>
      <c r="AH340" s="3">
        <v>3.6154174804687503E-5</v>
      </c>
      <c r="AI340" s="4">
        <f t="shared" si="53"/>
        <v>36.1541748046875</v>
      </c>
      <c r="AJ340" s="4">
        <v>-0.11962890625</v>
      </c>
      <c r="AK340" s="4">
        <v>1.20269775390625</v>
      </c>
    </row>
    <row r="341" spans="1:37" x14ac:dyDescent="0.2">
      <c r="A341" s="25">
        <v>3.3399999915698118</v>
      </c>
      <c r="B341" s="3">
        <v>3.2943725585937497E-5</v>
      </c>
      <c r="C341" s="4">
        <f t="shared" si="45"/>
        <v>32.9437255859375</v>
      </c>
      <c r="D341" s="4">
        <v>-0.13592529296875</v>
      </c>
      <c r="E341" s="4">
        <v>0.87982177734375</v>
      </c>
      <c r="F341" s="1">
        <v>3.2354736328125001E-5</v>
      </c>
      <c r="G341">
        <f t="shared" si="46"/>
        <v>32.354736328125</v>
      </c>
      <c r="H341">
        <v>-7.6446533203125E-2</v>
      </c>
      <c r="I341">
        <v>3.541259765625</v>
      </c>
      <c r="J341" s="3">
        <v>2.3394775390624998E-5</v>
      </c>
      <c r="K341" s="2">
        <f t="shared" si="47"/>
        <v>23.394775390625</v>
      </c>
      <c r="L341" s="2">
        <v>-5.3558349609375E-2</v>
      </c>
      <c r="M341" s="2">
        <v>1.9219970703125</v>
      </c>
      <c r="N341" s="3">
        <v>3.05206298828125E-5</v>
      </c>
      <c r="O341" s="2">
        <f t="shared" si="48"/>
        <v>30.5206298828125</v>
      </c>
      <c r="P341" s="2">
        <v>-6.4971923828125E-2</v>
      </c>
      <c r="Q341" s="2">
        <v>2.3577880859375</v>
      </c>
      <c r="R341" s="3">
        <v>4.3844604492187503E-5</v>
      </c>
      <c r="S341" s="4">
        <f t="shared" si="49"/>
        <v>43.8446044921875</v>
      </c>
      <c r="T341" s="4">
        <v>-6.1492919921875E-2</v>
      </c>
      <c r="U341" s="4">
        <v>3.60076904296875</v>
      </c>
      <c r="V341" s="3">
        <v>2.5128173828125001E-5</v>
      </c>
      <c r="W341" s="4">
        <f t="shared" si="50"/>
        <v>25.128173828125</v>
      </c>
      <c r="X341" s="4">
        <v>-6.390380859375E-2</v>
      </c>
      <c r="Y341" s="4">
        <v>0.5328369140625</v>
      </c>
      <c r="Z341" s="3">
        <v>3.5675048828125001E-5</v>
      </c>
      <c r="AA341" s="4">
        <f t="shared" si="51"/>
        <v>35.675048828125</v>
      </c>
      <c r="AB341" s="4">
        <v>-0.1766357421875</v>
      </c>
      <c r="AC341" s="4">
        <v>2.11181640625</v>
      </c>
      <c r="AD341" s="3">
        <v>3.8253784179687502E-5</v>
      </c>
      <c r="AE341" s="4">
        <f t="shared" si="52"/>
        <v>38.2537841796875</v>
      </c>
      <c r="AF341" s="4">
        <v>-0.148895263671875</v>
      </c>
      <c r="AG341" s="4">
        <v>2.28546142578125</v>
      </c>
      <c r="AH341" s="3">
        <v>3.7509155273437502E-5</v>
      </c>
      <c r="AI341" s="4">
        <f t="shared" si="53"/>
        <v>37.5091552734375</v>
      </c>
      <c r="AJ341" s="4">
        <v>-0.11962890625</v>
      </c>
      <c r="AK341" s="4">
        <v>1.1749267578125</v>
      </c>
    </row>
    <row r="342" spans="1:37" x14ac:dyDescent="0.2">
      <c r="A342" s="25">
        <v>3.3499999915397893</v>
      </c>
      <c r="B342" s="3">
        <v>3.1771850585937497E-5</v>
      </c>
      <c r="C342" s="4">
        <f t="shared" si="45"/>
        <v>31.771850585937496</v>
      </c>
      <c r="D342" s="4">
        <v>-0.13592529296875</v>
      </c>
      <c r="E342" s="4">
        <v>0.928955078125</v>
      </c>
      <c r="F342" s="1">
        <v>3.1216430664062498E-5</v>
      </c>
      <c r="G342">
        <f t="shared" si="46"/>
        <v>31.216430664062496</v>
      </c>
      <c r="H342">
        <v>-7.6416015625E-2</v>
      </c>
      <c r="I342">
        <v>3.56719970703125</v>
      </c>
      <c r="J342" s="3">
        <v>2.1182250976562502E-5</v>
      </c>
      <c r="K342" s="2">
        <f t="shared" si="47"/>
        <v>21.1822509765625</v>
      </c>
      <c r="L342" s="2">
        <v>-5.3558349609375E-2</v>
      </c>
      <c r="M342" s="2">
        <v>1.97479248046875</v>
      </c>
      <c r="N342" s="3">
        <v>3.1613159179687501E-5</v>
      </c>
      <c r="O342" s="2">
        <f t="shared" si="48"/>
        <v>31.6131591796875</v>
      </c>
      <c r="P342" s="2">
        <v>-6.500244140625E-2</v>
      </c>
      <c r="Q342" s="2">
        <v>1.9317626953125</v>
      </c>
      <c r="R342" s="3">
        <v>4.19586181640625E-5</v>
      </c>
      <c r="S342" s="4">
        <f t="shared" si="49"/>
        <v>41.9586181640625</v>
      </c>
      <c r="T342" s="4">
        <v>-6.1492919921875E-2</v>
      </c>
      <c r="U342" s="4">
        <v>3.5626220703125</v>
      </c>
      <c r="V342" s="3">
        <v>2.7026367187500002E-5</v>
      </c>
      <c r="W342" s="4">
        <f t="shared" si="50"/>
        <v>27.0263671875</v>
      </c>
      <c r="X342" s="4">
        <v>-6.3934326171875E-2</v>
      </c>
      <c r="Y342" s="4">
        <v>0.83465576171875</v>
      </c>
      <c r="Z342" s="3">
        <v>3.4750366210937501E-5</v>
      </c>
      <c r="AA342" s="4">
        <f t="shared" si="51"/>
        <v>34.7503662109375</v>
      </c>
      <c r="AB342" s="4">
        <v>-0.176666259765625</v>
      </c>
      <c r="AC342" s="4">
        <v>2.0819091796875</v>
      </c>
      <c r="AD342" s="3">
        <v>3.6135864257812498E-5</v>
      </c>
      <c r="AE342" s="4">
        <f t="shared" si="52"/>
        <v>36.1358642578125</v>
      </c>
      <c r="AF342" s="4">
        <v>-0.148895263671875</v>
      </c>
      <c r="AG342" s="4">
        <v>2.26806640625</v>
      </c>
      <c r="AH342" s="3">
        <v>3.6584472656250003E-5</v>
      </c>
      <c r="AI342" s="4">
        <f t="shared" si="53"/>
        <v>36.58447265625</v>
      </c>
      <c r="AJ342" s="4">
        <v>-0.119598388671875</v>
      </c>
      <c r="AK342" s="4">
        <v>1.1419677734375</v>
      </c>
    </row>
    <row r="343" spans="1:37" x14ac:dyDescent="0.2">
      <c r="A343" s="25">
        <v>3.3599999915199987</v>
      </c>
      <c r="B343" s="3">
        <v>3.2772827148437502E-5</v>
      </c>
      <c r="C343" s="4">
        <f t="shared" si="45"/>
        <v>32.7728271484375</v>
      </c>
      <c r="D343" s="4">
        <v>-0.13592529296875</v>
      </c>
      <c r="E343" s="4">
        <v>1.08489990234375</v>
      </c>
      <c r="F343" s="1">
        <v>3.1695556640624999E-5</v>
      </c>
      <c r="G343">
        <f t="shared" si="46"/>
        <v>31.695556640625</v>
      </c>
      <c r="H343">
        <v>-7.6446533203125E-2</v>
      </c>
      <c r="I343">
        <v>3.57025146484375</v>
      </c>
      <c r="J343" s="3">
        <v>2.34130859375E-5</v>
      </c>
      <c r="K343" s="2">
        <f t="shared" si="47"/>
        <v>23.4130859375</v>
      </c>
      <c r="L343" s="2">
        <v>-5.3558349609375E-2</v>
      </c>
      <c r="M343" s="2">
        <v>2.04620361328125</v>
      </c>
      <c r="N343" s="3">
        <v>3.0096435546874999E-5</v>
      </c>
      <c r="O343" s="2">
        <f t="shared" si="48"/>
        <v>30.096435546875</v>
      </c>
      <c r="P343" s="2">
        <v>-6.4971923828125E-2</v>
      </c>
      <c r="Q343" s="2">
        <v>1.56585693359375</v>
      </c>
      <c r="R343" s="3">
        <v>4.0664672851562501E-5</v>
      </c>
      <c r="S343" s="4">
        <f t="shared" si="49"/>
        <v>40.6646728515625</v>
      </c>
      <c r="T343" s="4">
        <v>-6.1492919921875E-2</v>
      </c>
      <c r="U343" s="4">
        <v>3.37493896484375</v>
      </c>
      <c r="V343" s="3">
        <v>2.4694824218750001E-5</v>
      </c>
      <c r="W343" s="4">
        <f t="shared" si="50"/>
        <v>24.69482421875</v>
      </c>
      <c r="X343" s="4">
        <v>-6.390380859375E-2</v>
      </c>
      <c r="Y343" s="4">
        <v>1.124267578125</v>
      </c>
      <c r="Z343" s="3">
        <v>3.4725952148437497E-5</v>
      </c>
      <c r="AA343" s="4">
        <f t="shared" si="51"/>
        <v>34.7259521484375</v>
      </c>
      <c r="AB343" s="4">
        <v>-0.176666259765625</v>
      </c>
      <c r="AC343" s="4">
        <v>2.04986572265625</v>
      </c>
      <c r="AD343" s="3">
        <v>3.8717651367187498E-5</v>
      </c>
      <c r="AE343" s="4">
        <f t="shared" si="52"/>
        <v>38.7176513671875</v>
      </c>
      <c r="AF343" s="4">
        <v>-0.148895263671875</v>
      </c>
      <c r="AG343" s="4">
        <v>2.23602294921875</v>
      </c>
      <c r="AH343" s="3">
        <v>3.857421875E-5</v>
      </c>
      <c r="AI343" s="4">
        <f t="shared" si="53"/>
        <v>38.57421875</v>
      </c>
      <c r="AJ343" s="4">
        <v>-0.11962890625</v>
      </c>
      <c r="AK343" s="4">
        <v>1.1090087890625</v>
      </c>
    </row>
    <row r="344" spans="1:37" x14ac:dyDescent="0.2">
      <c r="A344" s="25">
        <v>3.3699999914899763</v>
      </c>
      <c r="B344" s="3">
        <v>3.1814575195312499E-5</v>
      </c>
      <c r="C344" s="4">
        <f t="shared" si="45"/>
        <v>31.8145751953125</v>
      </c>
      <c r="D344" s="4">
        <v>-0.13592529296875</v>
      </c>
      <c r="E344" s="4">
        <v>1.20269775390625</v>
      </c>
      <c r="F344" s="1">
        <v>3.0560302734375002E-5</v>
      </c>
      <c r="G344">
        <f t="shared" si="46"/>
        <v>30.560302734375004</v>
      </c>
      <c r="H344">
        <v>-7.6416015625E-2</v>
      </c>
      <c r="I344">
        <v>3.58489990234375</v>
      </c>
      <c r="J344" s="3">
        <v>2.1182250976562502E-5</v>
      </c>
      <c r="K344" s="2">
        <f t="shared" si="47"/>
        <v>21.1822509765625</v>
      </c>
      <c r="L344" s="2">
        <v>-5.3558349609375E-2</v>
      </c>
      <c r="M344" s="2">
        <v>2.117919921875</v>
      </c>
      <c r="N344" s="3">
        <v>3.1060791015625001E-5</v>
      </c>
      <c r="O344" s="2">
        <f t="shared" si="48"/>
        <v>31.060791015625</v>
      </c>
      <c r="P344" s="2">
        <v>-6.4971923828125E-2</v>
      </c>
      <c r="Q344" s="2">
        <v>1.23199462890625</v>
      </c>
      <c r="R344" s="3">
        <v>3.8677978515625003E-5</v>
      </c>
      <c r="S344" s="4">
        <f t="shared" si="49"/>
        <v>38.677978515625</v>
      </c>
      <c r="T344" s="4">
        <v>-6.1492919921875E-2</v>
      </c>
      <c r="U344" s="4">
        <v>3.10882568359375</v>
      </c>
      <c r="V344" s="3">
        <v>2.7044677734375E-5</v>
      </c>
      <c r="W344" s="4">
        <f t="shared" si="50"/>
        <v>27.044677734375</v>
      </c>
      <c r="X344" s="4">
        <v>-6.3934326171875E-2</v>
      </c>
      <c r="Y344" s="4">
        <v>1.56890869140625</v>
      </c>
      <c r="Z344" s="3">
        <v>3.4078979492187501E-5</v>
      </c>
      <c r="AA344" s="4">
        <f t="shared" si="51"/>
        <v>34.0789794921875</v>
      </c>
      <c r="AB344" s="4">
        <v>-0.1766357421875</v>
      </c>
      <c r="AC344" s="4">
        <v>2.039794921875</v>
      </c>
      <c r="AD344" s="3">
        <v>3.6416625976562501E-5</v>
      </c>
      <c r="AE344" s="4">
        <f t="shared" si="52"/>
        <v>36.4166259765625</v>
      </c>
      <c r="AF344" s="4">
        <v>-0.148895263671875</v>
      </c>
      <c r="AG344" s="4">
        <v>2.23358154296875</v>
      </c>
      <c r="AH344" s="3">
        <v>3.60595703125E-5</v>
      </c>
      <c r="AI344" s="4">
        <f t="shared" si="53"/>
        <v>36.0595703125</v>
      </c>
      <c r="AJ344" s="4">
        <v>-0.119598388671875</v>
      </c>
      <c r="AK344" s="4">
        <v>1.08154296875</v>
      </c>
    </row>
    <row r="345" spans="1:37" x14ac:dyDescent="0.2">
      <c r="A345" s="25">
        <v>3.3799999914699583</v>
      </c>
      <c r="B345" s="3">
        <v>3.2138061523437498E-5</v>
      </c>
      <c r="C345" s="4">
        <f t="shared" si="45"/>
        <v>32.1380615234375</v>
      </c>
      <c r="D345" s="4">
        <v>-0.13592529296875</v>
      </c>
      <c r="E345" s="4">
        <v>1.370849609375</v>
      </c>
      <c r="F345" s="1">
        <v>3.0758666992187501E-5</v>
      </c>
      <c r="G345">
        <f t="shared" si="46"/>
        <v>30.7586669921875</v>
      </c>
      <c r="H345">
        <v>-7.6446533203125E-2</v>
      </c>
      <c r="I345">
        <v>3.5882568359375</v>
      </c>
      <c r="J345" s="3">
        <v>2.418212890625E-5</v>
      </c>
      <c r="K345" s="2">
        <f t="shared" si="47"/>
        <v>24.18212890625</v>
      </c>
      <c r="L345" s="2">
        <v>-5.3558349609375E-2</v>
      </c>
      <c r="M345" s="2">
        <v>2.21923828125</v>
      </c>
      <c r="N345" s="3">
        <v>2.8842163085937502E-5</v>
      </c>
      <c r="O345" s="2">
        <f t="shared" si="48"/>
        <v>28.8421630859375</v>
      </c>
      <c r="P345" s="2">
        <v>-6.4971923828125E-2</v>
      </c>
      <c r="Q345" s="2">
        <v>0.87615966796875</v>
      </c>
      <c r="R345" s="3">
        <v>3.7567138671875003E-5</v>
      </c>
      <c r="S345" s="4">
        <f t="shared" si="49"/>
        <v>37.567138671875</v>
      </c>
      <c r="T345" s="4">
        <v>-6.1492919921875E-2</v>
      </c>
      <c r="U345" s="4">
        <v>2.69805908203125</v>
      </c>
      <c r="V345" s="3">
        <v>2.513427734375E-5</v>
      </c>
      <c r="W345" s="4">
        <f t="shared" si="50"/>
        <v>25.13427734375</v>
      </c>
      <c r="X345" s="4">
        <v>-6.390380859375E-2</v>
      </c>
      <c r="Y345" s="4">
        <v>2.13470458984375</v>
      </c>
      <c r="Z345" s="3">
        <v>3.3782958984375E-5</v>
      </c>
      <c r="AA345" s="4">
        <f t="shared" si="51"/>
        <v>33.782958984375</v>
      </c>
      <c r="AB345" s="4">
        <v>-0.1766357421875</v>
      </c>
      <c r="AC345" s="4">
        <v>2.020263671875</v>
      </c>
      <c r="AD345" s="3">
        <v>3.7860107421874998E-5</v>
      </c>
      <c r="AE345" s="4">
        <f t="shared" si="52"/>
        <v>37.860107421875</v>
      </c>
      <c r="AF345" s="4">
        <v>-0.148895263671875</v>
      </c>
      <c r="AG345" s="4">
        <v>2.21954345703125</v>
      </c>
      <c r="AH345" s="3">
        <v>3.7173461914062499E-5</v>
      </c>
      <c r="AI345" s="4">
        <f t="shared" si="53"/>
        <v>37.1734619140625</v>
      </c>
      <c r="AJ345" s="4">
        <v>-0.11962890625</v>
      </c>
      <c r="AK345" s="4">
        <v>1.053466796875</v>
      </c>
    </row>
    <row r="346" spans="1:37" x14ac:dyDescent="0.2">
      <c r="A346" s="25">
        <v>3.3899999914399359</v>
      </c>
      <c r="B346" s="3">
        <v>3.1268310546874999E-5</v>
      </c>
      <c r="C346" s="4">
        <f t="shared" si="45"/>
        <v>31.268310546875</v>
      </c>
      <c r="D346" s="4">
        <v>-0.13592529296875</v>
      </c>
      <c r="E346" s="4">
        <v>1.5313720703125</v>
      </c>
      <c r="F346" s="1">
        <v>2.9840087890625E-5</v>
      </c>
      <c r="G346">
        <f t="shared" si="46"/>
        <v>29.840087890625</v>
      </c>
      <c r="H346">
        <v>-7.6446533203125E-2</v>
      </c>
      <c r="I346">
        <v>3.5345458984375</v>
      </c>
      <c r="J346" s="3">
        <v>2.4252319335937499E-5</v>
      </c>
      <c r="K346" s="2">
        <f t="shared" si="47"/>
        <v>24.2523193359375</v>
      </c>
      <c r="L346" s="2">
        <v>-5.352783203125E-2</v>
      </c>
      <c r="M346" s="2">
        <v>2.3272705078125</v>
      </c>
      <c r="N346" s="3">
        <v>2.8591918945312499E-5</v>
      </c>
      <c r="O346" s="2">
        <f t="shared" si="48"/>
        <v>28.5919189453125</v>
      </c>
      <c r="P346" s="2">
        <v>-6.4971923828125E-2</v>
      </c>
      <c r="Q346" s="2">
        <v>0.5108642578125</v>
      </c>
      <c r="R346" s="3">
        <v>3.5778808593750003E-5</v>
      </c>
      <c r="S346" s="4">
        <f t="shared" si="49"/>
        <v>35.77880859375</v>
      </c>
      <c r="T346" s="4">
        <v>-6.1492919921875E-2</v>
      </c>
      <c r="U346" s="4">
        <v>2.28424072265625</v>
      </c>
      <c r="V346" s="3">
        <v>2.7246093750000001E-5</v>
      </c>
      <c r="W346" s="4">
        <f t="shared" si="50"/>
        <v>27.24609375</v>
      </c>
      <c r="X346" s="4">
        <v>-6.3934326171875E-2</v>
      </c>
      <c r="Y346" s="4">
        <v>2.7056884765625</v>
      </c>
      <c r="Z346" s="3">
        <v>3.3248901367187497E-5</v>
      </c>
      <c r="AA346" s="4">
        <f t="shared" si="51"/>
        <v>33.2489013671875</v>
      </c>
      <c r="AB346" s="4">
        <v>-0.176666259765625</v>
      </c>
      <c r="AC346" s="4">
        <v>1.96502685546875</v>
      </c>
      <c r="AD346" s="3">
        <v>3.5815429687499999E-5</v>
      </c>
      <c r="AE346" s="4">
        <f t="shared" si="52"/>
        <v>35.8154296875</v>
      </c>
      <c r="AF346" s="4">
        <v>-0.148895263671875</v>
      </c>
      <c r="AG346" s="4">
        <v>2.1881103515625</v>
      </c>
      <c r="AH346" s="3">
        <v>3.7033081054687501E-5</v>
      </c>
      <c r="AI346" s="4">
        <f t="shared" si="53"/>
        <v>37.0330810546875</v>
      </c>
      <c r="AJ346" s="4">
        <v>-0.119598388671875</v>
      </c>
      <c r="AK346" s="4">
        <v>1.06048583984375</v>
      </c>
    </row>
    <row r="347" spans="1:37" x14ac:dyDescent="0.2">
      <c r="A347" s="25">
        <v>3.3999999914199179</v>
      </c>
      <c r="B347" s="3">
        <v>3.1835937499999997E-5</v>
      </c>
      <c r="C347" s="4">
        <f t="shared" si="45"/>
        <v>31.835937499999996</v>
      </c>
      <c r="D347" s="4">
        <v>-0.13592529296875</v>
      </c>
      <c r="E347" s="4">
        <v>1.71142578125</v>
      </c>
      <c r="F347" s="1">
        <v>2.99285888671875E-5</v>
      </c>
      <c r="G347">
        <f t="shared" si="46"/>
        <v>29.9285888671875</v>
      </c>
      <c r="H347">
        <v>-7.6446533203125E-2</v>
      </c>
      <c r="I347">
        <v>3.42559814453125</v>
      </c>
      <c r="J347" s="3">
        <v>2.6153564453125E-5</v>
      </c>
      <c r="K347" s="2">
        <f t="shared" si="47"/>
        <v>26.153564453125</v>
      </c>
      <c r="L347" s="2">
        <v>-5.3558349609375E-2</v>
      </c>
      <c r="M347" s="2">
        <v>2.4169921875</v>
      </c>
      <c r="N347" s="3">
        <v>2.7139282226562499E-5</v>
      </c>
      <c r="O347" s="2">
        <f t="shared" si="48"/>
        <v>27.1392822265625</v>
      </c>
      <c r="P347" s="2">
        <v>-6.4971923828125E-2</v>
      </c>
      <c r="Q347" s="2">
        <v>0.291656494140625</v>
      </c>
      <c r="R347" s="3">
        <v>3.4967041015624998E-5</v>
      </c>
      <c r="S347" s="4">
        <f t="shared" si="49"/>
        <v>34.967041015625</v>
      </c>
      <c r="T347" s="4">
        <v>-6.1492919921875E-2</v>
      </c>
      <c r="U347" s="4">
        <v>1.85028076171875</v>
      </c>
      <c r="V347" s="3">
        <v>2.5332641601562498E-5</v>
      </c>
      <c r="W347" s="4">
        <f t="shared" si="50"/>
        <v>25.3326416015625</v>
      </c>
      <c r="X347" s="4">
        <v>-6.390380859375E-2</v>
      </c>
      <c r="Y347" s="4">
        <v>3.140869140625</v>
      </c>
      <c r="Z347" s="3">
        <v>3.2733154296875E-5</v>
      </c>
      <c r="AA347" s="4">
        <f t="shared" si="51"/>
        <v>32.733154296875</v>
      </c>
      <c r="AB347" s="4">
        <v>-0.1766357421875</v>
      </c>
      <c r="AC347" s="4">
        <v>1.95037841796875</v>
      </c>
      <c r="AD347" s="3">
        <v>3.8433837890625002E-5</v>
      </c>
      <c r="AE347" s="4">
        <f t="shared" si="52"/>
        <v>38.433837890625</v>
      </c>
      <c r="AF347" s="4">
        <v>-0.148895263671875</v>
      </c>
      <c r="AG347" s="4">
        <v>2.169189453125</v>
      </c>
      <c r="AH347" s="3">
        <v>3.7872314453125003E-5</v>
      </c>
      <c r="AI347" s="4">
        <f t="shared" si="53"/>
        <v>37.872314453125</v>
      </c>
      <c r="AJ347" s="4">
        <v>-0.11962890625</v>
      </c>
      <c r="AK347" s="4">
        <v>1.025390625</v>
      </c>
    </row>
    <row r="348" spans="1:37" x14ac:dyDescent="0.2">
      <c r="A348" s="25">
        <v>3.4099999913898955</v>
      </c>
      <c r="B348" s="3">
        <v>3.0615234375000003E-5</v>
      </c>
      <c r="C348" s="4">
        <f t="shared" si="45"/>
        <v>30.615234375000004</v>
      </c>
      <c r="D348" s="4">
        <v>-0.13592529296875</v>
      </c>
      <c r="E348" s="4">
        <v>1.87103271484375</v>
      </c>
      <c r="F348" s="1">
        <v>2.9046630859374999E-5</v>
      </c>
      <c r="G348">
        <f t="shared" si="46"/>
        <v>29.046630859375</v>
      </c>
      <c r="H348">
        <v>-7.6416015625E-2</v>
      </c>
      <c r="I348">
        <v>3.30474853515625</v>
      </c>
      <c r="J348" s="3">
        <v>2.7423095703124999E-5</v>
      </c>
      <c r="K348" s="2">
        <f t="shared" si="47"/>
        <v>27.423095703125</v>
      </c>
      <c r="L348" s="2">
        <v>-5.3558349609375E-2</v>
      </c>
      <c r="M348" s="2">
        <v>2.5177001953125</v>
      </c>
      <c r="N348" s="3">
        <v>2.73468017578125E-5</v>
      </c>
      <c r="O348" s="2">
        <f t="shared" si="48"/>
        <v>27.3468017578125</v>
      </c>
      <c r="P348" s="2">
        <v>-6.4971923828125E-2</v>
      </c>
      <c r="Q348" s="2">
        <v>0.404693603515625</v>
      </c>
      <c r="R348" s="3">
        <v>3.3306884765624998E-5</v>
      </c>
      <c r="S348" s="4">
        <f t="shared" si="49"/>
        <v>33.306884765625</v>
      </c>
      <c r="T348" s="4">
        <v>-6.1492919921875E-2</v>
      </c>
      <c r="U348" s="4">
        <v>1.3922119140625</v>
      </c>
      <c r="V348" s="3">
        <v>2.7175903320312499E-5</v>
      </c>
      <c r="W348" s="4">
        <f t="shared" si="50"/>
        <v>27.1759033203125</v>
      </c>
      <c r="X348" s="4">
        <v>-6.3934326171875E-2</v>
      </c>
      <c r="Y348" s="4">
        <v>3.47442626953125</v>
      </c>
      <c r="Z348" s="3">
        <v>3.2272338867187503E-5</v>
      </c>
      <c r="AA348" s="4">
        <f t="shared" si="51"/>
        <v>32.2723388671875</v>
      </c>
      <c r="AB348" s="4">
        <v>-0.176666259765625</v>
      </c>
      <c r="AC348" s="4">
        <v>1.93359375</v>
      </c>
      <c r="AD348" s="3">
        <v>3.5940551757812499E-5</v>
      </c>
      <c r="AE348" s="4">
        <f t="shared" si="52"/>
        <v>35.9405517578125</v>
      </c>
      <c r="AF348" s="4">
        <v>-0.148895263671875</v>
      </c>
      <c r="AG348" s="4">
        <v>2.14813232421875</v>
      </c>
      <c r="AH348" s="3">
        <v>3.6221313476562502E-5</v>
      </c>
      <c r="AI348" s="4">
        <f t="shared" si="53"/>
        <v>36.2213134765625</v>
      </c>
      <c r="AJ348" s="4">
        <v>-0.119598388671875</v>
      </c>
      <c r="AK348" s="4">
        <v>0.99273681640625</v>
      </c>
    </row>
    <row r="349" spans="1:37" x14ac:dyDescent="0.2">
      <c r="A349" s="25">
        <v>3.4199999913698775</v>
      </c>
      <c r="B349" s="3">
        <v>3.1188964843750001E-5</v>
      </c>
      <c r="C349" s="4">
        <f t="shared" si="45"/>
        <v>31.18896484375</v>
      </c>
      <c r="D349" s="4">
        <v>-0.13592529296875</v>
      </c>
      <c r="E349" s="4">
        <v>2.054443359375</v>
      </c>
      <c r="F349" s="1">
        <v>2.9385375976562499E-5</v>
      </c>
      <c r="G349">
        <f t="shared" si="46"/>
        <v>29.3853759765625</v>
      </c>
      <c r="H349">
        <v>-7.6446533203125E-2</v>
      </c>
      <c r="I349">
        <v>3.1793212890625</v>
      </c>
      <c r="J349" s="3">
        <v>3.4692382812500001E-5</v>
      </c>
      <c r="K349" s="2">
        <f t="shared" si="47"/>
        <v>34.6923828125</v>
      </c>
      <c r="L349" s="2">
        <v>-5.3558349609375E-2</v>
      </c>
      <c r="M349" s="2">
        <v>2.67120361328125</v>
      </c>
      <c r="N349" s="3">
        <v>2.6104736328125002E-5</v>
      </c>
      <c r="O349" s="2">
        <f t="shared" si="48"/>
        <v>26.104736328125</v>
      </c>
      <c r="P349" s="2">
        <v>-6.4971923828125E-2</v>
      </c>
      <c r="Q349" s="2">
        <v>0.424285888671875</v>
      </c>
      <c r="R349" s="3">
        <v>3.0960083007812499E-5</v>
      </c>
      <c r="S349" s="4">
        <f t="shared" si="49"/>
        <v>30.9600830078125</v>
      </c>
      <c r="T349" s="4">
        <v>-6.1492919921875E-2</v>
      </c>
      <c r="U349" s="4">
        <v>0.97137451171875</v>
      </c>
      <c r="V349" s="3">
        <v>2.4676513671875E-5</v>
      </c>
      <c r="W349" s="4">
        <f t="shared" si="50"/>
        <v>24.676513671875</v>
      </c>
      <c r="X349" s="4">
        <v>-6.390380859375E-2</v>
      </c>
      <c r="Y349" s="4">
        <v>3.6102294921875</v>
      </c>
      <c r="Z349" s="3">
        <v>3.1890869140624998E-5</v>
      </c>
      <c r="AA349" s="4">
        <f t="shared" si="51"/>
        <v>31.890869140624996</v>
      </c>
      <c r="AB349" s="4">
        <v>-0.1766357421875</v>
      </c>
      <c r="AC349" s="4">
        <v>1.88446044921875</v>
      </c>
      <c r="AD349" s="3">
        <v>3.7799072265624998E-5</v>
      </c>
      <c r="AE349" s="4">
        <f t="shared" si="52"/>
        <v>37.799072265625</v>
      </c>
      <c r="AF349" s="4">
        <v>-0.148895263671875</v>
      </c>
      <c r="AG349" s="4">
        <v>2.1356201171875</v>
      </c>
      <c r="AH349" s="3">
        <v>3.7872314453125003E-5</v>
      </c>
      <c r="AI349" s="4">
        <f t="shared" si="53"/>
        <v>37.872314453125</v>
      </c>
      <c r="AJ349" s="4">
        <v>-0.11962890625</v>
      </c>
      <c r="AK349" s="4">
        <v>0.97564697265625</v>
      </c>
    </row>
    <row r="350" spans="1:37" x14ac:dyDescent="0.2">
      <c r="A350" s="25">
        <v>3.4299999913398551</v>
      </c>
      <c r="B350" s="3">
        <v>3.0187988281249999E-5</v>
      </c>
      <c r="C350" s="4">
        <f t="shared" si="45"/>
        <v>30.18798828125</v>
      </c>
      <c r="D350" s="4">
        <v>-0.13592529296875</v>
      </c>
      <c r="E350" s="4">
        <v>2.27294921875</v>
      </c>
      <c r="F350" s="1">
        <v>2.8134155273437502E-5</v>
      </c>
      <c r="G350">
        <f t="shared" si="46"/>
        <v>28.1341552734375</v>
      </c>
      <c r="H350">
        <v>-7.6446533203125E-2</v>
      </c>
      <c r="I350">
        <v>2.9541015625</v>
      </c>
      <c r="J350" s="3">
        <v>3.2855224609375E-5</v>
      </c>
      <c r="K350" s="2">
        <f t="shared" si="47"/>
        <v>32.855224609375</v>
      </c>
      <c r="L350" s="2">
        <v>-5.3558349609375E-2</v>
      </c>
      <c r="M350" s="2">
        <v>2.78717041015625</v>
      </c>
      <c r="N350" s="3">
        <v>2.6525878906249999E-5</v>
      </c>
      <c r="O350" s="2">
        <f t="shared" si="48"/>
        <v>26.52587890625</v>
      </c>
      <c r="P350" s="2">
        <v>-6.4971923828125E-2</v>
      </c>
      <c r="Q350" s="2">
        <v>0.33819580078125</v>
      </c>
      <c r="R350" s="3">
        <v>2.8662109375000001E-5</v>
      </c>
      <c r="S350" s="4">
        <f t="shared" si="49"/>
        <v>28.662109375</v>
      </c>
      <c r="T350" s="4">
        <v>-6.1492919921875E-2</v>
      </c>
      <c r="U350" s="4">
        <v>0.4864501953125</v>
      </c>
      <c r="V350" s="3">
        <v>2.572021484375E-5</v>
      </c>
      <c r="W350" s="4">
        <f t="shared" si="50"/>
        <v>25.72021484375</v>
      </c>
      <c r="X350" s="4">
        <v>-6.3934326171875E-2</v>
      </c>
      <c r="Y350" s="4">
        <v>3.58551025390625</v>
      </c>
      <c r="Z350" s="3">
        <v>3.1546020507812502E-5</v>
      </c>
      <c r="AA350" s="4">
        <f t="shared" si="51"/>
        <v>31.546020507812504</v>
      </c>
      <c r="AB350" s="4">
        <v>-0.176666259765625</v>
      </c>
      <c r="AC350" s="4">
        <v>1.85089111328125</v>
      </c>
      <c r="AD350" s="3">
        <v>3.5668945312500002E-5</v>
      </c>
      <c r="AE350" s="4">
        <f t="shared" si="52"/>
        <v>35.6689453125</v>
      </c>
      <c r="AF350" s="4">
        <v>-0.14886474609375</v>
      </c>
      <c r="AG350" s="4">
        <v>2.12554931640625</v>
      </c>
      <c r="AH350" s="3">
        <v>3.6779785156250001E-5</v>
      </c>
      <c r="AI350" s="4">
        <f t="shared" si="53"/>
        <v>36.77978515625</v>
      </c>
      <c r="AJ350" s="4">
        <v>-0.119598388671875</v>
      </c>
      <c r="AK350" s="4">
        <v>0.963134765625</v>
      </c>
    </row>
    <row r="351" spans="1:37" x14ac:dyDescent="0.2">
      <c r="A351" s="25">
        <v>3.4399999913198371</v>
      </c>
      <c r="B351" s="3">
        <v>3.0651855468749999E-5</v>
      </c>
      <c r="C351" s="4">
        <f t="shared" si="45"/>
        <v>30.65185546875</v>
      </c>
      <c r="D351" s="4">
        <v>-0.13592529296875</v>
      </c>
      <c r="E351" s="4">
        <v>2.4090576171875</v>
      </c>
      <c r="F351" s="1">
        <v>2.8845214843750001E-5</v>
      </c>
      <c r="G351">
        <f t="shared" si="46"/>
        <v>28.84521484375</v>
      </c>
      <c r="H351">
        <v>-7.6446533203125E-2</v>
      </c>
      <c r="I351">
        <v>2.7789306640625</v>
      </c>
      <c r="J351" s="3">
        <v>3.2977294921875E-5</v>
      </c>
      <c r="K351" s="2">
        <f t="shared" si="47"/>
        <v>32.977294921875</v>
      </c>
      <c r="L351" s="2">
        <v>-5.3558349609375E-2</v>
      </c>
      <c r="M351" s="2">
        <v>2.8936767578125</v>
      </c>
      <c r="N351" s="3">
        <v>2.6193237304687499E-5</v>
      </c>
      <c r="O351" s="2">
        <f t="shared" si="48"/>
        <v>26.1932373046875</v>
      </c>
      <c r="P351" s="2">
        <v>-6.4971923828125E-2</v>
      </c>
      <c r="Q351" s="2">
        <v>0.33642578125</v>
      </c>
      <c r="R351" s="3">
        <v>2.843017578125E-5</v>
      </c>
      <c r="S351" s="4">
        <f t="shared" si="49"/>
        <v>28.43017578125</v>
      </c>
      <c r="T351" s="4">
        <v>-6.1492919921875E-2</v>
      </c>
      <c r="U351" s="4">
        <v>0.227264404296875</v>
      </c>
      <c r="V351" s="3">
        <v>2.3635864257812499E-5</v>
      </c>
      <c r="W351" s="4">
        <f t="shared" si="50"/>
        <v>23.6358642578125</v>
      </c>
      <c r="X351" s="4">
        <v>-6.390380859375E-2</v>
      </c>
      <c r="Y351" s="4">
        <v>3.50433349609375</v>
      </c>
      <c r="Z351" s="3">
        <v>3.1558227539062501E-5</v>
      </c>
      <c r="AA351" s="4">
        <f t="shared" si="51"/>
        <v>31.5582275390625</v>
      </c>
      <c r="AB351" s="4">
        <v>-0.1766357421875</v>
      </c>
      <c r="AC351" s="4">
        <v>1.83197021484375</v>
      </c>
      <c r="AD351" s="3">
        <v>3.7295532226562499E-5</v>
      </c>
      <c r="AE351" s="4">
        <f t="shared" si="52"/>
        <v>37.2955322265625</v>
      </c>
      <c r="AF351" s="4">
        <v>-0.148895263671875</v>
      </c>
      <c r="AG351" s="4">
        <v>2.10296630859375</v>
      </c>
      <c r="AH351" s="3">
        <v>3.82659912109375E-5</v>
      </c>
      <c r="AI351" s="4">
        <f t="shared" si="53"/>
        <v>38.2659912109375</v>
      </c>
      <c r="AJ351" s="4">
        <v>-0.11962890625</v>
      </c>
      <c r="AK351" s="4">
        <v>0.93231201171875</v>
      </c>
    </row>
    <row r="352" spans="1:37" x14ac:dyDescent="0.2">
      <c r="A352" s="25">
        <v>3.4499999912898147</v>
      </c>
      <c r="B352" s="3">
        <v>2.94403076171875E-5</v>
      </c>
      <c r="C352" s="4">
        <f t="shared" si="45"/>
        <v>29.4403076171875</v>
      </c>
      <c r="D352" s="4">
        <v>-0.13592529296875</v>
      </c>
      <c r="E352" s="4">
        <v>2.576904296875</v>
      </c>
      <c r="F352" s="1">
        <v>2.76275634765625E-5</v>
      </c>
      <c r="G352">
        <f t="shared" si="46"/>
        <v>27.6275634765625</v>
      </c>
      <c r="H352">
        <v>-7.6416015625E-2</v>
      </c>
      <c r="I352">
        <v>2.5665283203125</v>
      </c>
      <c r="J352" s="3">
        <v>3.0670166015624997E-5</v>
      </c>
      <c r="K352" s="2">
        <f t="shared" si="47"/>
        <v>30.670166015624996</v>
      </c>
      <c r="L352" s="2">
        <v>-5.3558349609375E-2</v>
      </c>
      <c r="M352" s="2">
        <v>3.017578125</v>
      </c>
      <c r="N352" s="3">
        <v>2.6681518554687499E-5</v>
      </c>
      <c r="O352" s="2">
        <f t="shared" si="48"/>
        <v>26.6815185546875</v>
      </c>
      <c r="P352" s="2">
        <v>-6.500244140625E-2</v>
      </c>
      <c r="Q352" s="2">
        <v>0.382354736328125</v>
      </c>
      <c r="R352" s="3">
        <v>2.691650390625E-5</v>
      </c>
      <c r="S352" s="4">
        <f t="shared" si="49"/>
        <v>26.91650390625</v>
      </c>
      <c r="T352" s="4">
        <v>-6.1492919921875E-2</v>
      </c>
      <c r="U352" s="4">
        <v>0.52947998046875</v>
      </c>
      <c r="V352" s="3">
        <v>2.5231933593749999E-5</v>
      </c>
      <c r="W352" s="4">
        <f t="shared" si="50"/>
        <v>25.23193359375</v>
      </c>
      <c r="X352" s="4">
        <v>-6.3934326171875E-2</v>
      </c>
      <c r="Y352" s="4">
        <v>3.39111328125</v>
      </c>
      <c r="Z352" s="3">
        <v>3.1143188476562499E-5</v>
      </c>
      <c r="AA352" s="4">
        <f t="shared" si="51"/>
        <v>31.1431884765625</v>
      </c>
      <c r="AB352" s="4">
        <v>-0.176666259765625</v>
      </c>
      <c r="AC352" s="4">
        <v>1.80450439453125</v>
      </c>
      <c r="AD352" s="3">
        <v>3.4509277343750001E-5</v>
      </c>
      <c r="AE352" s="4">
        <f t="shared" si="52"/>
        <v>34.50927734375</v>
      </c>
      <c r="AF352" s="4">
        <v>-0.14886474609375</v>
      </c>
      <c r="AG352" s="4">
        <v>2.08709716796875</v>
      </c>
      <c r="AH352" s="3">
        <v>3.7191772460937497E-5</v>
      </c>
      <c r="AI352" s="4">
        <f t="shared" si="53"/>
        <v>37.1917724609375</v>
      </c>
      <c r="AJ352" s="4">
        <v>-0.119598388671875</v>
      </c>
      <c r="AK352" s="4">
        <v>0.90606689453125</v>
      </c>
    </row>
    <row r="353" spans="1:37" x14ac:dyDescent="0.2">
      <c r="A353" s="25">
        <v>3.4599999912697967</v>
      </c>
      <c r="B353" s="3">
        <v>2.96600341796875E-5</v>
      </c>
      <c r="C353" s="4">
        <f t="shared" si="45"/>
        <v>29.6600341796875</v>
      </c>
      <c r="D353" s="4">
        <v>-0.13592529296875</v>
      </c>
      <c r="E353" s="4">
        <v>2.7203369140625</v>
      </c>
      <c r="F353" s="1">
        <v>2.7838134765625E-5</v>
      </c>
      <c r="G353">
        <f t="shared" si="46"/>
        <v>27.838134765625</v>
      </c>
      <c r="H353">
        <v>-7.6446533203125E-2</v>
      </c>
      <c r="I353">
        <v>2.30926513671875</v>
      </c>
      <c r="J353" s="3">
        <v>3.1307983398437501E-5</v>
      </c>
      <c r="K353" s="2">
        <f t="shared" si="47"/>
        <v>31.3079833984375</v>
      </c>
      <c r="L353" s="2">
        <v>-5.3558349609375E-2</v>
      </c>
      <c r="M353" s="2">
        <v>3.13385009765625</v>
      </c>
      <c r="N353" s="3">
        <v>2.5408935546875E-5</v>
      </c>
      <c r="O353" s="2">
        <f t="shared" si="48"/>
        <v>25.408935546875</v>
      </c>
      <c r="P353" s="2">
        <v>-6.4971923828125E-2</v>
      </c>
      <c r="Q353" s="2">
        <v>0.39208984375</v>
      </c>
      <c r="R353" s="3">
        <v>2.6495361328124999E-5</v>
      </c>
      <c r="S353" s="4">
        <f t="shared" si="49"/>
        <v>26.495361328125</v>
      </c>
      <c r="T353" s="4">
        <v>-6.1492919921875E-2</v>
      </c>
      <c r="U353" s="4">
        <v>0.3701171875</v>
      </c>
      <c r="V353" s="3">
        <v>2.2677612304687499E-5</v>
      </c>
      <c r="W353" s="4">
        <f t="shared" si="50"/>
        <v>22.6776123046875</v>
      </c>
      <c r="X353" s="4">
        <v>-6.390380859375E-2</v>
      </c>
      <c r="Y353" s="4">
        <v>3.26171875</v>
      </c>
      <c r="Z353" s="3">
        <v>3.0804443359375002E-5</v>
      </c>
      <c r="AA353" s="4">
        <f t="shared" si="51"/>
        <v>30.804443359375004</v>
      </c>
      <c r="AB353" s="4">
        <v>-0.1766357421875</v>
      </c>
      <c r="AC353" s="4">
        <v>1.768798828125</v>
      </c>
      <c r="AD353" s="3">
        <v>3.6096191406250002E-5</v>
      </c>
      <c r="AE353" s="4">
        <f t="shared" si="52"/>
        <v>36.09619140625</v>
      </c>
      <c r="AF353" s="4">
        <v>-0.148895263671875</v>
      </c>
      <c r="AG353" s="4">
        <v>2.07305908203125</v>
      </c>
      <c r="AH353" s="3">
        <v>3.9093017578124997E-5</v>
      </c>
      <c r="AI353" s="4">
        <f t="shared" si="53"/>
        <v>39.093017578125</v>
      </c>
      <c r="AJ353" s="4">
        <v>-0.11962890625</v>
      </c>
      <c r="AK353" s="4">
        <v>0.8795166015625</v>
      </c>
    </row>
    <row r="354" spans="1:37" x14ac:dyDescent="0.2">
      <c r="A354" s="25">
        <v>3.4699999912400017</v>
      </c>
      <c r="B354" s="3">
        <v>2.8585815429687499E-5</v>
      </c>
      <c r="C354" s="4">
        <f t="shared" si="45"/>
        <v>28.5858154296875</v>
      </c>
      <c r="D354" s="4">
        <v>-0.13592529296875</v>
      </c>
      <c r="E354" s="4">
        <v>2.8948974609375</v>
      </c>
      <c r="F354" s="1">
        <v>2.6998901367187501E-5</v>
      </c>
      <c r="G354">
        <f t="shared" si="46"/>
        <v>26.9989013671875</v>
      </c>
      <c r="H354">
        <v>-7.6416015625E-2</v>
      </c>
      <c r="I354">
        <v>2.078857421875</v>
      </c>
      <c r="J354" s="3">
        <v>3.0804443359375002E-5</v>
      </c>
      <c r="K354" s="2">
        <f t="shared" si="47"/>
        <v>30.804443359375004</v>
      </c>
      <c r="L354" s="2">
        <v>-5.3558349609375E-2</v>
      </c>
      <c r="M354" s="2">
        <v>3.22967529296875</v>
      </c>
      <c r="N354" s="3">
        <v>2.5753784179687499E-5</v>
      </c>
      <c r="O354" s="2">
        <f t="shared" si="48"/>
        <v>25.7537841796875</v>
      </c>
      <c r="P354" s="2">
        <v>-6.4971923828125E-2</v>
      </c>
      <c r="Q354" s="2">
        <v>0.381805419921875</v>
      </c>
      <c r="R354" s="3">
        <v>2.5811767578125E-5</v>
      </c>
      <c r="S354" s="4">
        <f t="shared" si="49"/>
        <v>25.811767578125</v>
      </c>
      <c r="T354" s="4">
        <v>-6.1492919921875E-2</v>
      </c>
      <c r="U354" s="4">
        <v>0.24114990234375</v>
      </c>
      <c r="V354" s="3">
        <v>2.418212890625E-5</v>
      </c>
      <c r="W354" s="4">
        <f t="shared" si="50"/>
        <v>24.18212890625</v>
      </c>
      <c r="X354" s="4">
        <v>-6.3934326171875E-2</v>
      </c>
      <c r="Y354" s="4">
        <v>3.09722900390625</v>
      </c>
      <c r="Z354" s="3">
        <v>3.1622314453125E-5</v>
      </c>
      <c r="AA354" s="4">
        <f t="shared" si="51"/>
        <v>31.622314453125</v>
      </c>
      <c r="AB354" s="4">
        <v>-0.176666259765625</v>
      </c>
      <c r="AC354" s="4">
        <v>1.75537109375</v>
      </c>
      <c r="AD354" s="3">
        <v>3.3645629882812501E-5</v>
      </c>
      <c r="AE354" s="4">
        <f t="shared" si="52"/>
        <v>33.6456298828125</v>
      </c>
      <c r="AF354" s="4">
        <v>-0.148895263671875</v>
      </c>
      <c r="AG354" s="4">
        <v>2.0489501953125</v>
      </c>
      <c r="AH354" s="3">
        <v>3.6328124999999997E-5</v>
      </c>
      <c r="AI354" s="4">
        <f t="shared" si="53"/>
        <v>36.328125</v>
      </c>
      <c r="AJ354" s="4">
        <v>-0.119598388671875</v>
      </c>
      <c r="AK354" s="4">
        <v>0.8697509765625</v>
      </c>
    </row>
    <row r="355" spans="1:37" x14ac:dyDescent="0.2">
      <c r="A355" s="25">
        <v>3.4799999912099793</v>
      </c>
      <c r="B355" s="3">
        <v>2.9391479492187499E-5</v>
      </c>
      <c r="C355" s="4">
        <f t="shared" si="45"/>
        <v>29.3914794921875</v>
      </c>
      <c r="D355" s="4">
        <v>-0.13592529296875</v>
      </c>
      <c r="E355" s="4">
        <v>3.016357421875</v>
      </c>
      <c r="F355" s="1">
        <v>2.7270507812499998E-5</v>
      </c>
      <c r="G355">
        <f t="shared" si="46"/>
        <v>27.2705078125</v>
      </c>
      <c r="H355">
        <v>-7.6446533203125E-2</v>
      </c>
      <c r="I355">
        <v>1.78131103515625</v>
      </c>
      <c r="J355" s="3">
        <v>3.7768554687500001E-5</v>
      </c>
      <c r="K355" s="2">
        <f t="shared" si="47"/>
        <v>37.7685546875</v>
      </c>
      <c r="L355" s="2">
        <v>-5.3558349609375E-2</v>
      </c>
      <c r="M355" s="2">
        <v>3.3233642578125</v>
      </c>
      <c r="N355" s="3">
        <v>2.4722290039062501E-5</v>
      </c>
      <c r="O355" s="2">
        <f t="shared" si="48"/>
        <v>24.7222900390625</v>
      </c>
      <c r="P355" s="2">
        <v>-6.4971923828125E-2</v>
      </c>
      <c r="Q355" s="2">
        <v>0.370513916015625</v>
      </c>
      <c r="R355" s="3">
        <v>2.6016235351562501E-5</v>
      </c>
      <c r="S355" s="4">
        <f t="shared" si="49"/>
        <v>26.0162353515625</v>
      </c>
      <c r="T355" s="4">
        <v>-6.1492919921875E-2</v>
      </c>
      <c r="U355" s="4">
        <v>0.483856201171875</v>
      </c>
      <c r="V355" s="3">
        <v>2.1371459960937501E-5</v>
      </c>
      <c r="W355" s="4">
        <f t="shared" si="50"/>
        <v>21.3714599609375</v>
      </c>
      <c r="X355" s="4">
        <v>-6.390380859375E-2</v>
      </c>
      <c r="Y355" s="4">
        <v>2.91534423828125</v>
      </c>
      <c r="Z355" s="3">
        <v>3.2699584960937497E-5</v>
      </c>
      <c r="AA355" s="4">
        <f t="shared" si="51"/>
        <v>32.6995849609375</v>
      </c>
      <c r="AB355" s="4">
        <v>-0.1766357421875</v>
      </c>
      <c r="AC355" s="4">
        <v>1.74591064453125</v>
      </c>
      <c r="AD355" s="3">
        <v>3.5174560546875002E-5</v>
      </c>
      <c r="AE355" s="4">
        <f t="shared" si="52"/>
        <v>35.174560546875</v>
      </c>
      <c r="AF355" s="4">
        <v>-0.148895263671875</v>
      </c>
      <c r="AG355" s="4">
        <v>2.0391845703125</v>
      </c>
      <c r="AH355" s="3">
        <v>3.7942504882812502E-5</v>
      </c>
      <c r="AI355" s="4">
        <f t="shared" si="53"/>
        <v>37.9425048828125</v>
      </c>
      <c r="AJ355" s="4">
        <v>-0.11962890625</v>
      </c>
      <c r="AK355" s="4">
        <v>0.85418701171875</v>
      </c>
    </row>
    <row r="356" spans="1:37" x14ac:dyDescent="0.2">
      <c r="A356" s="25">
        <v>3.4899999911899613</v>
      </c>
      <c r="B356" s="3">
        <v>2.8253173828124999E-5</v>
      </c>
      <c r="C356" s="4">
        <f t="shared" si="45"/>
        <v>28.253173828125</v>
      </c>
      <c r="D356" s="4">
        <v>-0.13592529296875</v>
      </c>
      <c r="E356" s="4">
        <v>3.1610107421875</v>
      </c>
      <c r="F356" s="1">
        <v>2.65167236328125E-5</v>
      </c>
      <c r="G356">
        <f t="shared" si="46"/>
        <v>26.5167236328125</v>
      </c>
      <c r="H356">
        <v>-7.6416015625E-2</v>
      </c>
      <c r="I356">
        <v>1.57135009765625</v>
      </c>
      <c r="J356" s="3">
        <v>3.1353759765625003E-5</v>
      </c>
      <c r="K356" s="2">
        <f t="shared" si="47"/>
        <v>31.353759765625004</v>
      </c>
      <c r="L356" s="2">
        <v>-5.3558349609375E-2</v>
      </c>
      <c r="M356" s="2">
        <v>3.394775390625</v>
      </c>
      <c r="N356" s="3">
        <v>2.5515747070312499E-5</v>
      </c>
      <c r="O356" s="2">
        <f t="shared" si="48"/>
        <v>25.5157470703125</v>
      </c>
      <c r="P356" s="2">
        <v>-6.4971923828125E-2</v>
      </c>
      <c r="Q356" s="2">
        <v>0.357696533203125</v>
      </c>
      <c r="R356" s="3">
        <v>2.4746704101562499E-5</v>
      </c>
      <c r="S356" s="4">
        <f t="shared" si="49"/>
        <v>24.7467041015625</v>
      </c>
      <c r="T356" s="4">
        <v>-6.1492919921875E-2</v>
      </c>
      <c r="U356" s="4">
        <v>0.3583984375</v>
      </c>
      <c r="V356" s="3">
        <v>2.3666381835937499E-5</v>
      </c>
      <c r="W356" s="4">
        <f t="shared" si="50"/>
        <v>23.6663818359375</v>
      </c>
      <c r="X356" s="4">
        <v>-6.3934326171875E-2</v>
      </c>
      <c r="Y356" s="4">
        <v>2.68707275390625</v>
      </c>
      <c r="Z356" s="3">
        <v>3.2662963867187501E-5</v>
      </c>
      <c r="AA356" s="4">
        <f t="shared" si="51"/>
        <v>32.6629638671875</v>
      </c>
      <c r="AB356" s="4">
        <v>-0.176666259765625</v>
      </c>
      <c r="AC356" s="4">
        <v>1.72088623046875</v>
      </c>
      <c r="AD356" s="3">
        <v>3.2968139648437501E-5</v>
      </c>
      <c r="AE356" s="4">
        <f t="shared" si="52"/>
        <v>32.9681396484375</v>
      </c>
      <c r="AF356" s="4">
        <v>-0.148895263671875</v>
      </c>
      <c r="AG356" s="4">
        <v>2.037353515625</v>
      </c>
      <c r="AH356" s="3">
        <v>3.8256835937500001E-5</v>
      </c>
      <c r="AI356" s="4">
        <f t="shared" si="53"/>
        <v>38.2568359375</v>
      </c>
      <c r="AJ356" s="4">
        <v>-0.119598388671875</v>
      </c>
      <c r="AK356" s="4">
        <v>0.843505859375</v>
      </c>
    </row>
    <row r="357" spans="1:37" x14ac:dyDescent="0.2">
      <c r="A357" s="25">
        <v>3.4999999911599389</v>
      </c>
      <c r="B357" s="3">
        <v>2.84881591796875E-5</v>
      </c>
      <c r="C357" s="4">
        <f t="shared" si="45"/>
        <v>28.4881591796875</v>
      </c>
      <c r="D357" s="4">
        <v>-0.13592529296875</v>
      </c>
      <c r="E357" s="4">
        <v>3.26263427734375</v>
      </c>
      <c r="F357" s="1">
        <v>2.6617431640624999E-5</v>
      </c>
      <c r="G357">
        <f t="shared" si="46"/>
        <v>26.617431640625</v>
      </c>
      <c r="H357">
        <v>-7.6446533203125E-2</v>
      </c>
      <c r="I357">
        <v>1.348876953125</v>
      </c>
      <c r="J357" s="3">
        <v>3.4011840820312501E-5</v>
      </c>
      <c r="K357" s="2">
        <f t="shared" si="47"/>
        <v>34.0118408203125</v>
      </c>
      <c r="L357" s="2">
        <v>-5.3558349609375E-2</v>
      </c>
      <c r="M357" s="2">
        <v>3.47686767578125</v>
      </c>
      <c r="N357" s="3">
        <v>2.5756835937499999E-5</v>
      </c>
      <c r="O357" s="2">
        <f t="shared" si="48"/>
        <v>25.7568359375</v>
      </c>
      <c r="P357" s="2">
        <v>-6.4971923828125E-2</v>
      </c>
      <c r="Q357" s="2">
        <v>0.35394287109375</v>
      </c>
      <c r="R357" s="3">
        <v>2.49786376953125E-5</v>
      </c>
      <c r="S357" s="4">
        <f t="shared" si="49"/>
        <v>24.9786376953125</v>
      </c>
      <c r="T357" s="4">
        <v>-6.1492919921875E-2</v>
      </c>
      <c r="U357" s="4">
        <v>0.274322509765625</v>
      </c>
      <c r="V357" s="3">
        <v>2.113037109375E-5</v>
      </c>
      <c r="W357" s="4">
        <f t="shared" si="50"/>
        <v>21.13037109375</v>
      </c>
      <c r="X357" s="4">
        <v>-6.3934326171875E-2</v>
      </c>
      <c r="Y357" s="4">
        <v>2.49114990234375</v>
      </c>
      <c r="Z357" s="3">
        <v>3.3090209960937501E-5</v>
      </c>
      <c r="AA357" s="4">
        <f t="shared" si="51"/>
        <v>33.0902099609375</v>
      </c>
      <c r="AB357" s="4">
        <v>-0.1766357421875</v>
      </c>
      <c r="AC357" s="4">
        <v>1.719970703125</v>
      </c>
      <c r="AD357" s="3">
        <v>3.4881591796875E-5</v>
      </c>
      <c r="AE357" s="4">
        <f t="shared" si="52"/>
        <v>34.881591796875</v>
      </c>
      <c r="AF357" s="4">
        <v>-0.148895263671875</v>
      </c>
      <c r="AG357" s="4">
        <v>2.022705078125</v>
      </c>
      <c r="AH357" s="3">
        <v>3.9151000976562498E-5</v>
      </c>
      <c r="AI357" s="4">
        <f t="shared" si="53"/>
        <v>39.1510009765625</v>
      </c>
      <c r="AJ357" s="4">
        <v>-0.119598388671875</v>
      </c>
      <c r="AK357" s="4">
        <v>0.8367919921875</v>
      </c>
    </row>
    <row r="358" spans="1:37" x14ac:dyDescent="0.2">
      <c r="A358" s="25">
        <v>3.5099999911399209</v>
      </c>
      <c r="B358" s="3">
        <v>2.7569580078124999E-5</v>
      </c>
      <c r="C358" s="4">
        <f t="shared" si="45"/>
        <v>27.569580078125</v>
      </c>
      <c r="D358" s="4">
        <v>-0.13592529296875</v>
      </c>
      <c r="E358" s="4">
        <v>3.33465576171875</v>
      </c>
      <c r="F358" s="1">
        <v>2.5918579101562502E-5</v>
      </c>
      <c r="G358">
        <f t="shared" si="46"/>
        <v>25.9185791015625</v>
      </c>
      <c r="H358">
        <v>-7.6446533203125E-2</v>
      </c>
      <c r="I358">
        <v>1.0980224609375</v>
      </c>
      <c r="J358" s="3">
        <v>3.1600952148437503E-5</v>
      </c>
      <c r="K358" s="2">
        <f t="shared" si="47"/>
        <v>31.600952148437504</v>
      </c>
      <c r="L358" s="2">
        <v>-5.3558349609375E-2</v>
      </c>
      <c r="M358" s="2">
        <v>3.538818359375</v>
      </c>
      <c r="N358" s="3">
        <v>2.5671386718749998E-5</v>
      </c>
      <c r="O358" s="2">
        <f t="shared" si="48"/>
        <v>25.67138671875</v>
      </c>
      <c r="P358" s="2">
        <v>-6.500244140625E-2</v>
      </c>
      <c r="Q358" s="2">
        <v>0.36260986328125</v>
      </c>
      <c r="R358" s="3">
        <v>2.4380493164062502E-5</v>
      </c>
      <c r="S358" s="4">
        <f t="shared" si="49"/>
        <v>24.3804931640625</v>
      </c>
      <c r="T358" s="4">
        <v>-6.1492919921875E-2</v>
      </c>
      <c r="U358" s="4">
        <v>0.438812255859375</v>
      </c>
      <c r="V358" s="3">
        <v>2.2741699218749999E-5</v>
      </c>
      <c r="W358" s="4">
        <f t="shared" si="50"/>
        <v>22.74169921875</v>
      </c>
      <c r="X358" s="4">
        <v>-6.3934326171875E-2</v>
      </c>
      <c r="Y358" s="4">
        <v>2.3052978515625</v>
      </c>
      <c r="Z358" s="3">
        <v>3.3755493164062503E-5</v>
      </c>
      <c r="AA358" s="4">
        <f t="shared" si="51"/>
        <v>33.7554931640625</v>
      </c>
      <c r="AB358" s="4">
        <v>-0.176666259765625</v>
      </c>
      <c r="AC358" s="4">
        <v>1.727294921875</v>
      </c>
      <c r="AD358" s="3">
        <v>3.2479858398437501E-5</v>
      </c>
      <c r="AE358" s="4">
        <f t="shared" si="52"/>
        <v>32.4798583984375</v>
      </c>
      <c r="AF358" s="4">
        <v>-0.148895263671875</v>
      </c>
      <c r="AG358" s="4">
        <v>2.01446533203125</v>
      </c>
      <c r="AH358" s="3">
        <v>3.7869262695312497E-5</v>
      </c>
      <c r="AI358" s="4">
        <f t="shared" si="53"/>
        <v>37.8692626953125</v>
      </c>
      <c r="AJ358" s="4">
        <v>-0.119598388671875</v>
      </c>
      <c r="AK358" s="4">
        <v>0.8270263671875</v>
      </c>
    </row>
    <row r="359" spans="1:37" x14ac:dyDescent="0.2">
      <c r="A359" s="25">
        <v>3.5199999911098985</v>
      </c>
      <c r="B359" s="3">
        <v>2.7859497070312501E-5</v>
      </c>
      <c r="C359" s="4">
        <f t="shared" si="45"/>
        <v>27.8594970703125</v>
      </c>
      <c r="D359" s="4">
        <v>-0.13592529296875</v>
      </c>
      <c r="E359" s="4">
        <v>3.40179443359375</v>
      </c>
      <c r="F359" s="1">
        <v>2.6693725585937501E-5</v>
      </c>
      <c r="G359">
        <f t="shared" si="46"/>
        <v>26.6937255859375</v>
      </c>
      <c r="H359">
        <v>-7.6446533203125E-2</v>
      </c>
      <c r="I359">
        <v>0.9002685546875</v>
      </c>
      <c r="J359" s="3">
        <v>3.1372070312500001E-5</v>
      </c>
      <c r="K359" s="2">
        <f t="shared" si="47"/>
        <v>31.3720703125</v>
      </c>
      <c r="L359" s="2">
        <v>-5.3558349609375E-2</v>
      </c>
      <c r="M359" s="2">
        <v>3.5791015625</v>
      </c>
      <c r="N359" s="3">
        <v>2.4798583984375E-5</v>
      </c>
      <c r="O359" s="2">
        <f t="shared" si="48"/>
        <v>24.798583984375</v>
      </c>
      <c r="P359" s="2">
        <v>-6.4971923828125E-2</v>
      </c>
      <c r="Q359" s="2">
        <v>0.371307373046875</v>
      </c>
      <c r="R359" s="3">
        <v>2.4716186523437499E-5</v>
      </c>
      <c r="S359" s="4">
        <f t="shared" si="49"/>
        <v>24.7161865234375</v>
      </c>
      <c r="T359" s="4">
        <v>-6.1492919921875E-2</v>
      </c>
      <c r="U359" s="4">
        <v>0.37322998046875</v>
      </c>
      <c r="V359" s="3">
        <v>2.05474853515625E-5</v>
      </c>
      <c r="W359" s="4">
        <f t="shared" si="50"/>
        <v>20.5474853515625</v>
      </c>
      <c r="X359" s="4">
        <v>-6.390380859375E-2</v>
      </c>
      <c r="Y359" s="4">
        <v>2.11761474609375</v>
      </c>
      <c r="Z359" s="3">
        <v>3.2653808593750002E-5</v>
      </c>
      <c r="AA359" s="4">
        <f t="shared" si="51"/>
        <v>32.65380859375</v>
      </c>
      <c r="AB359" s="4">
        <v>-0.1766357421875</v>
      </c>
      <c r="AC359" s="4">
        <v>1.72454833984375</v>
      </c>
      <c r="AD359" s="3">
        <v>3.3984374999999998E-5</v>
      </c>
      <c r="AE359" s="4">
        <f t="shared" si="52"/>
        <v>33.984375</v>
      </c>
      <c r="AF359" s="4">
        <v>-0.148895263671875</v>
      </c>
      <c r="AG359" s="4">
        <v>1.99798583984375</v>
      </c>
      <c r="AH359" s="3">
        <v>3.8436889648437502E-5</v>
      </c>
      <c r="AI359" s="4">
        <f t="shared" si="53"/>
        <v>38.4368896484375</v>
      </c>
      <c r="AJ359" s="4">
        <v>-0.11962890625</v>
      </c>
      <c r="AK359" s="4">
        <v>0.80047607421875</v>
      </c>
    </row>
    <row r="360" spans="1:37" x14ac:dyDescent="0.2">
      <c r="A360" s="25">
        <v>3.5299999910898805</v>
      </c>
      <c r="B360" s="3">
        <v>2.67364501953125E-5</v>
      </c>
      <c r="C360" s="4">
        <f t="shared" si="45"/>
        <v>26.7364501953125</v>
      </c>
      <c r="D360" s="4">
        <v>-0.13592529296875</v>
      </c>
      <c r="E360" s="4">
        <v>3.49945068359375</v>
      </c>
      <c r="F360" s="1">
        <v>2.6110839843750001E-5</v>
      </c>
      <c r="G360">
        <f t="shared" si="46"/>
        <v>26.11083984375</v>
      </c>
      <c r="H360">
        <v>-7.6446533203125E-2</v>
      </c>
      <c r="I360">
        <v>0.709228515625</v>
      </c>
      <c r="J360" s="3">
        <v>2.8524780273437499E-5</v>
      </c>
      <c r="K360" s="2">
        <f t="shared" si="47"/>
        <v>28.5247802734375</v>
      </c>
      <c r="L360" s="2">
        <v>-5.352783203125E-2</v>
      </c>
      <c r="M360" s="2">
        <v>3.60382080078125</v>
      </c>
      <c r="N360" s="3">
        <v>2.5326538085937499E-5</v>
      </c>
      <c r="O360" s="2">
        <f t="shared" si="48"/>
        <v>25.3265380859375</v>
      </c>
      <c r="P360" s="2">
        <v>-6.4971923828125E-2</v>
      </c>
      <c r="Q360" s="2">
        <v>0.36279296875</v>
      </c>
      <c r="R360" s="3">
        <v>2.4200439453125001E-5</v>
      </c>
      <c r="S360" s="4">
        <f t="shared" si="49"/>
        <v>24.200439453125</v>
      </c>
      <c r="T360" s="4">
        <v>-6.1492919921875E-2</v>
      </c>
      <c r="U360" s="4">
        <v>0.315704345703125</v>
      </c>
      <c r="V360" s="3">
        <v>2.2863769531249999E-5</v>
      </c>
      <c r="W360" s="4">
        <f t="shared" si="50"/>
        <v>22.86376953125</v>
      </c>
      <c r="X360" s="4">
        <v>-6.3934326171875E-2</v>
      </c>
      <c r="Y360" s="4">
        <v>1.96502685546875</v>
      </c>
      <c r="Z360" s="3">
        <v>3.2379150390624998E-5</v>
      </c>
      <c r="AA360" s="4">
        <f t="shared" si="51"/>
        <v>32.379150390625</v>
      </c>
      <c r="AB360" s="4">
        <v>-0.176666259765625</v>
      </c>
      <c r="AC360" s="4">
        <v>1.70562744140625</v>
      </c>
      <c r="AD360" s="3">
        <v>3.2223510742187502E-5</v>
      </c>
      <c r="AE360" s="4">
        <f t="shared" si="52"/>
        <v>32.2235107421875</v>
      </c>
      <c r="AF360" s="4">
        <v>-0.148895263671875</v>
      </c>
      <c r="AG360" s="4">
        <v>1.982421875</v>
      </c>
      <c r="AH360" s="3">
        <v>3.6871337890624998E-5</v>
      </c>
      <c r="AI360" s="4">
        <f t="shared" si="53"/>
        <v>36.871337890625</v>
      </c>
      <c r="AJ360" s="4">
        <v>-0.119598388671875</v>
      </c>
      <c r="AK360" s="4">
        <v>0.8050537109375</v>
      </c>
    </row>
    <row r="361" spans="1:37" x14ac:dyDescent="0.2">
      <c r="A361" s="25">
        <v>3.5399999910598581</v>
      </c>
      <c r="B361" s="3">
        <v>2.7337646484375001E-5</v>
      </c>
      <c r="C361" s="4">
        <f t="shared" si="45"/>
        <v>27.337646484375</v>
      </c>
      <c r="D361" s="4">
        <v>-0.13592529296875</v>
      </c>
      <c r="E361" s="4">
        <v>3.53759765625</v>
      </c>
      <c r="F361" s="1">
        <v>2.6580810546875E-5</v>
      </c>
      <c r="G361">
        <f t="shared" si="46"/>
        <v>26.580810546875</v>
      </c>
      <c r="H361">
        <v>-7.6446533203125E-2</v>
      </c>
      <c r="I361">
        <v>0.44427490234375</v>
      </c>
      <c r="J361" s="3">
        <v>2.9473876953125E-5</v>
      </c>
      <c r="K361" s="2">
        <f t="shared" si="47"/>
        <v>29.473876953125</v>
      </c>
      <c r="L361" s="2">
        <v>-5.3558349609375E-2</v>
      </c>
      <c r="M361" s="2">
        <v>3.59588623046875</v>
      </c>
      <c r="N361" s="3">
        <v>2.5592041015625E-5</v>
      </c>
      <c r="O361" s="2">
        <f t="shared" si="48"/>
        <v>25.592041015625</v>
      </c>
      <c r="P361" s="2">
        <v>-6.4971923828125E-2</v>
      </c>
      <c r="Q361" s="2">
        <v>0.37017822265625</v>
      </c>
      <c r="R361" s="3">
        <v>2.4172973632812501E-5</v>
      </c>
      <c r="S361" s="4">
        <f t="shared" si="49"/>
        <v>24.1729736328125</v>
      </c>
      <c r="T361" s="4">
        <v>-6.1492919921875E-2</v>
      </c>
      <c r="U361" s="4">
        <v>0.379669189453125</v>
      </c>
      <c r="V361" s="3">
        <v>2.0648193359374999E-5</v>
      </c>
      <c r="W361" s="4">
        <f t="shared" si="50"/>
        <v>20.648193359375</v>
      </c>
      <c r="X361" s="4">
        <v>-6.390380859375E-2</v>
      </c>
      <c r="Y361" s="4">
        <v>1.8609619140625</v>
      </c>
      <c r="Z361" s="3">
        <v>3.23638916015625E-5</v>
      </c>
      <c r="AA361" s="4">
        <f t="shared" si="51"/>
        <v>32.3638916015625</v>
      </c>
      <c r="AB361" s="4">
        <v>-0.1766357421875</v>
      </c>
      <c r="AC361" s="4">
        <v>1.71173095703125</v>
      </c>
      <c r="AD361" s="3">
        <v>3.3450317382812502E-5</v>
      </c>
      <c r="AE361" s="4">
        <f t="shared" si="52"/>
        <v>33.4503173828125</v>
      </c>
      <c r="AF361" s="4">
        <v>-0.148895263671875</v>
      </c>
      <c r="AG361" s="4">
        <v>1.981201171875</v>
      </c>
      <c r="AH361" s="3">
        <v>3.7506103515625003E-5</v>
      </c>
      <c r="AI361" s="4">
        <f t="shared" si="53"/>
        <v>37.506103515625</v>
      </c>
      <c r="AJ361" s="4">
        <v>-0.11962890625</v>
      </c>
      <c r="AK361" s="4">
        <v>0.8087158203125</v>
      </c>
    </row>
    <row r="362" spans="1:37" x14ac:dyDescent="0.2">
      <c r="A362" s="25">
        <v>3.5499999910398401</v>
      </c>
      <c r="B362" s="3">
        <v>2.5830078125000001E-5</v>
      </c>
      <c r="C362" s="4">
        <f t="shared" si="45"/>
        <v>25.830078125</v>
      </c>
      <c r="D362" s="4">
        <v>-0.13592529296875</v>
      </c>
      <c r="E362" s="4">
        <v>3.56597900390625</v>
      </c>
      <c r="F362" s="1">
        <v>2.61505126953125E-5</v>
      </c>
      <c r="G362">
        <f t="shared" si="46"/>
        <v>26.1505126953125</v>
      </c>
      <c r="H362">
        <v>-7.6446533203125E-2</v>
      </c>
      <c r="I362">
        <v>0.296722412109375</v>
      </c>
      <c r="J362" s="3">
        <v>2.66998291015625E-5</v>
      </c>
      <c r="K362" s="2">
        <f t="shared" si="47"/>
        <v>26.6998291015625</v>
      </c>
      <c r="L362" s="2">
        <v>-5.3558349609375E-2</v>
      </c>
      <c r="M362" s="2">
        <v>3.50738525390625</v>
      </c>
      <c r="N362" s="3">
        <v>2.59979248046875E-5</v>
      </c>
      <c r="O362" s="2">
        <f t="shared" si="48"/>
        <v>25.9979248046875</v>
      </c>
      <c r="P362" s="2">
        <v>-6.4971923828125E-2</v>
      </c>
      <c r="Q362" s="2">
        <v>0.37091064453125</v>
      </c>
      <c r="R362" s="3">
        <v>2.3764038085937498E-5</v>
      </c>
      <c r="S362" s="4">
        <f t="shared" si="49"/>
        <v>23.7640380859375</v>
      </c>
      <c r="T362" s="4">
        <v>-6.1492919921875E-2</v>
      </c>
      <c r="U362" s="4">
        <v>0.393096923828125</v>
      </c>
      <c r="V362" s="3">
        <v>2.2323608398437501E-5</v>
      </c>
      <c r="W362" s="4">
        <f t="shared" si="50"/>
        <v>22.3236083984375</v>
      </c>
      <c r="X362" s="4">
        <v>-6.3934326171875E-2</v>
      </c>
      <c r="Y362" s="4">
        <v>1.80816650390625</v>
      </c>
      <c r="Z362" s="3">
        <v>3.1631469726562499E-5</v>
      </c>
      <c r="AA362" s="4">
        <f t="shared" si="51"/>
        <v>31.6314697265625</v>
      </c>
      <c r="AB362" s="4">
        <v>-0.176666259765625</v>
      </c>
      <c r="AC362" s="4">
        <v>1.728515625</v>
      </c>
      <c r="AD362" s="3">
        <v>3.1692504882812499E-5</v>
      </c>
      <c r="AE362" s="4">
        <f t="shared" si="52"/>
        <v>31.6925048828125</v>
      </c>
      <c r="AF362" s="4">
        <v>-0.148895263671875</v>
      </c>
      <c r="AG362" s="4">
        <v>1.9622802734375</v>
      </c>
      <c r="AH362" s="3">
        <v>3.7051391601562499E-5</v>
      </c>
      <c r="AI362" s="4">
        <f t="shared" si="53"/>
        <v>37.0513916015625</v>
      </c>
      <c r="AJ362" s="4">
        <v>-0.119598388671875</v>
      </c>
      <c r="AK362" s="4">
        <v>0.80322265625</v>
      </c>
    </row>
    <row r="363" spans="1:37" x14ac:dyDescent="0.2">
      <c r="A363" s="25">
        <v>3.5599999910098177</v>
      </c>
      <c r="B363" s="3">
        <v>2.6434326171874999E-5</v>
      </c>
      <c r="C363" s="4">
        <f t="shared" si="45"/>
        <v>26.434326171875</v>
      </c>
      <c r="D363" s="4">
        <v>-0.13592529296875</v>
      </c>
      <c r="E363" s="4">
        <v>3.58917236328125</v>
      </c>
      <c r="F363" s="1">
        <v>2.6940917968750001E-5</v>
      </c>
      <c r="G363">
        <f t="shared" si="46"/>
        <v>26.94091796875</v>
      </c>
      <c r="H363">
        <v>-7.6446533203125E-2</v>
      </c>
      <c r="I363">
        <v>0.46533203125</v>
      </c>
      <c r="J363" s="3">
        <v>2.796630859375E-5</v>
      </c>
      <c r="K363" s="2">
        <f t="shared" si="47"/>
        <v>27.96630859375</v>
      </c>
      <c r="L363" s="2">
        <v>-5.3558349609375E-2</v>
      </c>
      <c r="M363" s="2">
        <v>3.33709716796875</v>
      </c>
      <c r="N363" s="3">
        <v>2.5170898437499999E-5</v>
      </c>
      <c r="O363" s="2">
        <f t="shared" si="48"/>
        <v>25.1708984375</v>
      </c>
      <c r="P363" s="2">
        <v>-6.4971923828125E-2</v>
      </c>
      <c r="Q363" s="2">
        <v>0.372802734375</v>
      </c>
      <c r="R363" s="3">
        <v>2.3773193359375001E-5</v>
      </c>
      <c r="S363" s="4">
        <f t="shared" si="49"/>
        <v>23.773193359375</v>
      </c>
      <c r="T363" s="4">
        <v>-6.1492919921875E-2</v>
      </c>
      <c r="U363" s="4">
        <v>0.360137939453125</v>
      </c>
      <c r="V363" s="3">
        <v>2.0870971679687499E-5</v>
      </c>
      <c r="W363" s="4">
        <f t="shared" si="50"/>
        <v>20.8709716796875</v>
      </c>
      <c r="X363" s="4">
        <v>-6.390380859375E-2</v>
      </c>
      <c r="Y363" s="4">
        <v>1.8011474609375</v>
      </c>
      <c r="Z363" s="3">
        <v>3.0731201171874997E-5</v>
      </c>
      <c r="AA363" s="4">
        <f t="shared" si="51"/>
        <v>30.731201171874996</v>
      </c>
      <c r="AB363" s="4">
        <v>-0.1766357421875</v>
      </c>
      <c r="AC363" s="4">
        <v>1.71844482421875</v>
      </c>
      <c r="AD363" s="3">
        <v>3.3236694335937499E-5</v>
      </c>
      <c r="AE363" s="4">
        <f t="shared" si="52"/>
        <v>33.2366943359375</v>
      </c>
      <c r="AF363" s="4">
        <v>-0.148895263671875</v>
      </c>
      <c r="AG363" s="4">
        <v>1.94549560546875</v>
      </c>
      <c r="AH363" s="3">
        <v>3.79608154296875E-5</v>
      </c>
      <c r="AI363" s="4">
        <f t="shared" si="53"/>
        <v>37.9608154296875</v>
      </c>
      <c r="AJ363" s="4">
        <v>-0.11962890625</v>
      </c>
      <c r="AK363" s="4">
        <v>0.80596923828125</v>
      </c>
    </row>
    <row r="364" spans="1:37" x14ac:dyDescent="0.2">
      <c r="A364" s="25">
        <v>3.5699999909897997</v>
      </c>
      <c r="B364" s="3">
        <v>2.4960327148437499E-5</v>
      </c>
      <c r="C364" s="4">
        <f t="shared" si="45"/>
        <v>24.9603271484375</v>
      </c>
      <c r="D364" s="4">
        <v>-0.13592529296875</v>
      </c>
      <c r="E364" s="4">
        <v>3.59283447265625</v>
      </c>
      <c r="F364" s="1">
        <v>2.6287841796875002E-5</v>
      </c>
      <c r="G364">
        <f t="shared" si="46"/>
        <v>26.287841796875</v>
      </c>
      <c r="H364">
        <v>-7.6446533203125E-2</v>
      </c>
      <c r="I364">
        <v>0.404632568359375</v>
      </c>
      <c r="J364" s="3">
        <v>2.5607299804687499E-5</v>
      </c>
      <c r="K364" s="2">
        <f t="shared" si="47"/>
        <v>25.6072998046875</v>
      </c>
      <c r="L364" s="2">
        <v>-5.352783203125E-2</v>
      </c>
      <c r="M364" s="2">
        <v>3.14422607421875</v>
      </c>
      <c r="N364" s="3">
        <v>2.5326538085937499E-5</v>
      </c>
      <c r="O364" s="2">
        <f t="shared" si="48"/>
        <v>25.3265380859375</v>
      </c>
      <c r="P364" s="2">
        <v>-6.500244140625E-2</v>
      </c>
      <c r="Q364" s="2">
        <v>0.3614501953125</v>
      </c>
      <c r="R364" s="3">
        <v>2.35626220703125E-5</v>
      </c>
      <c r="S364" s="4">
        <f t="shared" si="49"/>
        <v>23.5626220703125</v>
      </c>
      <c r="T364" s="4">
        <v>-6.1492919921875E-2</v>
      </c>
      <c r="U364" s="4">
        <v>0.34625244140625</v>
      </c>
      <c r="V364" s="3">
        <v>2.3171997070312499E-5</v>
      </c>
      <c r="W364" s="4">
        <f t="shared" si="50"/>
        <v>23.1719970703125</v>
      </c>
      <c r="X364" s="4">
        <v>-6.3934326171875E-2</v>
      </c>
      <c r="Y364" s="4">
        <v>1.837158203125</v>
      </c>
      <c r="Z364" s="3">
        <v>3.0258178710937501E-5</v>
      </c>
      <c r="AA364" s="4">
        <f t="shared" si="51"/>
        <v>30.2581787109375</v>
      </c>
      <c r="AB364" s="4">
        <v>-0.176666259765625</v>
      </c>
      <c r="AC364" s="4">
        <v>1.708984375</v>
      </c>
      <c r="AD364" s="3">
        <v>3.0679321289062503E-5</v>
      </c>
      <c r="AE364" s="4">
        <f t="shared" si="52"/>
        <v>30.679321289062504</v>
      </c>
      <c r="AF364" s="4">
        <v>-0.148895263671875</v>
      </c>
      <c r="AG364" s="4">
        <v>1.9439697265625</v>
      </c>
      <c r="AH364" s="3">
        <v>3.6560058593749999E-5</v>
      </c>
      <c r="AI364" s="4">
        <f t="shared" si="53"/>
        <v>36.56005859375</v>
      </c>
      <c r="AJ364" s="4">
        <v>-0.119598388671875</v>
      </c>
      <c r="AK364" s="4">
        <v>0.80902099609375</v>
      </c>
    </row>
    <row r="365" spans="1:37" x14ac:dyDescent="0.2">
      <c r="A365" s="25">
        <v>3.5799999909600047</v>
      </c>
      <c r="B365" s="3">
        <v>2.578125E-5</v>
      </c>
      <c r="C365" s="4">
        <f t="shared" si="45"/>
        <v>25.78125</v>
      </c>
      <c r="D365" s="4">
        <v>-0.13592529296875</v>
      </c>
      <c r="E365" s="4">
        <v>3.59832763671875</v>
      </c>
      <c r="F365" s="1">
        <v>2.6742553710937499E-5</v>
      </c>
      <c r="G365">
        <f t="shared" si="46"/>
        <v>26.7425537109375</v>
      </c>
      <c r="H365">
        <v>-7.6446533203125E-2</v>
      </c>
      <c r="I365">
        <v>0.2833251953125</v>
      </c>
      <c r="J365" s="3">
        <v>2.6434326171874999E-5</v>
      </c>
      <c r="K365" s="2">
        <f t="shared" si="47"/>
        <v>26.434326171875</v>
      </c>
      <c r="L365" s="2">
        <v>-5.3558349609375E-2</v>
      </c>
      <c r="M365" s="2">
        <v>2.9510498046875</v>
      </c>
      <c r="N365" s="3">
        <v>2.3947143554687499E-5</v>
      </c>
      <c r="O365" s="2">
        <f t="shared" si="48"/>
        <v>23.9471435546875</v>
      </c>
      <c r="P365" s="2">
        <v>-6.4971923828125E-2</v>
      </c>
      <c r="Q365" s="2">
        <v>0.36053466796875</v>
      </c>
      <c r="R365" s="3">
        <v>2.3797607421875001E-5</v>
      </c>
      <c r="S365" s="4">
        <f t="shared" si="49"/>
        <v>23.797607421875</v>
      </c>
      <c r="T365" s="4">
        <v>-6.1492919921875E-2</v>
      </c>
      <c r="U365" s="4">
        <v>0.355804443359375</v>
      </c>
      <c r="V365" s="3">
        <v>2.11334228515625E-5</v>
      </c>
      <c r="W365" s="4">
        <f t="shared" si="50"/>
        <v>21.1334228515625</v>
      </c>
      <c r="X365" s="4">
        <v>-6.390380859375E-2</v>
      </c>
      <c r="Y365" s="4">
        <v>1.9293212890625</v>
      </c>
      <c r="Z365" s="3">
        <v>2.9299926757812499E-5</v>
      </c>
      <c r="AA365" s="4">
        <f t="shared" si="51"/>
        <v>29.2999267578125</v>
      </c>
      <c r="AB365" s="4">
        <v>-0.1766357421875</v>
      </c>
      <c r="AC365" s="4">
        <v>1.72698974609375</v>
      </c>
      <c r="AD365" s="3">
        <v>3.2427978515625E-5</v>
      </c>
      <c r="AE365" s="4">
        <f t="shared" si="52"/>
        <v>32.427978515625</v>
      </c>
      <c r="AF365" s="4">
        <v>-0.148895263671875</v>
      </c>
      <c r="AG365" s="4">
        <v>1.929931640625</v>
      </c>
      <c r="AH365" s="3">
        <v>3.7551879882812498E-5</v>
      </c>
      <c r="AI365" s="4">
        <f t="shared" si="53"/>
        <v>37.5518798828125</v>
      </c>
      <c r="AJ365" s="4">
        <v>-0.11962890625</v>
      </c>
      <c r="AK365" s="4">
        <v>0.79498291015625</v>
      </c>
    </row>
    <row r="366" spans="1:37" x14ac:dyDescent="0.2">
      <c r="A366" s="25">
        <v>3.5899999909399867</v>
      </c>
      <c r="B366" s="3">
        <v>2.4667358398437501E-5</v>
      </c>
      <c r="C366" s="4">
        <f t="shared" si="45"/>
        <v>24.6673583984375</v>
      </c>
      <c r="D366" s="4">
        <v>-0.13592529296875</v>
      </c>
      <c r="E366" s="4">
        <v>3.6041259765625</v>
      </c>
      <c r="F366" s="1">
        <v>2.6309204101562499E-5</v>
      </c>
      <c r="G366">
        <f t="shared" si="46"/>
        <v>26.3092041015625</v>
      </c>
      <c r="H366">
        <v>-7.6416015625E-2</v>
      </c>
      <c r="I366">
        <v>0.382293701171875</v>
      </c>
      <c r="J366" s="3">
        <v>2.4285888671874999E-5</v>
      </c>
      <c r="K366" s="2">
        <f t="shared" si="47"/>
        <v>24.285888671875</v>
      </c>
      <c r="L366" s="2">
        <v>-5.352783203125E-2</v>
      </c>
      <c r="M366" s="2">
        <v>2.62786865234375</v>
      </c>
      <c r="N366" s="3">
        <v>2.5308227539062501E-5</v>
      </c>
      <c r="O366" s="2">
        <f t="shared" si="48"/>
        <v>25.3082275390625</v>
      </c>
      <c r="P366" s="2">
        <v>-6.500244140625E-2</v>
      </c>
      <c r="Q366" s="2">
        <v>0.365325927734375</v>
      </c>
      <c r="R366" s="3">
        <v>2.3294067382812499E-5</v>
      </c>
      <c r="S366" s="4">
        <f t="shared" si="49"/>
        <v>23.2940673828125</v>
      </c>
      <c r="T366" s="4">
        <v>-6.1492919921875E-2</v>
      </c>
      <c r="U366" s="4">
        <v>0.38568115234375</v>
      </c>
      <c r="V366" s="3">
        <v>2.31048583984375E-5</v>
      </c>
      <c r="W366" s="4">
        <f t="shared" si="50"/>
        <v>23.1048583984375</v>
      </c>
      <c r="X366" s="4">
        <v>-6.3934326171875E-2</v>
      </c>
      <c r="Y366" s="4">
        <v>2.0501708984375</v>
      </c>
      <c r="Z366" s="3">
        <v>2.8848266601562501E-5</v>
      </c>
      <c r="AA366" s="4">
        <f t="shared" si="51"/>
        <v>28.8482666015625</v>
      </c>
      <c r="AB366" s="4">
        <v>-0.176666259765625</v>
      </c>
      <c r="AC366" s="4">
        <v>1.7376708984375</v>
      </c>
      <c r="AD366" s="3">
        <v>2.9727172851562499E-5</v>
      </c>
      <c r="AE366" s="4">
        <f t="shared" si="52"/>
        <v>29.7271728515625</v>
      </c>
      <c r="AF366" s="4">
        <v>-0.148895263671875</v>
      </c>
      <c r="AG366" s="4">
        <v>1.92230224609375</v>
      </c>
      <c r="AH366" s="3">
        <v>3.6004638671874999E-5</v>
      </c>
      <c r="AI366" s="4">
        <f t="shared" si="53"/>
        <v>36.004638671875</v>
      </c>
      <c r="AJ366" s="4">
        <v>-0.119598388671875</v>
      </c>
      <c r="AK366" s="4">
        <v>0.79559326171875</v>
      </c>
    </row>
    <row r="367" spans="1:37" x14ac:dyDescent="0.2">
      <c r="A367" s="25">
        <v>3.5999999909099643</v>
      </c>
      <c r="B367" s="3">
        <v>2.5027465820312502E-5</v>
      </c>
      <c r="C367" s="4">
        <f t="shared" si="45"/>
        <v>25.0274658203125</v>
      </c>
      <c r="D367" s="4">
        <v>-0.13592529296875</v>
      </c>
      <c r="E367" s="4">
        <v>3.59619140625</v>
      </c>
      <c r="F367" s="1">
        <v>2.68524169921875E-5</v>
      </c>
      <c r="G367">
        <f t="shared" si="46"/>
        <v>26.8524169921875</v>
      </c>
      <c r="H367">
        <v>-7.6446533203125E-2</v>
      </c>
      <c r="I367">
        <v>0.42559814453125</v>
      </c>
      <c r="J367" s="3">
        <v>2.5149536132812502E-5</v>
      </c>
      <c r="K367" s="2">
        <f t="shared" si="47"/>
        <v>25.1495361328125</v>
      </c>
      <c r="L367" s="2">
        <v>-5.3558349609375E-2</v>
      </c>
      <c r="M367" s="2">
        <v>2.36083984375</v>
      </c>
      <c r="N367" s="3">
        <v>2.420654296875E-5</v>
      </c>
      <c r="O367" s="2">
        <f t="shared" si="48"/>
        <v>24.20654296875</v>
      </c>
      <c r="P367" s="2">
        <v>-6.4971923828125E-2</v>
      </c>
      <c r="Q367" s="2">
        <v>0.362457275390625</v>
      </c>
      <c r="R367" s="3">
        <v>2.43682861328125E-5</v>
      </c>
      <c r="S367" s="4">
        <f t="shared" si="49"/>
        <v>24.3682861328125</v>
      </c>
      <c r="T367" s="4">
        <v>-6.1492919921875E-2</v>
      </c>
      <c r="U367" s="4">
        <v>0.37371826171875</v>
      </c>
      <c r="V367" s="3">
        <v>2.8582763671875E-5</v>
      </c>
      <c r="W367" s="4">
        <f t="shared" si="50"/>
        <v>28.582763671875</v>
      </c>
      <c r="X367" s="4">
        <v>-6.390380859375E-2</v>
      </c>
      <c r="Y367" s="4">
        <v>2.20428466796875</v>
      </c>
      <c r="Z367" s="3">
        <v>2.8564453125000002E-5</v>
      </c>
      <c r="AA367" s="4">
        <f t="shared" si="51"/>
        <v>28.564453125</v>
      </c>
      <c r="AB367" s="4">
        <v>-0.1766357421875</v>
      </c>
      <c r="AC367" s="4">
        <v>1.73065185546875</v>
      </c>
      <c r="AD367" s="3">
        <v>3.1265258789062499E-5</v>
      </c>
      <c r="AE367" s="4">
        <f t="shared" si="52"/>
        <v>31.2652587890625</v>
      </c>
      <c r="AF367" s="4">
        <v>-0.148895263671875</v>
      </c>
      <c r="AG367" s="4">
        <v>1.9317626953125</v>
      </c>
      <c r="AH367" s="3">
        <v>3.6389160156249997E-5</v>
      </c>
      <c r="AI367" s="4">
        <f t="shared" si="53"/>
        <v>36.38916015625</v>
      </c>
      <c r="AJ367" s="4">
        <v>-0.11962890625</v>
      </c>
      <c r="AK367" s="4">
        <v>0.802001953125</v>
      </c>
    </row>
    <row r="368" spans="1:37" x14ac:dyDescent="0.2">
      <c r="A368" s="25">
        <v>3.6099999908899463</v>
      </c>
      <c r="B368" s="3">
        <v>2.3925781250000001E-5</v>
      </c>
      <c r="C368" s="4">
        <f t="shared" si="45"/>
        <v>23.92578125</v>
      </c>
      <c r="D368" s="4">
        <v>-0.13592529296875</v>
      </c>
      <c r="E368" s="4">
        <v>3.55682373046875</v>
      </c>
      <c r="F368" s="1">
        <v>2.6266479492187501E-5</v>
      </c>
      <c r="G368">
        <f t="shared" si="46"/>
        <v>26.2664794921875</v>
      </c>
      <c r="H368">
        <v>-7.6446533203125E-2</v>
      </c>
      <c r="I368">
        <v>0.34063720703125</v>
      </c>
      <c r="J368" s="3">
        <v>2.3001098632812501E-5</v>
      </c>
      <c r="K368" s="2">
        <f t="shared" si="47"/>
        <v>23.0010986328125</v>
      </c>
      <c r="L368" s="2">
        <v>-5.352783203125E-2</v>
      </c>
      <c r="M368" s="2">
        <v>2.02178955078125</v>
      </c>
      <c r="N368" s="3">
        <v>2.5061035156250001E-5</v>
      </c>
      <c r="O368" s="2">
        <f t="shared" si="48"/>
        <v>25.06103515625</v>
      </c>
      <c r="P368" s="2">
        <v>-6.4971923828125E-2</v>
      </c>
      <c r="Q368" s="2">
        <v>0.355316162109375</v>
      </c>
      <c r="R368" s="3">
        <v>2.3400878906250001E-5</v>
      </c>
      <c r="S368" s="4">
        <f t="shared" si="49"/>
        <v>23.40087890625</v>
      </c>
      <c r="T368" s="4">
        <v>-6.1492919921875E-2</v>
      </c>
      <c r="U368" s="4">
        <v>0.360382080078125</v>
      </c>
      <c r="V368" s="3">
        <v>2.90679931640625E-5</v>
      </c>
      <c r="W368" s="4">
        <f t="shared" si="50"/>
        <v>29.0679931640625</v>
      </c>
      <c r="X368" s="4">
        <v>-6.3934326171875E-2</v>
      </c>
      <c r="Y368" s="4">
        <v>2.36328125</v>
      </c>
      <c r="Z368" s="3">
        <v>2.7899169921875E-5</v>
      </c>
      <c r="AA368" s="4">
        <f t="shared" si="51"/>
        <v>27.899169921875</v>
      </c>
      <c r="AB368" s="4">
        <v>-0.176666259765625</v>
      </c>
      <c r="AC368" s="4">
        <v>1.7352294921875</v>
      </c>
      <c r="AD368" s="3">
        <v>2.9330444335937499E-5</v>
      </c>
      <c r="AE368" s="4">
        <f t="shared" si="52"/>
        <v>29.3304443359375</v>
      </c>
      <c r="AF368" s="4">
        <v>-0.148895263671875</v>
      </c>
      <c r="AG368" s="4">
        <v>1.92413330078125</v>
      </c>
      <c r="AH368" s="3">
        <v>3.4536743164062498E-5</v>
      </c>
      <c r="AI368" s="4">
        <f t="shared" si="53"/>
        <v>34.5367431640625</v>
      </c>
      <c r="AJ368" s="4">
        <v>-0.119598388671875</v>
      </c>
      <c r="AK368" s="4">
        <v>0.79620361328125</v>
      </c>
    </row>
    <row r="369" spans="1:37" x14ac:dyDescent="0.2">
      <c r="A369" s="25">
        <v>3.6199999908599239</v>
      </c>
      <c r="B369" s="3">
        <v>2.4542236328125001E-5</v>
      </c>
      <c r="C369" s="4">
        <f t="shared" si="45"/>
        <v>24.542236328125</v>
      </c>
      <c r="D369" s="4">
        <v>-0.13592529296875</v>
      </c>
      <c r="E369" s="4">
        <v>3.551025390625</v>
      </c>
      <c r="F369" s="1">
        <v>2.67669677734375E-5</v>
      </c>
      <c r="G369">
        <f t="shared" si="46"/>
        <v>26.7669677734375</v>
      </c>
      <c r="H369">
        <v>-7.6446533203125E-2</v>
      </c>
      <c r="I369">
        <v>0.334686279296875</v>
      </c>
      <c r="J369" s="3">
        <v>2.4295043945312501E-5</v>
      </c>
      <c r="K369" s="2">
        <f t="shared" si="47"/>
        <v>24.2950439453125</v>
      </c>
      <c r="L369" s="2">
        <v>-5.3558349609375E-2</v>
      </c>
      <c r="M369" s="2">
        <v>1.6534423828125</v>
      </c>
      <c r="N369" s="3">
        <v>2.3852539062499999E-5</v>
      </c>
      <c r="O369" s="2">
        <f t="shared" si="48"/>
        <v>23.8525390625</v>
      </c>
      <c r="P369" s="2">
        <v>-6.4971923828125E-2</v>
      </c>
      <c r="Q369" s="2">
        <v>0.36285400390625</v>
      </c>
      <c r="R369" s="3">
        <v>2.3733520507812498E-5</v>
      </c>
      <c r="S369" s="4">
        <f t="shared" si="49"/>
        <v>23.7335205078125</v>
      </c>
      <c r="T369" s="4">
        <v>-6.1492919921875E-2</v>
      </c>
      <c r="U369" s="4">
        <v>0.3492431640625</v>
      </c>
      <c r="V369" s="3">
        <v>2.6913452148437501E-5</v>
      </c>
      <c r="W369" s="4">
        <f t="shared" si="50"/>
        <v>26.9134521484375</v>
      </c>
      <c r="X369" s="4">
        <v>-6.390380859375E-2</v>
      </c>
      <c r="Y369" s="4">
        <v>2.56195068359375</v>
      </c>
      <c r="Z369" s="3">
        <v>2.7734375000000002E-5</v>
      </c>
      <c r="AA369" s="4">
        <f t="shared" si="51"/>
        <v>27.734375</v>
      </c>
      <c r="AB369" s="4">
        <v>-0.1766357421875</v>
      </c>
      <c r="AC369" s="4">
        <v>1.77520751953125</v>
      </c>
      <c r="AD369" s="3">
        <v>3.0926513671875002E-5</v>
      </c>
      <c r="AE369" s="4">
        <f t="shared" si="52"/>
        <v>30.926513671875004</v>
      </c>
      <c r="AF369" s="4">
        <v>-0.148895263671875</v>
      </c>
      <c r="AG369" s="4">
        <v>1.92474365234375</v>
      </c>
      <c r="AH369" s="3">
        <v>3.5101318359374997E-5</v>
      </c>
      <c r="AI369" s="4">
        <f t="shared" si="53"/>
        <v>35.101318359375</v>
      </c>
      <c r="AJ369" s="4">
        <v>-0.11962890625</v>
      </c>
      <c r="AK369" s="4">
        <v>0.79315185546875</v>
      </c>
    </row>
    <row r="370" spans="1:37" x14ac:dyDescent="0.2">
      <c r="A370" s="25">
        <v>3.6299999908399059</v>
      </c>
      <c r="B370" s="3">
        <v>2.3330688476562499E-5</v>
      </c>
      <c r="C370" s="4">
        <f t="shared" si="45"/>
        <v>23.3306884765625</v>
      </c>
      <c r="D370" s="4">
        <v>-0.13592529296875</v>
      </c>
      <c r="E370" s="4">
        <v>3.529052734375</v>
      </c>
      <c r="F370" s="1">
        <v>2.6260375976562501E-5</v>
      </c>
      <c r="G370">
        <f t="shared" si="46"/>
        <v>26.2603759765625</v>
      </c>
      <c r="H370">
        <v>-7.6446533203125E-2</v>
      </c>
      <c r="I370">
        <v>0.37725830078125</v>
      </c>
      <c r="J370" s="3">
        <v>2.2372436523437499E-5</v>
      </c>
      <c r="K370" s="2">
        <f t="shared" si="47"/>
        <v>22.3724365234375</v>
      </c>
      <c r="L370" s="2">
        <v>-5.352783203125E-2</v>
      </c>
      <c r="M370" s="2">
        <v>1.43096923828125</v>
      </c>
      <c r="N370" s="3">
        <v>2.4810791015624998E-5</v>
      </c>
      <c r="O370" s="2">
        <f t="shared" si="48"/>
        <v>24.810791015625</v>
      </c>
      <c r="P370" s="2">
        <v>-6.4971923828125E-2</v>
      </c>
      <c r="Q370" s="2">
        <v>0.3612060546875</v>
      </c>
      <c r="R370" s="3">
        <v>2.3400878906250001E-5</v>
      </c>
      <c r="S370" s="4">
        <f t="shared" si="49"/>
        <v>23.40087890625</v>
      </c>
      <c r="T370" s="4">
        <v>-6.1492919921875E-2</v>
      </c>
      <c r="U370" s="4">
        <v>0.3406982421875</v>
      </c>
      <c r="V370" s="3">
        <v>2.8787231445312501E-5</v>
      </c>
      <c r="W370" s="4">
        <f t="shared" si="50"/>
        <v>28.7872314453125</v>
      </c>
      <c r="X370" s="4">
        <v>-6.3934326171875E-2</v>
      </c>
      <c r="Y370" s="4">
        <v>2.7825927734375</v>
      </c>
      <c r="Z370" s="3">
        <v>2.73193359375E-5</v>
      </c>
      <c r="AA370" s="4">
        <f t="shared" si="51"/>
        <v>27.3193359375</v>
      </c>
      <c r="AB370" s="4">
        <v>-0.176666259765625</v>
      </c>
      <c r="AC370" s="4">
        <v>1.75750732421875</v>
      </c>
      <c r="AD370" s="3">
        <v>2.9183959960937501E-5</v>
      </c>
      <c r="AE370" s="4">
        <f t="shared" si="52"/>
        <v>29.1839599609375</v>
      </c>
      <c r="AF370" s="4">
        <v>-0.148895263671875</v>
      </c>
      <c r="AG370" s="4">
        <v>1.93389892578125</v>
      </c>
      <c r="AH370" s="3">
        <v>3.3456420898437502E-5</v>
      </c>
      <c r="AI370" s="4">
        <f t="shared" si="53"/>
        <v>33.4564208984375</v>
      </c>
      <c r="AJ370" s="4">
        <v>-0.119598388671875</v>
      </c>
      <c r="AK370" s="4">
        <v>0.814208984375</v>
      </c>
    </row>
    <row r="371" spans="1:37" x14ac:dyDescent="0.2">
      <c r="A371" s="25">
        <v>3.6399999908098835</v>
      </c>
      <c r="B371" s="3">
        <v>2.406005859375E-5</v>
      </c>
      <c r="C371" s="4">
        <f t="shared" si="45"/>
        <v>24.06005859375</v>
      </c>
      <c r="D371" s="4">
        <v>-0.13592529296875</v>
      </c>
      <c r="E371" s="4">
        <v>3.52020263671875</v>
      </c>
      <c r="F371" s="1">
        <v>2.63641357421875E-5</v>
      </c>
      <c r="G371">
        <f t="shared" si="46"/>
        <v>26.3641357421875</v>
      </c>
      <c r="H371">
        <v>-7.6446533203125E-2</v>
      </c>
      <c r="I371">
        <v>0.388153076171875</v>
      </c>
      <c r="J371" s="3">
        <v>2.3956298828125001E-5</v>
      </c>
      <c r="K371" s="2">
        <f t="shared" si="47"/>
        <v>23.956298828125</v>
      </c>
      <c r="L371" s="2">
        <v>-5.3558349609375E-2</v>
      </c>
      <c r="M371" s="2">
        <v>1.12274169921875</v>
      </c>
      <c r="N371" s="3">
        <v>2.3788452148437499E-5</v>
      </c>
      <c r="O371" s="2">
        <f t="shared" si="48"/>
        <v>23.7884521484375</v>
      </c>
      <c r="P371" s="2">
        <v>-6.4971923828125E-2</v>
      </c>
      <c r="Q371" s="2">
        <v>0.364837646484375</v>
      </c>
      <c r="R371" s="3">
        <v>2.3675537109375001E-5</v>
      </c>
      <c r="S371" s="4">
        <f t="shared" si="49"/>
        <v>23.675537109375</v>
      </c>
      <c r="T371" s="4">
        <v>-6.1492919921875E-2</v>
      </c>
      <c r="U371" s="4">
        <v>0.36297607421875</v>
      </c>
      <c r="V371" s="3">
        <v>2.7392578124999999E-5</v>
      </c>
      <c r="W371" s="4">
        <f t="shared" si="50"/>
        <v>27.392578125</v>
      </c>
      <c r="X371" s="4">
        <v>-6.3934326171875E-2</v>
      </c>
      <c r="Y371" s="4">
        <v>2.9669189453125</v>
      </c>
      <c r="Z371" s="3">
        <v>2.7429199218750001E-5</v>
      </c>
      <c r="AA371" s="4">
        <f t="shared" si="51"/>
        <v>27.42919921875</v>
      </c>
      <c r="AB371" s="4">
        <v>-0.1766357421875</v>
      </c>
      <c r="AC371" s="4">
        <v>1.727294921875</v>
      </c>
      <c r="AD371" s="3">
        <v>3.0535888671874998E-5</v>
      </c>
      <c r="AE371" s="4">
        <f t="shared" si="52"/>
        <v>30.535888671874996</v>
      </c>
      <c r="AF371" s="4">
        <v>-0.148895263671875</v>
      </c>
      <c r="AG371" s="4">
        <v>1.94091796875</v>
      </c>
      <c r="AH371" s="3">
        <v>3.3767700195312501E-5</v>
      </c>
      <c r="AI371" s="4">
        <f t="shared" si="53"/>
        <v>33.7677001953125</v>
      </c>
      <c r="AJ371" s="4">
        <v>-0.11962890625</v>
      </c>
      <c r="AK371" s="4">
        <v>0.8294677734375</v>
      </c>
    </row>
    <row r="372" spans="1:37" x14ac:dyDescent="0.2">
      <c r="A372" s="25">
        <v>3.6499999907898655</v>
      </c>
      <c r="B372" s="3">
        <v>2.2802734374999999E-5</v>
      </c>
      <c r="C372" s="4">
        <f t="shared" si="45"/>
        <v>22.802734375</v>
      </c>
      <c r="D372" s="4">
        <v>-0.13592529296875</v>
      </c>
      <c r="E372" s="4">
        <v>3.47686767578125</v>
      </c>
      <c r="F372" s="1">
        <v>2.5897216796875001E-5</v>
      </c>
      <c r="G372">
        <f t="shared" si="46"/>
        <v>25.897216796875</v>
      </c>
      <c r="H372">
        <v>-7.6416015625E-2</v>
      </c>
      <c r="I372">
        <v>0.384368896484375</v>
      </c>
      <c r="J372" s="3">
        <v>2.2760009765625001E-5</v>
      </c>
      <c r="K372" s="2">
        <f t="shared" si="47"/>
        <v>22.760009765625</v>
      </c>
      <c r="L372" s="2">
        <v>-5.352783203125E-2</v>
      </c>
      <c r="M372" s="2">
        <v>0.80535888671875</v>
      </c>
      <c r="N372" s="3">
        <v>2.43377685546875E-5</v>
      </c>
      <c r="O372" s="2">
        <f t="shared" si="48"/>
        <v>24.3377685546875</v>
      </c>
      <c r="P372" s="2">
        <v>-6.500244140625E-2</v>
      </c>
      <c r="Q372" s="2">
        <v>0.36529541015625</v>
      </c>
      <c r="R372" s="3">
        <v>2.3239135742187499E-5</v>
      </c>
      <c r="S372" s="4">
        <f t="shared" si="49"/>
        <v>23.2391357421875</v>
      </c>
      <c r="T372" s="4">
        <v>-6.1492919921875E-2</v>
      </c>
      <c r="U372" s="4">
        <v>0.374298095703125</v>
      </c>
      <c r="V372" s="3">
        <v>2.87322998046875E-5</v>
      </c>
      <c r="W372" s="4">
        <f t="shared" si="50"/>
        <v>28.7322998046875</v>
      </c>
      <c r="X372" s="4">
        <v>-6.3934326171875E-2</v>
      </c>
      <c r="Y372" s="4">
        <v>3.1622314453125</v>
      </c>
      <c r="Z372" s="3">
        <v>2.77496337890625E-5</v>
      </c>
      <c r="AA372" s="4">
        <f t="shared" si="51"/>
        <v>27.7496337890625</v>
      </c>
      <c r="AB372" s="4">
        <v>-0.176666259765625</v>
      </c>
      <c r="AC372" s="4">
        <v>1.724853515625</v>
      </c>
      <c r="AD372" s="3">
        <v>2.8656005859374998E-5</v>
      </c>
      <c r="AE372" s="4">
        <f t="shared" si="52"/>
        <v>28.656005859375</v>
      </c>
      <c r="AF372" s="4">
        <v>-0.148895263671875</v>
      </c>
      <c r="AG372" s="4">
        <v>1.961669921875</v>
      </c>
      <c r="AH372" s="3">
        <v>3.1744384765625E-5</v>
      </c>
      <c r="AI372" s="4">
        <f t="shared" si="53"/>
        <v>31.744384765625</v>
      </c>
      <c r="AJ372" s="4">
        <v>-0.11962890625</v>
      </c>
      <c r="AK372" s="4">
        <v>0.8258056640625</v>
      </c>
    </row>
    <row r="373" spans="1:37" x14ac:dyDescent="0.2">
      <c r="A373" s="25">
        <v>3.6599999907598431</v>
      </c>
      <c r="B373" s="3">
        <v>2.3516845703124999E-5</v>
      </c>
      <c r="C373" s="4">
        <f t="shared" si="45"/>
        <v>23.516845703125</v>
      </c>
      <c r="D373" s="4">
        <v>-0.13592529296875</v>
      </c>
      <c r="E373" s="4">
        <v>3.460693359375</v>
      </c>
      <c r="F373" s="1">
        <v>2.6104736328125002E-5</v>
      </c>
      <c r="G373">
        <f t="shared" si="46"/>
        <v>26.104736328125</v>
      </c>
      <c r="H373">
        <v>-7.6446533203125E-2</v>
      </c>
      <c r="I373">
        <v>0.381439208984375</v>
      </c>
      <c r="J373" s="3">
        <v>2.39013671875E-5</v>
      </c>
      <c r="K373" s="2">
        <f t="shared" si="47"/>
        <v>23.9013671875</v>
      </c>
      <c r="L373" s="2">
        <v>-5.3558349609375E-2</v>
      </c>
      <c r="M373" s="2">
        <v>0.48431396484375</v>
      </c>
      <c r="N373" s="3">
        <v>2.3864746093750001E-5</v>
      </c>
      <c r="O373" s="2">
        <f t="shared" si="48"/>
        <v>23.86474609375</v>
      </c>
      <c r="P373" s="2">
        <v>-6.4971923828125E-2</v>
      </c>
      <c r="Q373" s="2">
        <v>0.35833740234375</v>
      </c>
      <c r="R373" s="3">
        <v>2.4099731445312499E-5</v>
      </c>
      <c r="S373" s="4">
        <f t="shared" si="49"/>
        <v>24.0997314453125</v>
      </c>
      <c r="T373" s="4">
        <v>-6.1492919921875E-2</v>
      </c>
      <c r="U373" s="4">
        <v>0.363189697265625</v>
      </c>
      <c r="V373" s="3">
        <v>3.4054565429687497E-5</v>
      </c>
      <c r="W373" s="4">
        <f t="shared" si="50"/>
        <v>34.0545654296875</v>
      </c>
      <c r="X373" s="4">
        <v>-6.3934326171875E-2</v>
      </c>
      <c r="Y373" s="4">
        <v>3.33740234375</v>
      </c>
      <c r="Z373" s="3">
        <v>2.82745361328125E-5</v>
      </c>
      <c r="AA373" s="4">
        <f t="shared" si="51"/>
        <v>28.2745361328125</v>
      </c>
      <c r="AB373" s="4">
        <v>-0.1766357421875</v>
      </c>
      <c r="AC373" s="4">
        <v>1.70989990234375</v>
      </c>
      <c r="AD373" s="3">
        <v>3.0020141601562501E-5</v>
      </c>
      <c r="AE373" s="4">
        <f t="shared" si="52"/>
        <v>30.0201416015625</v>
      </c>
      <c r="AF373" s="4">
        <v>-0.148895263671875</v>
      </c>
      <c r="AG373" s="4">
        <v>1.99249267578125</v>
      </c>
      <c r="AH373" s="3">
        <v>3.2333374023437503E-5</v>
      </c>
      <c r="AI373" s="4">
        <f t="shared" si="53"/>
        <v>32.3333740234375</v>
      </c>
      <c r="AJ373" s="4">
        <v>-0.11962890625</v>
      </c>
      <c r="AK373" s="4">
        <v>0.81634521484375</v>
      </c>
    </row>
    <row r="374" spans="1:37" x14ac:dyDescent="0.2">
      <c r="A374" s="25">
        <v>3.6699999907398251</v>
      </c>
      <c r="B374" s="3">
        <v>2.242431640625E-5</v>
      </c>
      <c r="C374" s="4">
        <f t="shared" si="45"/>
        <v>22.42431640625</v>
      </c>
      <c r="D374" s="4">
        <v>-0.13592529296875</v>
      </c>
      <c r="E374" s="4">
        <v>3.4136962890625</v>
      </c>
      <c r="F374" s="1">
        <v>2.4798583984375E-5</v>
      </c>
      <c r="G374">
        <f t="shared" si="46"/>
        <v>24.798583984375</v>
      </c>
      <c r="H374">
        <v>-7.6416015625E-2</v>
      </c>
      <c r="I374">
        <v>0.37945556640625</v>
      </c>
      <c r="J374" s="3">
        <v>2.2552490234375E-5</v>
      </c>
      <c r="K374" s="2">
        <f t="shared" si="47"/>
        <v>22.552490234375</v>
      </c>
      <c r="L374" s="2">
        <v>-5.3558349609375E-2</v>
      </c>
      <c r="M374" s="2">
        <v>0.329803466796875</v>
      </c>
      <c r="N374" s="3">
        <v>2.4667358398437501E-5</v>
      </c>
      <c r="O374" s="2">
        <f t="shared" si="48"/>
        <v>24.6673583984375</v>
      </c>
      <c r="P374" s="2">
        <v>-6.4971923828125E-2</v>
      </c>
      <c r="Q374" s="2">
        <v>0.36163330078125</v>
      </c>
      <c r="R374" s="3">
        <v>2.3580932617187502E-5</v>
      </c>
      <c r="S374" s="4">
        <f t="shared" si="49"/>
        <v>23.5809326171875</v>
      </c>
      <c r="T374" s="4">
        <v>-6.1492919921875E-2</v>
      </c>
      <c r="U374" s="4">
        <v>0.359222412109375</v>
      </c>
      <c r="V374" s="3">
        <v>3.3239746093749998E-5</v>
      </c>
      <c r="W374" s="4">
        <f t="shared" si="50"/>
        <v>33.23974609375</v>
      </c>
      <c r="X374" s="4">
        <v>-6.3934326171875E-2</v>
      </c>
      <c r="Y374" s="4">
        <v>3.4796142578125</v>
      </c>
      <c r="Z374" s="3">
        <v>2.8686523437499998E-5</v>
      </c>
      <c r="AA374" s="4">
        <f t="shared" si="51"/>
        <v>28.6865234375</v>
      </c>
      <c r="AB374" s="4">
        <v>-0.176666259765625</v>
      </c>
      <c r="AC374" s="4">
        <v>1.640625</v>
      </c>
      <c r="AD374" s="3">
        <v>2.83355712890625E-5</v>
      </c>
      <c r="AE374" s="4">
        <f t="shared" si="52"/>
        <v>28.3355712890625</v>
      </c>
      <c r="AF374" s="4">
        <v>-0.148895263671875</v>
      </c>
      <c r="AG374" s="4">
        <v>2.01507568359375</v>
      </c>
      <c r="AH374" s="3">
        <v>3.0386352539062501E-5</v>
      </c>
      <c r="AI374" s="4">
        <f t="shared" si="53"/>
        <v>30.3863525390625</v>
      </c>
      <c r="AJ374" s="4">
        <v>-0.119598388671875</v>
      </c>
      <c r="AK374" s="4">
        <v>0.83404541015625</v>
      </c>
    </row>
    <row r="375" spans="1:37" x14ac:dyDescent="0.2">
      <c r="A375" s="25">
        <v>3.6799999907098027</v>
      </c>
      <c r="B375" s="3">
        <v>2.3324584960937499E-5</v>
      </c>
      <c r="C375" s="4">
        <f t="shared" si="45"/>
        <v>23.3245849609375</v>
      </c>
      <c r="D375" s="4">
        <v>-0.13592529296875</v>
      </c>
      <c r="E375" s="4">
        <v>3.39935302734375</v>
      </c>
      <c r="F375" s="1">
        <v>2.5103759765625E-5</v>
      </c>
      <c r="G375">
        <f t="shared" si="46"/>
        <v>25.103759765625</v>
      </c>
      <c r="H375">
        <v>-7.6446533203125E-2</v>
      </c>
      <c r="I375">
        <v>0.3768310546875</v>
      </c>
      <c r="J375" s="3">
        <v>2.41790771484375E-5</v>
      </c>
      <c r="K375" s="2">
        <f t="shared" si="47"/>
        <v>24.1790771484375</v>
      </c>
      <c r="L375" s="2">
        <v>-5.3558349609375E-2</v>
      </c>
      <c r="M375" s="2">
        <v>0.4306640625</v>
      </c>
      <c r="N375" s="3">
        <v>2.418212890625E-5</v>
      </c>
      <c r="O375" s="2">
        <f t="shared" si="48"/>
        <v>24.18212890625</v>
      </c>
      <c r="P375" s="2">
        <v>-6.4971923828125E-2</v>
      </c>
      <c r="Q375" s="2">
        <v>0.3740234375</v>
      </c>
      <c r="R375" s="3">
        <v>2.412109375E-5</v>
      </c>
      <c r="S375" s="4">
        <f t="shared" si="49"/>
        <v>24.12109375</v>
      </c>
      <c r="T375" s="4">
        <v>-6.1492919921875E-2</v>
      </c>
      <c r="U375" s="4">
        <v>0.3529052734375</v>
      </c>
      <c r="V375" s="3">
        <v>3.1558227539062501E-5</v>
      </c>
      <c r="W375" s="4">
        <f t="shared" si="50"/>
        <v>31.5582275390625</v>
      </c>
      <c r="X375" s="4">
        <v>-6.3934326171875E-2</v>
      </c>
      <c r="Y375" s="4">
        <v>3.5662841796875</v>
      </c>
      <c r="Z375" s="3">
        <v>2.9071044921875E-5</v>
      </c>
      <c r="AA375" s="4">
        <f t="shared" si="51"/>
        <v>29.071044921875</v>
      </c>
      <c r="AB375" s="4">
        <v>-0.1766357421875</v>
      </c>
      <c r="AC375" s="4">
        <v>1.593017578125</v>
      </c>
      <c r="AD375" s="3">
        <v>2.9495239257812501E-5</v>
      </c>
      <c r="AE375" s="4">
        <f t="shared" si="52"/>
        <v>29.4952392578125</v>
      </c>
      <c r="AF375" s="4">
        <v>-0.148895263671875</v>
      </c>
      <c r="AG375" s="4">
        <v>2.02545166015625</v>
      </c>
      <c r="AH375" s="3">
        <v>3.1643676757812498E-5</v>
      </c>
      <c r="AI375" s="4">
        <f t="shared" si="53"/>
        <v>31.643676757812496</v>
      </c>
      <c r="AJ375" s="4">
        <v>-0.11962890625</v>
      </c>
      <c r="AK375" s="4">
        <v>0.84716796875</v>
      </c>
    </row>
    <row r="376" spans="1:37" x14ac:dyDescent="0.2">
      <c r="A376" s="25">
        <v>3.6899999906797802</v>
      </c>
      <c r="B376" s="3">
        <v>2.1957397460937501E-5</v>
      </c>
      <c r="C376" s="4">
        <f t="shared" si="45"/>
        <v>21.9573974609375</v>
      </c>
      <c r="D376" s="4">
        <v>-0.13592529296875</v>
      </c>
      <c r="E376" s="4">
        <v>3.3538818359375</v>
      </c>
      <c r="F376" s="1">
        <v>2.4288940429687502E-5</v>
      </c>
      <c r="G376">
        <f t="shared" si="46"/>
        <v>24.2889404296875</v>
      </c>
      <c r="H376">
        <v>-7.6446533203125E-2</v>
      </c>
      <c r="I376">
        <v>0.36932373046875</v>
      </c>
      <c r="J376" s="3">
        <v>2.1966552734375E-5</v>
      </c>
      <c r="K376" s="2">
        <f t="shared" si="47"/>
        <v>21.966552734375</v>
      </c>
      <c r="L376" s="2">
        <v>-5.352783203125E-2</v>
      </c>
      <c r="M376" s="2">
        <v>0.416748046875</v>
      </c>
      <c r="N376" s="3">
        <v>2.5122070312500001E-5</v>
      </c>
      <c r="O376" s="2">
        <f t="shared" si="48"/>
        <v>25.1220703125</v>
      </c>
      <c r="P376" s="2">
        <v>-6.500244140625E-2</v>
      </c>
      <c r="Q376" s="2">
        <v>0.36199951171875</v>
      </c>
      <c r="R376" s="3">
        <v>2.393798828125E-5</v>
      </c>
      <c r="S376" s="4">
        <f t="shared" si="49"/>
        <v>23.93798828125</v>
      </c>
      <c r="T376" s="4">
        <v>-6.1492919921875E-2</v>
      </c>
      <c r="U376" s="4">
        <v>0.3643798828125</v>
      </c>
      <c r="V376" s="3">
        <v>3.2897949218750002E-5</v>
      </c>
      <c r="W376" s="4">
        <f t="shared" si="50"/>
        <v>32.89794921875</v>
      </c>
      <c r="X376" s="4">
        <v>-6.3934326171875E-2</v>
      </c>
      <c r="Y376" s="4">
        <v>3.58642578125</v>
      </c>
      <c r="Z376" s="3">
        <v>2.8912353515625001E-5</v>
      </c>
      <c r="AA376" s="4">
        <f t="shared" si="51"/>
        <v>28.912353515625</v>
      </c>
      <c r="AB376" s="4">
        <v>-0.176666259765625</v>
      </c>
      <c r="AC376" s="4">
        <v>1.5625</v>
      </c>
      <c r="AD376" s="3">
        <v>2.7633666992187499E-5</v>
      </c>
      <c r="AE376" s="4">
        <f t="shared" si="52"/>
        <v>27.6336669921875</v>
      </c>
      <c r="AF376" s="4">
        <v>-0.14886474609375</v>
      </c>
      <c r="AG376" s="4">
        <v>2.0458984375</v>
      </c>
      <c r="AH376" s="3">
        <v>2.9534912109375E-5</v>
      </c>
      <c r="AI376" s="4">
        <f t="shared" si="53"/>
        <v>29.534912109375</v>
      </c>
      <c r="AJ376" s="4">
        <v>-0.119598388671875</v>
      </c>
      <c r="AK376" s="4">
        <v>0.83282470703125</v>
      </c>
    </row>
    <row r="377" spans="1:37" x14ac:dyDescent="0.2">
      <c r="A377" s="25">
        <v>3.6999999906599896</v>
      </c>
      <c r="B377" s="3">
        <v>2.2857666015625E-5</v>
      </c>
      <c r="C377" s="4">
        <f t="shared" si="45"/>
        <v>22.857666015625</v>
      </c>
      <c r="D377" s="4">
        <v>-0.13592529296875</v>
      </c>
      <c r="E377" s="4">
        <v>3.3123779296875</v>
      </c>
      <c r="F377" s="1">
        <v>2.5219726562500001E-5</v>
      </c>
      <c r="G377">
        <f t="shared" si="46"/>
        <v>25.2197265625</v>
      </c>
      <c r="H377">
        <v>-7.6446533203125E-2</v>
      </c>
      <c r="I377">
        <v>0.367095947265625</v>
      </c>
      <c r="J377" s="3">
        <v>2.36236572265625E-5</v>
      </c>
      <c r="K377" s="2">
        <f t="shared" si="47"/>
        <v>23.6236572265625</v>
      </c>
      <c r="L377" s="2">
        <v>-5.3558349609375E-2</v>
      </c>
      <c r="M377" s="2">
        <v>0.314666748046875</v>
      </c>
      <c r="N377" s="3">
        <v>2.4359130859375001E-5</v>
      </c>
      <c r="O377" s="2">
        <f t="shared" si="48"/>
        <v>24.359130859375</v>
      </c>
      <c r="P377" s="2">
        <v>-6.4971923828125E-2</v>
      </c>
      <c r="Q377" s="2">
        <v>0.357025146484375</v>
      </c>
      <c r="R377" s="3">
        <v>2.45513916015625E-5</v>
      </c>
      <c r="S377" s="4">
        <f t="shared" si="49"/>
        <v>24.5513916015625</v>
      </c>
      <c r="T377" s="4">
        <v>-6.1492919921875E-2</v>
      </c>
      <c r="U377" s="4">
        <v>0.359710693359375</v>
      </c>
      <c r="V377" s="3">
        <v>2.8958129882812499E-5</v>
      </c>
      <c r="W377" s="4">
        <f t="shared" si="50"/>
        <v>28.9581298828125</v>
      </c>
      <c r="X377" s="4">
        <v>-6.3934326171875E-2</v>
      </c>
      <c r="Y377" s="4">
        <v>3.41339111328125</v>
      </c>
      <c r="Z377" s="3">
        <v>2.8665161132812501E-5</v>
      </c>
      <c r="AA377" s="4">
        <f t="shared" si="51"/>
        <v>28.6651611328125</v>
      </c>
      <c r="AB377" s="4">
        <v>-0.1766357421875</v>
      </c>
      <c r="AC377" s="4">
        <v>1.5008544921875</v>
      </c>
      <c r="AD377" s="3">
        <v>2.926025390625E-5</v>
      </c>
      <c r="AE377" s="4">
        <f t="shared" si="52"/>
        <v>29.26025390625</v>
      </c>
      <c r="AF377" s="4">
        <v>-0.148895263671875</v>
      </c>
      <c r="AG377" s="4">
        <v>2.0703125</v>
      </c>
      <c r="AH377" s="3">
        <v>3.0169677734375001E-5</v>
      </c>
      <c r="AI377" s="4">
        <f t="shared" si="53"/>
        <v>30.169677734375</v>
      </c>
      <c r="AJ377" s="4">
        <v>-0.11962890625</v>
      </c>
      <c r="AK377" s="4">
        <v>0.82763671875</v>
      </c>
    </row>
    <row r="378" spans="1:37" x14ac:dyDescent="0.2">
      <c r="A378" s="25">
        <v>3.7099999906299672</v>
      </c>
      <c r="B378" s="3">
        <v>2.1661376953125E-5</v>
      </c>
      <c r="C378" s="4">
        <f t="shared" si="45"/>
        <v>21.661376953125</v>
      </c>
      <c r="D378" s="4">
        <v>-0.13592529296875</v>
      </c>
      <c r="E378" s="4">
        <v>3.26202392578125</v>
      </c>
      <c r="F378" s="1">
        <v>2.5030517578125001E-5</v>
      </c>
      <c r="G378">
        <f t="shared" si="46"/>
        <v>25.030517578125</v>
      </c>
      <c r="H378">
        <v>-7.6446533203125E-2</v>
      </c>
      <c r="I378">
        <v>0.361602783203125</v>
      </c>
      <c r="J378" s="3">
        <v>2.6354980468750001E-5</v>
      </c>
      <c r="K378" s="2">
        <f t="shared" si="47"/>
        <v>26.35498046875</v>
      </c>
      <c r="L378" s="2">
        <v>-5.352783203125E-2</v>
      </c>
      <c r="M378" s="2">
        <v>0.344818115234375</v>
      </c>
      <c r="N378" s="3">
        <v>2.5003051757812501E-5</v>
      </c>
      <c r="O378" s="2">
        <f t="shared" si="48"/>
        <v>25.0030517578125</v>
      </c>
      <c r="P378" s="2">
        <v>-6.500244140625E-2</v>
      </c>
      <c r="Q378" s="2">
        <v>0.34698486328125</v>
      </c>
      <c r="R378" s="3">
        <v>2.3788452148437499E-5</v>
      </c>
      <c r="S378" s="4">
        <f t="shared" si="49"/>
        <v>23.7884521484375</v>
      </c>
      <c r="T378" s="4">
        <v>-6.1492919921875E-2</v>
      </c>
      <c r="U378" s="4">
        <v>0.363616943359375</v>
      </c>
      <c r="V378" s="3">
        <v>2.8598022460937501E-5</v>
      </c>
      <c r="W378" s="4">
        <f t="shared" si="50"/>
        <v>28.5980224609375</v>
      </c>
      <c r="X378" s="4">
        <v>-6.3934326171875E-2</v>
      </c>
      <c r="Y378" s="4">
        <v>3.08563232421875</v>
      </c>
      <c r="Z378" s="3">
        <v>2.8323364257812501E-5</v>
      </c>
      <c r="AA378" s="4">
        <f t="shared" si="51"/>
        <v>28.3233642578125</v>
      </c>
      <c r="AB378" s="4">
        <v>-0.176666259765625</v>
      </c>
      <c r="AC378" s="4">
        <v>1.4166259765625</v>
      </c>
      <c r="AD378" s="3">
        <v>2.7307128906250001E-5</v>
      </c>
      <c r="AE378" s="4">
        <f t="shared" si="52"/>
        <v>27.30712890625</v>
      </c>
      <c r="AF378" s="4">
        <v>-0.148895263671875</v>
      </c>
      <c r="AG378" s="4">
        <v>2.069091796875</v>
      </c>
      <c r="AH378" s="3">
        <v>2.8573608398437501E-5</v>
      </c>
      <c r="AI378" s="4">
        <f t="shared" si="53"/>
        <v>28.5736083984375</v>
      </c>
      <c r="AJ378" s="4">
        <v>-0.119598388671875</v>
      </c>
      <c r="AK378" s="4">
        <v>0.84869384765625</v>
      </c>
    </row>
    <row r="379" spans="1:37" x14ac:dyDescent="0.2">
      <c r="A379" s="25">
        <v>3.7199999906099492</v>
      </c>
      <c r="B379" s="3">
        <v>2.2293090820312501E-5</v>
      </c>
      <c r="C379" s="4">
        <f t="shared" si="45"/>
        <v>22.2930908203125</v>
      </c>
      <c r="D379" s="4">
        <v>-0.13592529296875</v>
      </c>
      <c r="E379" s="4">
        <v>3.24127197265625</v>
      </c>
      <c r="F379" s="1">
        <v>2.50732421875E-5</v>
      </c>
      <c r="G379">
        <f t="shared" si="46"/>
        <v>25.0732421875</v>
      </c>
      <c r="H379">
        <v>-7.6446533203125E-2</v>
      </c>
      <c r="I379">
        <v>0.362548828125</v>
      </c>
      <c r="J379" s="3">
        <v>2.5769042968750001E-5</v>
      </c>
      <c r="K379" s="2">
        <f t="shared" si="47"/>
        <v>25.76904296875</v>
      </c>
      <c r="L379" s="2">
        <v>-5.3558349609375E-2</v>
      </c>
      <c r="M379" s="2">
        <v>0.408447265625</v>
      </c>
      <c r="N379" s="3">
        <v>2.420654296875E-5</v>
      </c>
      <c r="O379" s="2">
        <f t="shared" si="48"/>
        <v>24.20654296875</v>
      </c>
      <c r="P379" s="2">
        <v>-6.4971923828125E-2</v>
      </c>
      <c r="Q379" s="2">
        <v>0.364715576171875</v>
      </c>
      <c r="R379" s="3">
        <v>2.4465942382812499E-5</v>
      </c>
      <c r="S379" s="4">
        <f t="shared" si="49"/>
        <v>24.4659423828125</v>
      </c>
      <c r="T379" s="4">
        <v>-6.1492919921875E-2</v>
      </c>
      <c r="U379" s="4">
        <v>0.372650146484375</v>
      </c>
      <c r="V379" s="3">
        <v>2.6062011718749999E-5</v>
      </c>
      <c r="W379" s="4">
        <f t="shared" si="50"/>
        <v>26.06201171875</v>
      </c>
      <c r="X379" s="4">
        <v>-6.390380859375E-2</v>
      </c>
      <c r="Y379" s="4">
        <v>2.67425537109375</v>
      </c>
      <c r="Z379" s="3">
        <v>2.7651977539062501E-5</v>
      </c>
      <c r="AA379" s="4">
        <f t="shared" si="51"/>
        <v>27.6519775390625</v>
      </c>
      <c r="AB379" s="4">
        <v>-0.1766357421875</v>
      </c>
      <c r="AC379" s="4">
        <v>1.33453369140625</v>
      </c>
      <c r="AD379" s="3">
        <v>2.8942871093750001E-5</v>
      </c>
      <c r="AE379" s="4">
        <f t="shared" si="52"/>
        <v>28.94287109375</v>
      </c>
      <c r="AF379" s="4">
        <v>-0.148895263671875</v>
      </c>
      <c r="AG379" s="4">
        <v>2.08709716796875</v>
      </c>
      <c r="AH379" s="3">
        <v>2.9434204101562501E-5</v>
      </c>
      <c r="AI379" s="4">
        <f t="shared" si="53"/>
        <v>29.4342041015625</v>
      </c>
      <c r="AJ379" s="4">
        <v>-0.11962890625</v>
      </c>
      <c r="AK379" s="4">
        <v>0.8392333984375</v>
      </c>
    </row>
    <row r="380" spans="1:37" x14ac:dyDescent="0.2">
      <c r="A380" s="25">
        <v>3.7299999905799268</v>
      </c>
      <c r="B380" s="3">
        <v>2.1099853515625E-5</v>
      </c>
      <c r="C380" s="4">
        <f t="shared" si="45"/>
        <v>21.099853515625</v>
      </c>
      <c r="D380" s="4">
        <v>-0.13592529296875</v>
      </c>
      <c r="E380" s="4">
        <v>3.1695556640625</v>
      </c>
      <c r="F380" s="1">
        <v>2.43988037109375E-5</v>
      </c>
      <c r="G380">
        <f t="shared" si="46"/>
        <v>24.3988037109375</v>
      </c>
      <c r="H380">
        <v>-7.6446533203125E-2</v>
      </c>
      <c r="I380">
        <v>0.354522705078125</v>
      </c>
      <c r="J380" s="3">
        <v>2.3587036132812501E-5</v>
      </c>
      <c r="K380" s="2">
        <f t="shared" si="47"/>
        <v>23.5870361328125</v>
      </c>
      <c r="L380" s="2">
        <v>-5.352783203125E-2</v>
      </c>
      <c r="M380" s="2">
        <v>0.392120361328125</v>
      </c>
      <c r="N380" s="3">
        <v>2.4850463867187501E-5</v>
      </c>
      <c r="O380" s="2">
        <f t="shared" si="48"/>
        <v>24.8504638671875</v>
      </c>
      <c r="P380" s="2">
        <v>-6.500244140625E-2</v>
      </c>
      <c r="Q380" s="2">
        <v>0.396697998046875</v>
      </c>
      <c r="R380" s="3">
        <v>2.35321044921875E-5</v>
      </c>
      <c r="S380" s="4">
        <f t="shared" si="49"/>
        <v>23.5321044921875</v>
      </c>
      <c r="T380" s="4">
        <v>-6.1492919921875E-2</v>
      </c>
      <c r="U380" s="4">
        <v>0.364898681640625</v>
      </c>
      <c r="V380" s="3">
        <v>2.6092529296874999E-5</v>
      </c>
      <c r="W380" s="4">
        <f t="shared" si="50"/>
        <v>26.092529296875</v>
      </c>
      <c r="X380" s="4">
        <v>-6.3934326171875E-2</v>
      </c>
      <c r="Y380" s="4">
        <v>2.08648681640625</v>
      </c>
      <c r="Z380" s="3">
        <v>2.73223876953125E-5</v>
      </c>
      <c r="AA380" s="4">
        <f t="shared" si="51"/>
        <v>27.3223876953125</v>
      </c>
      <c r="AB380" s="4">
        <v>-0.176666259765625</v>
      </c>
      <c r="AC380" s="4">
        <v>1.259765625</v>
      </c>
      <c r="AD380" s="3">
        <v>2.6968383789062501E-5</v>
      </c>
      <c r="AE380" s="4">
        <f t="shared" si="52"/>
        <v>26.9683837890625</v>
      </c>
      <c r="AF380" s="4">
        <v>-0.148895263671875</v>
      </c>
      <c r="AG380" s="4">
        <v>2.105712890625</v>
      </c>
      <c r="AH380" s="3">
        <v>2.7740478515625001E-5</v>
      </c>
      <c r="AI380" s="4">
        <f t="shared" si="53"/>
        <v>27.740478515625</v>
      </c>
      <c r="AJ380" s="4">
        <v>-0.119598388671875</v>
      </c>
      <c r="AK380" s="4">
        <v>0.838623046875</v>
      </c>
    </row>
    <row r="381" spans="1:37" x14ac:dyDescent="0.2">
      <c r="A381" s="25">
        <v>3.7399999905599088</v>
      </c>
      <c r="B381" s="3">
        <v>2.2021484375000001E-5</v>
      </c>
      <c r="C381" s="4">
        <f t="shared" si="45"/>
        <v>22.021484375</v>
      </c>
      <c r="D381" s="4">
        <v>-0.13592529296875</v>
      </c>
      <c r="E381" s="4">
        <v>3.1298828125</v>
      </c>
      <c r="F381" s="1">
        <v>2.4450683593750001E-5</v>
      </c>
      <c r="G381">
        <f t="shared" si="46"/>
        <v>24.45068359375</v>
      </c>
      <c r="H381">
        <v>-7.6446533203125E-2</v>
      </c>
      <c r="I381">
        <v>0.354736328125</v>
      </c>
      <c r="J381" s="3">
        <v>2.4636840820312501E-5</v>
      </c>
      <c r="K381" s="2">
        <f t="shared" si="47"/>
        <v>24.6368408203125</v>
      </c>
      <c r="L381" s="2">
        <v>-5.3558349609375E-2</v>
      </c>
      <c r="M381" s="2">
        <v>0.37109375</v>
      </c>
      <c r="N381" s="3">
        <v>2.4411010742187502E-5</v>
      </c>
      <c r="O381" s="2">
        <f t="shared" si="48"/>
        <v>24.4110107421875</v>
      </c>
      <c r="P381" s="2">
        <v>-6.4971923828125E-2</v>
      </c>
      <c r="Q381" s="2">
        <v>0.38916015625</v>
      </c>
      <c r="R381" s="3">
        <v>2.43377685546875E-5</v>
      </c>
      <c r="S381" s="4">
        <f t="shared" si="49"/>
        <v>24.3377685546875</v>
      </c>
      <c r="T381" s="4">
        <v>-6.1492919921875E-2</v>
      </c>
      <c r="U381" s="4">
        <v>0.364044189453125</v>
      </c>
      <c r="V381" s="3">
        <v>2.4029541015625E-5</v>
      </c>
      <c r="W381" s="4">
        <f t="shared" si="50"/>
        <v>24.029541015625</v>
      </c>
      <c r="X381" s="4">
        <v>-6.390380859375E-2</v>
      </c>
      <c r="Y381" s="4">
        <v>1.55792236328125</v>
      </c>
      <c r="Z381" s="3">
        <v>2.6974487304687501E-5</v>
      </c>
      <c r="AA381" s="4">
        <f t="shared" si="51"/>
        <v>26.9744873046875</v>
      </c>
      <c r="AB381" s="4">
        <v>-0.1766357421875</v>
      </c>
      <c r="AC381" s="4">
        <v>1.17828369140625</v>
      </c>
      <c r="AD381" s="3">
        <v>2.8103637695312502E-5</v>
      </c>
      <c r="AE381" s="4">
        <f t="shared" si="52"/>
        <v>28.1036376953125</v>
      </c>
      <c r="AF381" s="4">
        <v>-0.148895263671875</v>
      </c>
      <c r="AG381" s="4">
        <v>2.10418701171875</v>
      </c>
      <c r="AH381" s="3">
        <v>2.8259277343750001E-5</v>
      </c>
      <c r="AI381" s="4">
        <f t="shared" si="53"/>
        <v>28.25927734375</v>
      </c>
      <c r="AJ381" s="4">
        <v>-0.11962890625</v>
      </c>
      <c r="AK381" s="4">
        <v>0.841064453125</v>
      </c>
    </row>
    <row r="382" spans="1:37" x14ac:dyDescent="0.2">
      <c r="A382" s="25">
        <v>3.7499999905298864</v>
      </c>
      <c r="B382" s="3">
        <v>2.0776367187499999E-5</v>
      </c>
      <c r="C382" s="4">
        <f t="shared" si="45"/>
        <v>20.7763671875</v>
      </c>
      <c r="D382" s="4">
        <v>-0.13592529296875</v>
      </c>
      <c r="E382" s="4">
        <v>3.0712890625</v>
      </c>
      <c r="F382" s="1">
        <v>2.37762451171875E-5</v>
      </c>
      <c r="G382">
        <f t="shared" si="46"/>
        <v>23.7762451171875</v>
      </c>
      <c r="H382">
        <v>-7.6446533203125E-2</v>
      </c>
      <c r="I382">
        <v>0.363677978515625</v>
      </c>
      <c r="J382" s="3">
        <v>2.3239135742187499E-5</v>
      </c>
      <c r="K382" s="2">
        <f t="shared" si="47"/>
        <v>23.2391357421875</v>
      </c>
      <c r="L382" s="2">
        <v>-5.3558349609375E-2</v>
      </c>
      <c r="M382" s="2">
        <v>0.358551025390625</v>
      </c>
      <c r="N382" s="3">
        <v>2.50396728515625E-5</v>
      </c>
      <c r="O382" s="2">
        <f t="shared" si="48"/>
        <v>25.0396728515625</v>
      </c>
      <c r="P382" s="2">
        <v>-6.500244140625E-2</v>
      </c>
      <c r="Q382" s="2">
        <v>0.382354736328125</v>
      </c>
      <c r="R382" s="3">
        <v>2.37457275390625E-5</v>
      </c>
      <c r="S382" s="4">
        <f t="shared" si="49"/>
        <v>23.7457275390625</v>
      </c>
      <c r="T382" s="4">
        <v>-6.1492919921875E-2</v>
      </c>
      <c r="U382" s="4">
        <v>0.36114501953125</v>
      </c>
      <c r="V382" s="3">
        <v>2.4356079101562501E-5</v>
      </c>
      <c r="W382" s="4">
        <f t="shared" si="50"/>
        <v>24.3560791015625</v>
      </c>
      <c r="X382" s="4">
        <v>-6.3934326171875E-2</v>
      </c>
      <c r="Y382" s="4">
        <v>1.1151123046875</v>
      </c>
      <c r="Z382" s="3">
        <v>2.6925659179687499E-5</v>
      </c>
      <c r="AA382" s="4">
        <f t="shared" si="51"/>
        <v>26.9256591796875</v>
      </c>
      <c r="AB382" s="4">
        <v>-0.176666259765625</v>
      </c>
      <c r="AC382" s="4">
        <v>1.08856201171875</v>
      </c>
      <c r="AD382" s="3">
        <v>2.6510620117187501E-5</v>
      </c>
      <c r="AE382" s="4">
        <f t="shared" si="52"/>
        <v>26.5106201171875</v>
      </c>
      <c r="AF382" s="4">
        <v>-0.148895263671875</v>
      </c>
      <c r="AG382" s="4">
        <v>2.105712890625</v>
      </c>
      <c r="AH382" s="3">
        <v>2.74383544921875E-5</v>
      </c>
      <c r="AI382" s="4">
        <f t="shared" si="53"/>
        <v>27.4383544921875</v>
      </c>
      <c r="AJ382" s="4">
        <v>-0.11962890625</v>
      </c>
      <c r="AK382" s="4">
        <v>0.84747314453125</v>
      </c>
    </row>
    <row r="383" spans="1:37" x14ac:dyDescent="0.2">
      <c r="A383" s="25">
        <v>3.7599999905098684</v>
      </c>
      <c r="B383" s="3">
        <v>2.1804809570312501E-5</v>
      </c>
      <c r="C383" s="4">
        <f t="shared" si="45"/>
        <v>21.8048095703125</v>
      </c>
      <c r="D383" s="4">
        <v>-0.13592529296875</v>
      </c>
      <c r="E383" s="4">
        <v>3.0133056640625</v>
      </c>
      <c r="F383" s="1">
        <v>2.4273681640625E-5</v>
      </c>
      <c r="G383">
        <f t="shared" si="46"/>
        <v>24.273681640625</v>
      </c>
      <c r="H383">
        <v>-7.6446533203125E-2</v>
      </c>
      <c r="I383">
        <v>0.38372802734375</v>
      </c>
      <c r="J383" s="3">
        <v>2.4749755859375002E-5</v>
      </c>
      <c r="K383" s="2">
        <f t="shared" si="47"/>
        <v>24.749755859375</v>
      </c>
      <c r="L383" s="2">
        <v>-5.3558349609375E-2</v>
      </c>
      <c r="M383" s="2">
        <v>0.358978271484375</v>
      </c>
      <c r="N383" s="3">
        <v>2.4444580078125001E-5</v>
      </c>
      <c r="O383" s="2">
        <f t="shared" si="48"/>
        <v>24.444580078125</v>
      </c>
      <c r="P383" s="2">
        <v>-6.4971923828125E-2</v>
      </c>
      <c r="Q383" s="2">
        <v>0.373992919921875</v>
      </c>
      <c r="R383" s="3">
        <v>2.42706298828125E-5</v>
      </c>
      <c r="S383" s="4">
        <f t="shared" si="49"/>
        <v>24.2706298828125</v>
      </c>
      <c r="T383" s="4">
        <v>-6.1492919921875E-2</v>
      </c>
      <c r="U383" s="4">
        <v>0.375701904296875</v>
      </c>
      <c r="V383" s="3">
        <v>2.22747802734375E-5</v>
      </c>
      <c r="W383" s="4">
        <f t="shared" si="50"/>
        <v>22.2747802734375</v>
      </c>
      <c r="X383" s="4">
        <v>-6.390380859375E-2</v>
      </c>
      <c r="Y383" s="4">
        <v>0.6988525390625</v>
      </c>
      <c r="Z383" s="3">
        <v>2.5765991210937502E-5</v>
      </c>
      <c r="AA383" s="4">
        <f t="shared" si="51"/>
        <v>25.7659912109375</v>
      </c>
      <c r="AB383" s="4">
        <v>-0.1766357421875</v>
      </c>
      <c r="AC383" s="4">
        <v>1.00189208984375</v>
      </c>
      <c r="AD383" s="3">
        <v>2.7828979492187501E-5</v>
      </c>
      <c r="AE383" s="4">
        <f t="shared" si="52"/>
        <v>27.8289794921875</v>
      </c>
      <c r="AF383" s="4">
        <v>-0.148895263671875</v>
      </c>
      <c r="AG383" s="4">
        <v>2.1063232421875</v>
      </c>
      <c r="AH383" s="3">
        <v>2.75604248046875E-5</v>
      </c>
      <c r="AI383" s="4">
        <f t="shared" si="53"/>
        <v>27.5604248046875</v>
      </c>
      <c r="AJ383" s="4">
        <v>-0.11962890625</v>
      </c>
      <c r="AK383" s="4">
        <v>0.849609375</v>
      </c>
    </row>
    <row r="384" spans="1:37" x14ac:dyDescent="0.2">
      <c r="A384" s="25">
        <v>3.769999990479846</v>
      </c>
      <c r="B384" s="3">
        <v>2.0458984375E-5</v>
      </c>
      <c r="C384" s="4">
        <f t="shared" si="45"/>
        <v>20.458984375</v>
      </c>
      <c r="D384" s="4">
        <v>-0.13592529296875</v>
      </c>
      <c r="E384" s="4">
        <v>2.94525146484375</v>
      </c>
      <c r="F384" s="1">
        <v>2.36602783203125E-5</v>
      </c>
      <c r="G384">
        <f t="shared" si="46"/>
        <v>23.6602783203125</v>
      </c>
      <c r="H384">
        <v>-7.6446533203125E-2</v>
      </c>
      <c r="I384">
        <v>0.38507080078125</v>
      </c>
      <c r="J384" s="3">
        <v>2.7249145507812501E-5</v>
      </c>
      <c r="K384" s="2">
        <f t="shared" si="47"/>
        <v>27.2491455078125</v>
      </c>
      <c r="L384" s="2">
        <v>-5.3558349609375E-2</v>
      </c>
      <c r="M384" s="2">
        <v>0.358856201171875</v>
      </c>
      <c r="N384" s="3">
        <v>2.5088500976562502E-5</v>
      </c>
      <c r="O384" s="2">
        <f t="shared" si="48"/>
        <v>25.0885009765625</v>
      </c>
      <c r="P384" s="2">
        <v>-6.500244140625E-2</v>
      </c>
      <c r="Q384" s="2">
        <v>0.35693359375</v>
      </c>
      <c r="R384" s="3">
        <v>2.3736572265625001E-5</v>
      </c>
      <c r="S384" s="4">
        <f t="shared" si="49"/>
        <v>23.736572265625</v>
      </c>
      <c r="T384" s="4">
        <v>-6.1492919921875E-2</v>
      </c>
      <c r="U384" s="4">
        <v>0.53314208984375</v>
      </c>
      <c r="V384" s="3">
        <v>2.4102783203124998E-5</v>
      </c>
      <c r="W384" s="4">
        <f t="shared" si="50"/>
        <v>24.102783203125</v>
      </c>
      <c r="X384" s="4">
        <v>-6.3934326171875E-2</v>
      </c>
      <c r="Y384" s="4">
        <v>0.16094970703125</v>
      </c>
      <c r="Z384" s="3">
        <v>2.55645751953125E-5</v>
      </c>
      <c r="AA384" s="4">
        <f t="shared" si="51"/>
        <v>25.5645751953125</v>
      </c>
      <c r="AB384" s="4">
        <v>-0.176666259765625</v>
      </c>
      <c r="AC384" s="4">
        <v>0.92193603515625</v>
      </c>
      <c r="AD384" s="3">
        <v>2.6202392578125001E-5</v>
      </c>
      <c r="AE384" s="4">
        <f t="shared" si="52"/>
        <v>26.202392578125</v>
      </c>
      <c r="AF384" s="4">
        <v>-0.148895263671875</v>
      </c>
      <c r="AG384" s="4">
        <v>2.078857421875</v>
      </c>
      <c r="AH384" s="3">
        <v>2.6440429687499998E-5</v>
      </c>
      <c r="AI384" s="4">
        <f t="shared" si="53"/>
        <v>26.4404296875</v>
      </c>
      <c r="AJ384" s="4">
        <v>-0.119598388671875</v>
      </c>
      <c r="AK384" s="4">
        <v>0.83587646484375</v>
      </c>
    </row>
    <row r="385" spans="1:37" x14ac:dyDescent="0.2">
      <c r="A385" s="25">
        <v>3.779999990459828</v>
      </c>
      <c r="B385" s="3">
        <v>2.1533203125E-5</v>
      </c>
      <c r="C385" s="4">
        <f t="shared" si="45"/>
        <v>21.533203125</v>
      </c>
      <c r="D385" s="4">
        <v>-0.13592529296875</v>
      </c>
      <c r="E385" s="4">
        <v>2.901611328125</v>
      </c>
      <c r="F385" s="1">
        <v>2.4014282226562501E-5</v>
      </c>
      <c r="G385">
        <f t="shared" si="46"/>
        <v>24.0142822265625</v>
      </c>
      <c r="H385">
        <v>-7.6446533203125E-2</v>
      </c>
      <c r="I385">
        <v>0.38104248046875</v>
      </c>
      <c r="J385" s="3">
        <v>2.7478027343749999E-5</v>
      </c>
      <c r="K385" s="2">
        <f t="shared" si="47"/>
        <v>27.47802734375</v>
      </c>
      <c r="L385" s="2">
        <v>-5.3558349609375E-2</v>
      </c>
      <c r="M385" s="2">
        <v>0.374359130859375</v>
      </c>
      <c r="N385" s="3">
        <v>2.42462158203125E-5</v>
      </c>
      <c r="O385" s="2">
        <f t="shared" si="48"/>
        <v>24.2462158203125</v>
      </c>
      <c r="P385" s="2">
        <v>-6.4971923828125E-2</v>
      </c>
      <c r="Q385" s="2">
        <v>0.349822998046875</v>
      </c>
      <c r="R385" s="3">
        <v>2.4481201171875001E-5</v>
      </c>
      <c r="S385" s="4">
        <f t="shared" si="49"/>
        <v>24.481201171875</v>
      </c>
      <c r="T385" s="4">
        <v>-6.1492919921875E-2</v>
      </c>
      <c r="U385" s="4">
        <v>0.7623291015625</v>
      </c>
      <c r="V385" s="3">
        <v>2.2628784179687501E-5</v>
      </c>
      <c r="W385" s="4">
        <f t="shared" si="50"/>
        <v>22.6287841796875</v>
      </c>
      <c r="X385" s="4">
        <v>-6.390380859375E-2</v>
      </c>
      <c r="Y385" s="4">
        <v>0.4736328125</v>
      </c>
      <c r="Z385" s="3">
        <v>2.4322509765625001E-5</v>
      </c>
      <c r="AA385" s="4">
        <f t="shared" si="51"/>
        <v>24.322509765625</v>
      </c>
      <c r="AB385" s="4">
        <v>-0.1766357421875</v>
      </c>
      <c r="AC385" s="4">
        <v>0.81787109375</v>
      </c>
      <c r="AD385" s="3">
        <v>2.75909423828125E-5</v>
      </c>
      <c r="AE385" s="4">
        <f t="shared" si="52"/>
        <v>27.5909423828125</v>
      </c>
      <c r="AF385" s="4">
        <v>-0.148895263671875</v>
      </c>
      <c r="AG385" s="4">
        <v>2.03857421875</v>
      </c>
      <c r="AH385" s="3">
        <v>2.7578735351562498E-5</v>
      </c>
      <c r="AI385" s="4">
        <f t="shared" si="53"/>
        <v>27.5787353515625</v>
      </c>
      <c r="AJ385" s="4">
        <v>-0.11962890625</v>
      </c>
      <c r="AK385" s="4">
        <v>0.83892822265625</v>
      </c>
    </row>
    <row r="386" spans="1:37" x14ac:dyDescent="0.2">
      <c r="A386" s="25">
        <v>3.7899999904298056</v>
      </c>
      <c r="B386" s="3">
        <v>2.0156860351562499E-5</v>
      </c>
      <c r="C386" s="4">
        <f t="shared" si="45"/>
        <v>20.1568603515625</v>
      </c>
      <c r="D386" s="4">
        <v>-0.13592529296875</v>
      </c>
      <c r="E386" s="4">
        <v>2.83966064453125</v>
      </c>
      <c r="F386" s="1">
        <v>2.3373413085937501E-5</v>
      </c>
      <c r="G386">
        <f t="shared" si="46"/>
        <v>23.3734130859375</v>
      </c>
      <c r="H386">
        <v>-7.6446533203125E-2</v>
      </c>
      <c r="I386">
        <v>0.375030517578125</v>
      </c>
      <c r="J386" s="3">
        <v>2.5128173828125001E-5</v>
      </c>
      <c r="K386" s="2">
        <f t="shared" si="47"/>
        <v>25.128173828125</v>
      </c>
      <c r="L386" s="2">
        <v>-5.3558349609375E-2</v>
      </c>
      <c r="M386" s="2">
        <v>0.3848876953125</v>
      </c>
      <c r="N386" s="3">
        <v>2.4804687499999999E-5</v>
      </c>
      <c r="O386" s="2">
        <f t="shared" si="48"/>
        <v>24.8046875</v>
      </c>
      <c r="P386" s="2">
        <v>-6.4971923828125E-2</v>
      </c>
      <c r="Q386" s="2">
        <v>0.365325927734375</v>
      </c>
      <c r="R386" s="3">
        <v>2.3922729492187501E-5</v>
      </c>
      <c r="S386" s="4">
        <f t="shared" si="49"/>
        <v>23.9227294921875</v>
      </c>
      <c r="T386" s="4">
        <v>-6.1492919921875E-2</v>
      </c>
      <c r="U386" s="4">
        <v>0.97137451171875</v>
      </c>
      <c r="V386" s="3">
        <v>2.4053955078125E-5</v>
      </c>
      <c r="W386" s="4">
        <f t="shared" si="50"/>
        <v>24.053955078125</v>
      </c>
      <c r="X386" s="4">
        <v>-6.3934326171875E-2</v>
      </c>
      <c r="Y386" s="4">
        <v>0.51055908203125</v>
      </c>
      <c r="Z386" s="3">
        <v>2.43927001953125E-5</v>
      </c>
      <c r="AA386" s="4">
        <f t="shared" si="51"/>
        <v>24.3927001953125</v>
      </c>
      <c r="AB386" s="4">
        <v>-0.1766357421875</v>
      </c>
      <c r="AC386" s="4">
        <v>0.743408203125</v>
      </c>
      <c r="AD386" s="3">
        <v>2.5738525390625001E-5</v>
      </c>
      <c r="AE386" s="4">
        <f t="shared" si="52"/>
        <v>25.738525390625</v>
      </c>
      <c r="AF386" s="4">
        <v>-0.148895263671875</v>
      </c>
      <c r="AG386" s="4">
        <v>1.99554443359375</v>
      </c>
      <c r="AH386" s="3">
        <v>2.5985717773437501E-5</v>
      </c>
      <c r="AI386" s="4">
        <f t="shared" si="53"/>
        <v>25.9857177734375</v>
      </c>
      <c r="AJ386" s="4">
        <v>-0.119598388671875</v>
      </c>
      <c r="AK386" s="4">
        <v>0.8428955078125</v>
      </c>
    </row>
    <row r="387" spans="1:37" x14ac:dyDescent="0.2">
      <c r="A387" s="25">
        <v>3.7999999904097876</v>
      </c>
      <c r="B387" s="3">
        <v>2.1096801757812501E-5</v>
      </c>
      <c r="C387" s="4">
        <f t="shared" si="45"/>
        <v>21.0968017578125</v>
      </c>
      <c r="D387" s="4">
        <v>-0.135955810546875</v>
      </c>
      <c r="E387" s="4">
        <v>2.76580810546875</v>
      </c>
      <c r="F387" s="1">
        <v>2.4221801757812499E-5</v>
      </c>
      <c r="G387">
        <f t="shared" si="46"/>
        <v>24.2218017578125</v>
      </c>
      <c r="H387">
        <v>-7.6446533203125E-2</v>
      </c>
      <c r="I387">
        <v>0.3724365234375</v>
      </c>
      <c r="J387" s="3">
        <v>2.7249145507812501E-5</v>
      </c>
      <c r="K387" s="2">
        <f t="shared" si="47"/>
        <v>27.2491455078125</v>
      </c>
      <c r="L387" s="2">
        <v>-5.3558349609375E-2</v>
      </c>
      <c r="M387" s="2">
        <v>0.383819580078125</v>
      </c>
      <c r="N387" s="3">
        <v>2.4221801757812499E-5</v>
      </c>
      <c r="O387" s="2">
        <f t="shared" si="48"/>
        <v>24.2218017578125</v>
      </c>
      <c r="P387" s="2">
        <v>-6.500244140625E-2</v>
      </c>
      <c r="Q387" s="2">
        <v>0.5499267578125</v>
      </c>
      <c r="R387" s="3">
        <v>2.4630737304687501E-5</v>
      </c>
      <c r="S387" s="4">
        <f t="shared" si="49"/>
        <v>24.6307373046875</v>
      </c>
      <c r="T387" s="4">
        <v>-6.1492919921875E-2</v>
      </c>
      <c r="U387" s="4">
        <v>1.32232666015625</v>
      </c>
      <c r="V387" s="3">
        <v>2.2879028320312501E-5</v>
      </c>
      <c r="W387" s="4">
        <f t="shared" si="50"/>
        <v>22.8790283203125</v>
      </c>
      <c r="X387" s="4">
        <v>-6.390380859375E-2</v>
      </c>
      <c r="Y387" s="4">
        <v>0.171783447265625</v>
      </c>
      <c r="Z387" s="3">
        <v>2.4047851562500001E-5</v>
      </c>
      <c r="AA387" s="4">
        <f t="shared" si="51"/>
        <v>24.0478515625</v>
      </c>
      <c r="AB387" s="4">
        <v>-0.1766357421875</v>
      </c>
      <c r="AC387" s="4">
        <v>0.721435546875</v>
      </c>
      <c r="AD387" s="3">
        <v>2.7185058593750001E-5</v>
      </c>
      <c r="AE387" s="4">
        <f t="shared" si="52"/>
        <v>27.18505859375</v>
      </c>
      <c r="AF387" s="4">
        <v>-0.14892578125</v>
      </c>
      <c r="AG387" s="4">
        <v>1.9476318359375</v>
      </c>
      <c r="AH387" s="3">
        <v>2.6962280273437499E-5</v>
      </c>
      <c r="AI387" s="4">
        <f t="shared" si="53"/>
        <v>26.9622802734375</v>
      </c>
      <c r="AJ387" s="4">
        <v>-0.11962890625</v>
      </c>
      <c r="AK387" s="4">
        <v>0.8355712890625</v>
      </c>
    </row>
    <row r="388" spans="1:37" x14ac:dyDescent="0.2">
      <c r="A388" s="25">
        <v>3.8099999903799926</v>
      </c>
      <c r="B388" s="3">
        <v>2.0108032226562501E-5</v>
      </c>
      <c r="C388" s="4">
        <f t="shared" si="45"/>
        <v>20.1080322265625</v>
      </c>
      <c r="D388" s="4">
        <v>-0.13592529296875</v>
      </c>
      <c r="E388" s="4">
        <v>2.7032470703125</v>
      </c>
      <c r="F388" s="1">
        <v>2.3748779296875E-5</v>
      </c>
      <c r="G388">
        <f t="shared" si="46"/>
        <v>23.748779296875</v>
      </c>
      <c r="H388">
        <v>-7.6446533203125E-2</v>
      </c>
      <c r="I388">
        <v>0.364288330078125</v>
      </c>
      <c r="J388" s="3">
        <v>2.4877929687500001E-5</v>
      </c>
      <c r="K388" s="2">
        <f t="shared" si="47"/>
        <v>24.8779296875</v>
      </c>
      <c r="L388" s="2">
        <v>-5.3558349609375E-2</v>
      </c>
      <c r="M388" s="2">
        <v>0.3765869140625</v>
      </c>
      <c r="N388" s="3">
        <v>2.4533081054687498E-5</v>
      </c>
      <c r="O388" s="2">
        <f t="shared" si="48"/>
        <v>24.5330810546875</v>
      </c>
      <c r="P388" s="2">
        <v>-6.500244140625E-2</v>
      </c>
      <c r="Q388" s="2">
        <v>0.767822265625</v>
      </c>
      <c r="R388" s="3">
        <v>2.4096679687499999E-5</v>
      </c>
      <c r="S388" s="4">
        <f t="shared" si="49"/>
        <v>24.0966796875</v>
      </c>
      <c r="T388" s="4">
        <v>-6.1492919921875E-2</v>
      </c>
      <c r="U388" s="4">
        <v>1.79107666015625</v>
      </c>
      <c r="V388" s="3">
        <v>2.37518310546875E-5</v>
      </c>
      <c r="W388" s="4">
        <f t="shared" si="50"/>
        <v>23.7518310546875</v>
      </c>
      <c r="X388" s="4">
        <v>-6.3934326171875E-2</v>
      </c>
      <c r="Y388" s="4">
        <v>0.429840087890625</v>
      </c>
      <c r="Z388" s="3">
        <v>2.37762451171875E-5</v>
      </c>
      <c r="AA388" s="4">
        <f t="shared" si="51"/>
        <v>23.7762451171875</v>
      </c>
      <c r="AB388" s="4">
        <v>-0.176666259765625</v>
      </c>
      <c r="AC388" s="4">
        <v>0.6964111328125</v>
      </c>
      <c r="AD388" s="3">
        <v>2.5726318359374999E-5</v>
      </c>
      <c r="AE388" s="4">
        <f t="shared" si="52"/>
        <v>25.726318359375</v>
      </c>
      <c r="AF388" s="4">
        <v>-0.148895263671875</v>
      </c>
      <c r="AG388" s="4">
        <v>1.9140625</v>
      </c>
      <c r="AH388" s="3">
        <v>2.5830078125000001E-5</v>
      </c>
      <c r="AI388" s="4">
        <f t="shared" si="53"/>
        <v>25.830078125</v>
      </c>
      <c r="AJ388" s="4">
        <v>-0.119598388671875</v>
      </c>
      <c r="AK388" s="4">
        <v>0.841064453125</v>
      </c>
    </row>
    <row r="389" spans="1:37" x14ac:dyDescent="0.2">
      <c r="A389" s="25">
        <v>3.8199999903599746</v>
      </c>
      <c r="B389" s="3">
        <v>2.11029052734375E-5</v>
      </c>
      <c r="C389" s="4">
        <f t="shared" si="45"/>
        <v>21.1029052734375</v>
      </c>
      <c r="D389" s="4">
        <v>-0.135955810546875</v>
      </c>
      <c r="E389" s="4">
        <v>2.6416015625</v>
      </c>
      <c r="F389" s="1">
        <v>2.4652099609374999E-5</v>
      </c>
      <c r="G389">
        <f t="shared" si="46"/>
        <v>24.652099609375</v>
      </c>
      <c r="H389">
        <v>-7.6446533203125E-2</v>
      </c>
      <c r="I389">
        <v>0.358642578125</v>
      </c>
      <c r="J389" s="3">
        <v>2.7557373046875001E-5</v>
      </c>
      <c r="K389" s="2">
        <f t="shared" si="47"/>
        <v>27.557373046875</v>
      </c>
      <c r="L389" s="2">
        <v>-5.3558349609375E-2</v>
      </c>
      <c r="M389" s="2">
        <v>0.37408447265625</v>
      </c>
      <c r="N389" s="3">
        <v>2.3956298828125001E-5</v>
      </c>
      <c r="O389" s="2">
        <f t="shared" si="48"/>
        <v>23.956298828125</v>
      </c>
      <c r="P389" s="2">
        <v>-6.4971923828125E-2</v>
      </c>
      <c r="Q389" s="2">
        <v>0.96710205078125</v>
      </c>
      <c r="R389" s="3">
        <v>2.4688720703125002E-5</v>
      </c>
      <c r="S389" s="4">
        <f t="shared" si="49"/>
        <v>24.688720703125</v>
      </c>
      <c r="T389" s="4">
        <v>-6.1492919921875E-2</v>
      </c>
      <c r="U389" s="4">
        <v>2.257080078125</v>
      </c>
      <c r="V389" s="3">
        <v>2.1731567382812499E-5</v>
      </c>
      <c r="W389" s="4">
        <f t="shared" si="50"/>
        <v>21.7315673828125</v>
      </c>
      <c r="X389" s="4">
        <v>-6.3934326171875E-2</v>
      </c>
      <c r="Y389" s="4">
        <v>0.4268798828125</v>
      </c>
      <c r="Z389" s="3">
        <v>2.3928833007812501E-5</v>
      </c>
      <c r="AA389" s="4">
        <f t="shared" si="51"/>
        <v>23.9288330078125</v>
      </c>
      <c r="AB389" s="4">
        <v>-0.1766357421875</v>
      </c>
      <c r="AC389" s="4">
        <v>0.6317138671875</v>
      </c>
      <c r="AD389" s="3">
        <v>2.7304077148437502E-5</v>
      </c>
      <c r="AE389" s="4">
        <f t="shared" si="52"/>
        <v>27.3040771484375</v>
      </c>
      <c r="AF389" s="4">
        <v>-0.148895263671875</v>
      </c>
      <c r="AG389" s="4">
        <v>1.85516357421875</v>
      </c>
      <c r="AH389" s="3">
        <v>2.7554321289062501E-5</v>
      </c>
      <c r="AI389" s="4">
        <f t="shared" si="53"/>
        <v>27.5543212890625</v>
      </c>
      <c r="AJ389" s="4">
        <v>-0.11962890625</v>
      </c>
      <c r="AK389" s="4">
        <v>0.855712890625</v>
      </c>
    </row>
    <row r="390" spans="1:37" x14ac:dyDescent="0.2">
      <c r="A390" s="25">
        <v>3.8299999903299522</v>
      </c>
      <c r="B390" s="3">
        <v>1.98455810546875E-5</v>
      </c>
      <c r="C390" s="4">
        <f t="shared" si="45"/>
        <v>19.8455810546875</v>
      </c>
      <c r="D390" s="4">
        <v>-0.13592529296875</v>
      </c>
      <c r="E390" s="4">
        <v>2.58636474609375</v>
      </c>
      <c r="F390" s="1">
        <v>2.3693847656249999E-5</v>
      </c>
      <c r="G390">
        <f t="shared" si="46"/>
        <v>23.69384765625</v>
      </c>
      <c r="H390">
        <v>-7.6446533203125E-2</v>
      </c>
      <c r="I390">
        <v>0.351776123046875</v>
      </c>
      <c r="J390" s="3">
        <v>2.7267456054687499E-5</v>
      </c>
      <c r="K390" s="2">
        <f t="shared" si="47"/>
        <v>27.2674560546875</v>
      </c>
      <c r="L390" s="2">
        <v>-5.3558349609375E-2</v>
      </c>
      <c r="M390" s="2">
        <v>0.36431884765625</v>
      </c>
      <c r="N390" s="3">
        <v>2.4713134765624999E-5</v>
      </c>
      <c r="O390" s="2">
        <f t="shared" si="48"/>
        <v>24.713134765625</v>
      </c>
      <c r="P390" s="2">
        <v>-6.500244140625E-2</v>
      </c>
      <c r="Q390" s="2">
        <v>1.2091064453125</v>
      </c>
      <c r="R390" s="3">
        <v>2.44293212890625E-5</v>
      </c>
      <c r="S390" s="4">
        <f t="shared" si="49"/>
        <v>24.4293212890625</v>
      </c>
      <c r="T390" s="4">
        <v>-6.1492919921875E-2</v>
      </c>
      <c r="U390" s="4">
        <v>2.72216796875</v>
      </c>
      <c r="V390" s="3">
        <v>2.3159790039062501E-5</v>
      </c>
      <c r="W390" s="4">
        <f t="shared" si="50"/>
        <v>23.1597900390625</v>
      </c>
      <c r="X390" s="4">
        <v>-6.3934326171875E-2</v>
      </c>
      <c r="Y390" s="4">
        <v>0.2021484375</v>
      </c>
      <c r="Z390" s="3">
        <v>2.39044189453125E-5</v>
      </c>
      <c r="AA390" s="4">
        <f t="shared" si="51"/>
        <v>23.9044189453125</v>
      </c>
      <c r="AB390" s="4">
        <v>-0.176666259765625</v>
      </c>
      <c r="AC390" s="4">
        <v>0.60150146484375</v>
      </c>
      <c r="AD390" s="3">
        <v>2.5329589843749999E-5</v>
      </c>
      <c r="AE390" s="4">
        <f t="shared" si="52"/>
        <v>25.32958984375</v>
      </c>
      <c r="AF390" s="4">
        <v>-0.148895263671875</v>
      </c>
      <c r="AG390" s="4">
        <v>1.78955078125</v>
      </c>
      <c r="AH390" s="3">
        <v>2.6339721679687499E-5</v>
      </c>
      <c r="AI390" s="4">
        <f t="shared" si="53"/>
        <v>26.3397216796875</v>
      </c>
      <c r="AJ390" s="4">
        <v>-0.119598388671875</v>
      </c>
      <c r="AK390" s="4">
        <v>0.86029052734375</v>
      </c>
    </row>
    <row r="391" spans="1:37" x14ac:dyDescent="0.2">
      <c r="A391" s="25">
        <v>3.8399999903099342</v>
      </c>
      <c r="B391" s="3">
        <v>2.0785522460937501E-5</v>
      </c>
      <c r="C391" s="4">
        <f t="shared" si="45"/>
        <v>20.7855224609375</v>
      </c>
      <c r="D391" s="4">
        <v>-0.13592529296875</v>
      </c>
      <c r="E391" s="4">
        <v>2.5311279296875</v>
      </c>
      <c r="F391" s="1">
        <v>2.44537353515625E-5</v>
      </c>
      <c r="G391">
        <f t="shared" si="46"/>
        <v>24.4537353515625</v>
      </c>
      <c r="H391">
        <v>-7.6446533203125E-2</v>
      </c>
      <c r="I391">
        <v>0.347412109375</v>
      </c>
      <c r="J391" s="3">
        <v>2.8302001953125E-5</v>
      </c>
      <c r="K391" s="2">
        <f t="shared" si="47"/>
        <v>28.302001953125</v>
      </c>
      <c r="L391" s="2">
        <v>-5.3558349609375E-2</v>
      </c>
      <c r="M391" s="2">
        <v>0.3631591796875</v>
      </c>
      <c r="N391" s="3">
        <v>2.4365234375E-5</v>
      </c>
      <c r="O391" s="2">
        <f t="shared" si="48"/>
        <v>24.365234375</v>
      </c>
      <c r="P391" s="2">
        <v>-6.500244140625E-2</v>
      </c>
      <c r="Q391" s="2">
        <v>1.5936279296875</v>
      </c>
      <c r="R391" s="3">
        <v>2.4929809570312499E-5</v>
      </c>
      <c r="S391" s="4">
        <f t="shared" si="49"/>
        <v>24.9298095703125</v>
      </c>
      <c r="T391" s="4">
        <v>-6.1492919921875E-2</v>
      </c>
      <c r="U391" s="4">
        <v>3.16680908203125</v>
      </c>
      <c r="V391" s="3">
        <v>2.2506713867187501E-5</v>
      </c>
      <c r="W391" s="4">
        <f t="shared" si="50"/>
        <v>22.5067138671875</v>
      </c>
      <c r="X391" s="4">
        <v>-6.390380859375E-2</v>
      </c>
      <c r="Y391" s="4">
        <v>0.413482666015625</v>
      </c>
      <c r="Z391" s="3">
        <v>2.3361206054687499E-5</v>
      </c>
      <c r="AA391" s="4">
        <f t="shared" si="51"/>
        <v>23.3612060546875</v>
      </c>
      <c r="AB391" s="4">
        <v>-0.1766357421875</v>
      </c>
      <c r="AC391" s="4">
        <v>0.579833984375</v>
      </c>
      <c r="AD391" s="3">
        <v>2.6745605468749999E-5</v>
      </c>
      <c r="AE391" s="4">
        <f t="shared" si="52"/>
        <v>26.74560546875</v>
      </c>
      <c r="AF391" s="4">
        <v>-0.148895263671875</v>
      </c>
      <c r="AG391" s="4">
        <v>1.71630859375</v>
      </c>
      <c r="AH391" s="3">
        <v>2.79937744140625E-5</v>
      </c>
      <c r="AI391" s="4">
        <f t="shared" si="53"/>
        <v>27.9937744140625</v>
      </c>
      <c r="AJ391" s="4">
        <v>-0.11962890625</v>
      </c>
      <c r="AK391" s="4">
        <v>0.85784912109375</v>
      </c>
    </row>
    <row r="392" spans="1:37" x14ac:dyDescent="0.2">
      <c r="A392" s="25">
        <v>3.8499999902799118</v>
      </c>
      <c r="B392" s="3">
        <v>1.9479370117187499E-5</v>
      </c>
      <c r="C392" s="4">
        <f t="shared" ref="C392:C455" si="54">B392*10^6</f>
        <v>19.4793701171875</v>
      </c>
      <c r="D392" s="4">
        <v>-0.13592529296875</v>
      </c>
      <c r="E392" s="4">
        <v>2.47589111328125</v>
      </c>
      <c r="F392" s="1">
        <v>2.3883056640624999E-5</v>
      </c>
      <c r="G392">
        <f t="shared" ref="G392:G455" si="55">F392*10^6</f>
        <v>23.883056640625</v>
      </c>
      <c r="H392">
        <v>-7.6446533203125E-2</v>
      </c>
      <c r="I392">
        <v>0.3560791015625</v>
      </c>
      <c r="J392" s="3">
        <v>2.8942871093750001E-5</v>
      </c>
      <c r="K392" s="2">
        <f t="shared" ref="K392:K455" si="56">J392*10^6</f>
        <v>28.94287109375</v>
      </c>
      <c r="L392" s="2">
        <v>-5.3558349609375E-2</v>
      </c>
      <c r="M392" s="2">
        <v>0.355255126953125</v>
      </c>
      <c r="N392" s="3">
        <v>2.5152587890625001E-5</v>
      </c>
      <c r="O392" s="2">
        <f t="shared" ref="O392:O455" si="57">N392*10^6</f>
        <v>25.152587890625</v>
      </c>
      <c r="P392" s="2">
        <v>-6.500244140625E-2</v>
      </c>
      <c r="Q392" s="2">
        <v>2.0184326171875</v>
      </c>
      <c r="R392" s="3">
        <v>2.4093627929687499E-5</v>
      </c>
      <c r="S392" s="4">
        <f t="shared" ref="S392:S455" si="58">R392*10^6</f>
        <v>24.0936279296875</v>
      </c>
      <c r="T392" s="4">
        <v>-6.1492919921875E-2</v>
      </c>
      <c r="U392" s="4">
        <v>3.4375</v>
      </c>
      <c r="V392" s="3">
        <v>2.2912597656250001E-5</v>
      </c>
      <c r="W392" s="4">
        <f t="shared" ref="W392:W455" si="59">V392*10^6</f>
        <v>22.91259765625</v>
      </c>
      <c r="X392" s="4">
        <v>-6.3934326171875E-2</v>
      </c>
      <c r="Y392" s="4">
        <v>0.399505615234375</v>
      </c>
      <c r="Z392" s="3">
        <v>2.3760986328124999E-5</v>
      </c>
      <c r="AA392" s="4">
        <f t="shared" ref="AA392:AA455" si="60">Z392*10^6</f>
        <v>23.760986328125</v>
      </c>
      <c r="AB392" s="4">
        <v>-0.1766357421875</v>
      </c>
      <c r="AC392" s="4">
        <v>0.54290771484375</v>
      </c>
      <c r="AD392" s="3">
        <v>2.5479125976562499E-5</v>
      </c>
      <c r="AE392" s="4">
        <f t="shared" ref="AE392:AE455" si="61">AD392*10^6</f>
        <v>25.4791259765625</v>
      </c>
      <c r="AF392" s="4">
        <v>-0.148895263671875</v>
      </c>
      <c r="AG392" s="4">
        <v>1.6400146484375</v>
      </c>
      <c r="AH392" s="3">
        <v>2.6815795898437501E-5</v>
      </c>
      <c r="AI392" s="4">
        <f t="shared" ref="AI392:AI455" si="62">AH392*10^6</f>
        <v>26.8157958984375</v>
      </c>
      <c r="AJ392" s="4">
        <v>-0.119598388671875</v>
      </c>
      <c r="AK392" s="4">
        <v>0.87890625</v>
      </c>
    </row>
    <row r="393" spans="1:37" x14ac:dyDescent="0.2">
      <c r="A393" s="25">
        <v>3.8599999902598938</v>
      </c>
      <c r="B393" s="3">
        <v>2.0559692382812499E-5</v>
      </c>
      <c r="C393" s="4">
        <f t="shared" si="54"/>
        <v>20.5596923828125</v>
      </c>
      <c r="D393" s="4">
        <v>-0.13592529296875</v>
      </c>
      <c r="E393" s="4">
        <v>2.4169921875</v>
      </c>
      <c r="F393" s="1">
        <v>2.4383544921875001E-5</v>
      </c>
      <c r="G393">
        <f t="shared" si="55"/>
        <v>24.383544921875</v>
      </c>
      <c r="H393">
        <v>-7.6446533203125E-2</v>
      </c>
      <c r="I393">
        <v>0.391754150390625</v>
      </c>
      <c r="J393" s="3">
        <v>3.1921386718750001E-5</v>
      </c>
      <c r="K393" s="2">
        <f t="shared" si="56"/>
        <v>31.92138671875</v>
      </c>
      <c r="L393" s="2">
        <v>-5.3558349609375E-2</v>
      </c>
      <c r="M393" s="2">
        <v>0.36468505859375</v>
      </c>
      <c r="N393" s="3">
        <v>2.4441528320312498E-5</v>
      </c>
      <c r="O393" s="2">
        <f t="shared" si="57"/>
        <v>24.4415283203125</v>
      </c>
      <c r="P393" s="2">
        <v>-6.4971923828125E-2</v>
      </c>
      <c r="Q393" s="2">
        <v>2.4285888671875</v>
      </c>
      <c r="R393" s="3">
        <v>2.4496459960937499E-5</v>
      </c>
      <c r="S393" s="4">
        <f t="shared" si="58"/>
        <v>24.4964599609375</v>
      </c>
      <c r="T393" s="4">
        <v>-6.146240234375E-2</v>
      </c>
      <c r="U393" s="4">
        <v>3.58306884765625</v>
      </c>
      <c r="V393" s="3">
        <v>2.1713256835937501E-5</v>
      </c>
      <c r="W393" s="4">
        <f t="shared" si="59"/>
        <v>21.7132568359375</v>
      </c>
      <c r="X393" s="4">
        <v>-6.390380859375E-2</v>
      </c>
      <c r="Y393" s="4">
        <v>0.26983642578125</v>
      </c>
      <c r="Z393" s="3">
        <v>2.3846435546874999E-5</v>
      </c>
      <c r="AA393" s="4">
        <f t="shared" si="60"/>
        <v>23.846435546875</v>
      </c>
      <c r="AB393" s="4">
        <v>-0.1766357421875</v>
      </c>
      <c r="AC393" s="4">
        <v>0.51910400390625</v>
      </c>
      <c r="AD393" s="3">
        <v>2.667236328125E-5</v>
      </c>
      <c r="AE393" s="4">
        <f t="shared" si="61"/>
        <v>26.67236328125</v>
      </c>
      <c r="AF393" s="4">
        <v>-0.14892578125</v>
      </c>
      <c r="AG393" s="4">
        <v>1.56036376953125</v>
      </c>
      <c r="AH393" s="3">
        <v>2.8030395507812499E-5</v>
      </c>
      <c r="AI393" s="4">
        <f t="shared" si="62"/>
        <v>28.0303955078125</v>
      </c>
      <c r="AJ393" s="4">
        <v>-0.11962890625</v>
      </c>
      <c r="AK393" s="4">
        <v>0.89508056640625</v>
      </c>
    </row>
    <row r="394" spans="1:37" x14ac:dyDescent="0.2">
      <c r="A394" s="25">
        <v>3.8699999902298714</v>
      </c>
      <c r="B394" s="3">
        <v>1.9317626953125E-5</v>
      </c>
      <c r="C394" s="4">
        <f t="shared" si="54"/>
        <v>19.317626953125</v>
      </c>
      <c r="D394" s="4">
        <v>-0.13592529296875</v>
      </c>
      <c r="E394" s="4">
        <v>2.3626708984375</v>
      </c>
      <c r="F394" s="1">
        <v>2.3648071289062501E-5</v>
      </c>
      <c r="G394">
        <f t="shared" si="55"/>
        <v>23.6480712890625</v>
      </c>
      <c r="H394">
        <v>-7.6416015625E-2</v>
      </c>
      <c r="I394">
        <v>0.385040283203125</v>
      </c>
      <c r="J394" s="3">
        <v>2.8048706054687501E-5</v>
      </c>
      <c r="K394" s="2">
        <f t="shared" si="56"/>
        <v>28.0487060546875</v>
      </c>
      <c r="L394" s="2">
        <v>-5.3558349609375E-2</v>
      </c>
      <c r="M394" s="2">
        <v>0.37115478515625</v>
      </c>
      <c r="N394" s="3">
        <v>2.5021362304687499E-5</v>
      </c>
      <c r="O394" s="2">
        <f t="shared" si="57"/>
        <v>25.0213623046875</v>
      </c>
      <c r="P394" s="2">
        <v>-6.500244140625E-2</v>
      </c>
      <c r="Q394" s="2">
        <v>2.79693603515625</v>
      </c>
      <c r="R394" s="3">
        <v>2.3550415039062502E-5</v>
      </c>
      <c r="S394" s="4">
        <f t="shared" si="58"/>
        <v>23.5504150390625</v>
      </c>
      <c r="T394" s="4">
        <v>-6.1492919921875E-2</v>
      </c>
      <c r="U394" s="4">
        <v>3.61846923828125</v>
      </c>
      <c r="V394" s="3">
        <v>2.2961425781249999E-5</v>
      </c>
      <c r="W394" s="4">
        <f t="shared" si="59"/>
        <v>22.96142578125</v>
      </c>
      <c r="X394" s="4">
        <v>-6.3934326171875E-2</v>
      </c>
      <c r="Y394" s="4">
        <v>0.383453369140625</v>
      </c>
      <c r="Z394" s="3">
        <v>2.4282836914062499E-5</v>
      </c>
      <c r="AA394" s="4">
        <f t="shared" si="60"/>
        <v>24.2828369140625</v>
      </c>
      <c r="AB394" s="4">
        <v>-0.176666259765625</v>
      </c>
      <c r="AC394" s="4">
        <v>0.466888427734375</v>
      </c>
      <c r="AD394" s="3">
        <v>2.5460815429687501E-5</v>
      </c>
      <c r="AE394" s="4">
        <f t="shared" si="61"/>
        <v>25.4608154296875</v>
      </c>
      <c r="AF394" s="4">
        <v>-0.148895263671875</v>
      </c>
      <c r="AG394" s="4">
        <v>1.474609375</v>
      </c>
      <c r="AH394" s="3">
        <v>2.75360107421875E-5</v>
      </c>
      <c r="AI394" s="4">
        <f t="shared" si="62"/>
        <v>27.5360107421875</v>
      </c>
      <c r="AJ394" s="4">
        <v>-0.11962890625</v>
      </c>
      <c r="AK394" s="4">
        <v>0.902099609375</v>
      </c>
    </row>
    <row r="395" spans="1:37" x14ac:dyDescent="0.2">
      <c r="A395" s="25">
        <v>3.8799999902098534</v>
      </c>
      <c r="B395" s="3">
        <v>2.02728271484375E-5</v>
      </c>
      <c r="C395" s="4">
        <f t="shared" si="54"/>
        <v>20.2728271484375</v>
      </c>
      <c r="D395" s="4">
        <v>-0.13592529296875</v>
      </c>
      <c r="E395" s="4">
        <v>2.30682373046875</v>
      </c>
      <c r="F395" s="1">
        <v>2.45452880859375E-5</v>
      </c>
      <c r="G395">
        <f t="shared" si="55"/>
        <v>24.5452880859375</v>
      </c>
      <c r="H395">
        <v>-7.6446533203125E-2</v>
      </c>
      <c r="I395">
        <v>0.3792724609375</v>
      </c>
      <c r="J395" s="3">
        <v>2.85186767578125E-5</v>
      </c>
      <c r="K395" s="2">
        <f t="shared" si="56"/>
        <v>28.5186767578125</v>
      </c>
      <c r="L395" s="2">
        <v>-5.3558349609375E-2</v>
      </c>
      <c r="M395" s="2">
        <v>0.3675537109375</v>
      </c>
      <c r="N395" s="3">
        <v>2.4652099609374999E-5</v>
      </c>
      <c r="O395" s="2">
        <f t="shared" si="57"/>
        <v>24.652099609375</v>
      </c>
      <c r="P395" s="2">
        <v>-6.500244140625E-2</v>
      </c>
      <c r="Q395" s="2">
        <v>3.126220703125</v>
      </c>
      <c r="R395" s="3">
        <v>2.3388671874999999E-5</v>
      </c>
      <c r="S395" s="4">
        <f t="shared" si="58"/>
        <v>23.388671875</v>
      </c>
      <c r="T395" s="4">
        <v>-6.1492919921875E-2</v>
      </c>
      <c r="U395" s="4">
        <v>3.57025146484375</v>
      </c>
      <c r="V395" s="3">
        <v>2.1679687500000001E-5</v>
      </c>
      <c r="W395" s="4">
        <f t="shared" si="59"/>
        <v>21.6796875</v>
      </c>
      <c r="X395" s="4">
        <v>-6.390380859375E-2</v>
      </c>
      <c r="Y395" s="4">
        <v>0.402587890625</v>
      </c>
      <c r="Z395" s="3">
        <v>2.3809814453125E-5</v>
      </c>
      <c r="AA395" s="4">
        <f t="shared" si="60"/>
        <v>23.809814453125</v>
      </c>
      <c r="AB395" s="4">
        <v>-0.1766357421875</v>
      </c>
      <c r="AC395" s="4">
        <v>0.45343017578125</v>
      </c>
      <c r="AD395" s="3">
        <v>2.6776123046874999E-5</v>
      </c>
      <c r="AE395" s="4">
        <f t="shared" si="61"/>
        <v>26.776123046875</v>
      </c>
      <c r="AF395" s="4">
        <v>-0.148895263671875</v>
      </c>
      <c r="AG395" s="4">
        <v>1.38885498046875</v>
      </c>
      <c r="AH395" s="3">
        <v>2.8564453125000002E-5</v>
      </c>
      <c r="AI395" s="4">
        <f t="shared" si="62"/>
        <v>28.564453125</v>
      </c>
      <c r="AJ395" s="4">
        <v>-0.11962890625</v>
      </c>
      <c r="AK395" s="4">
        <v>0.92041015625</v>
      </c>
    </row>
    <row r="396" spans="1:37" x14ac:dyDescent="0.2">
      <c r="A396" s="25">
        <v>3.889999990179831</v>
      </c>
      <c r="B396" s="3">
        <v>1.9247436523437501E-5</v>
      </c>
      <c r="C396" s="4">
        <f t="shared" si="54"/>
        <v>19.2474365234375</v>
      </c>
      <c r="D396" s="4">
        <v>-0.13592529296875</v>
      </c>
      <c r="E396" s="4">
        <v>2.25311279296875</v>
      </c>
      <c r="F396" s="1">
        <v>2.4044799804687501E-5</v>
      </c>
      <c r="G396">
        <f t="shared" si="55"/>
        <v>24.0447998046875</v>
      </c>
      <c r="H396">
        <v>-7.6446533203125E-2</v>
      </c>
      <c r="I396">
        <v>0.371490478515625</v>
      </c>
      <c r="J396" s="3">
        <v>2.6071166992187498E-5</v>
      </c>
      <c r="K396" s="2">
        <f t="shared" si="56"/>
        <v>26.0711669921875</v>
      </c>
      <c r="L396" s="2">
        <v>-5.3558349609375E-2</v>
      </c>
      <c r="M396" s="2">
        <v>0.35882568359375</v>
      </c>
      <c r="N396" s="3">
        <v>2.4694824218750001E-5</v>
      </c>
      <c r="O396" s="2">
        <f t="shared" si="57"/>
        <v>24.69482421875</v>
      </c>
      <c r="P396" s="2">
        <v>-6.500244140625E-2</v>
      </c>
      <c r="Q396" s="2">
        <v>3.38348388671875</v>
      </c>
      <c r="R396" s="3">
        <v>2.2494506835937499E-5</v>
      </c>
      <c r="S396" s="4">
        <f t="shared" si="58"/>
        <v>22.4945068359375</v>
      </c>
      <c r="T396" s="4">
        <v>-6.1492919921875E-2</v>
      </c>
      <c r="U396" s="4">
        <v>3.5064697265625</v>
      </c>
      <c r="V396" s="3">
        <v>2.2814941406250001E-5</v>
      </c>
      <c r="W396" s="4">
        <f t="shared" si="59"/>
        <v>22.81494140625</v>
      </c>
      <c r="X396" s="4">
        <v>-6.3934326171875E-2</v>
      </c>
      <c r="Y396" s="4">
        <v>0.319854736328125</v>
      </c>
      <c r="Z396" s="3">
        <v>2.4197387695312502E-5</v>
      </c>
      <c r="AA396" s="4">
        <f t="shared" si="60"/>
        <v>24.1973876953125</v>
      </c>
      <c r="AB396" s="4">
        <v>-0.176666259765625</v>
      </c>
      <c r="AC396" s="4">
        <v>0.43994140625</v>
      </c>
      <c r="AD396" s="3">
        <v>2.52899169921875E-5</v>
      </c>
      <c r="AE396" s="4">
        <f t="shared" si="61"/>
        <v>25.2899169921875</v>
      </c>
      <c r="AF396" s="4">
        <v>-0.148895263671875</v>
      </c>
      <c r="AG396" s="4">
        <v>1.30767822265625</v>
      </c>
      <c r="AH396" s="3">
        <v>2.81494140625E-5</v>
      </c>
      <c r="AI396" s="4">
        <f t="shared" si="62"/>
        <v>28.1494140625</v>
      </c>
      <c r="AJ396" s="4">
        <v>-0.119598388671875</v>
      </c>
      <c r="AK396" s="4">
        <v>0.93292236328125</v>
      </c>
    </row>
    <row r="397" spans="1:37" x14ac:dyDescent="0.2">
      <c r="A397" s="25">
        <v>3.8999999901498086</v>
      </c>
      <c r="B397" s="3">
        <v>2.02423095703125E-5</v>
      </c>
      <c r="C397" s="4">
        <f t="shared" si="54"/>
        <v>20.2423095703125</v>
      </c>
      <c r="D397" s="4">
        <v>-0.13592529296875</v>
      </c>
      <c r="E397" s="4">
        <v>2.1820068359375</v>
      </c>
      <c r="F397" s="1">
        <v>2.4374389648437499E-5</v>
      </c>
      <c r="G397">
        <f t="shared" si="55"/>
        <v>24.3743896484375</v>
      </c>
      <c r="H397">
        <v>-7.6446533203125E-2</v>
      </c>
      <c r="I397">
        <v>0.363616943359375</v>
      </c>
      <c r="J397" s="3">
        <v>2.6629638671875001E-5</v>
      </c>
      <c r="K397" s="2">
        <f t="shared" si="56"/>
        <v>26.629638671875</v>
      </c>
      <c r="L397" s="2">
        <v>-5.3558349609375E-2</v>
      </c>
      <c r="M397" s="2">
        <v>0.355255126953125</v>
      </c>
      <c r="N397" s="3">
        <v>2.4157714843749999E-5</v>
      </c>
      <c r="O397" s="2">
        <f t="shared" si="57"/>
        <v>24.15771484375</v>
      </c>
      <c r="P397" s="2">
        <v>-6.500244140625E-2</v>
      </c>
      <c r="Q397" s="2">
        <v>3.57940673828125</v>
      </c>
      <c r="R397" s="3">
        <v>2.2647094726562499E-5</v>
      </c>
      <c r="S397" s="4">
        <f t="shared" si="58"/>
        <v>22.6470947265625</v>
      </c>
      <c r="T397" s="4">
        <v>-6.1492919921875E-2</v>
      </c>
      <c r="U397" s="4">
        <v>3.39935302734375</v>
      </c>
      <c r="V397" s="3">
        <v>2.1395874023437498E-5</v>
      </c>
      <c r="W397" s="4">
        <f t="shared" si="59"/>
        <v>21.3958740234375</v>
      </c>
      <c r="X397" s="4">
        <v>-6.390380859375E-2</v>
      </c>
      <c r="Y397" s="4">
        <v>0.331512451171875</v>
      </c>
      <c r="Z397" s="3">
        <v>2.3730468749999999E-5</v>
      </c>
      <c r="AA397" s="4">
        <f t="shared" si="60"/>
        <v>23.73046875</v>
      </c>
      <c r="AB397" s="4">
        <v>-0.1766357421875</v>
      </c>
      <c r="AC397" s="4">
        <v>0.3778076171875</v>
      </c>
      <c r="AD397" s="3">
        <v>2.6510620117187501E-5</v>
      </c>
      <c r="AE397" s="4">
        <f t="shared" si="61"/>
        <v>26.5106201171875</v>
      </c>
      <c r="AF397" s="4">
        <v>-0.148895263671875</v>
      </c>
      <c r="AG397" s="4">
        <v>1.236572265625</v>
      </c>
      <c r="AH397" s="3">
        <v>2.9736328125000001E-5</v>
      </c>
      <c r="AI397" s="4">
        <f t="shared" si="62"/>
        <v>29.736328125</v>
      </c>
      <c r="AJ397" s="4">
        <v>-0.11962890625</v>
      </c>
      <c r="AK397" s="4">
        <v>0.94268798828125</v>
      </c>
    </row>
    <row r="398" spans="1:37" x14ac:dyDescent="0.2">
      <c r="A398" s="25">
        <v>3.9099999901297906</v>
      </c>
      <c r="B398" s="3">
        <v>1.9027709960937502E-5</v>
      </c>
      <c r="C398" s="4">
        <f t="shared" si="54"/>
        <v>19.0277099609375</v>
      </c>
      <c r="D398" s="4">
        <v>-0.13592529296875</v>
      </c>
      <c r="E398" s="4">
        <v>2.154541015625</v>
      </c>
      <c r="F398" s="1">
        <v>2.43621826171875E-5</v>
      </c>
      <c r="G398">
        <f t="shared" si="55"/>
        <v>24.3621826171875</v>
      </c>
      <c r="H398">
        <v>-7.6446533203125E-2</v>
      </c>
      <c r="I398">
        <v>0.35809326171875</v>
      </c>
      <c r="J398" s="3">
        <v>2.4594116210937498E-5</v>
      </c>
      <c r="K398" s="2">
        <f t="shared" si="56"/>
        <v>24.5941162109375</v>
      </c>
      <c r="L398" s="2">
        <v>-5.3558349609375E-2</v>
      </c>
      <c r="M398" s="2">
        <v>0.3662109375</v>
      </c>
      <c r="N398" s="3">
        <v>2.4377441406249999E-5</v>
      </c>
      <c r="O398" s="2">
        <f t="shared" si="57"/>
        <v>24.37744140625</v>
      </c>
      <c r="P398" s="2">
        <v>-6.4971923828125E-2</v>
      </c>
      <c r="Q398" s="2">
        <v>3.63372802734375</v>
      </c>
      <c r="R398" s="3">
        <v>2.171630859375E-5</v>
      </c>
      <c r="S398" s="4">
        <f t="shared" si="58"/>
        <v>21.71630859375</v>
      </c>
      <c r="T398" s="4">
        <v>-6.1492919921875E-2</v>
      </c>
      <c r="U398" s="4">
        <v>3.30108642578125</v>
      </c>
      <c r="V398" s="3">
        <v>2.2961425781249999E-5</v>
      </c>
      <c r="W398" s="4">
        <f t="shared" si="59"/>
        <v>22.96142578125</v>
      </c>
      <c r="X398" s="4">
        <v>-6.3934326171875E-2</v>
      </c>
      <c r="Y398" s="4">
        <v>0.35797119140625</v>
      </c>
      <c r="Z398" s="3">
        <v>2.4517822265625E-5</v>
      </c>
      <c r="AA398" s="4">
        <f t="shared" si="60"/>
        <v>24.517822265625</v>
      </c>
      <c r="AB398" s="4">
        <v>-0.176666259765625</v>
      </c>
      <c r="AC398" s="4">
        <v>0.365814208984375</v>
      </c>
      <c r="AD398" s="3">
        <v>2.5201416015624999E-5</v>
      </c>
      <c r="AE398" s="4">
        <f t="shared" si="61"/>
        <v>25.201416015625</v>
      </c>
      <c r="AF398" s="4">
        <v>-0.148895263671875</v>
      </c>
      <c r="AG398" s="4">
        <v>1.1590576171875</v>
      </c>
      <c r="AH398" s="3">
        <v>2.9519653320312501E-5</v>
      </c>
      <c r="AI398" s="4">
        <f t="shared" si="62"/>
        <v>29.5196533203125</v>
      </c>
      <c r="AJ398" s="4">
        <v>-0.119598388671875</v>
      </c>
      <c r="AK398" s="4">
        <v>0.980224609375</v>
      </c>
    </row>
    <row r="399" spans="1:37" x14ac:dyDescent="0.2">
      <c r="A399" s="25">
        <v>3.9199999900999956</v>
      </c>
      <c r="B399" s="3">
        <v>2.02392578125E-5</v>
      </c>
      <c r="C399" s="4">
        <f t="shared" si="54"/>
        <v>20.2392578125</v>
      </c>
      <c r="D399" s="4">
        <v>-0.13592529296875</v>
      </c>
      <c r="E399" s="4">
        <v>2.11761474609375</v>
      </c>
      <c r="F399" s="1">
        <v>2.4801635742187499E-5</v>
      </c>
      <c r="G399">
        <f t="shared" si="55"/>
        <v>24.8016357421875</v>
      </c>
      <c r="H399">
        <v>-7.6446533203125E-2</v>
      </c>
      <c r="I399">
        <v>0.352203369140625</v>
      </c>
      <c r="J399" s="3">
        <v>2.608642578125E-5</v>
      </c>
      <c r="K399" s="2">
        <f t="shared" si="56"/>
        <v>26.08642578125</v>
      </c>
      <c r="L399" s="2">
        <v>-5.3558349609375E-2</v>
      </c>
      <c r="M399" s="2">
        <v>0.367767333984375</v>
      </c>
      <c r="N399" s="3">
        <v>2.3065185546875001E-5</v>
      </c>
      <c r="O399" s="2">
        <f t="shared" si="57"/>
        <v>23.065185546875</v>
      </c>
      <c r="P399" s="2">
        <v>-6.4971923828125E-2</v>
      </c>
      <c r="Q399" s="2">
        <v>3.61907958984375</v>
      </c>
      <c r="R399" s="3">
        <v>2.2476196289062501E-5</v>
      </c>
      <c r="S399" s="4">
        <f t="shared" si="58"/>
        <v>22.4761962890625</v>
      </c>
      <c r="T399" s="4">
        <v>-6.1492919921875E-2</v>
      </c>
      <c r="U399" s="4">
        <v>3.14117431640625</v>
      </c>
      <c r="V399" s="3">
        <v>2.1740722656250001E-5</v>
      </c>
      <c r="W399" s="4">
        <f t="shared" si="59"/>
        <v>21.74072265625</v>
      </c>
      <c r="X399" s="4">
        <v>-6.390380859375E-2</v>
      </c>
      <c r="Y399" s="4">
        <v>0.353271484375</v>
      </c>
      <c r="Z399" s="3">
        <v>2.4874877929687501E-5</v>
      </c>
      <c r="AA399" s="4">
        <f t="shared" si="60"/>
        <v>24.8748779296875</v>
      </c>
      <c r="AB399" s="4">
        <v>-0.1766357421875</v>
      </c>
      <c r="AC399" s="4">
        <v>0.341705322265625</v>
      </c>
      <c r="AD399" s="3">
        <v>2.7026367187500002E-5</v>
      </c>
      <c r="AE399" s="4">
        <f t="shared" si="61"/>
        <v>27.0263671875</v>
      </c>
      <c r="AF399" s="4">
        <v>-0.148895263671875</v>
      </c>
      <c r="AG399" s="4">
        <v>1.08306884765625</v>
      </c>
      <c r="AH399" s="3">
        <v>3.1588745117187497E-5</v>
      </c>
      <c r="AI399" s="4">
        <f t="shared" si="62"/>
        <v>31.588745117187496</v>
      </c>
      <c r="AJ399" s="4">
        <v>-0.11962890625</v>
      </c>
      <c r="AK399" s="4">
        <v>0.9991455078125</v>
      </c>
    </row>
    <row r="400" spans="1:37" x14ac:dyDescent="0.2">
      <c r="A400" s="25">
        <v>3.9299999900799776</v>
      </c>
      <c r="B400" s="3">
        <v>1.8991088867187499E-5</v>
      </c>
      <c r="C400" s="4">
        <f t="shared" si="54"/>
        <v>18.9910888671875</v>
      </c>
      <c r="D400" s="4">
        <v>-0.13592529296875</v>
      </c>
      <c r="E400" s="4">
        <v>2.09625244140625</v>
      </c>
      <c r="F400" s="1">
        <v>2.4526977539062499E-5</v>
      </c>
      <c r="G400">
        <f t="shared" si="55"/>
        <v>24.5269775390625</v>
      </c>
      <c r="H400">
        <v>-7.6446533203125E-2</v>
      </c>
      <c r="I400">
        <v>0.343292236328125</v>
      </c>
      <c r="J400" s="3">
        <v>2.3980712890625002E-5</v>
      </c>
      <c r="K400" s="2">
        <f t="shared" si="56"/>
        <v>23.980712890625</v>
      </c>
      <c r="L400" s="2">
        <v>-5.352783203125E-2</v>
      </c>
      <c r="M400" s="2">
        <v>0.3599853515625</v>
      </c>
      <c r="N400" s="3">
        <v>2.3443603515625E-5</v>
      </c>
      <c r="O400" s="2">
        <f t="shared" si="57"/>
        <v>23.443603515625</v>
      </c>
      <c r="P400" s="2">
        <v>-6.500244140625E-2</v>
      </c>
      <c r="Q400" s="2">
        <v>3.5687255859375</v>
      </c>
      <c r="R400" s="3">
        <v>2.0843505859375002E-5</v>
      </c>
      <c r="S400" s="4">
        <f t="shared" si="58"/>
        <v>20.843505859375</v>
      </c>
      <c r="T400" s="4">
        <v>-6.1492919921875E-2</v>
      </c>
      <c r="U400" s="4">
        <v>2.99774169921875</v>
      </c>
      <c r="V400" s="3">
        <v>2.18994140625E-5</v>
      </c>
      <c r="W400" s="4">
        <f t="shared" si="59"/>
        <v>21.8994140625</v>
      </c>
      <c r="X400" s="4">
        <v>-6.3934326171875E-2</v>
      </c>
      <c r="Y400" s="4">
        <v>0.34259033203125</v>
      </c>
      <c r="Z400" s="3">
        <v>2.550048828125E-5</v>
      </c>
      <c r="AA400" s="4">
        <f t="shared" si="60"/>
        <v>25.50048828125</v>
      </c>
      <c r="AB400" s="4">
        <v>-0.176666259765625</v>
      </c>
      <c r="AC400" s="4">
        <v>0.305328369140625</v>
      </c>
      <c r="AD400" s="3">
        <v>2.5482177734374999E-5</v>
      </c>
      <c r="AE400" s="4">
        <f t="shared" si="61"/>
        <v>25.482177734375</v>
      </c>
      <c r="AF400" s="4">
        <v>-0.148895263671875</v>
      </c>
      <c r="AG400" s="4">
        <v>1.014404296875</v>
      </c>
      <c r="AH400" s="3">
        <v>3.1515502929687499E-5</v>
      </c>
      <c r="AI400" s="4">
        <f t="shared" si="62"/>
        <v>31.5155029296875</v>
      </c>
      <c r="AJ400" s="4">
        <v>-0.119598388671875</v>
      </c>
      <c r="AK400" s="4">
        <v>1.00616455078125</v>
      </c>
    </row>
    <row r="401" spans="1:37" x14ac:dyDescent="0.2">
      <c r="A401" s="25">
        <v>3.9399999900499552</v>
      </c>
      <c r="B401" s="3">
        <v>2.0111083984375001E-5</v>
      </c>
      <c r="C401" s="4">
        <f t="shared" si="54"/>
        <v>20.111083984375</v>
      </c>
      <c r="D401" s="4">
        <v>-0.13592529296875</v>
      </c>
      <c r="E401" s="4">
        <v>2.04925537109375</v>
      </c>
      <c r="F401" s="1">
        <v>2.550048828125E-5</v>
      </c>
      <c r="G401">
        <f t="shared" si="55"/>
        <v>25.50048828125</v>
      </c>
      <c r="H401">
        <v>-7.6446533203125E-2</v>
      </c>
      <c r="I401">
        <v>0.347625732421875</v>
      </c>
      <c r="J401" s="3">
        <v>2.5210571289062498E-5</v>
      </c>
      <c r="K401" s="2">
        <f t="shared" si="56"/>
        <v>25.2105712890625</v>
      </c>
      <c r="L401" s="2">
        <v>-5.3558349609375E-2</v>
      </c>
      <c r="M401" s="2">
        <v>0.35418701171875</v>
      </c>
      <c r="N401" s="3">
        <v>2.2918701171875E-5</v>
      </c>
      <c r="O401" s="2">
        <f t="shared" si="57"/>
        <v>22.918701171875</v>
      </c>
      <c r="P401" s="2">
        <v>-6.4971923828125E-2</v>
      </c>
      <c r="Q401" s="2">
        <v>3.51287841796875</v>
      </c>
      <c r="R401" s="3">
        <v>2.14111328125E-5</v>
      </c>
      <c r="S401" s="4">
        <f t="shared" si="58"/>
        <v>21.4111328125</v>
      </c>
      <c r="T401" s="4">
        <v>-6.1492919921875E-2</v>
      </c>
      <c r="U401" s="4">
        <v>2.7978515625</v>
      </c>
      <c r="V401" s="3">
        <v>2.1630859375E-5</v>
      </c>
      <c r="W401" s="4">
        <f t="shared" si="59"/>
        <v>21.630859375</v>
      </c>
      <c r="X401" s="4">
        <v>-6.390380859375E-2</v>
      </c>
      <c r="Y401" s="4">
        <v>0.36492919921875</v>
      </c>
      <c r="Z401" s="3">
        <v>2.5836181640625001E-5</v>
      </c>
      <c r="AA401" s="4">
        <f t="shared" si="60"/>
        <v>25.836181640625</v>
      </c>
      <c r="AB401" s="4">
        <v>-0.176666259765625</v>
      </c>
      <c r="AC401" s="4">
        <v>0.2923583984375</v>
      </c>
      <c r="AD401" s="3">
        <v>2.69195556640625E-5</v>
      </c>
      <c r="AE401" s="4">
        <f t="shared" si="61"/>
        <v>26.9195556640625</v>
      </c>
      <c r="AF401" s="4">
        <v>-0.148895263671875</v>
      </c>
      <c r="AG401" s="4">
        <v>0.948486328125</v>
      </c>
      <c r="AH401" s="3">
        <v>3.3816528320312503E-5</v>
      </c>
      <c r="AI401" s="4">
        <f t="shared" si="62"/>
        <v>33.8165283203125</v>
      </c>
      <c r="AJ401" s="4">
        <v>-0.11962890625</v>
      </c>
      <c r="AK401" s="4">
        <v>1.03729248046875</v>
      </c>
    </row>
    <row r="402" spans="1:37" x14ac:dyDescent="0.2">
      <c r="A402" s="25">
        <v>3.9499999900299372</v>
      </c>
      <c r="B402" s="3">
        <v>1.87957763671875E-5</v>
      </c>
      <c r="C402" s="4">
        <f t="shared" si="54"/>
        <v>18.7957763671875</v>
      </c>
      <c r="D402" s="4">
        <v>-0.13592529296875</v>
      </c>
      <c r="E402" s="4">
        <v>2.01202392578125</v>
      </c>
      <c r="F402" s="1">
        <v>2.4722290039062501E-5</v>
      </c>
      <c r="G402">
        <f t="shared" si="55"/>
        <v>24.7222900390625</v>
      </c>
      <c r="H402">
        <v>-7.6446533203125E-2</v>
      </c>
      <c r="I402">
        <v>0.38165283203125</v>
      </c>
      <c r="J402" s="3">
        <v>2.3321533203125E-5</v>
      </c>
      <c r="K402" s="2">
        <f t="shared" si="56"/>
        <v>23.321533203125</v>
      </c>
      <c r="L402" s="2">
        <v>-5.3558349609375E-2</v>
      </c>
      <c r="M402" s="2">
        <v>0.36138916015625</v>
      </c>
      <c r="N402" s="3">
        <v>2.2836303710937499E-5</v>
      </c>
      <c r="O402" s="2">
        <f t="shared" si="57"/>
        <v>22.8363037109375</v>
      </c>
      <c r="P402" s="2">
        <v>-6.500244140625E-2</v>
      </c>
      <c r="Q402" s="2">
        <v>3.43231201171875</v>
      </c>
      <c r="R402" s="3">
        <v>2.0632934570312501E-5</v>
      </c>
      <c r="S402" s="4">
        <f t="shared" si="58"/>
        <v>20.6329345703125</v>
      </c>
      <c r="T402" s="4">
        <v>-6.1492919921875E-2</v>
      </c>
      <c r="U402" s="4">
        <v>2.6336669921875</v>
      </c>
      <c r="V402" s="3">
        <v>2.2897338867187499E-5</v>
      </c>
      <c r="W402" s="4">
        <f t="shared" si="59"/>
        <v>22.8973388671875</v>
      </c>
      <c r="X402" s="4">
        <v>-6.3934326171875E-2</v>
      </c>
      <c r="Y402" s="4">
        <v>0.3741455078125</v>
      </c>
      <c r="Z402" s="3">
        <v>2.7267456054687499E-5</v>
      </c>
      <c r="AA402" s="4">
        <f t="shared" si="60"/>
        <v>27.2674560546875</v>
      </c>
      <c r="AB402" s="4">
        <v>-0.176666259765625</v>
      </c>
      <c r="AC402" s="4">
        <v>0.289306640625</v>
      </c>
      <c r="AD402" s="3">
        <v>2.5643920898437501E-5</v>
      </c>
      <c r="AE402" s="4">
        <f t="shared" si="61"/>
        <v>25.6439208984375</v>
      </c>
      <c r="AF402" s="4">
        <v>-0.148895263671875</v>
      </c>
      <c r="AG402" s="4">
        <v>0.85296630859375</v>
      </c>
      <c r="AH402" s="3">
        <v>3.3917236328124998E-5</v>
      </c>
      <c r="AI402" s="4">
        <f t="shared" si="62"/>
        <v>33.917236328125</v>
      </c>
      <c r="AJ402" s="4">
        <v>-0.11962890625</v>
      </c>
      <c r="AK402" s="4">
        <v>1.068115234375</v>
      </c>
    </row>
    <row r="403" spans="1:37" x14ac:dyDescent="0.2">
      <c r="A403" s="25">
        <v>3.9599999899999148</v>
      </c>
      <c r="B403" s="3">
        <v>2.0001220703124999E-5</v>
      </c>
      <c r="C403" s="4">
        <f t="shared" si="54"/>
        <v>20.001220703125</v>
      </c>
      <c r="D403" s="4">
        <v>-0.13592529296875</v>
      </c>
      <c r="E403" s="4">
        <v>1.97021484375</v>
      </c>
      <c r="F403" s="1">
        <v>2.5979614257812498E-5</v>
      </c>
      <c r="G403">
        <f t="shared" si="55"/>
        <v>25.9796142578125</v>
      </c>
      <c r="H403">
        <v>-7.6446533203125E-2</v>
      </c>
      <c r="I403">
        <v>0.39105224609375</v>
      </c>
      <c r="J403" s="3">
        <v>2.40570068359375E-5</v>
      </c>
      <c r="K403" s="2">
        <f t="shared" si="56"/>
        <v>24.0570068359375</v>
      </c>
      <c r="L403" s="2">
        <v>-5.3558349609375E-2</v>
      </c>
      <c r="M403" s="2">
        <v>0.366363525390625</v>
      </c>
      <c r="N403" s="3">
        <v>2.1853637695312499E-5</v>
      </c>
      <c r="O403" s="2">
        <f t="shared" si="57"/>
        <v>21.8536376953125</v>
      </c>
      <c r="P403" s="2">
        <v>-6.500244140625E-2</v>
      </c>
      <c r="Q403" s="2">
        <v>3.3294677734375</v>
      </c>
      <c r="R403" s="3">
        <v>2.1160888671875E-5</v>
      </c>
      <c r="S403" s="4">
        <f t="shared" si="58"/>
        <v>21.160888671875</v>
      </c>
      <c r="T403" s="4">
        <v>-6.1492919921875E-2</v>
      </c>
      <c r="U403" s="4">
        <v>2.4609375</v>
      </c>
      <c r="V403" s="3">
        <v>2.2140502929687501E-5</v>
      </c>
      <c r="W403" s="4">
        <f t="shared" si="59"/>
        <v>22.1405029296875</v>
      </c>
      <c r="X403" s="4">
        <v>-6.390380859375E-2</v>
      </c>
      <c r="Y403" s="4">
        <v>0.35882568359375</v>
      </c>
      <c r="Z403" s="3">
        <v>2.7239990234374998E-5</v>
      </c>
      <c r="AA403" s="4">
        <f t="shared" si="60"/>
        <v>27.239990234375</v>
      </c>
      <c r="AB403" s="4">
        <v>-0.176666259765625</v>
      </c>
      <c r="AC403" s="4">
        <v>0.2835693359375</v>
      </c>
      <c r="AD403" s="3">
        <v>2.7111816406249999E-5</v>
      </c>
      <c r="AE403" s="4">
        <f t="shared" si="61"/>
        <v>27.11181640625</v>
      </c>
      <c r="AF403" s="4">
        <v>-0.148895263671875</v>
      </c>
      <c r="AG403" s="4">
        <v>0.7843017578125</v>
      </c>
      <c r="AH403" s="3">
        <v>3.5662841796875003E-5</v>
      </c>
      <c r="AI403" s="4">
        <f t="shared" si="62"/>
        <v>35.662841796875</v>
      </c>
      <c r="AJ403" s="4">
        <v>-0.11962890625</v>
      </c>
      <c r="AK403" s="4">
        <v>1.09283447265625</v>
      </c>
    </row>
    <row r="404" spans="1:37" x14ac:dyDescent="0.2">
      <c r="A404" s="25">
        <v>3.9699999899798968</v>
      </c>
      <c r="B404" s="3">
        <v>1.9088745117187498E-5</v>
      </c>
      <c r="C404" s="4">
        <f t="shared" si="54"/>
        <v>19.0887451171875</v>
      </c>
      <c r="D404" s="4">
        <v>-0.13592529296875</v>
      </c>
      <c r="E404" s="4">
        <v>1.94488525390625</v>
      </c>
      <c r="F404" s="1">
        <v>2.5448608398437499E-5</v>
      </c>
      <c r="G404">
        <f t="shared" si="55"/>
        <v>25.4486083984375</v>
      </c>
      <c r="H404">
        <v>-7.6446533203125E-2</v>
      </c>
      <c r="I404">
        <v>0.378570556640625</v>
      </c>
      <c r="J404" s="3">
        <v>2.24578857421875E-5</v>
      </c>
      <c r="K404" s="2">
        <f t="shared" si="56"/>
        <v>22.4578857421875</v>
      </c>
      <c r="L404" s="2">
        <v>-5.352783203125E-2</v>
      </c>
      <c r="M404" s="2">
        <v>0.354034423828125</v>
      </c>
      <c r="N404" s="3">
        <v>2.2076416015625001E-5</v>
      </c>
      <c r="O404" s="2">
        <f t="shared" si="57"/>
        <v>22.076416015625</v>
      </c>
      <c r="P404" s="2">
        <v>-6.500244140625E-2</v>
      </c>
      <c r="Q404" s="2">
        <v>3.24188232421875</v>
      </c>
      <c r="R404" s="3">
        <v>2.0220947265624999E-5</v>
      </c>
      <c r="S404" s="4">
        <f t="shared" si="58"/>
        <v>20.220947265625</v>
      </c>
      <c r="T404" s="4">
        <v>-6.1492919921875E-2</v>
      </c>
      <c r="U404" s="4">
        <v>2.30072021484375</v>
      </c>
      <c r="V404" s="3">
        <v>2.3510742187499999E-5</v>
      </c>
      <c r="W404" s="4">
        <f t="shared" si="59"/>
        <v>23.5107421875</v>
      </c>
      <c r="X404" s="4">
        <v>-6.3934326171875E-2</v>
      </c>
      <c r="Y404" s="4">
        <v>0.34564208984375</v>
      </c>
      <c r="Z404" s="3">
        <v>2.8286743164062498E-5</v>
      </c>
      <c r="AA404" s="4">
        <f t="shared" si="60"/>
        <v>28.2867431640625</v>
      </c>
      <c r="AB404" s="4">
        <v>-0.176666259765625</v>
      </c>
      <c r="AC404" s="4">
        <v>0.2545166015625</v>
      </c>
      <c r="AD404" s="3">
        <v>2.5613403320312501E-5</v>
      </c>
      <c r="AE404" s="4">
        <f t="shared" si="61"/>
        <v>25.6134033203125</v>
      </c>
      <c r="AF404" s="4">
        <v>-0.148895263671875</v>
      </c>
      <c r="AG404" s="4">
        <v>0.7611083984375</v>
      </c>
      <c r="AH404" s="3">
        <v>3.5537719726562503E-5</v>
      </c>
      <c r="AI404" s="4">
        <f t="shared" si="62"/>
        <v>35.5377197265625</v>
      </c>
      <c r="AJ404" s="4">
        <v>-0.119598388671875</v>
      </c>
      <c r="AK404" s="4">
        <v>1.12457275390625</v>
      </c>
    </row>
    <row r="405" spans="1:37" x14ac:dyDescent="0.2">
      <c r="A405" s="25">
        <v>3.9799999899498744</v>
      </c>
      <c r="B405" s="3">
        <v>1.9891357421875001E-5</v>
      </c>
      <c r="C405" s="4">
        <f t="shared" si="54"/>
        <v>19.891357421875</v>
      </c>
      <c r="D405" s="4">
        <v>-0.135955810546875</v>
      </c>
      <c r="E405" s="4">
        <v>1.91162109375</v>
      </c>
      <c r="F405" s="1">
        <v>2.596435546875E-5</v>
      </c>
      <c r="G405">
        <f t="shared" si="55"/>
        <v>25.96435546875</v>
      </c>
      <c r="H405">
        <v>-7.6446533203125E-2</v>
      </c>
      <c r="I405">
        <v>0.366058349609375</v>
      </c>
      <c r="J405" s="3">
        <v>2.41485595703125E-5</v>
      </c>
      <c r="K405" s="2">
        <f t="shared" si="56"/>
        <v>24.1485595703125</v>
      </c>
      <c r="L405" s="2">
        <v>-5.3558349609375E-2</v>
      </c>
      <c r="M405" s="2">
        <v>0.356964111328125</v>
      </c>
      <c r="N405" s="3">
        <v>2.1258544921875E-5</v>
      </c>
      <c r="O405" s="2">
        <f t="shared" si="57"/>
        <v>21.258544921875</v>
      </c>
      <c r="P405" s="2">
        <v>-6.500244140625E-2</v>
      </c>
      <c r="Q405" s="2">
        <v>3.1195068359375</v>
      </c>
      <c r="R405" s="3">
        <v>2.08587646484375E-5</v>
      </c>
      <c r="S405" s="4">
        <f t="shared" si="58"/>
        <v>20.8587646484375</v>
      </c>
      <c r="T405" s="4">
        <v>-6.1492919921875E-2</v>
      </c>
      <c r="U405" s="4">
        <v>2.1405029296875</v>
      </c>
      <c r="V405" s="3">
        <v>2.2311401367187499E-5</v>
      </c>
      <c r="W405" s="4">
        <f t="shared" si="59"/>
        <v>22.3114013671875</v>
      </c>
      <c r="X405" s="4">
        <v>-6.3934326171875E-2</v>
      </c>
      <c r="Y405" s="4">
        <v>0.343994140625</v>
      </c>
      <c r="Z405" s="3">
        <v>2.8805541992187499E-5</v>
      </c>
      <c r="AA405" s="4">
        <f t="shared" si="60"/>
        <v>28.8055419921875</v>
      </c>
      <c r="AB405" s="4">
        <v>-0.1766357421875</v>
      </c>
      <c r="AC405" s="4">
        <v>0.242645263671875</v>
      </c>
      <c r="AD405" s="3">
        <v>2.7191162109375E-5</v>
      </c>
      <c r="AE405" s="4">
        <f t="shared" si="61"/>
        <v>27.191162109375</v>
      </c>
      <c r="AF405" s="4">
        <v>-0.14892578125</v>
      </c>
      <c r="AG405" s="4">
        <v>0.76141357421875</v>
      </c>
      <c r="AH405" s="3">
        <v>3.7322998046875003E-5</v>
      </c>
      <c r="AI405" s="4">
        <f t="shared" si="62"/>
        <v>37.322998046875</v>
      </c>
      <c r="AJ405" s="4">
        <v>-0.11962890625</v>
      </c>
      <c r="AK405" s="4">
        <v>1.1614990234375</v>
      </c>
    </row>
    <row r="406" spans="1:37" x14ac:dyDescent="0.2">
      <c r="A406" s="25">
        <v>3.9899999899298564</v>
      </c>
      <c r="B406" s="3">
        <v>1.9012451171875E-5</v>
      </c>
      <c r="C406" s="4">
        <f t="shared" si="54"/>
        <v>19.012451171875</v>
      </c>
      <c r="D406" s="4">
        <v>-0.13592529296875</v>
      </c>
      <c r="E406" s="4">
        <v>1.88262939453125</v>
      </c>
      <c r="F406" s="1">
        <v>2.5680541992187501E-5</v>
      </c>
      <c r="G406">
        <f t="shared" si="55"/>
        <v>25.6805419921875</v>
      </c>
      <c r="H406">
        <v>-7.6446533203125E-2</v>
      </c>
      <c r="I406">
        <v>0.35406494140625</v>
      </c>
      <c r="J406" s="3">
        <v>2.26409912109375E-5</v>
      </c>
      <c r="K406" s="2">
        <f t="shared" si="56"/>
        <v>22.6409912109375</v>
      </c>
      <c r="L406" s="2">
        <v>-5.352783203125E-2</v>
      </c>
      <c r="M406" s="2">
        <v>0.376129150390625</v>
      </c>
      <c r="N406" s="3">
        <v>2.1554565429687501E-5</v>
      </c>
      <c r="O406" s="2">
        <f t="shared" si="57"/>
        <v>21.5545654296875</v>
      </c>
      <c r="P406" s="2">
        <v>-6.500244140625E-2</v>
      </c>
      <c r="Q406" s="2">
        <v>2.965087890625</v>
      </c>
      <c r="R406" s="3">
        <v>1.9601440429687499E-5</v>
      </c>
      <c r="S406" s="4">
        <f t="shared" si="58"/>
        <v>19.6014404296875</v>
      </c>
      <c r="T406" s="4">
        <v>-6.1492919921875E-2</v>
      </c>
      <c r="U406" s="4">
        <v>2.0172119140625</v>
      </c>
      <c r="V406" s="3">
        <v>2.3425292968749998E-5</v>
      </c>
      <c r="W406" s="4">
        <f t="shared" si="59"/>
        <v>23.42529296875</v>
      </c>
      <c r="X406" s="4">
        <v>-6.3934326171875E-2</v>
      </c>
      <c r="Y406" s="4">
        <v>0.36700439453125</v>
      </c>
      <c r="Z406" s="3">
        <v>3.0346679687499998E-5</v>
      </c>
      <c r="AA406" s="4">
        <f t="shared" si="60"/>
        <v>30.3466796875</v>
      </c>
      <c r="AB406" s="4">
        <v>-0.176666259765625</v>
      </c>
      <c r="AC406" s="4">
        <v>0.24530029296875</v>
      </c>
      <c r="AD406" s="3">
        <v>2.6077270507812501E-5</v>
      </c>
      <c r="AE406" s="4">
        <f t="shared" si="61"/>
        <v>26.0772705078125</v>
      </c>
      <c r="AF406" s="4">
        <v>-0.148895263671875</v>
      </c>
      <c r="AG406" s="4">
        <v>0.70892333984375</v>
      </c>
      <c r="AH406" s="3">
        <v>3.6990356445312499E-5</v>
      </c>
      <c r="AI406" s="4">
        <f t="shared" si="62"/>
        <v>36.9903564453125</v>
      </c>
      <c r="AJ406" s="4">
        <v>-0.119598388671875</v>
      </c>
      <c r="AK406" s="4">
        <v>1.1920166015625</v>
      </c>
    </row>
    <row r="407" spans="1:37" x14ac:dyDescent="0.2">
      <c r="A407" s="25">
        <v>3.999999989899834</v>
      </c>
      <c r="B407" s="3">
        <v>2.0019531250000001E-5</v>
      </c>
      <c r="C407" s="4">
        <f t="shared" si="54"/>
        <v>20.01953125</v>
      </c>
      <c r="D407" s="4">
        <v>-0.13592529296875</v>
      </c>
      <c r="E407" s="4">
        <v>1.8511962890625</v>
      </c>
      <c r="F407" s="1">
        <v>2.66754150390625E-5</v>
      </c>
      <c r="G407">
        <f t="shared" si="55"/>
        <v>26.6754150390625</v>
      </c>
      <c r="H407">
        <v>-7.6446533203125E-2</v>
      </c>
      <c r="I407">
        <v>0.351043701171875</v>
      </c>
      <c r="J407" s="3">
        <v>2.4658203125000002E-5</v>
      </c>
      <c r="K407" s="2">
        <f t="shared" si="56"/>
        <v>24.658203125</v>
      </c>
      <c r="L407" s="2">
        <v>-5.3558349609375E-2</v>
      </c>
      <c r="M407" s="2">
        <v>0.379119873046875</v>
      </c>
      <c r="N407" s="3">
        <v>2.14447021484375E-5</v>
      </c>
      <c r="O407" s="2">
        <f t="shared" si="57"/>
        <v>21.4447021484375</v>
      </c>
      <c r="P407" s="2">
        <v>-6.4971923828125E-2</v>
      </c>
      <c r="Q407" s="2">
        <v>2.8350830078125</v>
      </c>
      <c r="R407" s="3">
        <v>2.0916748046875E-5</v>
      </c>
      <c r="S407" s="4">
        <f t="shared" si="58"/>
        <v>20.916748046875</v>
      </c>
      <c r="T407" s="4">
        <v>-6.1492919921875E-2</v>
      </c>
      <c r="U407" s="4">
        <v>1.9158935546875</v>
      </c>
      <c r="V407" s="3">
        <v>2.2210693359375E-5</v>
      </c>
      <c r="W407" s="4">
        <f t="shared" si="59"/>
        <v>22.210693359375</v>
      </c>
      <c r="X407" s="4">
        <v>-6.390380859375E-2</v>
      </c>
      <c r="Y407" s="4">
        <v>0.3648681640625</v>
      </c>
      <c r="Z407" s="3">
        <v>3.1085205078124998E-5</v>
      </c>
      <c r="AA407" s="4">
        <f t="shared" si="60"/>
        <v>31.085205078125</v>
      </c>
      <c r="AB407" s="4">
        <v>-0.1766357421875</v>
      </c>
      <c r="AC407" s="4">
        <v>0.239776611328125</v>
      </c>
      <c r="AD407" s="3">
        <v>2.72247314453125E-5</v>
      </c>
      <c r="AE407" s="4">
        <f t="shared" si="61"/>
        <v>27.2247314453125</v>
      </c>
      <c r="AF407" s="4">
        <v>-0.148895263671875</v>
      </c>
      <c r="AG407" s="4">
        <v>0.64422607421875</v>
      </c>
      <c r="AH407" s="3">
        <v>3.88824462890625E-5</v>
      </c>
      <c r="AI407" s="4">
        <f t="shared" si="62"/>
        <v>38.8824462890625</v>
      </c>
      <c r="AJ407" s="4">
        <v>-0.11962890625</v>
      </c>
      <c r="AK407" s="4">
        <v>1.2200927734375</v>
      </c>
    </row>
    <row r="408" spans="1:37" x14ac:dyDescent="0.2">
      <c r="A408" s="25">
        <v>4.009999989879816</v>
      </c>
      <c r="B408" s="3">
        <v>1.8908691406250001E-5</v>
      </c>
      <c r="C408" s="4">
        <f t="shared" si="54"/>
        <v>18.90869140625</v>
      </c>
      <c r="D408" s="4">
        <v>-0.13592529296875</v>
      </c>
      <c r="E408" s="4">
        <v>1.84234619140625</v>
      </c>
      <c r="F408" s="1">
        <v>2.6309204101562499E-5</v>
      </c>
      <c r="G408">
        <f t="shared" si="55"/>
        <v>26.3092041015625</v>
      </c>
      <c r="H408">
        <v>-7.6416015625E-2</v>
      </c>
      <c r="I408">
        <v>0.3494873046875</v>
      </c>
      <c r="J408" s="3">
        <v>2.276611328125E-5</v>
      </c>
      <c r="K408" s="2">
        <f t="shared" si="56"/>
        <v>22.76611328125</v>
      </c>
      <c r="L408" s="2">
        <v>-5.3558349609375E-2</v>
      </c>
      <c r="M408" s="2">
        <v>0.3673095703125</v>
      </c>
      <c r="N408" s="3">
        <v>2.1939086914062499E-5</v>
      </c>
      <c r="O408" s="2">
        <f t="shared" si="57"/>
        <v>21.9390869140625</v>
      </c>
      <c r="P408" s="2">
        <v>-6.500244140625E-2</v>
      </c>
      <c r="Q408" s="2">
        <v>2.69805908203125</v>
      </c>
      <c r="R408" s="3">
        <v>1.9888305664062498E-5</v>
      </c>
      <c r="S408" s="4">
        <f t="shared" si="58"/>
        <v>19.8883056640625</v>
      </c>
      <c r="T408" s="4">
        <v>-6.1492919921875E-2</v>
      </c>
      <c r="U408" s="4">
        <v>1.83746337890625</v>
      </c>
      <c r="V408" s="3">
        <v>2.36572265625E-5</v>
      </c>
      <c r="W408" s="4">
        <f t="shared" si="59"/>
        <v>23.6572265625</v>
      </c>
      <c r="X408" s="4">
        <v>-6.3934326171875E-2</v>
      </c>
      <c r="Y408" s="4">
        <v>0.357940673828125</v>
      </c>
      <c r="Z408" s="3">
        <v>3.2009887695312498E-5</v>
      </c>
      <c r="AA408" s="4">
        <f t="shared" si="60"/>
        <v>32.0098876953125</v>
      </c>
      <c r="AB408" s="4">
        <v>-0.176666259765625</v>
      </c>
      <c r="AC408" s="4">
        <v>0.232269287109375</v>
      </c>
      <c r="AD408" s="3">
        <v>2.6339721679687499E-5</v>
      </c>
      <c r="AE408" s="4">
        <f t="shared" si="61"/>
        <v>26.3397216796875</v>
      </c>
      <c r="AF408" s="4">
        <v>-0.148895263671875</v>
      </c>
      <c r="AG408" s="4">
        <v>0.648193359375</v>
      </c>
      <c r="AH408" s="3">
        <v>3.8323974609375001E-5</v>
      </c>
      <c r="AI408" s="4">
        <f t="shared" si="62"/>
        <v>38.323974609375</v>
      </c>
      <c r="AJ408" s="4">
        <v>-0.119598388671875</v>
      </c>
      <c r="AK408" s="4">
        <v>1.25030517578125</v>
      </c>
    </row>
    <row r="409" spans="1:37" x14ac:dyDescent="0.2">
      <c r="A409" s="25">
        <v>4.0199999898497936</v>
      </c>
      <c r="B409" s="3">
        <v>2.01812744140625E-5</v>
      </c>
      <c r="C409" s="4">
        <f t="shared" si="54"/>
        <v>20.1812744140625</v>
      </c>
      <c r="D409" s="4">
        <v>-0.135955810546875</v>
      </c>
      <c r="E409" s="4">
        <v>1.8365478515625</v>
      </c>
      <c r="F409" s="1">
        <v>2.7337646484375001E-5</v>
      </c>
      <c r="G409">
        <f t="shared" si="55"/>
        <v>27.337646484375</v>
      </c>
      <c r="H409">
        <v>-7.6446533203125E-2</v>
      </c>
      <c r="I409">
        <v>0.3763427734375</v>
      </c>
      <c r="J409" s="3">
        <v>2.4752807617187501E-5</v>
      </c>
      <c r="K409" s="2">
        <f t="shared" si="56"/>
        <v>24.7528076171875</v>
      </c>
      <c r="L409" s="2">
        <v>-5.3558349609375E-2</v>
      </c>
      <c r="M409" s="2">
        <v>0.36181640625</v>
      </c>
      <c r="N409" s="3">
        <v>2.100830078125E-5</v>
      </c>
      <c r="O409" s="2">
        <f t="shared" si="57"/>
        <v>21.00830078125</v>
      </c>
      <c r="P409" s="2">
        <v>-6.4971923828125E-2</v>
      </c>
      <c r="Q409" s="2">
        <v>2.52777099609375</v>
      </c>
      <c r="R409" s="3">
        <v>2.0629882812500001E-5</v>
      </c>
      <c r="S409" s="4">
        <f t="shared" si="58"/>
        <v>20.6298828125</v>
      </c>
      <c r="T409" s="4">
        <v>-6.1492919921875E-2</v>
      </c>
      <c r="U409" s="4">
        <v>1.8035888671875</v>
      </c>
      <c r="V409" s="3">
        <v>2.21771240234375E-5</v>
      </c>
      <c r="W409" s="4">
        <f t="shared" si="59"/>
        <v>22.1771240234375</v>
      </c>
      <c r="X409" s="4">
        <v>-6.390380859375E-2</v>
      </c>
      <c r="Y409" s="4">
        <v>0.353759765625</v>
      </c>
      <c r="Z409" s="3">
        <v>3.2235717773437501E-5</v>
      </c>
      <c r="AA409" s="4">
        <f t="shared" si="60"/>
        <v>32.2357177734375</v>
      </c>
      <c r="AB409" s="4">
        <v>-0.176666259765625</v>
      </c>
      <c r="AC409" s="4">
        <v>0.246337890625</v>
      </c>
      <c r="AD409" s="3">
        <v>2.75054931640625E-5</v>
      </c>
      <c r="AE409" s="4">
        <f t="shared" si="61"/>
        <v>27.5054931640625</v>
      </c>
      <c r="AF409" s="4">
        <v>-0.14892578125</v>
      </c>
      <c r="AG409" s="4">
        <v>0.6439208984375</v>
      </c>
      <c r="AH409" s="3">
        <v>3.9611816406250001E-5</v>
      </c>
      <c r="AI409" s="4">
        <f t="shared" si="62"/>
        <v>39.61181640625</v>
      </c>
      <c r="AJ409" s="4">
        <v>-0.11962890625</v>
      </c>
      <c r="AK409" s="4">
        <v>1.30279541015625</v>
      </c>
    </row>
    <row r="410" spans="1:37" x14ac:dyDescent="0.2">
      <c r="A410" s="25">
        <v>4.029999989830003</v>
      </c>
      <c r="B410" s="3">
        <v>1.9195556640625E-5</v>
      </c>
      <c r="C410" s="4">
        <f t="shared" si="54"/>
        <v>19.195556640625</v>
      </c>
      <c r="D410" s="4">
        <v>-0.13592529296875</v>
      </c>
      <c r="E410" s="4">
        <v>1.82342529296875</v>
      </c>
      <c r="F410" s="1">
        <v>2.6470947265624998E-5</v>
      </c>
      <c r="G410">
        <f t="shared" si="55"/>
        <v>26.470947265625</v>
      </c>
      <c r="H410">
        <v>-7.6416015625E-2</v>
      </c>
      <c r="I410">
        <v>0.3856201171875</v>
      </c>
      <c r="J410" s="3">
        <v>2.3394775390624998E-5</v>
      </c>
      <c r="K410" s="2">
        <f t="shared" si="56"/>
        <v>23.394775390625</v>
      </c>
      <c r="L410" s="2">
        <v>-5.3558349609375E-2</v>
      </c>
      <c r="M410" s="2">
        <v>0.351409912109375</v>
      </c>
      <c r="N410" s="3">
        <v>2.1240234374999999E-5</v>
      </c>
      <c r="O410" s="2">
        <f t="shared" si="57"/>
        <v>21.240234375</v>
      </c>
      <c r="P410" s="2">
        <v>-6.500244140625E-2</v>
      </c>
      <c r="Q410" s="2">
        <v>2.4041748046875</v>
      </c>
      <c r="R410" s="3">
        <v>2.0111083984375001E-5</v>
      </c>
      <c r="S410" s="4">
        <f t="shared" si="58"/>
        <v>20.111083984375</v>
      </c>
      <c r="T410" s="4">
        <v>-6.1492919921875E-2</v>
      </c>
      <c r="U410" s="4">
        <v>1.800537109375</v>
      </c>
      <c r="V410" s="3">
        <v>2.30712890625E-5</v>
      </c>
      <c r="W410" s="4">
        <f t="shared" si="59"/>
        <v>23.0712890625</v>
      </c>
      <c r="X410" s="4">
        <v>-6.3934326171875E-2</v>
      </c>
      <c r="Y410" s="4">
        <v>0.3536376953125</v>
      </c>
      <c r="Z410" s="3">
        <v>3.3798217773437498E-5</v>
      </c>
      <c r="AA410" s="4">
        <f t="shared" si="60"/>
        <v>33.7982177734375</v>
      </c>
      <c r="AB410" s="4">
        <v>-0.176666259765625</v>
      </c>
      <c r="AC410" s="4">
        <v>0.279571533203125</v>
      </c>
      <c r="AD410" s="3">
        <v>2.6443481445312501E-5</v>
      </c>
      <c r="AE410" s="4">
        <f t="shared" si="61"/>
        <v>26.4434814453125</v>
      </c>
      <c r="AF410" s="4">
        <v>-0.148895263671875</v>
      </c>
      <c r="AG410" s="4">
        <v>0.60943603515625</v>
      </c>
      <c r="AH410" s="3">
        <v>3.9120483398437501E-5</v>
      </c>
      <c r="AI410" s="4">
        <f t="shared" si="62"/>
        <v>39.1204833984375</v>
      </c>
      <c r="AJ410" s="4">
        <v>-0.119598388671875</v>
      </c>
      <c r="AK410" s="4">
        <v>1.32293701171875</v>
      </c>
    </row>
    <row r="411" spans="1:37" x14ac:dyDescent="0.2">
      <c r="A411" s="25">
        <v>4.0399999897999805</v>
      </c>
      <c r="B411" s="3">
        <v>2.0086669921875E-5</v>
      </c>
      <c r="C411" s="4">
        <f t="shared" si="54"/>
        <v>20.086669921875</v>
      </c>
      <c r="D411" s="4">
        <v>-0.13592529296875</v>
      </c>
      <c r="E411" s="4">
        <v>1.81060791015625</v>
      </c>
      <c r="F411" s="1">
        <v>2.7554321289062501E-5</v>
      </c>
      <c r="G411">
        <f t="shared" si="55"/>
        <v>27.5543212890625</v>
      </c>
      <c r="H411">
        <v>-7.6446533203125E-2</v>
      </c>
      <c r="I411">
        <v>0.382080078125</v>
      </c>
      <c r="J411" s="3">
        <v>2.4938964843750001E-5</v>
      </c>
      <c r="K411" s="2">
        <f t="shared" si="56"/>
        <v>24.93896484375</v>
      </c>
      <c r="L411" s="2">
        <v>-5.3558349609375E-2</v>
      </c>
      <c r="M411" s="2">
        <v>0.345947265625</v>
      </c>
      <c r="N411" s="3">
        <v>2.05780029296875E-5</v>
      </c>
      <c r="O411" s="2">
        <f t="shared" si="57"/>
        <v>20.5780029296875</v>
      </c>
      <c r="P411" s="2">
        <v>-6.4971923828125E-2</v>
      </c>
      <c r="Q411" s="2">
        <v>2.2772216796875</v>
      </c>
      <c r="R411" s="3">
        <v>2.10723876953125E-5</v>
      </c>
      <c r="S411" s="4">
        <f t="shared" si="58"/>
        <v>21.0723876953125</v>
      </c>
      <c r="T411" s="4">
        <v>-6.1492919921875E-2</v>
      </c>
      <c r="U411" s="4">
        <v>1.84906005859375</v>
      </c>
      <c r="V411" s="3">
        <v>2.2106933593750001E-5</v>
      </c>
      <c r="W411" s="4">
        <f t="shared" si="59"/>
        <v>22.10693359375</v>
      </c>
      <c r="X411" s="4">
        <v>-6.3934326171875E-2</v>
      </c>
      <c r="Y411" s="4">
        <v>0.355926513671875</v>
      </c>
      <c r="Z411" s="3">
        <v>3.3966064453125E-5</v>
      </c>
      <c r="AA411" s="4">
        <f t="shared" si="60"/>
        <v>33.966064453125</v>
      </c>
      <c r="AB411" s="4">
        <v>-0.176666259765625</v>
      </c>
      <c r="AC411" s="4">
        <v>0.274658203125</v>
      </c>
      <c r="AD411" s="3">
        <v>2.8015136718750001E-5</v>
      </c>
      <c r="AE411" s="4">
        <f t="shared" si="61"/>
        <v>28.01513671875</v>
      </c>
      <c r="AF411" s="4">
        <v>-0.148895263671875</v>
      </c>
      <c r="AG411" s="4">
        <v>0.60546875</v>
      </c>
      <c r="AH411" s="3">
        <v>4.0148925781250003E-5</v>
      </c>
      <c r="AI411" s="4">
        <f t="shared" si="62"/>
        <v>40.14892578125</v>
      </c>
      <c r="AJ411" s="4">
        <v>-0.11962890625</v>
      </c>
      <c r="AK411" s="4">
        <v>1.3433837890625</v>
      </c>
    </row>
    <row r="412" spans="1:37" x14ac:dyDescent="0.2">
      <c r="A412" s="25">
        <v>4.0499999897799626</v>
      </c>
      <c r="B412" s="3">
        <v>1.94122314453125E-5</v>
      </c>
      <c r="C412" s="4">
        <f t="shared" si="54"/>
        <v>19.4122314453125</v>
      </c>
      <c r="D412" s="4">
        <v>-0.13592529296875</v>
      </c>
      <c r="E412" s="4">
        <v>1.802978515625</v>
      </c>
      <c r="F412" s="1">
        <v>2.6913452148437501E-5</v>
      </c>
      <c r="G412">
        <f t="shared" si="55"/>
        <v>26.9134521484375</v>
      </c>
      <c r="H412">
        <v>-7.6446533203125E-2</v>
      </c>
      <c r="I412">
        <v>0.376129150390625</v>
      </c>
      <c r="J412" s="3">
        <v>2.3184204101562501E-5</v>
      </c>
      <c r="K412" s="2">
        <f t="shared" si="56"/>
        <v>23.1842041015625</v>
      </c>
      <c r="L412" s="2">
        <v>-5.3558349609375E-2</v>
      </c>
      <c r="M412" s="2">
        <v>0.34747314453125</v>
      </c>
      <c r="N412" s="3">
        <v>2.1310424804687501E-5</v>
      </c>
      <c r="O412" s="2">
        <f t="shared" si="57"/>
        <v>21.3104248046875</v>
      </c>
      <c r="P412" s="2">
        <v>-6.500244140625E-2</v>
      </c>
      <c r="Q412" s="2">
        <v>2.1307373046875</v>
      </c>
      <c r="R412" s="3">
        <v>2.0376586914062499E-5</v>
      </c>
      <c r="S412" s="4">
        <f t="shared" si="58"/>
        <v>20.3765869140625</v>
      </c>
      <c r="T412" s="4">
        <v>-6.1492919921875E-2</v>
      </c>
      <c r="U412" s="4">
        <v>1.92474365234375</v>
      </c>
      <c r="V412" s="3">
        <v>2.3269653320312499E-5</v>
      </c>
      <c r="W412" s="4">
        <f t="shared" si="59"/>
        <v>23.2696533203125</v>
      </c>
      <c r="X412" s="4">
        <v>-6.3934326171875E-2</v>
      </c>
      <c r="Y412" s="4">
        <v>0.434722900390625</v>
      </c>
      <c r="Z412" s="3">
        <v>3.4930419921875002E-5</v>
      </c>
      <c r="AA412" s="4">
        <f t="shared" si="60"/>
        <v>34.930419921875</v>
      </c>
      <c r="AB412" s="4">
        <v>-0.176666259765625</v>
      </c>
      <c r="AC412" s="4">
        <v>0.30621337890625</v>
      </c>
      <c r="AD412" s="3">
        <v>2.66082763671875E-5</v>
      </c>
      <c r="AE412" s="4">
        <f t="shared" si="61"/>
        <v>26.6082763671875</v>
      </c>
      <c r="AF412" s="4">
        <v>-0.148895263671875</v>
      </c>
      <c r="AG412" s="4">
        <v>0.604248046875</v>
      </c>
      <c r="AH412" s="3">
        <v>3.8842773437499998E-5</v>
      </c>
      <c r="AI412" s="4">
        <f t="shared" si="62"/>
        <v>38.8427734375</v>
      </c>
      <c r="AJ412" s="4">
        <v>-0.119598388671875</v>
      </c>
      <c r="AK412" s="4">
        <v>1.390380859375</v>
      </c>
    </row>
    <row r="413" spans="1:37" x14ac:dyDescent="0.2">
      <c r="A413" s="25">
        <v>4.0599999897499401</v>
      </c>
      <c r="B413" s="3">
        <v>2.0535278320312502E-5</v>
      </c>
      <c r="C413" s="4">
        <f t="shared" si="54"/>
        <v>20.5352783203125</v>
      </c>
      <c r="D413" s="4">
        <v>-0.13592529296875</v>
      </c>
      <c r="E413" s="4">
        <v>1.8084716796875</v>
      </c>
      <c r="F413" s="1">
        <v>2.7795410156250002E-5</v>
      </c>
      <c r="G413">
        <f t="shared" si="55"/>
        <v>27.79541015625</v>
      </c>
      <c r="H413">
        <v>-7.6446533203125E-2</v>
      </c>
      <c r="I413">
        <v>0.37005615234375</v>
      </c>
      <c r="J413" s="3">
        <v>2.4850463867187501E-5</v>
      </c>
      <c r="K413" s="2">
        <f t="shared" si="56"/>
        <v>24.8504638671875</v>
      </c>
      <c r="L413" s="2">
        <v>-5.3558349609375E-2</v>
      </c>
      <c r="M413" s="2">
        <v>0.397186279296875</v>
      </c>
      <c r="N413" s="3">
        <v>2.06390380859375E-5</v>
      </c>
      <c r="O413" s="2">
        <f t="shared" si="57"/>
        <v>20.6390380859375</v>
      </c>
      <c r="P413" s="2">
        <v>-6.4971923828125E-2</v>
      </c>
      <c r="Q413" s="2">
        <v>2.017822265625</v>
      </c>
      <c r="R413" s="3">
        <v>2.0690917968750001E-5</v>
      </c>
      <c r="S413" s="4">
        <f t="shared" si="58"/>
        <v>20.69091796875</v>
      </c>
      <c r="T413" s="4">
        <v>-6.1492919921875E-2</v>
      </c>
      <c r="U413" s="4">
        <v>2.04681396484375</v>
      </c>
      <c r="V413" s="3">
        <v>2.2564697265624998E-5</v>
      </c>
      <c r="W413" s="4">
        <f t="shared" si="59"/>
        <v>22.564697265625</v>
      </c>
      <c r="X413" s="4">
        <v>-6.390380859375E-2</v>
      </c>
      <c r="Y413" s="4">
        <v>0.72235107421875</v>
      </c>
      <c r="Z413" s="3">
        <v>3.8043212890624998E-5</v>
      </c>
      <c r="AA413" s="4">
        <f t="shared" si="60"/>
        <v>38.043212890625</v>
      </c>
      <c r="AB413" s="4">
        <v>-0.1766357421875</v>
      </c>
      <c r="AC413" s="4">
        <v>0.3638916015625</v>
      </c>
      <c r="AD413" s="3">
        <v>2.8009033203124998E-5</v>
      </c>
      <c r="AE413" s="4">
        <f t="shared" si="61"/>
        <v>28.009033203125</v>
      </c>
      <c r="AF413" s="4">
        <v>-0.148895263671875</v>
      </c>
      <c r="AG413" s="4">
        <v>0.6103515625</v>
      </c>
      <c r="AH413" s="3">
        <v>3.9913940429687502E-5</v>
      </c>
      <c r="AI413" s="4">
        <f t="shared" si="62"/>
        <v>39.9139404296875</v>
      </c>
      <c r="AJ413" s="4">
        <v>-0.11962890625</v>
      </c>
      <c r="AK413" s="4">
        <v>1.4208984375</v>
      </c>
    </row>
    <row r="414" spans="1:37" x14ac:dyDescent="0.2">
      <c r="A414" s="25">
        <v>4.0699999897299222</v>
      </c>
      <c r="B414" s="3">
        <v>2.1337890625000001E-5</v>
      </c>
      <c r="C414" s="4">
        <f t="shared" si="54"/>
        <v>21.337890625</v>
      </c>
      <c r="D414" s="4">
        <v>-0.13592529296875</v>
      </c>
      <c r="E414" s="4">
        <v>1.8072509765625</v>
      </c>
      <c r="F414" s="1">
        <v>2.7236938476562499E-5</v>
      </c>
      <c r="G414">
        <f t="shared" si="55"/>
        <v>27.2369384765625</v>
      </c>
      <c r="H414">
        <v>-7.6446533203125E-2</v>
      </c>
      <c r="I414">
        <v>0.355987548828125</v>
      </c>
      <c r="J414" s="3">
        <v>2.2775268554687499E-5</v>
      </c>
      <c r="K414" s="2">
        <f t="shared" si="56"/>
        <v>22.7752685546875</v>
      </c>
      <c r="L414" s="2">
        <v>-5.3558349609375E-2</v>
      </c>
      <c r="M414" s="2">
        <v>0.39910888671875</v>
      </c>
      <c r="N414" s="3">
        <v>2.1026611328124998E-5</v>
      </c>
      <c r="O414" s="2">
        <f t="shared" si="57"/>
        <v>21.026611328125</v>
      </c>
      <c r="P414" s="2">
        <v>-6.500244140625E-2</v>
      </c>
      <c r="Q414" s="2">
        <v>1.93939208984375</v>
      </c>
      <c r="R414" s="3">
        <v>2.15301513671875E-5</v>
      </c>
      <c r="S414" s="4">
        <f t="shared" si="58"/>
        <v>21.5301513671875</v>
      </c>
      <c r="T414" s="4">
        <v>-6.1492919921875E-2</v>
      </c>
      <c r="U414" s="4">
        <v>2.15118408203125</v>
      </c>
      <c r="V414" s="3">
        <v>2.34130859375E-5</v>
      </c>
      <c r="W414" s="4">
        <f t="shared" si="59"/>
        <v>23.4130859375</v>
      </c>
      <c r="X414" s="4">
        <v>-6.3934326171875E-2</v>
      </c>
      <c r="Y414" s="4">
        <v>1.0357666015625</v>
      </c>
      <c r="Z414" s="3">
        <v>3.9962768554687503E-5</v>
      </c>
      <c r="AA414" s="4">
        <f t="shared" si="60"/>
        <v>39.9627685546875</v>
      </c>
      <c r="AB414" s="4">
        <v>-0.176666259765625</v>
      </c>
      <c r="AC414" s="4">
        <v>0.369842529296875</v>
      </c>
      <c r="AD414" s="3">
        <v>2.6992797851562499E-5</v>
      </c>
      <c r="AE414" s="4">
        <f t="shared" si="61"/>
        <v>26.9927978515625</v>
      </c>
      <c r="AF414" s="4">
        <v>-0.148895263671875</v>
      </c>
      <c r="AG414" s="4">
        <v>0.61004638671875</v>
      </c>
      <c r="AH414" s="3">
        <v>3.8131713867187502E-5</v>
      </c>
      <c r="AI414" s="4">
        <f t="shared" si="62"/>
        <v>38.1317138671875</v>
      </c>
      <c r="AJ414" s="4">
        <v>-0.119598388671875</v>
      </c>
      <c r="AK414" s="4">
        <v>1.43829345703125</v>
      </c>
    </row>
    <row r="415" spans="1:37" x14ac:dyDescent="0.2">
      <c r="A415" s="25">
        <v>4.0799999896998997</v>
      </c>
      <c r="B415" s="3">
        <v>3.2080078124999997E-5</v>
      </c>
      <c r="C415" s="4">
        <f t="shared" si="54"/>
        <v>32.080078125</v>
      </c>
      <c r="D415" s="4">
        <v>-0.135955810546875</v>
      </c>
      <c r="E415" s="4">
        <v>1.81396484375</v>
      </c>
      <c r="F415" s="1">
        <v>2.8259277343750001E-5</v>
      </c>
      <c r="G415">
        <f t="shared" si="55"/>
        <v>28.25927734375</v>
      </c>
      <c r="H415">
        <v>-7.6446533203125E-2</v>
      </c>
      <c r="I415">
        <v>0.35235595703125</v>
      </c>
      <c r="J415" s="3">
        <v>2.4496459960937499E-5</v>
      </c>
      <c r="K415" s="2">
        <f t="shared" si="56"/>
        <v>24.4964599609375</v>
      </c>
      <c r="L415" s="2">
        <v>-5.3558349609375E-2</v>
      </c>
      <c r="M415" s="2">
        <v>0.38079833984375</v>
      </c>
      <c r="N415" s="3">
        <v>2.0968627929687501E-5</v>
      </c>
      <c r="O415" s="2">
        <f t="shared" si="57"/>
        <v>20.9686279296875</v>
      </c>
      <c r="P415" s="2">
        <v>-6.4971923828125E-2</v>
      </c>
      <c r="Q415" s="2">
        <v>1.87835693359375</v>
      </c>
      <c r="R415" s="3">
        <v>2.6913452148437501E-5</v>
      </c>
      <c r="S415" s="4">
        <f t="shared" si="58"/>
        <v>26.9134521484375</v>
      </c>
      <c r="T415" s="4">
        <v>-6.1492919921875E-2</v>
      </c>
      <c r="U415" s="4">
        <v>2.2857666015625</v>
      </c>
      <c r="V415" s="3">
        <v>2.2628784179687501E-5</v>
      </c>
      <c r="W415" s="4">
        <f t="shared" si="59"/>
        <v>22.6287841796875</v>
      </c>
      <c r="X415" s="4">
        <v>-6.3934326171875E-2</v>
      </c>
      <c r="Y415" s="4">
        <v>1.414794921875</v>
      </c>
      <c r="Z415" s="3">
        <v>3.9291381835937503E-5</v>
      </c>
      <c r="AA415" s="4">
        <f t="shared" si="60"/>
        <v>39.2913818359375</v>
      </c>
      <c r="AB415" s="4">
        <v>-0.176666259765625</v>
      </c>
      <c r="AC415" s="4">
        <v>0.381439208984375</v>
      </c>
      <c r="AD415" s="3">
        <v>2.8372192382812499E-5</v>
      </c>
      <c r="AE415" s="4">
        <f t="shared" si="61"/>
        <v>28.3721923828125</v>
      </c>
      <c r="AF415" s="4">
        <v>-0.148895263671875</v>
      </c>
      <c r="AG415" s="4">
        <v>0.616455078125</v>
      </c>
      <c r="AH415" s="3">
        <v>3.8049316406249997E-5</v>
      </c>
      <c r="AI415" s="4">
        <f t="shared" si="62"/>
        <v>38.04931640625</v>
      </c>
      <c r="AJ415" s="4">
        <v>-0.11962890625</v>
      </c>
      <c r="AK415" s="4">
        <v>1.44195556640625</v>
      </c>
    </row>
    <row r="416" spans="1:37" x14ac:dyDescent="0.2">
      <c r="A416" s="25">
        <v>4.0899999896698773</v>
      </c>
      <c r="B416" s="3">
        <v>3.1665039062500002E-5</v>
      </c>
      <c r="C416" s="4">
        <f t="shared" si="54"/>
        <v>31.665039062500004</v>
      </c>
      <c r="D416" s="4">
        <v>-0.135955810546875</v>
      </c>
      <c r="E416" s="4">
        <v>1.82586669921875</v>
      </c>
      <c r="F416" s="1">
        <v>2.75360107421875E-5</v>
      </c>
      <c r="G416">
        <f t="shared" si="55"/>
        <v>27.5360107421875</v>
      </c>
      <c r="H416">
        <v>-7.6416015625E-2</v>
      </c>
      <c r="I416">
        <v>0.34954833984375</v>
      </c>
      <c r="J416" s="3">
        <v>2.2778320312499999E-5</v>
      </c>
      <c r="K416" s="2">
        <f t="shared" si="56"/>
        <v>22.7783203125</v>
      </c>
      <c r="L416" s="2">
        <v>-5.3558349609375E-2</v>
      </c>
      <c r="M416" s="2">
        <v>0.363067626953125</v>
      </c>
      <c r="N416" s="3">
        <v>2.0751953125000001E-5</v>
      </c>
      <c r="O416" s="2">
        <f t="shared" si="57"/>
        <v>20.751953125</v>
      </c>
      <c r="P416" s="2">
        <v>-6.500244140625E-2</v>
      </c>
      <c r="Q416" s="2">
        <v>1.81182861328125</v>
      </c>
      <c r="R416" s="3">
        <v>2.8353881835937501E-5</v>
      </c>
      <c r="S416" s="4">
        <f t="shared" si="58"/>
        <v>28.3538818359375</v>
      </c>
      <c r="T416" s="4">
        <v>-6.1492919921875E-2</v>
      </c>
      <c r="U416" s="4">
        <v>2.44598388671875</v>
      </c>
      <c r="V416" s="3">
        <v>2.3803710937500001E-5</v>
      </c>
      <c r="W416" s="4">
        <f t="shared" si="59"/>
        <v>23.8037109375</v>
      </c>
      <c r="X416" s="4">
        <v>-6.3934326171875E-2</v>
      </c>
      <c r="Y416" s="4">
        <v>1.91131591796875</v>
      </c>
      <c r="Z416" s="3">
        <v>4.2984008789062503E-5</v>
      </c>
      <c r="AA416" s="4">
        <f t="shared" si="60"/>
        <v>42.9840087890625</v>
      </c>
      <c r="AB416" s="4">
        <v>-0.176666259765625</v>
      </c>
      <c r="AC416" s="4">
        <v>0.458587646484375</v>
      </c>
      <c r="AD416" s="3">
        <v>2.6968383789062501E-5</v>
      </c>
      <c r="AE416" s="4">
        <f t="shared" si="61"/>
        <v>26.9683837890625</v>
      </c>
      <c r="AF416" s="4">
        <v>-0.148895263671875</v>
      </c>
      <c r="AG416" s="4">
        <v>0.61309814453125</v>
      </c>
      <c r="AH416" s="3">
        <v>3.5626220703125E-5</v>
      </c>
      <c r="AI416" s="4">
        <f t="shared" si="62"/>
        <v>35.626220703125</v>
      </c>
      <c r="AJ416" s="4">
        <v>-0.11962890625</v>
      </c>
      <c r="AK416" s="4">
        <v>1.45538330078125</v>
      </c>
    </row>
    <row r="417" spans="1:37" x14ac:dyDescent="0.2">
      <c r="A417" s="25">
        <v>4.0999999896498593</v>
      </c>
      <c r="B417" s="3">
        <v>2.98095703125E-5</v>
      </c>
      <c r="C417" s="4">
        <f t="shared" si="54"/>
        <v>29.8095703125</v>
      </c>
      <c r="D417" s="4">
        <v>-0.135955810546875</v>
      </c>
      <c r="E417" s="4">
        <v>1.85943603515625</v>
      </c>
      <c r="F417" s="1">
        <v>2.8240966796875E-5</v>
      </c>
      <c r="G417">
        <f t="shared" si="55"/>
        <v>28.240966796875</v>
      </c>
      <c r="H417">
        <v>-7.6446533203125E-2</v>
      </c>
      <c r="I417">
        <v>0.36065673828125</v>
      </c>
      <c r="J417" s="3">
        <v>2.4807739257812499E-5</v>
      </c>
      <c r="K417" s="2">
        <f t="shared" si="56"/>
        <v>24.8077392578125</v>
      </c>
      <c r="L417" s="2">
        <v>-5.3558349609375E-2</v>
      </c>
      <c r="M417" s="2">
        <v>0.3590087890625</v>
      </c>
      <c r="N417" s="3">
        <v>2.0870971679687499E-5</v>
      </c>
      <c r="O417" s="2">
        <f t="shared" si="57"/>
        <v>20.8709716796875</v>
      </c>
      <c r="P417" s="2">
        <v>-6.4971923828125E-2</v>
      </c>
      <c r="Q417" s="2">
        <v>1.79962158203125</v>
      </c>
      <c r="R417" s="3">
        <v>2.9019165039062499E-5</v>
      </c>
      <c r="S417" s="4">
        <f t="shared" si="58"/>
        <v>29.0191650390625</v>
      </c>
      <c r="T417" s="4">
        <v>-6.1492919921875E-2</v>
      </c>
      <c r="U417" s="4">
        <v>2.62603759765625</v>
      </c>
      <c r="V417" s="3">
        <v>2.2943115234375001E-5</v>
      </c>
      <c r="W417" s="4">
        <f t="shared" si="59"/>
        <v>22.943115234375</v>
      </c>
      <c r="X417" s="4">
        <v>-6.390380859375E-2</v>
      </c>
      <c r="Y417" s="4">
        <v>2.449951171875</v>
      </c>
      <c r="Z417" s="3">
        <v>4.1656494140625E-5</v>
      </c>
      <c r="AA417" s="4">
        <f t="shared" si="60"/>
        <v>41.656494140625</v>
      </c>
      <c r="AB417" s="4">
        <v>-0.176666259765625</v>
      </c>
      <c r="AC417" s="4">
        <v>0.476104736328125</v>
      </c>
      <c r="AD417" s="3">
        <v>2.8240966796875E-5</v>
      </c>
      <c r="AE417" s="4">
        <f t="shared" si="61"/>
        <v>28.240966796875</v>
      </c>
      <c r="AF417" s="4">
        <v>-0.148895263671875</v>
      </c>
      <c r="AG417" s="4">
        <v>0.5908203125</v>
      </c>
      <c r="AH417" s="3">
        <v>3.5617065429687501E-5</v>
      </c>
      <c r="AI417" s="4">
        <f t="shared" si="62"/>
        <v>35.6170654296875</v>
      </c>
      <c r="AJ417" s="4">
        <v>-0.11962890625</v>
      </c>
      <c r="AK417" s="4">
        <v>1.4715576171875</v>
      </c>
    </row>
    <row r="418" spans="1:37" x14ac:dyDescent="0.2">
      <c r="A418" s="25">
        <v>4.1099999896198369</v>
      </c>
      <c r="B418" s="3">
        <v>2.6998901367187501E-5</v>
      </c>
      <c r="C418" s="4">
        <f t="shared" si="54"/>
        <v>26.9989013671875</v>
      </c>
      <c r="D418" s="4">
        <v>-0.13592529296875</v>
      </c>
      <c r="E418" s="4">
        <v>1.87774658203125</v>
      </c>
      <c r="F418" s="1">
        <v>2.7484130859374999E-5</v>
      </c>
      <c r="G418">
        <f t="shared" si="55"/>
        <v>27.484130859375</v>
      </c>
      <c r="H418">
        <v>-7.6416015625E-2</v>
      </c>
      <c r="I418">
        <v>0.38873291015625</v>
      </c>
      <c r="J418" s="3">
        <v>2.2497558593749999E-5</v>
      </c>
      <c r="K418" s="2">
        <f t="shared" si="56"/>
        <v>22.49755859375</v>
      </c>
      <c r="L418" s="2">
        <v>-5.3558349609375E-2</v>
      </c>
      <c r="M418" s="2">
        <v>0.35479736328125</v>
      </c>
      <c r="N418" s="3">
        <v>2.1221923828125001E-5</v>
      </c>
      <c r="O418" s="2">
        <f t="shared" si="57"/>
        <v>21.221923828125</v>
      </c>
      <c r="P418" s="2">
        <v>-6.500244140625E-2</v>
      </c>
      <c r="Q418" s="2">
        <v>1.8267822265625</v>
      </c>
      <c r="R418" s="3">
        <v>3.3197021484375003E-5</v>
      </c>
      <c r="S418" s="4">
        <f t="shared" si="58"/>
        <v>33.197021484375</v>
      </c>
      <c r="T418" s="4">
        <v>-6.1492919921875E-2</v>
      </c>
      <c r="U418" s="4">
        <v>2.7911376953125</v>
      </c>
      <c r="V418" s="3">
        <v>2.3992919921875E-5</v>
      </c>
      <c r="W418" s="4">
        <f t="shared" si="59"/>
        <v>23.992919921875</v>
      </c>
      <c r="X418" s="4">
        <v>-6.3934326171875E-2</v>
      </c>
      <c r="Y418" s="4">
        <v>3.00994873046875</v>
      </c>
      <c r="Z418" s="3">
        <v>4.1381835937500003E-5</v>
      </c>
      <c r="AA418" s="4">
        <f t="shared" si="60"/>
        <v>41.3818359375</v>
      </c>
      <c r="AB418" s="4">
        <v>-0.176666259765625</v>
      </c>
      <c r="AC418" s="4">
        <v>0.475921630859375</v>
      </c>
      <c r="AD418" s="3">
        <v>2.69500732421875E-5</v>
      </c>
      <c r="AE418" s="4">
        <f t="shared" si="61"/>
        <v>26.9500732421875</v>
      </c>
      <c r="AF418" s="4">
        <v>-0.148895263671875</v>
      </c>
      <c r="AG418" s="4">
        <v>0.59112548828125</v>
      </c>
      <c r="AH418" s="3">
        <v>3.3605957031249999E-5</v>
      </c>
      <c r="AI418" s="4">
        <f t="shared" si="62"/>
        <v>33.60595703125</v>
      </c>
      <c r="AJ418" s="4">
        <v>-0.119598388671875</v>
      </c>
      <c r="AK418" s="4">
        <v>1.47125244140625</v>
      </c>
    </row>
    <row r="419" spans="1:37" x14ac:dyDescent="0.2">
      <c r="A419" s="25">
        <v>4.1199999895998189</v>
      </c>
      <c r="B419" s="3">
        <v>3.0108642578125001E-5</v>
      </c>
      <c r="C419" s="4">
        <f t="shared" si="54"/>
        <v>30.108642578125</v>
      </c>
      <c r="D419" s="4">
        <v>-0.13592529296875</v>
      </c>
      <c r="E419" s="4">
        <v>1.90216064453125</v>
      </c>
      <c r="F419" s="1">
        <v>2.8265380859375001E-5</v>
      </c>
      <c r="G419">
        <f t="shared" si="55"/>
        <v>28.265380859375</v>
      </c>
      <c r="H419">
        <v>-7.6446533203125E-2</v>
      </c>
      <c r="I419">
        <v>0.391021728515625</v>
      </c>
      <c r="J419" s="3">
        <v>2.4310302734374999E-5</v>
      </c>
      <c r="K419" s="2">
        <f t="shared" si="56"/>
        <v>24.310302734375</v>
      </c>
      <c r="L419" s="2">
        <v>-5.3558349609375E-2</v>
      </c>
      <c r="M419" s="2">
        <v>0.365325927734375</v>
      </c>
      <c r="N419" s="3">
        <v>2.1307373046875001E-5</v>
      </c>
      <c r="O419" s="2">
        <f t="shared" si="57"/>
        <v>21.307373046875</v>
      </c>
      <c r="P419" s="2">
        <v>-6.4971923828125E-2</v>
      </c>
      <c r="Q419" s="2">
        <v>1.85394287109375</v>
      </c>
      <c r="R419" s="3">
        <v>3.47015380859375E-5</v>
      </c>
      <c r="S419" s="4">
        <f t="shared" si="58"/>
        <v>34.7015380859375</v>
      </c>
      <c r="T419" s="4">
        <v>-6.15234375E-2</v>
      </c>
      <c r="U419" s="4">
        <v>2.9840087890625</v>
      </c>
      <c r="V419" s="3">
        <v>2.2933959960937498E-5</v>
      </c>
      <c r="W419" s="4">
        <f t="shared" si="59"/>
        <v>22.9339599609375</v>
      </c>
      <c r="X419" s="4">
        <v>-6.390380859375E-2</v>
      </c>
      <c r="Y419" s="4">
        <v>3.39935302734375</v>
      </c>
      <c r="Z419" s="3">
        <v>4.0417480468750001E-5</v>
      </c>
      <c r="AA419" s="4">
        <f t="shared" si="60"/>
        <v>40.41748046875</v>
      </c>
      <c r="AB419" s="4">
        <v>-0.1766357421875</v>
      </c>
      <c r="AC419" s="4">
        <v>0.5255126953125</v>
      </c>
      <c r="AD419" s="3">
        <v>2.7804565429687501E-5</v>
      </c>
      <c r="AE419" s="4">
        <f t="shared" si="61"/>
        <v>27.8045654296875</v>
      </c>
      <c r="AF419" s="4">
        <v>-0.148895263671875</v>
      </c>
      <c r="AG419" s="4">
        <v>0.5908203125</v>
      </c>
      <c r="AH419" s="3">
        <v>3.3447265625000003E-5</v>
      </c>
      <c r="AI419" s="4">
        <f t="shared" si="62"/>
        <v>33.447265625</v>
      </c>
      <c r="AJ419" s="4">
        <v>-0.11962890625</v>
      </c>
      <c r="AK419" s="4">
        <v>1.48681640625</v>
      </c>
    </row>
    <row r="420" spans="1:37" x14ac:dyDescent="0.2">
      <c r="A420" s="25">
        <v>4.1299999895697965</v>
      </c>
      <c r="B420" s="3">
        <v>3.0838012695312499E-5</v>
      </c>
      <c r="C420" s="4">
        <f t="shared" si="54"/>
        <v>30.8380126953125</v>
      </c>
      <c r="D420" s="4">
        <v>-0.13592529296875</v>
      </c>
      <c r="E420" s="4">
        <v>1.9268798828125</v>
      </c>
      <c r="F420" s="1">
        <v>2.7526855468750001E-5</v>
      </c>
      <c r="G420">
        <f t="shared" si="55"/>
        <v>27.52685546875</v>
      </c>
      <c r="H420">
        <v>-7.6446533203125E-2</v>
      </c>
      <c r="I420">
        <v>0.388519287109375</v>
      </c>
      <c r="J420" s="3">
        <v>2.2256469726562498E-5</v>
      </c>
      <c r="K420" s="2">
        <f t="shared" si="56"/>
        <v>22.2564697265625</v>
      </c>
      <c r="L420" s="2">
        <v>-5.3558349609375E-2</v>
      </c>
      <c r="M420" s="2">
        <v>0.383392333984375</v>
      </c>
      <c r="N420" s="3">
        <v>2.0895385742187499E-5</v>
      </c>
      <c r="O420" s="2">
        <f t="shared" si="57"/>
        <v>20.8953857421875</v>
      </c>
      <c r="P420" s="2">
        <v>-6.500244140625E-2</v>
      </c>
      <c r="Q420" s="2">
        <v>1.89788818359375</v>
      </c>
      <c r="R420" s="3">
        <v>3.0303955078125E-5</v>
      </c>
      <c r="S420" s="4">
        <f t="shared" si="58"/>
        <v>30.303955078125</v>
      </c>
      <c r="T420" s="4">
        <v>-6.1492919921875E-2</v>
      </c>
      <c r="U420" s="4">
        <v>3.13079833984375</v>
      </c>
      <c r="V420" s="3">
        <v>2.359619140625E-5</v>
      </c>
      <c r="W420" s="4">
        <f t="shared" si="59"/>
        <v>23.59619140625</v>
      </c>
      <c r="X420" s="4">
        <v>-6.3934326171875E-2</v>
      </c>
      <c r="Y420" s="4">
        <v>3.57574462890625</v>
      </c>
      <c r="Z420" s="3">
        <v>4.0756225585937497E-5</v>
      </c>
      <c r="AA420" s="4">
        <f t="shared" si="60"/>
        <v>40.7562255859375</v>
      </c>
      <c r="AB420" s="4">
        <v>-0.1766357421875</v>
      </c>
      <c r="AC420" s="4">
        <v>0.5859375</v>
      </c>
      <c r="AD420" s="3">
        <v>2.7047729492187499E-5</v>
      </c>
      <c r="AE420" s="4">
        <f t="shared" si="61"/>
        <v>27.0477294921875</v>
      </c>
      <c r="AF420" s="4">
        <v>-0.14886474609375</v>
      </c>
      <c r="AG420" s="4">
        <v>0.56121826171875</v>
      </c>
      <c r="AH420" s="3">
        <v>3.0981445312500003E-5</v>
      </c>
      <c r="AI420" s="4">
        <f t="shared" si="62"/>
        <v>30.981445312500004</v>
      </c>
      <c r="AJ420" s="4">
        <v>-0.119598388671875</v>
      </c>
      <c r="AK420" s="4">
        <v>1.5106201171875</v>
      </c>
    </row>
    <row r="421" spans="1:37" x14ac:dyDescent="0.2">
      <c r="A421" s="25">
        <v>4.1399999895497785</v>
      </c>
      <c r="B421" s="3">
        <v>3.1820678710937499E-5</v>
      </c>
      <c r="C421" s="4">
        <f t="shared" si="54"/>
        <v>31.8206787109375</v>
      </c>
      <c r="D421" s="4">
        <v>-0.13592529296875</v>
      </c>
      <c r="E421" s="4">
        <v>1.96441650390625</v>
      </c>
      <c r="F421" s="1">
        <v>2.7951049804687501E-5</v>
      </c>
      <c r="G421">
        <f t="shared" si="55"/>
        <v>27.9510498046875</v>
      </c>
      <c r="H421">
        <v>-7.6446533203125E-2</v>
      </c>
      <c r="I421">
        <v>0.368621826171875</v>
      </c>
      <c r="J421" s="3">
        <v>2.43316650390625E-5</v>
      </c>
      <c r="K421" s="2">
        <f t="shared" si="56"/>
        <v>24.3316650390625</v>
      </c>
      <c r="L421" s="2">
        <v>-5.3558349609375E-2</v>
      </c>
      <c r="M421" s="2">
        <v>0.383758544921875</v>
      </c>
      <c r="N421" s="3">
        <v>2.1340942382812501E-5</v>
      </c>
      <c r="O421" s="2">
        <f t="shared" si="57"/>
        <v>21.3409423828125</v>
      </c>
      <c r="P421" s="2">
        <v>-6.4971923828125E-2</v>
      </c>
      <c r="Q421" s="2">
        <v>1.99310302734375</v>
      </c>
      <c r="R421" s="3">
        <v>2.9388427734374999E-5</v>
      </c>
      <c r="S421" s="4">
        <f t="shared" si="58"/>
        <v>29.388427734375</v>
      </c>
      <c r="T421" s="4">
        <v>-6.1492919921875E-2</v>
      </c>
      <c r="U421" s="4">
        <v>3.2904052734375</v>
      </c>
      <c r="V421" s="3">
        <v>2.1896362304687501E-5</v>
      </c>
      <c r="W421" s="4">
        <f t="shared" si="59"/>
        <v>21.8963623046875</v>
      </c>
      <c r="X421" s="4">
        <v>-6.3934326171875E-2</v>
      </c>
      <c r="Y421" s="4">
        <v>3.6322021484375</v>
      </c>
      <c r="Z421" s="3">
        <v>4.0963745117187501E-5</v>
      </c>
      <c r="AA421" s="4">
        <f t="shared" si="60"/>
        <v>40.9637451171875</v>
      </c>
      <c r="AB421" s="4">
        <v>-0.1766357421875</v>
      </c>
      <c r="AC421" s="4">
        <v>0.5987548828125</v>
      </c>
      <c r="AD421" s="3">
        <v>2.8134155273437502E-5</v>
      </c>
      <c r="AE421" s="4">
        <f t="shared" si="61"/>
        <v>28.1341552734375</v>
      </c>
      <c r="AF421" s="4">
        <v>-0.148895263671875</v>
      </c>
      <c r="AG421" s="4">
        <v>0.54168701171875</v>
      </c>
      <c r="AH421" s="3">
        <v>3.1188964843750001E-5</v>
      </c>
      <c r="AI421" s="4">
        <f t="shared" si="62"/>
        <v>31.18896484375</v>
      </c>
      <c r="AJ421" s="4">
        <v>-0.11962890625</v>
      </c>
      <c r="AK421" s="4">
        <v>1.50482177734375</v>
      </c>
    </row>
    <row r="422" spans="1:37" x14ac:dyDescent="0.2">
      <c r="A422" s="25">
        <v>4.1499999895199835</v>
      </c>
      <c r="B422" s="3">
        <v>3.0020141601562501E-5</v>
      </c>
      <c r="C422" s="4">
        <f t="shared" si="54"/>
        <v>30.0201416015625</v>
      </c>
      <c r="D422" s="4">
        <v>-0.13592529296875</v>
      </c>
      <c r="E422" s="4">
        <v>1.99951171875</v>
      </c>
      <c r="F422" s="1">
        <v>2.7246093750000001E-5</v>
      </c>
      <c r="G422">
        <f t="shared" si="55"/>
        <v>27.24609375</v>
      </c>
      <c r="H422">
        <v>-7.6446533203125E-2</v>
      </c>
      <c r="I422">
        <v>0.35406494140625</v>
      </c>
      <c r="J422" s="3">
        <v>2.22686767578125E-5</v>
      </c>
      <c r="K422" s="2">
        <f t="shared" si="56"/>
        <v>22.2686767578125</v>
      </c>
      <c r="L422" s="2">
        <v>-5.352783203125E-2</v>
      </c>
      <c r="M422" s="2">
        <v>0.37823486328125</v>
      </c>
      <c r="N422" s="3">
        <v>2.1279907226562501E-5</v>
      </c>
      <c r="O422" s="2">
        <f t="shared" si="57"/>
        <v>21.2799072265625</v>
      </c>
      <c r="P422" s="2">
        <v>-6.500244140625E-2</v>
      </c>
      <c r="Q422" s="2">
        <v>2.07794189453125</v>
      </c>
      <c r="R422" s="3">
        <v>3.0877685546875001E-5</v>
      </c>
      <c r="S422" s="4">
        <f t="shared" si="58"/>
        <v>30.877685546875</v>
      </c>
      <c r="T422" s="4">
        <v>-6.1492919921875E-2</v>
      </c>
      <c r="U422" s="4">
        <v>3.42041015625</v>
      </c>
      <c r="V422" s="3">
        <v>2.2607421875E-5</v>
      </c>
      <c r="W422" s="4">
        <f t="shared" si="59"/>
        <v>22.607421875</v>
      </c>
      <c r="X422" s="4">
        <v>-6.3934326171875E-2</v>
      </c>
      <c r="Y422" s="4">
        <v>3.63311767578125</v>
      </c>
      <c r="Z422" s="3">
        <v>4.097900390625E-5</v>
      </c>
      <c r="AA422" s="4">
        <f t="shared" si="60"/>
        <v>40.97900390625</v>
      </c>
      <c r="AB422" s="4">
        <v>-0.176666259765625</v>
      </c>
      <c r="AC422" s="4">
        <v>0.650634765625</v>
      </c>
      <c r="AD422" s="3">
        <v>2.7047729492187499E-5</v>
      </c>
      <c r="AE422" s="4">
        <f t="shared" si="61"/>
        <v>27.0477294921875</v>
      </c>
      <c r="AF422" s="4">
        <v>-0.148895263671875</v>
      </c>
      <c r="AG422" s="4">
        <v>0.53863525390625</v>
      </c>
      <c r="AH422" s="3">
        <v>2.9580688476562502E-5</v>
      </c>
      <c r="AI422" s="4">
        <f t="shared" si="62"/>
        <v>29.5806884765625</v>
      </c>
      <c r="AJ422" s="4">
        <v>-0.119598388671875</v>
      </c>
      <c r="AK422" s="4">
        <v>1.4788818359375</v>
      </c>
    </row>
    <row r="423" spans="1:37" x14ac:dyDescent="0.2">
      <c r="A423" s="25">
        <v>4.1599999894999655</v>
      </c>
      <c r="B423" s="3">
        <v>3.0850219726562497E-5</v>
      </c>
      <c r="C423" s="4">
        <f t="shared" si="54"/>
        <v>30.850219726562496</v>
      </c>
      <c r="D423" s="4">
        <v>-0.13592529296875</v>
      </c>
      <c r="E423" s="4">
        <v>2.03216552734375</v>
      </c>
      <c r="F423" s="1">
        <v>2.7865600585937501E-5</v>
      </c>
      <c r="G423">
        <f t="shared" si="55"/>
        <v>27.8656005859375</v>
      </c>
      <c r="H423">
        <v>-7.6446533203125E-2</v>
      </c>
      <c r="I423">
        <v>0.351531982421875</v>
      </c>
      <c r="J423" s="3">
        <v>2.4230957031250001E-5</v>
      </c>
      <c r="K423" s="2">
        <f t="shared" si="56"/>
        <v>24.23095703125</v>
      </c>
      <c r="L423" s="2">
        <v>-5.3558349609375E-2</v>
      </c>
      <c r="M423" s="2">
        <v>0.394805908203125</v>
      </c>
      <c r="N423" s="3">
        <v>2.13836669921875E-5</v>
      </c>
      <c r="O423" s="2">
        <f t="shared" si="57"/>
        <v>21.3836669921875</v>
      </c>
      <c r="P423" s="2">
        <v>-6.4971923828125E-2</v>
      </c>
      <c r="Q423" s="2">
        <v>2.17041015625</v>
      </c>
      <c r="R423" s="3">
        <v>3.0606079101562497E-5</v>
      </c>
      <c r="S423" s="4">
        <f t="shared" si="58"/>
        <v>30.606079101562496</v>
      </c>
      <c r="T423" s="4">
        <v>-6.1492919921875E-2</v>
      </c>
      <c r="U423" s="4">
        <v>3.497314453125</v>
      </c>
      <c r="V423" s="3">
        <v>2.1026611328124998E-5</v>
      </c>
      <c r="W423" s="4">
        <f t="shared" si="59"/>
        <v>21.026611328125</v>
      </c>
      <c r="X423" s="4">
        <v>-6.3934326171875E-2</v>
      </c>
      <c r="Y423" s="4">
        <v>3.5565185546875</v>
      </c>
      <c r="Z423" s="3">
        <v>4.0243530273437499E-5</v>
      </c>
      <c r="AA423" s="4">
        <f t="shared" si="60"/>
        <v>40.2435302734375</v>
      </c>
      <c r="AB423" s="4">
        <v>-0.1766357421875</v>
      </c>
      <c r="AC423" s="4">
        <v>0.7232666015625</v>
      </c>
      <c r="AD423" s="3">
        <v>2.7883911132812499E-5</v>
      </c>
      <c r="AE423" s="4">
        <f t="shared" si="61"/>
        <v>27.8839111328125</v>
      </c>
      <c r="AF423" s="4">
        <v>-0.148895263671875</v>
      </c>
      <c r="AG423" s="4">
        <v>0.52947998046875</v>
      </c>
      <c r="AH423" s="3">
        <v>2.9919433593750002E-5</v>
      </c>
      <c r="AI423" s="4">
        <f t="shared" si="62"/>
        <v>29.91943359375</v>
      </c>
      <c r="AJ423" s="4">
        <v>-0.119598388671875</v>
      </c>
      <c r="AK423" s="4">
        <v>1.466064453125</v>
      </c>
    </row>
    <row r="424" spans="1:37" x14ac:dyDescent="0.2">
      <c r="A424" s="25">
        <v>4.1699999894699431</v>
      </c>
      <c r="B424" s="3">
        <v>2.9431152343750001E-5</v>
      </c>
      <c r="C424" s="4">
        <f t="shared" si="54"/>
        <v>29.43115234375</v>
      </c>
      <c r="D424" s="4">
        <v>-0.13592529296875</v>
      </c>
      <c r="E424" s="4">
        <v>2.0684814453125</v>
      </c>
      <c r="F424" s="1">
        <v>2.7233886718749999E-5</v>
      </c>
      <c r="G424">
        <f t="shared" si="55"/>
        <v>27.23388671875</v>
      </c>
      <c r="H424">
        <v>-7.6416015625E-2</v>
      </c>
      <c r="I424">
        <v>0.35076904296875</v>
      </c>
      <c r="J424" s="3">
        <v>2.21527099609375E-5</v>
      </c>
      <c r="K424" s="2">
        <f t="shared" si="56"/>
        <v>22.1527099609375</v>
      </c>
      <c r="L424" s="2">
        <v>-5.352783203125E-2</v>
      </c>
      <c r="M424" s="2">
        <v>0.46087646484375</v>
      </c>
      <c r="N424" s="3">
        <v>2.4328613281250001E-5</v>
      </c>
      <c r="O424" s="2">
        <f t="shared" si="57"/>
        <v>24.32861328125</v>
      </c>
      <c r="P424" s="2">
        <v>-6.500244140625E-2</v>
      </c>
      <c r="Q424" s="2">
        <v>2.298583984375</v>
      </c>
      <c r="R424" s="3">
        <v>2.8204345703125001E-5</v>
      </c>
      <c r="S424" s="4">
        <f t="shared" si="58"/>
        <v>28.204345703125</v>
      </c>
      <c r="T424" s="4">
        <v>-6.1492919921875E-2</v>
      </c>
      <c r="U424" s="4">
        <v>3.580322265625</v>
      </c>
      <c r="V424" s="3">
        <v>2.2167968750000001E-5</v>
      </c>
      <c r="W424" s="4">
        <f t="shared" si="59"/>
        <v>22.16796875</v>
      </c>
      <c r="X424" s="4">
        <v>-6.3934326171875E-2</v>
      </c>
      <c r="Y424" s="4">
        <v>3.3905029296875</v>
      </c>
      <c r="Z424" s="3">
        <v>4.0383911132812498E-5</v>
      </c>
      <c r="AA424" s="4">
        <f t="shared" si="60"/>
        <v>40.3839111328125</v>
      </c>
      <c r="AB424" s="4">
        <v>-0.176666259765625</v>
      </c>
      <c r="AC424" s="4">
        <v>0.7891845703125</v>
      </c>
      <c r="AD424" s="3">
        <v>2.7172851562499999E-5</v>
      </c>
      <c r="AE424" s="4">
        <f t="shared" si="61"/>
        <v>27.1728515625</v>
      </c>
      <c r="AF424" s="4">
        <v>-0.148895263671875</v>
      </c>
      <c r="AG424" s="4">
        <v>0.490570068359375</v>
      </c>
      <c r="AH424" s="3">
        <v>2.8179931640625E-5</v>
      </c>
      <c r="AI424" s="4">
        <f t="shared" si="62"/>
        <v>28.179931640625</v>
      </c>
      <c r="AJ424" s="4">
        <v>-0.119598388671875</v>
      </c>
      <c r="AK424" s="4">
        <v>1.4373779296875</v>
      </c>
    </row>
    <row r="425" spans="1:37" x14ac:dyDescent="0.2">
      <c r="A425" s="25">
        <v>4.1799999894499251</v>
      </c>
      <c r="B425" s="3">
        <v>2.9980468750000002E-5</v>
      </c>
      <c r="C425" s="4">
        <f t="shared" si="54"/>
        <v>29.98046875</v>
      </c>
      <c r="D425" s="4">
        <v>-0.13592529296875</v>
      </c>
      <c r="E425" s="4">
        <v>2.11456298828125</v>
      </c>
      <c r="F425" s="1">
        <v>2.80242919921875E-5</v>
      </c>
      <c r="G425">
        <f t="shared" si="55"/>
        <v>28.0242919921875</v>
      </c>
      <c r="H425">
        <v>-7.6446533203125E-2</v>
      </c>
      <c r="I425">
        <v>0.349517822265625</v>
      </c>
      <c r="J425" s="3">
        <v>2.4417114257812501E-5</v>
      </c>
      <c r="K425" s="2">
        <f t="shared" si="56"/>
        <v>24.4171142578125</v>
      </c>
      <c r="L425" s="2">
        <v>-5.3558349609375E-2</v>
      </c>
      <c r="M425" s="2">
        <v>0.61920166015625</v>
      </c>
      <c r="N425" s="3">
        <v>2.96875E-5</v>
      </c>
      <c r="O425" s="2">
        <f t="shared" si="57"/>
        <v>29.6875</v>
      </c>
      <c r="P425" s="2">
        <v>-6.500244140625E-2</v>
      </c>
      <c r="Q425" s="2">
        <v>2.43438720703125</v>
      </c>
      <c r="R425" s="3">
        <v>2.7856445312499998E-5</v>
      </c>
      <c r="S425" s="4">
        <f t="shared" si="58"/>
        <v>27.8564453125</v>
      </c>
      <c r="T425" s="4">
        <v>-6.1492919921875E-2</v>
      </c>
      <c r="U425" s="4">
        <v>3.59344482421875</v>
      </c>
      <c r="V425" s="3">
        <v>2.05535888671875E-5</v>
      </c>
      <c r="W425" s="4">
        <f t="shared" si="59"/>
        <v>20.5535888671875</v>
      </c>
      <c r="X425" s="4">
        <v>-6.3934326171875E-2</v>
      </c>
      <c r="Y425" s="4">
        <v>3.26385498046875</v>
      </c>
      <c r="Z425" s="3">
        <v>4.0060424804687499E-5</v>
      </c>
      <c r="AA425" s="4">
        <f t="shared" si="60"/>
        <v>40.0604248046875</v>
      </c>
      <c r="AB425" s="4">
        <v>-0.1766357421875</v>
      </c>
      <c r="AC425" s="4">
        <v>0.88165283203125</v>
      </c>
      <c r="AD425" s="3">
        <v>2.7999877929687499E-5</v>
      </c>
      <c r="AE425" s="4">
        <f t="shared" si="61"/>
        <v>27.9998779296875</v>
      </c>
      <c r="AF425" s="4">
        <v>-0.148895263671875</v>
      </c>
      <c r="AG425" s="4">
        <v>0.48455810546875</v>
      </c>
      <c r="AH425" s="3">
        <v>2.855224609375E-5</v>
      </c>
      <c r="AI425" s="4">
        <f t="shared" si="62"/>
        <v>28.55224609375</v>
      </c>
      <c r="AJ425" s="4">
        <v>-0.11962890625</v>
      </c>
      <c r="AK425" s="4">
        <v>1.38824462890625</v>
      </c>
    </row>
    <row r="426" spans="1:37" x14ac:dyDescent="0.2">
      <c r="A426" s="25">
        <v>4.1899999894199027</v>
      </c>
      <c r="B426" s="3">
        <v>2.8161621093749999E-5</v>
      </c>
      <c r="C426" s="4">
        <f t="shared" si="54"/>
        <v>28.16162109375</v>
      </c>
      <c r="D426" s="4">
        <v>-0.13592529296875</v>
      </c>
      <c r="E426" s="4">
        <v>2.166748046875</v>
      </c>
      <c r="F426" s="1">
        <v>2.71942138671875E-5</v>
      </c>
      <c r="G426">
        <f t="shared" si="55"/>
        <v>27.1942138671875</v>
      </c>
      <c r="H426">
        <v>-7.6446533203125E-2</v>
      </c>
      <c r="I426">
        <v>0.36737060546875</v>
      </c>
      <c r="J426" s="3">
        <v>2.2232055664062501E-5</v>
      </c>
      <c r="K426" s="2">
        <f t="shared" si="56"/>
        <v>22.2320556640625</v>
      </c>
      <c r="L426" s="2">
        <v>-5.3558349609375E-2</v>
      </c>
      <c r="M426" s="2">
        <v>0.76934814453125</v>
      </c>
      <c r="N426" s="3">
        <v>3.6868286132812499E-5</v>
      </c>
      <c r="O426" s="2">
        <f t="shared" si="57"/>
        <v>36.8682861328125</v>
      </c>
      <c r="P426" s="2">
        <v>-6.500244140625E-2</v>
      </c>
      <c r="Q426" s="2">
        <v>2.59124755859375</v>
      </c>
      <c r="R426" s="3">
        <v>3.0352783203125001E-5</v>
      </c>
      <c r="S426" s="4">
        <f t="shared" si="58"/>
        <v>30.352783203125</v>
      </c>
      <c r="T426" s="4">
        <v>-6.1492919921875E-2</v>
      </c>
      <c r="U426" s="4">
        <v>3.46343994140625</v>
      </c>
      <c r="V426" s="3">
        <v>2.0678710937499999E-5</v>
      </c>
      <c r="W426" s="4">
        <f t="shared" si="59"/>
        <v>20.6787109375</v>
      </c>
      <c r="X426" s="4">
        <v>-6.390380859375E-2</v>
      </c>
      <c r="Y426" s="4">
        <v>3.07220458984375</v>
      </c>
      <c r="Z426" s="3">
        <v>3.9596557617187503E-5</v>
      </c>
      <c r="AA426" s="4">
        <f t="shared" si="60"/>
        <v>39.5965576171875</v>
      </c>
      <c r="AB426" s="4">
        <v>-0.176666259765625</v>
      </c>
      <c r="AC426" s="4">
        <v>0.95672607421875</v>
      </c>
      <c r="AD426" s="3">
        <v>2.7047729492187499E-5</v>
      </c>
      <c r="AE426" s="4">
        <f t="shared" si="61"/>
        <v>27.0477294921875</v>
      </c>
      <c r="AF426" s="4">
        <v>-0.148895263671875</v>
      </c>
      <c r="AG426" s="4">
        <v>0.470245361328125</v>
      </c>
      <c r="AH426" s="3">
        <v>2.8222656249999999E-5</v>
      </c>
      <c r="AI426" s="4">
        <f t="shared" si="62"/>
        <v>28.22265625</v>
      </c>
      <c r="AJ426" s="4">
        <v>-0.11962890625</v>
      </c>
      <c r="AK426" s="4">
        <v>1.37420654296875</v>
      </c>
    </row>
    <row r="427" spans="1:37" x14ac:dyDescent="0.2">
      <c r="A427" s="25">
        <v>4.1999999893998847</v>
      </c>
      <c r="B427" s="3">
        <v>2.8964233398437502E-5</v>
      </c>
      <c r="C427" s="4">
        <f t="shared" si="54"/>
        <v>28.9642333984375</v>
      </c>
      <c r="D427" s="4">
        <v>-0.13592529296875</v>
      </c>
      <c r="E427" s="4">
        <v>2.210693359375</v>
      </c>
      <c r="F427" s="1">
        <v>2.7981567382812501E-5</v>
      </c>
      <c r="G427">
        <f t="shared" si="55"/>
        <v>27.9815673828125</v>
      </c>
      <c r="H427">
        <v>-7.6446533203125E-2</v>
      </c>
      <c r="I427">
        <v>0.388427734375</v>
      </c>
      <c r="J427" s="3">
        <v>2.4353027343750001E-5</v>
      </c>
      <c r="K427" s="2">
        <f t="shared" si="56"/>
        <v>24.35302734375</v>
      </c>
      <c r="L427" s="2">
        <v>-5.3558349609375E-2</v>
      </c>
      <c r="M427" s="2">
        <v>0.93414306640625</v>
      </c>
      <c r="N427" s="3">
        <v>3.4667968749999997E-5</v>
      </c>
      <c r="O427" s="2">
        <f t="shared" si="57"/>
        <v>34.66796875</v>
      </c>
      <c r="P427" s="2">
        <v>-6.500244140625E-2</v>
      </c>
      <c r="Q427" s="2">
        <v>2.7093505859375</v>
      </c>
      <c r="R427" s="3">
        <v>3.0499267578124999E-5</v>
      </c>
      <c r="S427" s="4">
        <f t="shared" si="58"/>
        <v>30.499267578125</v>
      </c>
      <c r="T427" s="4">
        <v>-6.1492919921875E-2</v>
      </c>
      <c r="U427" s="4">
        <v>3.17962646484375</v>
      </c>
      <c r="V427" s="3">
        <v>1.9494628906250001E-5</v>
      </c>
      <c r="W427" s="4">
        <f t="shared" si="59"/>
        <v>19.49462890625</v>
      </c>
      <c r="X427" s="4">
        <v>-6.390380859375E-2</v>
      </c>
      <c r="Y427" s="4">
        <v>2.87322998046875</v>
      </c>
      <c r="Z427" s="3">
        <v>3.9038085937499997E-5</v>
      </c>
      <c r="AA427" s="4">
        <f t="shared" si="60"/>
        <v>39.0380859375</v>
      </c>
      <c r="AB427" s="4">
        <v>-0.1766357421875</v>
      </c>
      <c r="AC427" s="4">
        <v>1.04400634765625</v>
      </c>
      <c r="AD427" s="3">
        <v>2.83935546875E-5</v>
      </c>
      <c r="AE427" s="4">
        <f t="shared" si="61"/>
        <v>28.3935546875</v>
      </c>
      <c r="AF427" s="4">
        <v>-0.148895263671875</v>
      </c>
      <c r="AG427" s="4">
        <v>0.4332275390625</v>
      </c>
      <c r="AH427" s="3">
        <v>2.8668212890625E-5</v>
      </c>
      <c r="AI427" s="4">
        <f t="shared" si="62"/>
        <v>28.668212890625</v>
      </c>
      <c r="AJ427" s="4">
        <v>-0.11962890625</v>
      </c>
      <c r="AK427" s="4">
        <v>1.34735107421875</v>
      </c>
    </row>
    <row r="428" spans="1:37" x14ac:dyDescent="0.2">
      <c r="A428" s="25">
        <v>4.2099999893698623</v>
      </c>
      <c r="B428" s="3">
        <v>2.8375244140624999E-5</v>
      </c>
      <c r="C428" s="4">
        <f t="shared" si="54"/>
        <v>28.375244140625</v>
      </c>
      <c r="D428" s="4">
        <v>-0.13592529296875</v>
      </c>
      <c r="E428" s="4">
        <v>2.26348876953125</v>
      </c>
      <c r="F428" s="1">
        <v>2.7111816406249999E-5</v>
      </c>
      <c r="G428">
        <f t="shared" si="55"/>
        <v>27.11181640625</v>
      </c>
      <c r="H428">
        <v>-7.6446533203125E-2</v>
      </c>
      <c r="I428">
        <v>0.39593505859375</v>
      </c>
      <c r="J428" s="3">
        <v>2.21160888671875E-5</v>
      </c>
      <c r="K428" s="2">
        <f t="shared" si="56"/>
        <v>22.1160888671875</v>
      </c>
      <c r="L428" s="2">
        <v>-5.3558349609375E-2</v>
      </c>
      <c r="M428" s="2">
        <v>1.13677978515625</v>
      </c>
      <c r="N428" s="3">
        <v>3.2986450195312499E-5</v>
      </c>
      <c r="O428" s="2">
        <f t="shared" si="57"/>
        <v>32.9864501953125</v>
      </c>
      <c r="P428" s="2">
        <v>-6.500244140625E-2</v>
      </c>
      <c r="Q428" s="2">
        <v>2.84637451171875</v>
      </c>
      <c r="R428" s="3">
        <v>2.9388427734374999E-5</v>
      </c>
      <c r="S428" s="4">
        <f t="shared" si="58"/>
        <v>29.388427734375</v>
      </c>
      <c r="T428" s="4">
        <v>-6.1492919921875E-2</v>
      </c>
      <c r="U428" s="4">
        <v>2.85858154296875</v>
      </c>
      <c r="V428" s="3">
        <v>2.04315185546875E-5</v>
      </c>
      <c r="W428" s="4">
        <f t="shared" si="59"/>
        <v>20.4315185546875</v>
      </c>
      <c r="X428" s="4">
        <v>-6.3934326171875E-2</v>
      </c>
      <c r="Y428" s="4">
        <v>2.64404296875</v>
      </c>
      <c r="Z428" s="3">
        <v>3.9221191406249997E-5</v>
      </c>
      <c r="AA428" s="4">
        <f t="shared" si="60"/>
        <v>39.22119140625</v>
      </c>
      <c r="AB428" s="4">
        <v>-0.176666259765625</v>
      </c>
      <c r="AC428" s="4">
        <v>1.15875244140625</v>
      </c>
      <c r="AD428" s="3">
        <v>2.7139282226562499E-5</v>
      </c>
      <c r="AE428" s="4">
        <f t="shared" si="61"/>
        <v>27.1392822265625</v>
      </c>
      <c r="AF428" s="4">
        <v>-0.148895263671875</v>
      </c>
      <c r="AG428" s="4">
        <v>0.41650390625</v>
      </c>
      <c r="AH428" s="3">
        <v>2.7496337890625001E-5</v>
      </c>
      <c r="AI428" s="4">
        <f t="shared" si="62"/>
        <v>27.496337890625</v>
      </c>
      <c r="AJ428" s="4">
        <v>-0.119598388671875</v>
      </c>
      <c r="AK428" s="4">
        <v>1.29180908203125</v>
      </c>
    </row>
    <row r="429" spans="1:37" x14ac:dyDescent="0.2">
      <c r="A429" s="25">
        <v>4.2199999893498443</v>
      </c>
      <c r="B429" s="3">
        <v>2.9058837890625001E-5</v>
      </c>
      <c r="C429" s="4">
        <f t="shared" si="54"/>
        <v>29.058837890625</v>
      </c>
      <c r="D429" s="4">
        <v>-0.13592529296875</v>
      </c>
      <c r="E429" s="4">
        <v>2.30987548828125</v>
      </c>
      <c r="F429" s="1">
        <v>2.7935791015625E-5</v>
      </c>
      <c r="G429">
        <f t="shared" si="55"/>
        <v>27.935791015625</v>
      </c>
      <c r="H429">
        <v>-7.6446533203125E-2</v>
      </c>
      <c r="I429">
        <v>0.44610595703125</v>
      </c>
      <c r="J429" s="3">
        <v>2.4063110351562499E-5</v>
      </c>
      <c r="K429" s="2">
        <f t="shared" si="56"/>
        <v>24.0631103515625</v>
      </c>
      <c r="L429" s="2">
        <v>-5.3558349609375E-2</v>
      </c>
      <c r="M429" s="2">
        <v>1.41876220703125</v>
      </c>
      <c r="N429" s="3">
        <v>3.1726074218750002E-5</v>
      </c>
      <c r="O429" s="2">
        <f t="shared" si="57"/>
        <v>31.726074218750004</v>
      </c>
      <c r="P429" s="2">
        <v>-6.500244140625E-2</v>
      </c>
      <c r="Q429" s="2">
        <v>3.01910400390625</v>
      </c>
      <c r="R429" s="3">
        <v>2.9541015624999999E-5</v>
      </c>
      <c r="S429" s="4">
        <f t="shared" si="58"/>
        <v>29.541015625</v>
      </c>
      <c r="T429" s="4">
        <v>-6.1492919921875E-2</v>
      </c>
      <c r="U429" s="4">
        <v>2.37701416015625</v>
      </c>
      <c r="V429" s="3">
        <v>1.9522094726562501E-5</v>
      </c>
      <c r="W429" s="4">
        <f t="shared" si="59"/>
        <v>19.5220947265625</v>
      </c>
      <c r="X429" s="4">
        <v>-6.390380859375E-2</v>
      </c>
      <c r="Y429" s="4">
        <v>2.4566650390625</v>
      </c>
      <c r="Z429" s="3">
        <v>3.8507080078125001E-5</v>
      </c>
      <c r="AA429" s="4">
        <f t="shared" si="60"/>
        <v>38.507080078125</v>
      </c>
      <c r="AB429" s="4">
        <v>-0.1766357421875</v>
      </c>
      <c r="AC429" s="4">
        <v>1.30584716796875</v>
      </c>
      <c r="AD429" s="3">
        <v>2.8472900390625002E-5</v>
      </c>
      <c r="AE429" s="4">
        <f t="shared" si="61"/>
        <v>28.472900390625</v>
      </c>
      <c r="AF429" s="4">
        <v>-0.148895263671875</v>
      </c>
      <c r="AG429" s="4">
        <v>0.407623291015625</v>
      </c>
      <c r="AH429" s="3">
        <v>2.974853515625E-5</v>
      </c>
      <c r="AI429" s="4">
        <f t="shared" si="62"/>
        <v>29.74853515625</v>
      </c>
      <c r="AJ429" s="4">
        <v>-0.11962890625</v>
      </c>
      <c r="AK429" s="4">
        <v>1.2530517578125</v>
      </c>
    </row>
    <row r="430" spans="1:37" x14ac:dyDescent="0.2">
      <c r="A430" s="25">
        <v>4.2299999893198219</v>
      </c>
      <c r="B430" s="3">
        <v>2.75634765625E-5</v>
      </c>
      <c r="C430" s="4">
        <f t="shared" si="54"/>
        <v>27.5634765625</v>
      </c>
      <c r="D430" s="4">
        <v>-0.13592529296875</v>
      </c>
      <c r="E430" s="4">
        <v>2.373046875</v>
      </c>
      <c r="F430" s="1">
        <v>2.7142333984374999E-5</v>
      </c>
      <c r="G430">
        <f t="shared" si="55"/>
        <v>27.142333984375</v>
      </c>
      <c r="H430">
        <v>-7.6446533203125E-2</v>
      </c>
      <c r="I430">
        <v>0.5767822265625</v>
      </c>
      <c r="J430" s="3">
        <v>2.2039794921874999E-5</v>
      </c>
      <c r="K430" s="2">
        <f t="shared" si="56"/>
        <v>22.039794921875</v>
      </c>
      <c r="L430" s="2">
        <v>-5.352783203125E-2</v>
      </c>
      <c r="M430" s="2">
        <v>1.7266845703125</v>
      </c>
      <c r="N430" s="3">
        <v>3.32275390625E-5</v>
      </c>
      <c r="O430" s="2">
        <f t="shared" si="57"/>
        <v>33.2275390625</v>
      </c>
      <c r="P430" s="2">
        <v>-6.500244140625E-2</v>
      </c>
      <c r="Q430" s="2">
        <v>3.13995361328125</v>
      </c>
      <c r="R430" s="3">
        <v>2.8710937499999999E-5</v>
      </c>
      <c r="S430" s="4">
        <f t="shared" si="58"/>
        <v>28.7109375</v>
      </c>
      <c r="T430" s="4">
        <v>-6.1492919921875E-2</v>
      </c>
      <c r="U430" s="4">
        <v>1.97723388671875</v>
      </c>
      <c r="V430" s="3">
        <v>1.9891357421875001E-5</v>
      </c>
      <c r="W430" s="4">
        <f t="shared" si="59"/>
        <v>19.891357421875</v>
      </c>
      <c r="X430" s="4">
        <v>-6.3934326171875E-2</v>
      </c>
      <c r="Y430" s="4">
        <v>2.28424072265625</v>
      </c>
      <c r="Z430" s="3">
        <v>3.8140869140625001E-5</v>
      </c>
      <c r="AA430" s="4">
        <f t="shared" si="60"/>
        <v>38.140869140625</v>
      </c>
      <c r="AB430" s="4">
        <v>-0.176666259765625</v>
      </c>
      <c r="AC430" s="4">
        <v>1.43829345703125</v>
      </c>
      <c r="AD430" s="3">
        <v>2.7514648437499999E-5</v>
      </c>
      <c r="AE430" s="4">
        <f t="shared" si="61"/>
        <v>27.5146484375</v>
      </c>
      <c r="AF430" s="4">
        <v>-0.148895263671875</v>
      </c>
      <c r="AG430" s="4">
        <v>0.393768310546875</v>
      </c>
      <c r="AH430" s="3">
        <v>2.8713989257812499E-5</v>
      </c>
      <c r="AI430" s="4">
        <f t="shared" si="62"/>
        <v>28.7139892578125</v>
      </c>
      <c r="AJ430" s="4">
        <v>-0.119598388671875</v>
      </c>
      <c r="AK430" s="4">
        <v>1.18896484375</v>
      </c>
    </row>
    <row r="431" spans="1:37" x14ac:dyDescent="0.2">
      <c r="A431" s="25">
        <v>4.2399999892998039</v>
      </c>
      <c r="B431" s="3">
        <v>2.8707885742187499E-5</v>
      </c>
      <c r="C431" s="4">
        <f t="shared" si="54"/>
        <v>28.7078857421875</v>
      </c>
      <c r="D431" s="4">
        <v>-0.135955810546875</v>
      </c>
      <c r="E431" s="4">
        <v>2.41790771484375</v>
      </c>
      <c r="F431" s="1">
        <v>2.7816772460937499E-5</v>
      </c>
      <c r="G431">
        <f t="shared" si="55"/>
        <v>27.8167724609375</v>
      </c>
      <c r="H431">
        <v>-7.6446533203125E-2</v>
      </c>
      <c r="I431">
        <v>0.69244384765625</v>
      </c>
      <c r="J431" s="3">
        <v>2.464599609375E-5</v>
      </c>
      <c r="K431" s="2">
        <f t="shared" si="56"/>
        <v>24.64599609375</v>
      </c>
      <c r="L431" s="2">
        <v>-5.3558349609375E-2</v>
      </c>
      <c r="M431" s="2">
        <v>2.10723876953125</v>
      </c>
      <c r="N431" s="3">
        <v>3.2495117187499999E-5</v>
      </c>
      <c r="O431" s="2">
        <f t="shared" si="57"/>
        <v>32.4951171875</v>
      </c>
      <c r="P431" s="2">
        <v>-6.500244140625E-2</v>
      </c>
      <c r="Q431" s="2">
        <v>3.2611083984375</v>
      </c>
      <c r="R431" s="3">
        <v>2.7035522460937501E-5</v>
      </c>
      <c r="S431" s="4">
        <f t="shared" si="58"/>
        <v>27.0355224609375</v>
      </c>
      <c r="T431" s="4">
        <v>-6.1492919921875E-2</v>
      </c>
      <c r="U431" s="4">
        <v>1.54632568359375</v>
      </c>
      <c r="V431" s="3">
        <v>1.8881225585937501E-5</v>
      </c>
      <c r="W431" s="4">
        <f t="shared" si="59"/>
        <v>18.8812255859375</v>
      </c>
      <c r="X431" s="4">
        <v>-6.3934326171875E-2</v>
      </c>
      <c r="Y431" s="4">
        <v>2.113037109375</v>
      </c>
      <c r="Z431" s="3">
        <v>3.7722778320312499E-5</v>
      </c>
      <c r="AA431" s="4">
        <f t="shared" si="60"/>
        <v>37.7227783203125</v>
      </c>
      <c r="AB431" s="4">
        <v>-0.1766357421875</v>
      </c>
      <c r="AC431" s="4">
        <v>1.56646728515625</v>
      </c>
      <c r="AD431" s="3">
        <v>2.88909912109375E-5</v>
      </c>
      <c r="AE431" s="4">
        <f t="shared" si="61"/>
        <v>28.8909912109375</v>
      </c>
      <c r="AF431" s="4">
        <v>-0.14892578125</v>
      </c>
      <c r="AG431" s="4">
        <v>0.369537353515625</v>
      </c>
      <c r="AH431" s="3">
        <v>3.0157470703124999E-5</v>
      </c>
      <c r="AI431" s="4">
        <f t="shared" si="62"/>
        <v>30.157470703125</v>
      </c>
      <c r="AJ431" s="4">
        <v>-0.11962890625</v>
      </c>
      <c r="AK431" s="4">
        <v>1.10626220703125</v>
      </c>
    </row>
    <row r="432" spans="1:37" x14ac:dyDescent="0.2">
      <c r="A432" s="25">
        <v>4.2499999892697815</v>
      </c>
      <c r="B432" s="3">
        <v>2.7630615234374999E-5</v>
      </c>
      <c r="C432" s="4">
        <f t="shared" si="54"/>
        <v>27.630615234375</v>
      </c>
      <c r="D432" s="4">
        <v>-0.13592529296875</v>
      </c>
      <c r="E432" s="4">
        <v>2.4908447265625</v>
      </c>
      <c r="F432" s="1">
        <v>2.6525878906249999E-5</v>
      </c>
      <c r="G432">
        <f t="shared" si="55"/>
        <v>26.52587890625</v>
      </c>
      <c r="H432">
        <v>-7.6446533203125E-2</v>
      </c>
      <c r="I432">
        <v>0.83251953125</v>
      </c>
      <c r="J432" s="3">
        <v>2.19635009765625E-5</v>
      </c>
      <c r="K432" s="2">
        <f t="shared" si="56"/>
        <v>21.9635009765625</v>
      </c>
      <c r="L432" s="2">
        <v>-5.3558349609375E-2</v>
      </c>
      <c r="M432" s="2">
        <v>2.4725341796875</v>
      </c>
      <c r="N432" s="3">
        <v>3.0615234375000003E-5</v>
      </c>
      <c r="O432" s="2">
        <f t="shared" si="57"/>
        <v>30.615234375000004</v>
      </c>
      <c r="P432" s="2">
        <v>-6.500244140625E-2</v>
      </c>
      <c r="Q432" s="2">
        <v>3.38592529296875</v>
      </c>
      <c r="R432" s="3">
        <v>2.5537109375E-5</v>
      </c>
      <c r="S432" s="4">
        <f t="shared" si="58"/>
        <v>25.537109375</v>
      </c>
      <c r="T432" s="4">
        <v>-6.1492919921875E-2</v>
      </c>
      <c r="U432" s="4">
        <v>1.092529296875</v>
      </c>
      <c r="V432" s="3">
        <v>1.9854736328124999E-5</v>
      </c>
      <c r="W432" s="4">
        <f t="shared" si="59"/>
        <v>19.854736328125</v>
      </c>
      <c r="X432" s="4">
        <v>-6.3934326171875E-2</v>
      </c>
      <c r="Y432" s="4">
        <v>1.961669921875</v>
      </c>
      <c r="Z432" s="3">
        <v>3.7326049804687502E-5</v>
      </c>
      <c r="AA432" s="4">
        <f t="shared" si="60"/>
        <v>37.3260498046875</v>
      </c>
      <c r="AB432" s="4">
        <v>-0.176666259765625</v>
      </c>
      <c r="AC432" s="4">
        <v>1.683349609375</v>
      </c>
      <c r="AD432" s="3">
        <v>2.7816772460937499E-5</v>
      </c>
      <c r="AE432" s="4">
        <f t="shared" si="61"/>
        <v>27.8167724609375</v>
      </c>
      <c r="AF432" s="4">
        <v>-0.148895263671875</v>
      </c>
      <c r="AG432" s="4">
        <v>0.35186767578125</v>
      </c>
      <c r="AH432" s="3">
        <v>2.9306030273437501E-5</v>
      </c>
      <c r="AI432" s="4">
        <f t="shared" si="62"/>
        <v>29.3060302734375</v>
      </c>
      <c r="AJ432" s="4">
        <v>-0.119598388671875</v>
      </c>
      <c r="AK432" s="4">
        <v>1.075439453125</v>
      </c>
    </row>
    <row r="433" spans="1:37" x14ac:dyDescent="0.2">
      <c r="A433" s="25">
        <v>4.2599999892499909</v>
      </c>
      <c r="B433" s="3">
        <v>2.8399658203124999E-5</v>
      </c>
      <c r="C433" s="4">
        <f t="shared" si="54"/>
        <v>28.399658203125</v>
      </c>
      <c r="D433" s="4">
        <v>-0.13592529296875</v>
      </c>
      <c r="E433" s="4">
        <v>2.53448486328125</v>
      </c>
      <c r="F433" s="1">
        <v>2.7267456054687499E-5</v>
      </c>
      <c r="G433">
        <f t="shared" si="55"/>
        <v>27.2674560546875</v>
      </c>
      <c r="H433">
        <v>-7.6446533203125E-2</v>
      </c>
      <c r="I433">
        <v>0.91949462890625</v>
      </c>
      <c r="J433" s="3">
        <v>2.4249267578124999E-5</v>
      </c>
      <c r="K433" s="2">
        <f t="shared" si="56"/>
        <v>24.249267578125</v>
      </c>
      <c r="L433" s="2">
        <v>-5.3558349609375E-2</v>
      </c>
      <c r="M433" s="2">
        <v>2.74322509765625</v>
      </c>
      <c r="N433" s="3">
        <v>2.9431152343750001E-5</v>
      </c>
      <c r="O433" s="2">
        <f t="shared" si="57"/>
        <v>29.43115234375</v>
      </c>
      <c r="P433" s="2">
        <v>-6.500244140625E-2</v>
      </c>
      <c r="Q433" s="2">
        <v>3.4796142578125</v>
      </c>
      <c r="R433" s="3">
        <v>2.5552368164062501E-5</v>
      </c>
      <c r="S433" s="4">
        <f t="shared" si="58"/>
        <v>25.5523681640625</v>
      </c>
      <c r="T433" s="4">
        <v>-6.1492919921875E-2</v>
      </c>
      <c r="U433" s="4">
        <v>0.66864013671875</v>
      </c>
      <c r="V433" s="3">
        <v>1.9134521484375E-5</v>
      </c>
      <c r="W433" s="4">
        <f t="shared" si="59"/>
        <v>19.134521484375</v>
      </c>
      <c r="X433" s="4">
        <v>-6.390380859375E-2</v>
      </c>
      <c r="Y433" s="4">
        <v>1.895751953125</v>
      </c>
      <c r="Z433" s="3">
        <v>3.7066650390624997E-5</v>
      </c>
      <c r="AA433" s="4">
        <f t="shared" si="60"/>
        <v>37.066650390625</v>
      </c>
      <c r="AB433" s="4">
        <v>-0.1766357421875</v>
      </c>
      <c r="AC433" s="4">
        <v>1.8145751953125</v>
      </c>
      <c r="AD433" s="3">
        <v>2.89764404296875E-5</v>
      </c>
      <c r="AE433" s="4">
        <f t="shared" si="61"/>
        <v>28.9764404296875</v>
      </c>
      <c r="AF433" s="4">
        <v>-0.14892578125</v>
      </c>
      <c r="AG433" s="4">
        <v>0.338409423828125</v>
      </c>
      <c r="AH433" s="3">
        <v>3.0184936523437499E-5</v>
      </c>
      <c r="AI433" s="4">
        <f t="shared" si="62"/>
        <v>30.1849365234375</v>
      </c>
      <c r="AJ433" s="4">
        <v>-0.11962890625</v>
      </c>
      <c r="AK433" s="4">
        <v>1.02203369140625</v>
      </c>
    </row>
    <row r="434" spans="1:37" x14ac:dyDescent="0.2">
      <c r="A434" s="25">
        <v>4.2699999892199685</v>
      </c>
      <c r="B434" s="3">
        <v>2.81219482421875E-5</v>
      </c>
      <c r="C434" s="4">
        <f t="shared" si="54"/>
        <v>28.1219482421875</v>
      </c>
      <c r="D434" s="4">
        <v>-0.13592529296875</v>
      </c>
      <c r="E434" s="4">
        <v>2.60101318359375</v>
      </c>
      <c r="F434" s="1">
        <v>2.6153564453125E-5</v>
      </c>
      <c r="G434">
        <f t="shared" si="55"/>
        <v>26.153564453125</v>
      </c>
      <c r="H434">
        <v>-7.6416015625E-2</v>
      </c>
      <c r="I434">
        <v>1.07666015625</v>
      </c>
      <c r="J434" s="3">
        <v>2.22442626953125E-5</v>
      </c>
      <c r="K434" s="2">
        <f t="shared" si="56"/>
        <v>22.2442626953125</v>
      </c>
      <c r="L434" s="2">
        <v>-5.3558349609375E-2</v>
      </c>
      <c r="M434" s="2">
        <v>3.0322265625</v>
      </c>
      <c r="N434" s="3">
        <v>3.0014038085937501E-5</v>
      </c>
      <c r="O434" s="2">
        <f t="shared" si="57"/>
        <v>30.0140380859375</v>
      </c>
      <c r="P434" s="2">
        <v>-6.4971923828125E-2</v>
      </c>
      <c r="Q434" s="2">
        <v>3.55133056640625</v>
      </c>
      <c r="R434" s="3">
        <v>2.3794555664062498E-5</v>
      </c>
      <c r="S434" s="4">
        <f t="shared" si="58"/>
        <v>23.7945556640625</v>
      </c>
      <c r="T434" s="4">
        <v>-6.1492919921875E-2</v>
      </c>
      <c r="U434" s="4">
        <v>0.222320556640625</v>
      </c>
      <c r="V434" s="3">
        <v>1.98089599609375E-5</v>
      </c>
      <c r="W434" s="4">
        <f t="shared" si="59"/>
        <v>19.8089599609375</v>
      </c>
      <c r="X434" s="4">
        <v>-6.3934326171875E-2</v>
      </c>
      <c r="Y434" s="4">
        <v>1.86309814453125</v>
      </c>
      <c r="Z434" s="3">
        <v>3.6230468750000001E-5</v>
      </c>
      <c r="AA434" s="4">
        <f t="shared" si="60"/>
        <v>36.23046875</v>
      </c>
      <c r="AB434" s="4">
        <v>-0.176666259765625</v>
      </c>
      <c r="AC434" s="4">
        <v>1.90673828125</v>
      </c>
      <c r="AD434" s="3">
        <v>2.7987670898437501E-5</v>
      </c>
      <c r="AE434" s="4">
        <f t="shared" si="61"/>
        <v>27.9876708984375</v>
      </c>
      <c r="AF434" s="4">
        <v>-0.148895263671875</v>
      </c>
      <c r="AG434" s="4">
        <v>0.33160400390625</v>
      </c>
      <c r="AH434" s="3">
        <v>2.8958129882812499E-5</v>
      </c>
      <c r="AI434" s="4">
        <f t="shared" si="62"/>
        <v>28.9581298828125</v>
      </c>
      <c r="AJ434" s="4">
        <v>-0.119598388671875</v>
      </c>
      <c r="AK434" s="4">
        <v>0.9417724609375</v>
      </c>
    </row>
    <row r="435" spans="1:37" x14ac:dyDescent="0.2">
      <c r="A435" s="25">
        <v>4.2799999891999505</v>
      </c>
      <c r="B435" s="3">
        <v>2.8726196289062501E-5</v>
      </c>
      <c r="C435" s="4">
        <f t="shared" si="54"/>
        <v>28.7261962890625</v>
      </c>
      <c r="D435" s="4">
        <v>-0.13592529296875</v>
      </c>
      <c r="E435" s="4">
        <v>2.6519775390625</v>
      </c>
      <c r="F435" s="1">
        <v>2.7059936523437501E-5</v>
      </c>
      <c r="G435">
        <f t="shared" si="55"/>
        <v>27.0599365234375</v>
      </c>
      <c r="H435">
        <v>-7.6446533203125E-2</v>
      </c>
      <c r="I435">
        <v>1.31744384765625</v>
      </c>
      <c r="J435" s="3">
        <v>2.4862670898437499E-5</v>
      </c>
      <c r="K435" s="2">
        <f t="shared" si="56"/>
        <v>24.8626708984375</v>
      </c>
      <c r="L435" s="2">
        <v>-5.3558349609375E-2</v>
      </c>
      <c r="M435" s="2">
        <v>3.31146240234375</v>
      </c>
      <c r="N435" s="3">
        <v>3.1680297851562501E-5</v>
      </c>
      <c r="O435" s="2">
        <f t="shared" si="57"/>
        <v>31.6802978515625</v>
      </c>
      <c r="P435" s="2">
        <v>-6.500244140625E-2</v>
      </c>
      <c r="Q435" s="2">
        <v>3.6029052734375</v>
      </c>
      <c r="R435" s="3">
        <v>2.3663330078124999E-5</v>
      </c>
      <c r="S435" s="4">
        <f t="shared" si="58"/>
        <v>23.663330078125</v>
      </c>
      <c r="T435" s="4">
        <v>-6.1492919921875E-2</v>
      </c>
      <c r="U435" s="4">
        <v>0.356231689453125</v>
      </c>
      <c r="V435" s="3">
        <v>1.9308471679687501E-5</v>
      </c>
      <c r="W435" s="4">
        <f t="shared" si="59"/>
        <v>19.3084716796875</v>
      </c>
      <c r="X435" s="4">
        <v>-6.3934326171875E-2</v>
      </c>
      <c r="Y435" s="4">
        <v>1.8695068359375</v>
      </c>
      <c r="Z435" s="3">
        <v>3.6007690429687498E-5</v>
      </c>
      <c r="AA435" s="4">
        <f t="shared" si="60"/>
        <v>36.0076904296875</v>
      </c>
      <c r="AB435" s="4">
        <v>-0.1766357421875</v>
      </c>
      <c r="AC435" s="4">
        <v>1.9873046875</v>
      </c>
      <c r="AD435" s="3">
        <v>2.9827880859375001E-5</v>
      </c>
      <c r="AE435" s="4">
        <f t="shared" si="61"/>
        <v>29.827880859375</v>
      </c>
      <c r="AF435" s="4">
        <v>-0.14892578125</v>
      </c>
      <c r="AG435" s="4">
        <v>0.329132080078125</v>
      </c>
      <c r="AH435" s="3">
        <v>2.9733276367187502E-5</v>
      </c>
      <c r="AI435" s="4">
        <f t="shared" si="62"/>
        <v>29.7332763671875</v>
      </c>
      <c r="AJ435" s="4">
        <v>-0.11962890625</v>
      </c>
      <c r="AK435" s="4">
        <v>0.87646484375</v>
      </c>
    </row>
    <row r="436" spans="1:37" x14ac:dyDescent="0.2">
      <c r="A436" s="25">
        <v>4.2899999891699281</v>
      </c>
      <c r="B436" s="3">
        <v>2.7542114257812499E-5</v>
      </c>
      <c r="C436" s="4">
        <f t="shared" si="54"/>
        <v>27.5421142578125</v>
      </c>
      <c r="D436" s="4">
        <v>-0.13592529296875</v>
      </c>
      <c r="E436" s="4">
        <v>2.6971435546875</v>
      </c>
      <c r="F436" s="1">
        <v>2.5769042968750001E-5</v>
      </c>
      <c r="G436">
        <f t="shared" si="55"/>
        <v>25.76904296875</v>
      </c>
      <c r="H436">
        <v>-7.6416015625E-2</v>
      </c>
      <c r="I436">
        <v>1.5301513671875</v>
      </c>
      <c r="J436" s="3">
        <v>2.2048950195312501E-5</v>
      </c>
      <c r="K436" s="2">
        <f t="shared" si="56"/>
        <v>22.0489501953125</v>
      </c>
      <c r="L436" s="2">
        <v>-5.3558349609375E-2</v>
      </c>
      <c r="M436" s="2">
        <v>3.472900390625</v>
      </c>
      <c r="N436" s="3">
        <v>3.1002807617187501E-5</v>
      </c>
      <c r="O436" s="2">
        <f t="shared" si="57"/>
        <v>31.0028076171875</v>
      </c>
      <c r="P436" s="2">
        <v>-6.500244140625E-2</v>
      </c>
      <c r="Q436" s="2">
        <v>3.604736328125</v>
      </c>
      <c r="R436" s="3">
        <v>2.313232421875E-5</v>
      </c>
      <c r="S436" s="4">
        <f t="shared" si="58"/>
        <v>23.13232421875</v>
      </c>
      <c r="T436" s="4">
        <v>-6.1492919921875E-2</v>
      </c>
      <c r="U436" s="4">
        <v>0.406951904296875</v>
      </c>
      <c r="V436" s="3">
        <v>2.0016479492187501E-5</v>
      </c>
      <c r="W436" s="4">
        <f t="shared" si="59"/>
        <v>20.0164794921875</v>
      </c>
      <c r="X436" s="4">
        <v>-6.3934326171875E-2</v>
      </c>
      <c r="Y436" s="4">
        <v>1.883544921875</v>
      </c>
      <c r="Z436" s="3">
        <v>3.5220336914062497E-5</v>
      </c>
      <c r="AA436" s="4">
        <f t="shared" si="60"/>
        <v>35.2203369140625</v>
      </c>
      <c r="AB436" s="4">
        <v>-0.1766357421875</v>
      </c>
      <c r="AC436" s="4">
        <v>2.0440673828125</v>
      </c>
      <c r="AD436" s="3">
        <v>2.90374755859375E-5</v>
      </c>
      <c r="AE436" s="4">
        <f t="shared" si="61"/>
        <v>29.0374755859375</v>
      </c>
      <c r="AF436" s="4">
        <v>-0.148895263671875</v>
      </c>
      <c r="AG436" s="4">
        <v>0.354583740234375</v>
      </c>
      <c r="AH436" s="3">
        <v>2.8460693359375E-5</v>
      </c>
      <c r="AI436" s="4">
        <f t="shared" si="62"/>
        <v>28.460693359375</v>
      </c>
      <c r="AJ436" s="4">
        <v>-0.119598388671875</v>
      </c>
      <c r="AK436" s="4">
        <v>0.78277587890625</v>
      </c>
    </row>
    <row r="437" spans="1:37" x14ac:dyDescent="0.2">
      <c r="A437" s="25">
        <v>4.2999999891399057</v>
      </c>
      <c r="B437" s="3">
        <v>2.8417968750000001E-5</v>
      </c>
      <c r="C437" s="4">
        <f t="shared" si="54"/>
        <v>28.41796875</v>
      </c>
      <c r="D437" s="4">
        <v>-0.13592529296875</v>
      </c>
      <c r="E437" s="4">
        <v>2.74932861328125</v>
      </c>
      <c r="F437" s="1">
        <v>2.6605224609375001E-5</v>
      </c>
      <c r="G437">
        <f t="shared" si="55"/>
        <v>26.605224609375</v>
      </c>
      <c r="H437">
        <v>-7.6446533203125E-2</v>
      </c>
      <c r="I437">
        <v>1.7877197265625</v>
      </c>
      <c r="J437" s="3">
        <v>2.3974609374999999E-5</v>
      </c>
      <c r="K437" s="2">
        <f t="shared" si="56"/>
        <v>23.974609375</v>
      </c>
      <c r="L437" s="2">
        <v>-5.3558349609375E-2</v>
      </c>
      <c r="M437" s="2">
        <v>3.59130859375</v>
      </c>
      <c r="N437" s="3">
        <v>2.9696655273437499E-5</v>
      </c>
      <c r="O437" s="2">
        <f t="shared" si="57"/>
        <v>29.6966552734375</v>
      </c>
      <c r="P437" s="2">
        <v>-6.4971923828125E-2</v>
      </c>
      <c r="Q437" s="2">
        <v>3.51593017578125</v>
      </c>
      <c r="R437" s="3">
        <v>2.36602783203125E-5</v>
      </c>
      <c r="S437" s="4">
        <f t="shared" si="58"/>
        <v>23.6602783203125</v>
      </c>
      <c r="T437" s="4">
        <v>-6.1492919921875E-2</v>
      </c>
      <c r="U437" s="4">
        <v>0.344512939453125</v>
      </c>
      <c r="V437" s="3">
        <v>1.9509887695312499E-5</v>
      </c>
      <c r="W437" s="4">
        <f t="shared" si="59"/>
        <v>19.5098876953125</v>
      </c>
      <c r="X437" s="4">
        <v>-6.3934326171875E-2</v>
      </c>
      <c r="Y437" s="4">
        <v>1.981201171875</v>
      </c>
      <c r="Z437" s="3">
        <v>3.43902587890625E-5</v>
      </c>
      <c r="AA437" s="4">
        <f t="shared" si="60"/>
        <v>34.3902587890625</v>
      </c>
      <c r="AB437" s="4">
        <v>-0.1766357421875</v>
      </c>
      <c r="AC437" s="4">
        <v>2.09136962890625</v>
      </c>
      <c r="AD437" s="3">
        <v>3.0340576171874999E-5</v>
      </c>
      <c r="AE437" s="4">
        <f t="shared" si="61"/>
        <v>30.340576171875</v>
      </c>
      <c r="AF437" s="4">
        <v>-0.148895263671875</v>
      </c>
      <c r="AG437" s="4">
        <v>0.347442626953125</v>
      </c>
      <c r="AH437" s="3">
        <v>2.940673828125E-5</v>
      </c>
      <c r="AI437" s="4">
        <f t="shared" si="62"/>
        <v>29.40673828125</v>
      </c>
      <c r="AJ437" s="4">
        <v>-0.11962890625</v>
      </c>
      <c r="AK437" s="4">
        <v>0.72845458984375</v>
      </c>
    </row>
    <row r="438" spans="1:37" x14ac:dyDescent="0.2">
      <c r="A438" s="25">
        <v>4.3099999891198877</v>
      </c>
      <c r="B438" s="3">
        <v>2.8439331054687498E-5</v>
      </c>
      <c r="C438" s="4">
        <f t="shared" si="54"/>
        <v>28.4393310546875</v>
      </c>
      <c r="D438" s="4">
        <v>-0.13592529296875</v>
      </c>
      <c r="E438" s="4">
        <v>2.8240966796875</v>
      </c>
      <c r="F438" s="1">
        <v>2.5308227539062501E-5</v>
      </c>
      <c r="G438">
        <f t="shared" si="55"/>
        <v>25.3082275390625</v>
      </c>
      <c r="H438">
        <v>-7.6446533203125E-2</v>
      </c>
      <c r="I438">
        <v>2.0379638671875</v>
      </c>
      <c r="J438" s="3">
        <v>2.1044921875E-5</v>
      </c>
      <c r="K438" s="2">
        <f t="shared" si="56"/>
        <v>21.044921875</v>
      </c>
      <c r="L438" s="2">
        <v>-5.3558349609375E-2</v>
      </c>
      <c r="M438" s="2">
        <v>3.63677978515625</v>
      </c>
      <c r="N438" s="3">
        <v>2.86712646484375E-5</v>
      </c>
      <c r="O438" s="2">
        <f t="shared" si="57"/>
        <v>28.6712646484375</v>
      </c>
      <c r="P438" s="2">
        <v>-6.4971923828125E-2</v>
      </c>
      <c r="Q438" s="2">
        <v>3.30413818359375</v>
      </c>
      <c r="R438" s="3">
        <v>2.2723388671875001E-5</v>
      </c>
      <c r="S438" s="4">
        <f t="shared" si="58"/>
        <v>22.723388671875</v>
      </c>
      <c r="T438" s="4">
        <v>-6.1492919921875E-2</v>
      </c>
      <c r="U438" s="4">
        <v>0.3511962890625</v>
      </c>
      <c r="V438" s="3">
        <v>2.0291137695312501E-5</v>
      </c>
      <c r="W438" s="4">
        <f t="shared" si="59"/>
        <v>20.2911376953125</v>
      </c>
      <c r="X438" s="4">
        <v>-6.3934326171875E-2</v>
      </c>
      <c r="Y438" s="4">
        <v>2.13531494140625</v>
      </c>
      <c r="Z438" s="3">
        <v>3.3932495117187503E-5</v>
      </c>
      <c r="AA438" s="4">
        <f t="shared" si="60"/>
        <v>33.9324951171875</v>
      </c>
      <c r="AB438" s="4">
        <v>-0.176666259765625</v>
      </c>
      <c r="AC438" s="4">
        <v>2.12005615234375</v>
      </c>
      <c r="AD438" s="3">
        <v>2.9940795898437499E-5</v>
      </c>
      <c r="AE438" s="4">
        <f t="shared" si="61"/>
        <v>29.9407958984375</v>
      </c>
      <c r="AF438" s="4">
        <v>-0.148895263671875</v>
      </c>
      <c r="AG438" s="4">
        <v>0.330169677734375</v>
      </c>
      <c r="AH438" s="3">
        <v>2.85186767578125E-5</v>
      </c>
      <c r="AI438" s="4">
        <f t="shared" si="62"/>
        <v>28.5186767578125</v>
      </c>
      <c r="AJ438" s="4">
        <v>-0.119598388671875</v>
      </c>
      <c r="AK438" s="4">
        <v>0.67626953125</v>
      </c>
    </row>
    <row r="439" spans="1:37" x14ac:dyDescent="0.2">
      <c r="A439" s="25">
        <v>4.3199999890898653</v>
      </c>
      <c r="B439" s="3">
        <v>2.9306030273437501E-5</v>
      </c>
      <c r="C439" s="4">
        <f t="shared" si="54"/>
        <v>29.3060302734375</v>
      </c>
      <c r="D439" s="4">
        <v>-0.135955810546875</v>
      </c>
      <c r="E439" s="4">
        <v>2.8704833984375</v>
      </c>
      <c r="F439" s="1">
        <v>2.59613037109375E-5</v>
      </c>
      <c r="G439">
        <f t="shared" si="55"/>
        <v>25.9613037109375</v>
      </c>
      <c r="H439">
        <v>-7.6446533203125E-2</v>
      </c>
      <c r="I439">
        <v>2.29827880859375</v>
      </c>
      <c r="J439" s="3">
        <v>2.322998046875E-5</v>
      </c>
      <c r="K439" s="2">
        <f t="shared" si="56"/>
        <v>23.22998046875</v>
      </c>
      <c r="L439" s="2">
        <v>-5.3558349609375E-2</v>
      </c>
      <c r="M439" s="2">
        <v>3.62945556640625</v>
      </c>
      <c r="N439" s="3">
        <v>2.7789306640624999E-5</v>
      </c>
      <c r="O439" s="2">
        <f t="shared" si="57"/>
        <v>27.789306640625</v>
      </c>
      <c r="P439" s="2">
        <v>-6.4971923828125E-2</v>
      </c>
      <c r="Q439" s="2">
        <v>3.06304931640625</v>
      </c>
      <c r="R439" s="3">
        <v>2.3345947265625E-5</v>
      </c>
      <c r="S439" s="4">
        <f t="shared" si="58"/>
        <v>23.345947265625</v>
      </c>
      <c r="T439" s="4">
        <v>-6.1492919921875E-2</v>
      </c>
      <c r="U439" s="4">
        <v>0.368133544921875</v>
      </c>
      <c r="V439" s="3">
        <v>1.99920654296875E-5</v>
      </c>
      <c r="W439" s="4">
        <f t="shared" si="59"/>
        <v>19.9920654296875</v>
      </c>
      <c r="X439" s="4">
        <v>-6.3934326171875E-2</v>
      </c>
      <c r="Y439" s="4">
        <v>2.322998046875</v>
      </c>
      <c r="Z439" s="3">
        <v>3.3581542968750001E-5</v>
      </c>
      <c r="AA439" s="4">
        <f t="shared" si="60"/>
        <v>33.58154296875</v>
      </c>
      <c r="AB439" s="4">
        <v>-0.1766357421875</v>
      </c>
      <c r="AC439" s="4">
        <v>2.117919921875</v>
      </c>
      <c r="AD439" s="3">
        <v>3.1939697265624999E-5</v>
      </c>
      <c r="AE439" s="4">
        <f t="shared" si="61"/>
        <v>31.939697265625</v>
      </c>
      <c r="AF439" s="4">
        <v>-0.148895263671875</v>
      </c>
      <c r="AG439" s="4">
        <v>0.320587158203125</v>
      </c>
      <c r="AH439" s="3">
        <v>2.91290283203125E-5</v>
      </c>
      <c r="AI439" s="4">
        <f t="shared" si="62"/>
        <v>29.1290283203125</v>
      </c>
      <c r="AJ439" s="4">
        <v>-0.11962890625</v>
      </c>
      <c r="AK439" s="4">
        <v>0.604248046875</v>
      </c>
    </row>
    <row r="440" spans="1:37" x14ac:dyDescent="0.2">
      <c r="A440" s="25">
        <v>4.3299999890698473</v>
      </c>
      <c r="B440" s="3">
        <v>2.7947998046874998E-5</v>
      </c>
      <c r="C440" s="4">
        <f t="shared" si="54"/>
        <v>27.947998046875</v>
      </c>
      <c r="D440" s="4">
        <v>-0.13592529296875</v>
      </c>
      <c r="E440" s="4">
        <v>2.93914794921875</v>
      </c>
      <c r="F440" s="1">
        <v>2.4923706054687499E-5</v>
      </c>
      <c r="G440">
        <f t="shared" si="55"/>
        <v>24.9237060546875</v>
      </c>
      <c r="H440">
        <v>-7.6416015625E-2</v>
      </c>
      <c r="I440">
        <v>2.57965087890625</v>
      </c>
      <c r="J440" s="3">
        <v>2.0416259765625001E-5</v>
      </c>
      <c r="K440" s="2">
        <f t="shared" si="56"/>
        <v>20.416259765625</v>
      </c>
      <c r="L440" s="2">
        <v>-5.3558349609375E-2</v>
      </c>
      <c r="M440" s="2">
        <v>3.59405517578125</v>
      </c>
      <c r="N440" s="3">
        <v>2.7355957031249999E-5</v>
      </c>
      <c r="O440" s="2">
        <f t="shared" si="57"/>
        <v>27.35595703125</v>
      </c>
      <c r="P440" s="2">
        <v>-6.4971923828125E-2</v>
      </c>
      <c r="Q440" s="2">
        <v>2.70721435546875</v>
      </c>
      <c r="R440" s="3">
        <v>2.2698974609375001E-5</v>
      </c>
      <c r="S440" s="4">
        <f t="shared" si="58"/>
        <v>22.698974609375</v>
      </c>
      <c r="T440" s="4">
        <v>-6.1492919921875E-2</v>
      </c>
      <c r="U440" s="4">
        <v>0.357879638671875</v>
      </c>
      <c r="V440" s="3">
        <v>2.0599365234375001E-5</v>
      </c>
      <c r="W440" s="4">
        <f t="shared" si="59"/>
        <v>20.599365234375</v>
      </c>
      <c r="X440" s="4">
        <v>-6.3934326171875E-2</v>
      </c>
      <c r="Y440" s="4">
        <v>2.48809814453125</v>
      </c>
      <c r="Z440" s="3">
        <v>3.3108520507812499E-5</v>
      </c>
      <c r="AA440" s="4">
        <f t="shared" si="60"/>
        <v>33.1085205078125</v>
      </c>
      <c r="AB440" s="4">
        <v>-0.176666259765625</v>
      </c>
      <c r="AC440" s="4">
        <v>2.11517333984375</v>
      </c>
      <c r="AD440" s="3">
        <v>3.1732177734375002E-5</v>
      </c>
      <c r="AE440" s="4">
        <f t="shared" si="61"/>
        <v>31.732177734375</v>
      </c>
      <c r="AF440" s="4">
        <v>-0.148895263671875</v>
      </c>
      <c r="AG440" s="4">
        <v>0.346649169921875</v>
      </c>
      <c r="AH440" s="3">
        <v>2.8594970703125002E-5</v>
      </c>
      <c r="AI440" s="4">
        <f t="shared" si="62"/>
        <v>28.594970703125</v>
      </c>
      <c r="AJ440" s="4">
        <v>-0.119598388671875</v>
      </c>
      <c r="AK440" s="4">
        <v>0.5804443359375</v>
      </c>
    </row>
    <row r="441" spans="1:37" x14ac:dyDescent="0.2">
      <c r="A441" s="25">
        <v>4.3399999890398249</v>
      </c>
      <c r="B441" s="3">
        <v>2.8469848632812499E-5</v>
      </c>
      <c r="C441" s="4">
        <f t="shared" si="54"/>
        <v>28.4698486328125</v>
      </c>
      <c r="D441" s="4">
        <v>-0.135955810546875</v>
      </c>
      <c r="E441" s="4">
        <v>2.98431396484375</v>
      </c>
      <c r="F441" s="1">
        <v>2.5775146484375001E-5</v>
      </c>
      <c r="G441">
        <f t="shared" si="55"/>
        <v>25.775146484375</v>
      </c>
      <c r="H441">
        <v>-7.6446533203125E-2</v>
      </c>
      <c r="I441">
        <v>2.78533935546875</v>
      </c>
      <c r="J441" s="3">
        <v>2.27325439453125E-5</v>
      </c>
      <c r="K441" s="2">
        <f t="shared" si="56"/>
        <v>22.7325439453125</v>
      </c>
      <c r="L441" s="2">
        <v>-5.3558349609375E-2</v>
      </c>
      <c r="M441" s="2">
        <v>3.551025390625</v>
      </c>
      <c r="N441" s="3">
        <v>2.6446533203125001E-5</v>
      </c>
      <c r="O441" s="2">
        <f t="shared" si="57"/>
        <v>26.446533203125</v>
      </c>
      <c r="P441" s="2">
        <v>-6.4971923828125E-2</v>
      </c>
      <c r="Q441" s="2">
        <v>2.32330322265625</v>
      </c>
      <c r="R441" s="3">
        <v>2.2955322265624999E-5</v>
      </c>
      <c r="S441" s="4">
        <f t="shared" si="58"/>
        <v>22.955322265625</v>
      </c>
      <c r="T441" s="4">
        <v>-6.1492919921875E-2</v>
      </c>
      <c r="U441" s="4">
        <v>0.359649658203125</v>
      </c>
      <c r="V441" s="3">
        <v>2.0773315429687499E-5</v>
      </c>
      <c r="W441" s="4">
        <f t="shared" si="59"/>
        <v>20.7733154296875</v>
      </c>
      <c r="X441" s="4">
        <v>-6.390380859375E-2</v>
      </c>
      <c r="Y441" s="4">
        <v>2.69989013671875</v>
      </c>
      <c r="Z441" s="3">
        <v>3.30413818359375E-5</v>
      </c>
      <c r="AA441" s="4">
        <f t="shared" si="60"/>
        <v>33.0413818359375</v>
      </c>
      <c r="AB441" s="4">
        <v>-0.176666259765625</v>
      </c>
      <c r="AC441" s="4">
        <v>2.1160888671875</v>
      </c>
      <c r="AD441" s="3">
        <v>3.4121704101562503E-5</v>
      </c>
      <c r="AE441" s="4">
        <f t="shared" si="61"/>
        <v>34.1217041015625</v>
      </c>
      <c r="AF441" s="4">
        <v>-0.148895263671875</v>
      </c>
      <c r="AG441" s="4">
        <v>0.368316650390625</v>
      </c>
      <c r="AH441" s="3">
        <v>2.93182373046875E-5</v>
      </c>
      <c r="AI441" s="4">
        <f t="shared" si="62"/>
        <v>29.3182373046875</v>
      </c>
      <c r="AJ441" s="4">
        <v>-0.11962890625</v>
      </c>
      <c r="AK441" s="4">
        <v>0.55938720703125</v>
      </c>
    </row>
    <row r="442" spans="1:37" x14ac:dyDescent="0.2">
      <c r="A442" s="25">
        <v>4.3499999890198069</v>
      </c>
      <c r="B442" s="3">
        <v>2.8869628906249999E-5</v>
      </c>
      <c r="C442" s="4">
        <f t="shared" si="54"/>
        <v>28.86962890625</v>
      </c>
      <c r="D442" s="4">
        <v>-0.13592529296875</v>
      </c>
      <c r="E442" s="4">
        <v>3.06304931640625</v>
      </c>
      <c r="F442" s="1">
        <v>2.45513916015625E-5</v>
      </c>
      <c r="G442">
        <f t="shared" si="55"/>
        <v>24.5513916015625</v>
      </c>
      <c r="H442">
        <v>-7.6446533203125E-2</v>
      </c>
      <c r="I442">
        <v>2.9986572265625</v>
      </c>
      <c r="J442" s="3">
        <v>2.0001220703124999E-5</v>
      </c>
      <c r="K442" s="2">
        <f t="shared" si="56"/>
        <v>20.001220703125</v>
      </c>
      <c r="L442" s="2">
        <v>-5.3558349609375E-2</v>
      </c>
      <c r="M442" s="2">
        <v>3.50799560546875</v>
      </c>
      <c r="N442" s="3">
        <v>2.6473999023437501E-5</v>
      </c>
      <c r="O442" s="2">
        <f t="shared" si="57"/>
        <v>26.4739990234375</v>
      </c>
      <c r="P442" s="2">
        <v>-6.500244140625E-2</v>
      </c>
      <c r="Q442" s="2">
        <v>1.9647216796875</v>
      </c>
      <c r="R442" s="3">
        <v>2.2210693359375E-5</v>
      </c>
      <c r="S442" s="4">
        <f t="shared" si="58"/>
        <v>22.210693359375</v>
      </c>
      <c r="T442" s="4">
        <v>-6.146240234375E-2</v>
      </c>
      <c r="U442" s="4">
        <v>0.377227783203125</v>
      </c>
      <c r="V442" s="3">
        <v>2.1591186523437501E-5</v>
      </c>
      <c r="W442" s="4">
        <f t="shared" si="59"/>
        <v>21.5911865234375</v>
      </c>
      <c r="X442" s="4">
        <v>-6.3934326171875E-2</v>
      </c>
      <c r="Y442" s="4">
        <v>2.89306640625</v>
      </c>
      <c r="Z442" s="3">
        <v>3.2400512695312503E-5</v>
      </c>
      <c r="AA442" s="4">
        <f t="shared" si="60"/>
        <v>32.4005126953125</v>
      </c>
      <c r="AB442" s="4">
        <v>-0.176666259765625</v>
      </c>
      <c r="AC442" s="4">
        <v>2.08404541015625</v>
      </c>
      <c r="AD442" s="3">
        <v>3.408203125E-5</v>
      </c>
      <c r="AE442" s="4">
        <f t="shared" si="61"/>
        <v>34.08203125</v>
      </c>
      <c r="AF442" s="4">
        <v>-0.148895263671875</v>
      </c>
      <c r="AG442" s="4">
        <v>0.351898193359375</v>
      </c>
      <c r="AH442" s="3">
        <v>2.8195190429687502E-5</v>
      </c>
      <c r="AI442" s="4">
        <f t="shared" si="62"/>
        <v>28.1951904296875</v>
      </c>
      <c r="AJ442" s="4">
        <v>-0.119598388671875</v>
      </c>
      <c r="AK442" s="4">
        <v>0.49713134765625</v>
      </c>
    </row>
    <row r="443" spans="1:37" x14ac:dyDescent="0.2">
      <c r="A443" s="25">
        <v>4.3599999889897845</v>
      </c>
      <c r="B443" s="3">
        <v>2.9846191406249999E-5</v>
      </c>
      <c r="C443" s="4">
        <f t="shared" si="54"/>
        <v>29.84619140625</v>
      </c>
      <c r="D443" s="4">
        <v>-0.13592529296875</v>
      </c>
      <c r="E443" s="4">
        <v>3.09722900390625</v>
      </c>
      <c r="F443" s="1">
        <v>2.5183105468750001E-5</v>
      </c>
      <c r="G443">
        <f t="shared" si="55"/>
        <v>25.18310546875</v>
      </c>
      <c r="H443">
        <v>-7.6446533203125E-2</v>
      </c>
      <c r="I443">
        <v>3.2061767578125</v>
      </c>
      <c r="J443" s="3">
        <v>2.2036743164062499E-5</v>
      </c>
      <c r="K443" s="2">
        <f t="shared" si="56"/>
        <v>22.0367431640625</v>
      </c>
      <c r="L443" s="2">
        <v>-5.3558349609375E-2</v>
      </c>
      <c r="M443" s="2">
        <v>3.46038818359375</v>
      </c>
      <c r="N443" s="3">
        <v>2.5631713867187499E-5</v>
      </c>
      <c r="O443" s="2">
        <f t="shared" si="57"/>
        <v>25.6317138671875</v>
      </c>
      <c r="P443" s="2">
        <v>-6.4971923828125E-2</v>
      </c>
      <c r="Q443" s="2">
        <v>1.53594970703125</v>
      </c>
      <c r="R443" s="3">
        <v>2.28302001953125E-5</v>
      </c>
      <c r="S443" s="4">
        <f t="shared" si="58"/>
        <v>22.8302001953125</v>
      </c>
      <c r="T443" s="4">
        <v>-6.1492919921875E-2</v>
      </c>
      <c r="U443" s="4">
        <v>0.369720458984375</v>
      </c>
      <c r="V443" s="3">
        <v>2.3590087890625001E-5</v>
      </c>
      <c r="W443" s="4">
        <f t="shared" si="59"/>
        <v>23.590087890625</v>
      </c>
      <c r="X443" s="4">
        <v>-6.3934326171875E-2</v>
      </c>
      <c r="Y443" s="4">
        <v>3.09722900390625</v>
      </c>
      <c r="Z443" s="3">
        <v>3.2196044921874998E-5</v>
      </c>
      <c r="AA443" s="4">
        <f t="shared" si="60"/>
        <v>32.196044921875</v>
      </c>
      <c r="AB443" s="4">
        <v>-0.1766357421875</v>
      </c>
      <c r="AC443" s="4">
        <v>2.05169677734375</v>
      </c>
      <c r="AD443" s="3">
        <v>3.7692260742187503E-5</v>
      </c>
      <c r="AE443" s="4">
        <f t="shared" si="61"/>
        <v>37.6922607421875</v>
      </c>
      <c r="AF443" s="4">
        <v>-0.14892578125</v>
      </c>
      <c r="AG443" s="4">
        <v>0.357452392578125</v>
      </c>
      <c r="AH443" s="3">
        <v>2.9187011718750001E-5</v>
      </c>
      <c r="AI443" s="4">
        <f t="shared" si="62"/>
        <v>29.18701171875</v>
      </c>
      <c r="AJ443" s="4">
        <v>-0.11962890625</v>
      </c>
      <c r="AK443" s="4">
        <v>0.478790283203125</v>
      </c>
    </row>
    <row r="444" spans="1:37" x14ac:dyDescent="0.2">
      <c r="A444" s="25">
        <v>4.3699999889699939</v>
      </c>
      <c r="B444" s="3">
        <v>2.8692626953125001E-5</v>
      </c>
      <c r="C444" s="4">
        <f t="shared" si="54"/>
        <v>28.692626953125</v>
      </c>
      <c r="D444" s="4">
        <v>-0.13592529296875</v>
      </c>
      <c r="E444" s="4">
        <v>3.16619873046875</v>
      </c>
      <c r="F444" s="1">
        <v>2.3846435546874999E-5</v>
      </c>
      <c r="G444">
        <f t="shared" si="55"/>
        <v>23.846435546875</v>
      </c>
      <c r="H444">
        <v>-7.6446533203125E-2</v>
      </c>
      <c r="I444">
        <v>3.35601806640625</v>
      </c>
      <c r="J444" s="3">
        <v>1.9497680664062501E-5</v>
      </c>
      <c r="K444" s="2">
        <f t="shared" si="56"/>
        <v>19.4976806640625</v>
      </c>
      <c r="L444" s="2">
        <v>-5.3558349609375E-2</v>
      </c>
      <c r="M444" s="2">
        <v>3.380126953125</v>
      </c>
      <c r="N444" s="3">
        <v>2.5485229492187499E-5</v>
      </c>
      <c r="O444" s="2">
        <f t="shared" si="57"/>
        <v>25.4852294921875</v>
      </c>
      <c r="P444" s="2">
        <v>-6.500244140625E-2</v>
      </c>
      <c r="Q444" s="2">
        <v>1.1651611328125</v>
      </c>
      <c r="R444" s="3">
        <v>2.1392822265624999E-5</v>
      </c>
      <c r="S444" s="4">
        <f t="shared" si="58"/>
        <v>21.392822265625</v>
      </c>
      <c r="T444" s="4">
        <v>-6.1492919921875E-2</v>
      </c>
      <c r="U444" s="4">
        <v>0.363037109375</v>
      </c>
      <c r="V444" s="3">
        <v>2.2741699218749999E-5</v>
      </c>
      <c r="W444" s="4">
        <f t="shared" si="59"/>
        <v>22.74169921875</v>
      </c>
      <c r="X444" s="4">
        <v>-6.3934326171875E-2</v>
      </c>
      <c r="Y444" s="4">
        <v>3.28369140625</v>
      </c>
      <c r="Z444" s="3">
        <v>3.1292724609375003E-5</v>
      </c>
      <c r="AA444" s="4">
        <f t="shared" si="60"/>
        <v>31.292724609375004</v>
      </c>
      <c r="AB444" s="4">
        <v>-0.176666259765625</v>
      </c>
      <c r="AC444" s="4">
        <v>2.04742431640625</v>
      </c>
      <c r="AD444" s="3">
        <v>3.7936401367187503E-5</v>
      </c>
      <c r="AE444" s="4">
        <f t="shared" si="61"/>
        <v>37.9364013671875</v>
      </c>
      <c r="AF444" s="4">
        <v>-0.148895263671875</v>
      </c>
      <c r="AG444" s="4">
        <v>0.375762939453125</v>
      </c>
      <c r="AH444" s="3">
        <v>2.8262329101562501E-5</v>
      </c>
      <c r="AI444" s="4">
        <f t="shared" si="62"/>
        <v>28.2623291015625</v>
      </c>
      <c r="AJ444" s="4">
        <v>-0.119598388671875</v>
      </c>
      <c r="AK444" s="4">
        <v>0.43133544921875</v>
      </c>
    </row>
    <row r="445" spans="1:37" x14ac:dyDescent="0.2">
      <c r="A445" s="25">
        <v>4.3799999889399714</v>
      </c>
      <c r="B445" s="3">
        <v>2.9397583007812501E-5</v>
      </c>
      <c r="C445" s="4">
        <f t="shared" si="54"/>
        <v>29.3975830078125</v>
      </c>
      <c r="D445" s="4">
        <v>-0.13592529296875</v>
      </c>
      <c r="E445" s="4">
        <v>3.20404052734375</v>
      </c>
      <c r="F445" s="1">
        <v>2.4496459960937499E-5</v>
      </c>
      <c r="G445">
        <f t="shared" si="55"/>
        <v>24.4964599609375</v>
      </c>
      <c r="H445">
        <v>-7.6446533203125E-2</v>
      </c>
      <c r="I445">
        <v>3.50128173828125</v>
      </c>
      <c r="J445" s="3">
        <v>2.1554565429687501E-5</v>
      </c>
      <c r="K445" s="2">
        <f t="shared" si="56"/>
        <v>21.5545654296875</v>
      </c>
      <c r="L445" s="2">
        <v>-5.3558349609375E-2</v>
      </c>
      <c r="M445" s="2">
        <v>3.30352783203125</v>
      </c>
      <c r="N445" s="3">
        <v>2.5027465820312502E-5</v>
      </c>
      <c r="O445" s="2">
        <f t="shared" si="57"/>
        <v>25.0274658203125</v>
      </c>
      <c r="P445" s="2">
        <v>-6.4971923828125E-2</v>
      </c>
      <c r="Q445" s="2">
        <v>0.909423828125</v>
      </c>
      <c r="R445" s="3">
        <v>2.1887207031249998E-5</v>
      </c>
      <c r="S445" s="4">
        <f t="shared" si="58"/>
        <v>21.88720703125</v>
      </c>
      <c r="T445" s="4">
        <v>-6.1492919921875E-2</v>
      </c>
      <c r="U445" s="4">
        <v>0.35748291015625</v>
      </c>
      <c r="V445" s="3">
        <v>2.3944091796874999E-5</v>
      </c>
      <c r="W445" s="4">
        <f t="shared" si="59"/>
        <v>23.944091796875</v>
      </c>
      <c r="X445" s="4">
        <v>-6.3934326171875E-2</v>
      </c>
      <c r="Y445" s="4">
        <v>3.42864990234375</v>
      </c>
      <c r="Z445" s="3">
        <v>3.1362915039062502E-5</v>
      </c>
      <c r="AA445" s="4">
        <f t="shared" si="60"/>
        <v>31.3629150390625</v>
      </c>
      <c r="AB445" s="4">
        <v>-0.1766357421875</v>
      </c>
      <c r="AC445" s="4">
        <v>2.0245361328125</v>
      </c>
      <c r="AD445" s="3">
        <v>4.2230224609374998E-5</v>
      </c>
      <c r="AE445" s="4">
        <f t="shared" si="61"/>
        <v>42.230224609375</v>
      </c>
      <c r="AF445" s="4">
        <v>-0.148895263671875</v>
      </c>
      <c r="AG445" s="4">
        <v>0.36138916015625</v>
      </c>
      <c r="AH445" s="3">
        <v>2.9132080078125E-5</v>
      </c>
      <c r="AI445" s="4">
        <f t="shared" si="62"/>
        <v>29.132080078125</v>
      </c>
      <c r="AJ445" s="4">
        <v>-0.11962890625</v>
      </c>
      <c r="AK445" s="4">
        <v>0.4102783203125</v>
      </c>
    </row>
    <row r="446" spans="1:37" x14ac:dyDescent="0.2">
      <c r="A446" s="25">
        <v>4.3899999889199535</v>
      </c>
      <c r="B446" s="3">
        <v>2.83935546875E-5</v>
      </c>
      <c r="C446" s="4">
        <f t="shared" si="54"/>
        <v>28.3935546875</v>
      </c>
      <c r="D446" s="4">
        <v>-0.13592529296875</v>
      </c>
      <c r="E446" s="4">
        <v>3.2696533203125</v>
      </c>
      <c r="F446" s="1">
        <v>2.3040771484375E-5</v>
      </c>
      <c r="G446">
        <f t="shared" si="55"/>
        <v>23.040771484375</v>
      </c>
      <c r="H446">
        <v>-7.6416015625E-2</v>
      </c>
      <c r="I446">
        <v>3.5888671875</v>
      </c>
      <c r="J446" s="3">
        <v>1.8869018554687499E-5</v>
      </c>
      <c r="K446" s="2">
        <f t="shared" si="56"/>
        <v>18.8690185546875</v>
      </c>
      <c r="L446" s="2">
        <v>-5.352783203125E-2</v>
      </c>
      <c r="M446" s="2">
        <v>3.21380615234375</v>
      </c>
      <c r="N446" s="3">
        <v>2.4682617187499999E-5</v>
      </c>
      <c r="O446" s="2">
        <f t="shared" si="57"/>
        <v>24.6826171875</v>
      </c>
      <c r="P446" s="2">
        <v>-6.500244140625E-2</v>
      </c>
      <c r="Q446" s="2">
        <v>0.4736328125</v>
      </c>
      <c r="R446" s="3">
        <v>2.1191406250000001E-5</v>
      </c>
      <c r="S446" s="4">
        <f t="shared" si="58"/>
        <v>21.19140625</v>
      </c>
      <c r="T446" s="4">
        <v>-6.1492919921875E-2</v>
      </c>
      <c r="U446" s="4">
        <v>0.358062744140625</v>
      </c>
      <c r="V446" s="3">
        <v>2.8897094726562499E-5</v>
      </c>
      <c r="W446" s="4">
        <f t="shared" si="59"/>
        <v>28.8970947265625</v>
      </c>
      <c r="X446" s="4">
        <v>-6.3934326171875E-2</v>
      </c>
      <c r="Y446" s="4">
        <v>3.53271484375</v>
      </c>
      <c r="Z446" s="3">
        <v>3.0755615234375001E-5</v>
      </c>
      <c r="AA446" s="4">
        <f t="shared" si="60"/>
        <v>30.755615234375</v>
      </c>
      <c r="AB446" s="4">
        <v>-0.176666259765625</v>
      </c>
      <c r="AC446" s="4">
        <v>1.96685791015625</v>
      </c>
      <c r="AD446" s="3">
        <v>4.2916870117187503E-5</v>
      </c>
      <c r="AE446" s="4">
        <f t="shared" si="61"/>
        <v>42.9168701171875</v>
      </c>
      <c r="AF446" s="4">
        <v>-0.148895263671875</v>
      </c>
      <c r="AG446" s="4">
        <v>0.367919921875</v>
      </c>
      <c r="AH446" s="3">
        <v>2.8134155273437502E-5</v>
      </c>
      <c r="AI446" s="4">
        <f t="shared" si="62"/>
        <v>28.1341552734375</v>
      </c>
      <c r="AJ446" s="4">
        <v>-0.11962890625</v>
      </c>
      <c r="AK446" s="4">
        <v>0.399871826171875</v>
      </c>
    </row>
    <row r="447" spans="1:37" x14ac:dyDescent="0.2">
      <c r="A447" s="25">
        <v>4.399999988889931</v>
      </c>
      <c r="B447" s="3">
        <v>2.9333496093750002E-5</v>
      </c>
      <c r="C447" s="4">
        <f t="shared" si="54"/>
        <v>29.33349609375</v>
      </c>
      <c r="D447" s="4">
        <v>-0.13592529296875</v>
      </c>
      <c r="E447" s="4">
        <v>3.30047607421875</v>
      </c>
      <c r="F447" s="1">
        <v>2.3818969726562499E-5</v>
      </c>
      <c r="G447">
        <f t="shared" si="55"/>
        <v>23.8189697265625</v>
      </c>
      <c r="H447">
        <v>-7.6446533203125E-2</v>
      </c>
      <c r="I447">
        <v>3.62457275390625</v>
      </c>
      <c r="J447" s="3">
        <v>2.1447753906249999E-5</v>
      </c>
      <c r="K447" s="2">
        <f t="shared" si="56"/>
        <v>21.44775390625</v>
      </c>
      <c r="L447" s="2">
        <v>-5.3558349609375E-2</v>
      </c>
      <c r="M447" s="2">
        <v>3.1146240234375</v>
      </c>
      <c r="N447" s="3">
        <v>2.371826171875E-5</v>
      </c>
      <c r="O447" s="2">
        <f t="shared" si="57"/>
        <v>23.71826171875</v>
      </c>
      <c r="P447" s="2">
        <v>-6.4971923828125E-2</v>
      </c>
      <c r="Q447" s="2">
        <v>0.18328857421875</v>
      </c>
      <c r="R447" s="3">
        <v>2.1667480468749999E-5</v>
      </c>
      <c r="S447" s="4">
        <f t="shared" si="58"/>
        <v>21.66748046875</v>
      </c>
      <c r="T447" s="4">
        <v>-6.1492919921875E-2</v>
      </c>
      <c r="U447" s="4">
        <v>0.380218505859375</v>
      </c>
      <c r="V447" s="3">
        <v>2.8842163085937502E-5</v>
      </c>
      <c r="W447" s="4">
        <f t="shared" si="59"/>
        <v>28.8421630859375</v>
      </c>
      <c r="X447" s="4">
        <v>-6.3934326171875E-2</v>
      </c>
      <c r="Y447" s="4">
        <v>3.6065673828125</v>
      </c>
      <c r="Z447" s="3">
        <v>3.0645751953124999E-5</v>
      </c>
      <c r="AA447" s="4">
        <f t="shared" si="60"/>
        <v>30.645751953125</v>
      </c>
      <c r="AB447" s="4">
        <v>-0.176666259765625</v>
      </c>
      <c r="AC447" s="4">
        <v>1.94854736328125</v>
      </c>
      <c r="AD447" s="3">
        <v>4.7698974609374998E-5</v>
      </c>
      <c r="AE447" s="4">
        <f t="shared" si="61"/>
        <v>47.698974609375</v>
      </c>
      <c r="AF447" s="4">
        <v>-0.14892578125</v>
      </c>
      <c r="AG447" s="4">
        <v>0.3890380859375</v>
      </c>
      <c r="AH447" s="3">
        <v>2.91290283203125E-5</v>
      </c>
      <c r="AI447" s="4">
        <f t="shared" si="62"/>
        <v>29.1290283203125</v>
      </c>
      <c r="AJ447" s="4">
        <v>-0.11962890625</v>
      </c>
      <c r="AK447" s="4">
        <v>0.38311767578125</v>
      </c>
    </row>
    <row r="448" spans="1:37" x14ac:dyDescent="0.2">
      <c r="A448" s="25">
        <v>4.4099999888699131</v>
      </c>
      <c r="B448" s="3">
        <v>2.81829833984375E-5</v>
      </c>
      <c r="C448" s="4">
        <f t="shared" si="54"/>
        <v>28.1829833984375</v>
      </c>
      <c r="D448" s="4">
        <v>-0.13592529296875</v>
      </c>
      <c r="E448" s="4">
        <v>3.3624267578125</v>
      </c>
      <c r="F448" s="1">
        <v>2.2018432617187501E-5</v>
      </c>
      <c r="G448">
        <f t="shared" si="55"/>
        <v>22.0184326171875</v>
      </c>
      <c r="H448">
        <v>-7.6446533203125E-2</v>
      </c>
      <c r="I448">
        <v>3.61480712890625</v>
      </c>
      <c r="J448" s="3">
        <v>1.8411254882812498E-5</v>
      </c>
      <c r="K448" s="2">
        <f t="shared" si="56"/>
        <v>18.4112548828125</v>
      </c>
      <c r="L448" s="2">
        <v>-5.352783203125E-2</v>
      </c>
      <c r="M448" s="2">
        <v>3.02032470703125</v>
      </c>
      <c r="N448" s="3">
        <v>2.4102783203124998E-5</v>
      </c>
      <c r="O448" s="2">
        <f t="shared" si="57"/>
        <v>24.102783203125</v>
      </c>
      <c r="P448" s="2">
        <v>-6.4971923828125E-2</v>
      </c>
      <c r="Q448" s="2">
        <v>0.60211181640625</v>
      </c>
      <c r="R448" s="3">
        <v>2.1118164062499998E-5</v>
      </c>
      <c r="S448" s="4">
        <f t="shared" si="58"/>
        <v>21.1181640625</v>
      </c>
      <c r="T448" s="4">
        <v>-6.146240234375E-2</v>
      </c>
      <c r="U448" s="4">
        <v>0.36614990234375</v>
      </c>
      <c r="V448" s="3">
        <v>2.6135253906250002E-5</v>
      </c>
      <c r="W448" s="4">
        <f t="shared" si="59"/>
        <v>26.13525390625</v>
      </c>
      <c r="X448" s="4">
        <v>-6.3934326171875E-2</v>
      </c>
      <c r="Y448" s="4">
        <v>3.5198974609375</v>
      </c>
      <c r="Z448" s="3">
        <v>2.9974365234374999E-5</v>
      </c>
      <c r="AA448" s="4">
        <f t="shared" si="60"/>
        <v>29.974365234375</v>
      </c>
      <c r="AB448" s="4">
        <v>-0.176666259765625</v>
      </c>
      <c r="AC448" s="4">
        <v>1.94000244140625</v>
      </c>
      <c r="AD448" s="3">
        <v>4.8339843750000002E-5</v>
      </c>
      <c r="AE448" s="4">
        <f t="shared" si="61"/>
        <v>48.33984375</v>
      </c>
      <c r="AF448" s="4">
        <v>-0.148895263671875</v>
      </c>
      <c r="AG448" s="4">
        <v>0.38287353515625</v>
      </c>
      <c r="AH448" s="3">
        <v>2.802734375E-5</v>
      </c>
      <c r="AI448" s="4">
        <f t="shared" si="62"/>
        <v>28.02734375</v>
      </c>
      <c r="AJ448" s="4">
        <v>-0.11962890625</v>
      </c>
      <c r="AK448" s="4">
        <v>0.35546875</v>
      </c>
    </row>
    <row r="449" spans="1:37" x14ac:dyDescent="0.2">
      <c r="A449" s="25">
        <v>4.4199999888398906</v>
      </c>
      <c r="B449" s="3">
        <v>2.8994750976562498E-5</v>
      </c>
      <c r="C449" s="4">
        <f t="shared" si="54"/>
        <v>28.9947509765625</v>
      </c>
      <c r="D449" s="4">
        <v>-0.135955810546875</v>
      </c>
      <c r="E449" s="4">
        <v>3.37127685546875</v>
      </c>
      <c r="F449" s="1">
        <v>2.2979736328125E-5</v>
      </c>
      <c r="G449">
        <f t="shared" si="55"/>
        <v>22.979736328125</v>
      </c>
      <c r="H449">
        <v>-7.6446533203125E-2</v>
      </c>
      <c r="I449">
        <v>3.602294921875</v>
      </c>
      <c r="J449" s="3">
        <v>2.09197998046875E-5</v>
      </c>
      <c r="K449" s="2">
        <f t="shared" si="56"/>
        <v>20.9197998046875</v>
      </c>
      <c r="L449" s="2">
        <v>-5.3558349609375E-2</v>
      </c>
      <c r="M449" s="2">
        <v>2.89215087890625</v>
      </c>
      <c r="N449" s="3">
        <v>2.3086547851562498E-5</v>
      </c>
      <c r="O449" s="2">
        <f t="shared" si="57"/>
        <v>23.0865478515625</v>
      </c>
      <c r="P449" s="2">
        <v>-6.4971923828125E-2</v>
      </c>
      <c r="Q449" s="2">
        <v>0.45745849609375</v>
      </c>
      <c r="R449" s="3">
        <v>2.1865844726562501E-5</v>
      </c>
      <c r="S449" s="4">
        <f t="shared" si="58"/>
        <v>21.8658447265625</v>
      </c>
      <c r="T449" s="4">
        <v>-6.1492919921875E-2</v>
      </c>
      <c r="U449" s="4">
        <v>0.357269287109375</v>
      </c>
      <c r="V449" s="3">
        <v>2.4127197265624999E-5</v>
      </c>
      <c r="W449" s="4">
        <f t="shared" si="59"/>
        <v>24.127197265625</v>
      </c>
      <c r="X449" s="4">
        <v>-6.3934326171875E-2</v>
      </c>
      <c r="Y449" s="4">
        <v>3.26324462890625</v>
      </c>
      <c r="Z449" s="3">
        <v>2.98065185546875E-5</v>
      </c>
      <c r="AA449" s="4">
        <f t="shared" si="60"/>
        <v>29.8065185546875</v>
      </c>
      <c r="AB449" s="4">
        <v>-0.1766357421875</v>
      </c>
      <c r="AC449" s="4">
        <v>1.893310546875</v>
      </c>
      <c r="AD449" s="3">
        <v>5.4199218750000001E-5</v>
      </c>
      <c r="AE449" s="4">
        <f t="shared" si="61"/>
        <v>54.19921875</v>
      </c>
      <c r="AF449" s="4">
        <v>-0.14892578125</v>
      </c>
      <c r="AG449" s="4">
        <v>0.37628173828125</v>
      </c>
      <c r="AH449" s="3">
        <v>2.8778076171874998E-5</v>
      </c>
      <c r="AI449" s="4">
        <f t="shared" si="62"/>
        <v>28.778076171875</v>
      </c>
      <c r="AJ449" s="4">
        <v>-0.11962890625</v>
      </c>
      <c r="AK449" s="4">
        <v>0.346160888671875</v>
      </c>
    </row>
    <row r="450" spans="1:37" x14ac:dyDescent="0.2">
      <c r="A450" s="25">
        <v>4.4299999888198727</v>
      </c>
      <c r="B450" s="3">
        <v>2.79632568359375E-5</v>
      </c>
      <c r="C450" s="4">
        <f t="shared" si="54"/>
        <v>27.9632568359375</v>
      </c>
      <c r="D450" s="4">
        <v>-0.13592529296875</v>
      </c>
      <c r="E450" s="4">
        <v>3.41705322265625</v>
      </c>
      <c r="F450" s="1">
        <v>2.1304321289062502E-5</v>
      </c>
      <c r="G450">
        <f t="shared" si="55"/>
        <v>21.3043212890625</v>
      </c>
      <c r="H450">
        <v>-7.6446533203125E-2</v>
      </c>
      <c r="I450">
        <v>3.58245849609375</v>
      </c>
      <c r="J450" s="3">
        <v>1.8197631835937502E-5</v>
      </c>
      <c r="K450" s="2">
        <f t="shared" si="56"/>
        <v>18.1976318359375</v>
      </c>
      <c r="L450" s="2">
        <v>-5.352783203125E-2</v>
      </c>
      <c r="M450" s="2">
        <v>2.75787353515625</v>
      </c>
      <c r="N450" s="3">
        <v>2.3260498046875E-5</v>
      </c>
      <c r="O450" s="2">
        <f t="shared" si="57"/>
        <v>23.260498046875</v>
      </c>
      <c r="P450" s="2">
        <v>-6.500244140625E-2</v>
      </c>
      <c r="Q450" s="2">
        <v>9.8785400390625E-2</v>
      </c>
      <c r="R450" s="3">
        <v>2.0907592773437501E-5</v>
      </c>
      <c r="S450" s="4">
        <f t="shared" si="58"/>
        <v>20.9075927734375</v>
      </c>
      <c r="T450" s="4">
        <v>-6.1492919921875E-2</v>
      </c>
      <c r="U450" s="4">
        <v>0.360565185546875</v>
      </c>
      <c r="V450" s="3">
        <v>2.3480224609374999E-5</v>
      </c>
      <c r="W450" s="4">
        <f t="shared" si="59"/>
        <v>23.480224609375</v>
      </c>
      <c r="X450" s="4">
        <v>-6.3934326171875E-2</v>
      </c>
      <c r="Y450" s="4">
        <v>2.8277587890625</v>
      </c>
      <c r="Z450" s="3">
        <v>2.9055786132812498E-5</v>
      </c>
      <c r="AA450" s="4">
        <f t="shared" si="60"/>
        <v>29.0557861328125</v>
      </c>
      <c r="AB450" s="4">
        <v>-0.176666259765625</v>
      </c>
      <c r="AC450" s="4">
        <v>1.85455322265625</v>
      </c>
      <c r="AD450" s="3">
        <v>5.6091308593750002E-5</v>
      </c>
      <c r="AE450" s="4">
        <f t="shared" si="61"/>
        <v>56.09130859375</v>
      </c>
      <c r="AF450" s="4">
        <v>-0.148895263671875</v>
      </c>
      <c r="AG450" s="4">
        <v>0.40130615234375</v>
      </c>
      <c r="AH450" s="3">
        <v>2.7398681640625001E-5</v>
      </c>
      <c r="AI450" s="4">
        <f t="shared" si="62"/>
        <v>27.398681640625</v>
      </c>
      <c r="AJ450" s="4">
        <v>-0.119598388671875</v>
      </c>
      <c r="AK450" s="4">
        <v>0.34649658203125</v>
      </c>
    </row>
    <row r="451" spans="1:37" x14ac:dyDescent="0.2">
      <c r="A451" s="25">
        <v>4.4399999887898502</v>
      </c>
      <c r="B451" s="3">
        <v>2.8689575195312501E-5</v>
      </c>
      <c r="C451" s="4">
        <f t="shared" si="54"/>
        <v>28.6895751953125</v>
      </c>
      <c r="D451" s="4">
        <v>-0.13592529296875</v>
      </c>
      <c r="E451" s="4">
        <v>3.4429931640625</v>
      </c>
      <c r="F451" s="1">
        <v>2.1722412109375E-5</v>
      </c>
      <c r="G451">
        <f t="shared" si="55"/>
        <v>21.722412109375</v>
      </c>
      <c r="H451">
        <v>-7.6446533203125E-2</v>
      </c>
      <c r="I451">
        <v>3.568115234375</v>
      </c>
      <c r="J451" s="3">
        <v>2.0956420898437499E-5</v>
      </c>
      <c r="K451" s="2">
        <f t="shared" si="56"/>
        <v>20.9564208984375</v>
      </c>
      <c r="L451" s="2">
        <v>-5.3558349609375E-2</v>
      </c>
      <c r="M451" s="2">
        <v>2.646484375</v>
      </c>
      <c r="N451" s="3">
        <v>2.30438232421875E-5</v>
      </c>
      <c r="O451" s="2">
        <f t="shared" si="57"/>
        <v>23.0438232421875</v>
      </c>
      <c r="P451" s="2">
        <v>-6.4971923828125E-2</v>
      </c>
      <c r="Q451" s="2">
        <v>0.54901123046875</v>
      </c>
      <c r="R451" s="3">
        <v>2.1548461914062498E-5</v>
      </c>
      <c r="S451" s="4">
        <f t="shared" si="58"/>
        <v>21.5484619140625</v>
      </c>
      <c r="T451" s="4">
        <v>-6.1492919921875E-2</v>
      </c>
      <c r="U451" s="4">
        <v>0.37469482421875</v>
      </c>
      <c r="V451" s="3">
        <v>2.20550537109375E-5</v>
      </c>
      <c r="W451" s="4">
        <f t="shared" si="59"/>
        <v>22.0550537109375</v>
      </c>
      <c r="X451" s="4">
        <v>-6.390380859375E-2</v>
      </c>
      <c r="Y451" s="4">
        <v>2.3382568359375</v>
      </c>
      <c r="Z451" s="3">
        <v>2.8985595703124999E-5</v>
      </c>
      <c r="AA451" s="4">
        <f t="shared" si="60"/>
        <v>28.985595703125</v>
      </c>
      <c r="AB451" s="4">
        <v>-0.1766357421875</v>
      </c>
      <c r="AC451" s="4">
        <v>1.834716796875</v>
      </c>
      <c r="AD451" s="3">
        <v>6.1065673828124997E-5</v>
      </c>
      <c r="AE451" s="4">
        <f t="shared" si="61"/>
        <v>61.065673828125</v>
      </c>
      <c r="AF451" s="4">
        <v>-0.14892578125</v>
      </c>
      <c r="AG451" s="4">
        <v>0.402191162109375</v>
      </c>
      <c r="AH451" s="3">
        <v>2.80609130859375E-5</v>
      </c>
      <c r="AI451" s="4">
        <f t="shared" si="62"/>
        <v>28.0609130859375</v>
      </c>
      <c r="AJ451" s="4">
        <v>-0.11962890625</v>
      </c>
      <c r="AK451" s="4">
        <v>0.330108642578125</v>
      </c>
    </row>
    <row r="452" spans="1:37" x14ac:dyDescent="0.2">
      <c r="A452" s="25">
        <v>4.4499999887698323</v>
      </c>
      <c r="B452" s="3">
        <v>2.75604248046875E-5</v>
      </c>
      <c r="C452" s="4">
        <f t="shared" si="54"/>
        <v>27.5604248046875</v>
      </c>
      <c r="D452" s="4">
        <v>-0.13592529296875</v>
      </c>
      <c r="E452" s="4">
        <v>3.4906005859375</v>
      </c>
      <c r="F452" s="1">
        <v>2.0510864257812501E-5</v>
      </c>
      <c r="G452">
        <f t="shared" si="55"/>
        <v>20.5108642578125</v>
      </c>
      <c r="H452">
        <v>-7.6416015625E-2</v>
      </c>
      <c r="I452">
        <v>3.5357666015625</v>
      </c>
      <c r="J452" s="3">
        <v>1.8002319335937499E-5</v>
      </c>
      <c r="K452" s="2">
        <f t="shared" si="56"/>
        <v>18.0023193359375</v>
      </c>
      <c r="L452" s="2">
        <v>-5.3558349609375E-2</v>
      </c>
      <c r="M452" s="2">
        <v>2.51556396484375</v>
      </c>
      <c r="N452" s="3">
        <v>2.2924804687499999E-5</v>
      </c>
      <c r="O452" s="2">
        <f t="shared" si="57"/>
        <v>22.9248046875</v>
      </c>
      <c r="P452" s="2">
        <v>-6.4971923828125E-2</v>
      </c>
      <c r="Q452" s="2">
        <v>0.55206298828125</v>
      </c>
      <c r="R452" s="3">
        <v>2.1151733398437502E-5</v>
      </c>
      <c r="S452" s="4">
        <f t="shared" si="58"/>
        <v>21.1517333984375</v>
      </c>
      <c r="T452" s="4">
        <v>-6.1492919921875E-2</v>
      </c>
      <c r="U452" s="4">
        <v>0.365325927734375</v>
      </c>
      <c r="V452" s="3">
        <v>2.2308349609374999E-5</v>
      </c>
      <c r="W452" s="4">
        <f t="shared" si="59"/>
        <v>22.308349609375</v>
      </c>
      <c r="X452" s="4">
        <v>-6.3934326171875E-2</v>
      </c>
      <c r="Y452" s="4">
        <v>1.78131103515625</v>
      </c>
      <c r="Z452" s="3">
        <v>2.8527832031249999E-5</v>
      </c>
      <c r="AA452" s="4">
        <f t="shared" si="60"/>
        <v>28.52783203125</v>
      </c>
      <c r="AB452" s="4">
        <v>-0.176666259765625</v>
      </c>
      <c r="AC452" s="4">
        <v>1.81854248046875</v>
      </c>
      <c r="AD452" s="3">
        <v>6.2133789062500001E-5</v>
      </c>
      <c r="AE452" s="4">
        <f t="shared" si="61"/>
        <v>62.1337890625</v>
      </c>
      <c r="AF452" s="4">
        <v>-0.148895263671875</v>
      </c>
      <c r="AG452" s="4">
        <v>0.394287109375</v>
      </c>
      <c r="AH452" s="3">
        <v>2.6773071289062499E-5</v>
      </c>
      <c r="AI452" s="4">
        <f t="shared" si="62"/>
        <v>26.7730712890625</v>
      </c>
      <c r="AJ452" s="4">
        <v>-0.119598388671875</v>
      </c>
      <c r="AK452" s="4">
        <v>0.33392333984375</v>
      </c>
    </row>
    <row r="453" spans="1:37" x14ac:dyDescent="0.2">
      <c r="A453" s="25">
        <v>4.4599999887398099</v>
      </c>
      <c r="B453" s="3">
        <v>2.8646850585937499E-5</v>
      </c>
      <c r="C453" s="4">
        <f t="shared" si="54"/>
        <v>28.6468505859375</v>
      </c>
      <c r="D453" s="4">
        <v>-0.13592529296875</v>
      </c>
      <c r="E453" s="4">
        <v>3.5003662109375</v>
      </c>
      <c r="F453" s="1">
        <v>2.1636962890624999E-5</v>
      </c>
      <c r="G453">
        <f t="shared" si="55"/>
        <v>21.636962890625</v>
      </c>
      <c r="H453">
        <v>-7.6446533203125E-2</v>
      </c>
      <c r="I453">
        <v>3.5009765625</v>
      </c>
      <c r="J453" s="3">
        <v>2.0230102539062501E-5</v>
      </c>
      <c r="K453" s="2">
        <f t="shared" si="56"/>
        <v>20.2301025390625</v>
      </c>
      <c r="L453" s="2">
        <v>-5.3558349609375E-2</v>
      </c>
      <c r="M453" s="2">
        <v>2.41973876953125</v>
      </c>
      <c r="N453" s="3">
        <v>2.2604370117187501E-5</v>
      </c>
      <c r="O453" s="2">
        <f t="shared" si="57"/>
        <v>22.6043701171875</v>
      </c>
      <c r="P453" s="2">
        <v>-6.4971923828125E-2</v>
      </c>
      <c r="Q453" s="2">
        <v>6.75048828125E-2</v>
      </c>
      <c r="R453" s="3">
        <v>2.1545410156249999E-5</v>
      </c>
      <c r="S453" s="4">
        <f t="shared" si="58"/>
        <v>21.54541015625</v>
      </c>
      <c r="T453" s="4">
        <v>-6.1492919921875E-2</v>
      </c>
      <c r="U453" s="4">
        <v>0.3477783203125</v>
      </c>
      <c r="V453" s="3">
        <v>2.1807861328125E-5</v>
      </c>
      <c r="W453" s="4">
        <f t="shared" si="59"/>
        <v>21.807861328125</v>
      </c>
      <c r="X453" s="4">
        <v>-6.3934326171875E-2</v>
      </c>
      <c r="Y453" s="4">
        <v>1.2322998046875</v>
      </c>
      <c r="Z453" s="3">
        <v>2.8228759765625001E-5</v>
      </c>
      <c r="AA453" s="4">
        <f t="shared" si="60"/>
        <v>28.228759765625</v>
      </c>
      <c r="AB453" s="4">
        <v>-0.176666259765625</v>
      </c>
      <c r="AC453" s="4">
        <v>1.7779541015625</v>
      </c>
      <c r="AD453" s="3">
        <v>6.8359375000000007E-5</v>
      </c>
      <c r="AE453" s="4">
        <f t="shared" si="61"/>
        <v>68.359375</v>
      </c>
      <c r="AF453" s="4">
        <v>-0.148895263671875</v>
      </c>
      <c r="AG453" s="4">
        <v>0.40130615234375</v>
      </c>
      <c r="AH453" s="3">
        <v>2.7374267578125001E-5</v>
      </c>
      <c r="AI453" s="4">
        <f t="shared" si="62"/>
        <v>27.374267578125</v>
      </c>
      <c r="AJ453" s="4">
        <v>-0.11962890625</v>
      </c>
      <c r="AK453" s="4">
        <v>0.334320068359375</v>
      </c>
    </row>
    <row r="454" spans="1:37" x14ac:dyDescent="0.2">
      <c r="A454" s="25">
        <v>4.4699999887197919</v>
      </c>
      <c r="B454" s="3">
        <v>2.8118896484375E-5</v>
      </c>
      <c r="C454" s="4">
        <f t="shared" si="54"/>
        <v>28.118896484375</v>
      </c>
      <c r="D454" s="4">
        <v>-0.13592529296875</v>
      </c>
      <c r="E454" s="4">
        <v>3.53179931640625</v>
      </c>
      <c r="F454" s="1">
        <v>1.99981689453125E-5</v>
      </c>
      <c r="G454">
        <f t="shared" si="55"/>
        <v>19.9981689453125</v>
      </c>
      <c r="H454">
        <v>-7.6446533203125E-2</v>
      </c>
      <c r="I454">
        <v>3.44635009765625</v>
      </c>
      <c r="J454" s="3">
        <v>1.7657470703125E-5</v>
      </c>
      <c r="K454" s="2">
        <f t="shared" si="56"/>
        <v>17.657470703125</v>
      </c>
      <c r="L454" s="2">
        <v>-5.352783203125E-2</v>
      </c>
      <c r="M454" s="2">
        <v>2.3138427734375</v>
      </c>
      <c r="N454" s="3">
        <v>2.39654541015625E-5</v>
      </c>
      <c r="O454" s="2">
        <f t="shared" si="57"/>
        <v>23.9654541015625</v>
      </c>
      <c r="P454" s="2">
        <v>-6.500244140625E-2</v>
      </c>
      <c r="Q454" s="2">
        <v>0.4742431640625</v>
      </c>
      <c r="R454" s="3">
        <v>2.12890625E-5</v>
      </c>
      <c r="S454" s="4">
        <f t="shared" si="58"/>
        <v>21.2890625</v>
      </c>
      <c r="T454" s="4">
        <v>-6.1492919921875E-2</v>
      </c>
      <c r="U454" s="4">
        <v>0.35552978515625</v>
      </c>
      <c r="V454" s="3">
        <v>2.37152099609375E-5</v>
      </c>
      <c r="W454" s="4">
        <f t="shared" si="59"/>
        <v>23.7152099609375</v>
      </c>
      <c r="X454" s="4">
        <v>-6.3934326171875E-2</v>
      </c>
      <c r="Y454" s="4">
        <v>0.82122802734375</v>
      </c>
      <c r="Z454" s="3">
        <v>2.8540039062500001E-5</v>
      </c>
      <c r="AA454" s="4">
        <f t="shared" si="60"/>
        <v>28.5400390625</v>
      </c>
      <c r="AB454" s="4">
        <v>-0.176666259765625</v>
      </c>
      <c r="AC454" s="4">
        <v>1.75933837890625</v>
      </c>
      <c r="AD454" s="3">
        <v>6.7504882812500006E-5</v>
      </c>
      <c r="AE454" s="4">
        <f t="shared" si="61"/>
        <v>67.5048828125</v>
      </c>
      <c r="AF454" s="4">
        <v>-0.148895263671875</v>
      </c>
      <c r="AG454" s="4">
        <v>0.4114990234375</v>
      </c>
      <c r="AH454" s="3">
        <v>2.5729370117187499E-5</v>
      </c>
      <c r="AI454" s="4">
        <f t="shared" si="62"/>
        <v>25.7293701171875</v>
      </c>
      <c r="AJ454" s="4">
        <v>-0.119598388671875</v>
      </c>
      <c r="AK454" s="4">
        <v>0.32568359375</v>
      </c>
    </row>
    <row r="455" spans="1:37" x14ac:dyDescent="0.2">
      <c r="A455" s="25">
        <v>4.4799999886899968</v>
      </c>
      <c r="B455" s="3">
        <v>2.8656005859374998E-5</v>
      </c>
      <c r="C455" s="4">
        <f t="shared" si="54"/>
        <v>28.656005859375</v>
      </c>
      <c r="D455" s="4">
        <v>-0.13592529296875</v>
      </c>
      <c r="E455" s="4">
        <v>3.5546875</v>
      </c>
      <c r="F455" s="1">
        <v>2.0864868164062499E-5</v>
      </c>
      <c r="G455">
        <f t="shared" si="55"/>
        <v>20.8648681640625</v>
      </c>
      <c r="H455">
        <v>-7.6446533203125E-2</v>
      </c>
      <c r="I455">
        <v>3.40484619140625</v>
      </c>
      <c r="J455" s="3">
        <v>2.0291137695312501E-5</v>
      </c>
      <c r="K455" s="2">
        <f t="shared" si="56"/>
        <v>20.2911376953125</v>
      </c>
      <c r="L455" s="2">
        <v>-5.3558349609375E-2</v>
      </c>
      <c r="M455" s="2">
        <v>2.19573974609375</v>
      </c>
      <c r="N455" s="3">
        <v>2.6483154296875E-5</v>
      </c>
      <c r="O455" s="2">
        <f t="shared" si="57"/>
        <v>26.483154296875</v>
      </c>
      <c r="P455" s="2">
        <v>-6.4971923828125E-2</v>
      </c>
      <c r="Q455" s="2">
        <v>0.61431884765625</v>
      </c>
      <c r="R455" s="3">
        <v>2.1456909179687498E-5</v>
      </c>
      <c r="S455" s="4">
        <f t="shared" si="58"/>
        <v>21.4569091796875</v>
      </c>
      <c r="T455" s="4">
        <v>-6.1492919921875E-2</v>
      </c>
      <c r="U455" s="4">
        <v>0.367034912109375</v>
      </c>
      <c r="V455" s="3">
        <v>2.1606445312499999E-5</v>
      </c>
      <c r="W455" s="4">
        <f t="shared" si="59"/>
        <v>21.6064453125</v>
      </c>
      <c r="X455" s="4">
        <v>-6.390380859375E-2</v>
      </c>
      <c r="Y455" s="4">
        <v>0.317047119140625</v>
      </c>
      <c r="Z455" s="3">
        <v>2.9122924804687501E-5</v>
      </c>
      <c r="AA455" s="4">
        <f t="shared" si="60"/>
        <v>29.1229248046875</v>
      </c>
      <c r="AB455" s="4">
        <v>-0.176666259765625</v>
      </c>
      <c r="AC455" s="4">
        <v>1.75262451171875</v>
      </c>
      <c r="AD455" s="3">
        <v>7.2387695312499997E-5</v>
      </c>
      <c r="AE455" s="4">
        <f t="shared" si="61"/>
        <v>72.3876953125</v>
      </c>
      <c r="AF455" s="4">
        <v>-0.148895263671875</v>
      </c>
      <c r="AG455" s="4">
        <v>0.440948486328125</v>
      </c>
      <c r="AH455" s="3">
        <v>2.6351928710937501E-5</v>
      </c>
      <c r="AI455" s="4">
        <f t="shared" si="62"/>
        <v>26.3519287109375</v>
      </c>
      <c r="AJ455" s="4">
        <v>-0.11962890625</v>
      </c>
      <c r="AK455" s="4">
        <v>0.3167724609375</v>
      </c>
    </row>
    <row r="456" spans="1:37" x14ac:dyDescent="0.2">
      <c r="A456" s="25">
        <v>4.4899999886599744</v>
      </c>
      <c r="B456" s="3">
        <v>2.7227783203125E-5</v>
      </c>
      <c r="C456" s="4">
        <f t="shared" ref="C456:C519" si="63">B456*10^6</f>
        <v>27.227783203125</v>
      </c>
      <c r="D456" s="4">
        <v>-0.13592529296875</v>
      </c>
      <c r="E456" s="4">
        <v>3.56781005859375</v>
      </c>
      <c r="F456" s="1">
        <v>1.95068359375E-5</v>
      </c>
      <c r="G456">
        <f t="shared" ref="G456:G519" si="64">F456*10^6</f>
        <v>19.5068359375</v>
      </c>
      <c r="H456">
        <v>-7.6416015625E-2</v>
      </c>
      <c r="I456">
        <v>3.3544921875</v>
      </c>
      <c r="J456" s="3">
        <v>1.7596435546875E-5</v>
      </c>
      <c r="K456" s="2">
        <f t="shared" ref="K456:K519" si="65">J456*10^6</f>
        <v>17.596435546875</v>
      </c>
      <c r="L456" s="2">
        <v>-5.3558349609375E-2</v>
      </c>
      <c r="M456" s="2">
        <v>2.10174560546875</v>
      </c>
      <c r="N456" s="3">
        <v>2.65228271484375E-5</v>
      </c>
      <c r="O456" s="2">
        <f t="shared" ref="O456:O519" si="66">N456*10^6</f>
        <v>26.5228271484375</v>
      </c>
      <c r="P456" s="2">
        <v>-6.500244140625E-2</v>
      </c>
      <c r="Q456" s="2">
        <v>6.3690185546875E-2</v>
      </c>
      <c r="R456" s="3">
        <v>2.1524047851562501E-5</v>
      </c>
      <c r="S456" s="4">
        <f t="shared" ref="S456:S519" si="67">R456*10^6</f>
        <v>21.5240478515625</v>
      </c>
      <c r="T456" s="4">
        <v>-6.1492919921875E-2</v>
      </c>
      <c r="U456" s="4">
        <v>0.357818603515625</v>
      </c>
      <c r="V456" s="3">
        <v>2.1331787109374999E-5</v>
      </c>
      <c r="W456" s="4">
        <f t="shared" ref="W456:W519" si="68">V456*10^6</f>
        <v>21.331787109375</v>
      </c>
      <c r="X456" s="4">
        <v>-6.3934326171875E-2</v>
      </c>
      <c r="Y456" s="4">
        <v>0.22296142578125</v>
      </c>
      <c r="Z456" s="3">
        <v>2.9058837890625001E-5</v>
      </c>
      <c r="AA456" s="4">
        <f t="shared" ref="AA456:AA519" si="69">Z456*10^6</f>
        <v>29.058837890625</v>
      </c>
      <c r="AB456" s="4">
        <v>-0.176666259765625</v>
      </c>
      <c r="AC456" s="4">
        <v>1.72607421875</v>
      </c>
      <c r="AD456" s="3">
        <v>6.817626953125E-5</v>
      </c>
      <c r="AE456" s="4">
        <f t="shared" ref="AE456:AE519" si="70">AD456*10^6</f>
        <v>68.17626953125</v>
      </c>
      <c r="AF456" s="4">
        <v>-0.148895263671875</v>
      </c>
      <c r="AG456" s="4">
        <v>0.4324951171875</v>
      </c>
      <c r="AH456" s="3">
        <v>2.5030517578125001E-5</v>
      </c>
      <c r="AI456" s="4">
        <f t="shared" ref="AI456:AI519" si="71">AH456*10^6</f>
        <v>25.030517578125</v>
      </c>
      <c r="AJ456" s="4">
        <v>-0.119598388671875</v>
      </c>
      <c r="AK456" s="4">
        <v>0.309326171875</v>
      </c>
    </row>
    <row r="457" spans="1:37" x14ac:dyDescent="0.2">
      <c r="A457" s="25">
        <v>4.4999999886399564</v>
      </c>
      <c r="B457" s="3">
        <v>2.8381347656250001E-5</v>
      </c>
      <c r="C457" s="4">
        <f t="shared" si="63"/>
        <v>28.38134765625</v>
      </c>
      <c r="D457" s="4">
        <v>-0.13592529296875</v>
      </c>
      <c r="E457" s="4">
        <v>3.575439453125</v>
      </c>
      <c r="F457" s="1">
        <v>2.0321655273437501E-5</v>
      </c>
      <c r="G457">
        <f t="shared" si="64"/>
        <v>20.3216552734375</v>
      </c>
      <c r="H457">
        <v>-7.6446533203125E-2</v>
      </c>
      <c r="I457">
        <v>3.29071044921875</v>
      </c>
      <c r="J457" s="3">
        <v>2.015380859375E-5</v>
      </c>
      <c r="K457" s="2">
        <f t="shared" si="65"/>
        <v>20.15380859375</v>
      </c>
      <c r="L457" s="2">
        <v>-5.3558349609375E-2</v>
      </c>
      <c r="M457" s="2">
        <v>2.02301025390625</v>
      </c>
      <c r="N457" s="3">
        <v>2.6867675781249999E-5</v>
      </c>
      <c r="O457" s="2">
        <f t="shared" si="66"/>
        <v>26.86767578125</v>
      </c>
      <c r="P457" s="2">
        <v>-6.4971923828125E-2</v>
      </c>
      <c r="Q457" s="2">
        <v>0.38232421875</v>
      </c>
      <c r="R457" s="3">
        <v>2.1945190429687499E-5</v>
      </c>
      <c r="S457" s="4">
        <f t="shared" si="67"/>
        <v>21.9451904296875</v>
      </c>
      <c r="T457" s="4">
        <v>-6.1492919921875E-2</v>
      </c>
      <c r="U457" s="4">
        <v>0.358184814453125</v>
      </c>
      <c r="V457" s="3">
        <v>2.05535888671875E-5</v>
      </c>
      <c r="W457" s="4">
        <f t="shared" si="68"/>
        <v>20.5535888671875</v>
      </c>
      <c r="X457" s="4">
        <v>-6.390380859375E-2</v>
      </c>
      <c r="Y457" s="4">
        <v>0.4190673828125</v>
      </c>
      <c r="Z457" s="3">
        <v>2.9492187500000001E-5</v>
      </c>
      <c r="AA457" s="4">
        <f t="shared" si="69"/>
        <v>29.4921875</v>
      </c>
      <c r="AB457" s="4">
        <v>-0.1766357421875</v>
      </c>
      <c r="AC457" s="4">
        <v>1.71478271484375</v>
      </c>
      <c r="AD457" s="3">
        <v>7.0434570312499995E-5</v>
      </c>
      <c r="AE457" s="4">
        <f t="shared" si="70"/>
        <v>70.4345703125</v>
      </c>
      <c r="AF457" s="4">
        <v>-0.148895263671875</v>
      </c>
      <c r="AG457" s="4">
        <v>0.472625732421875</v>
      </c>
      <c r="AH457" s="3">
        <v>2.5872802734375E-5</v>
      </c>
      <c r="AI457" s="4">
        <f t="shared" si="71"/>
        <v>25.872802734375</v>
      </c>
      <c r="AJ457" s="4">
        <v>-0.11962890625</v>
      </c>
      <c r="AK457" s="4">
        <v>0.31072998046875</v>
      </c>
    </row>
    <row r="458" spans="1:37" x14ac:dyDescent="0.2">
      <c r="A458" s="25">
        <v>4.509999988609934</v>
      </c>
      <c r="B458" s="3">
        <v>2.7301025390624998E-5</v>
      </c>
      <c r="C458" s="4">
        <f t="shared" si="63"/>
        <v>27.301025390625</v>
      </c>
      <c r="D458" s="4">
        <v>-0.13592529296875</v>
      </c>
      <c r="E458" s="4">
        <v>3.585205078125</v>
      </c>
      <c r="F458" s="1">
        <v>1.8890380859375E-5</v>
      </c>
      <c r="G458">
        <f t="shared" si="64"/>
        <v>18.890380859375</v>
      </c>
      <c r="H458">
        <v>-7.6446533203125E-2</v>
      </c>
      <c r="I458">
        <v>3.2244873046875</v>
      </c>
      <c r="J458" s="3">
        <v>1.7578124999999999E-5</v>
      </c>
      <c r="K458" s="2">
        <f t="shared" si="65"/>
        <v>17.578125</v>
      </c>
      <c r="L458" s="2">
        <v>-5.3558349609375E-2</v>
      </c>
      <c r="M458" s="2">
        <v>1.94091796875</v>
      </c>
      <c r="N458" s="3">
        <v>2.5238037109374999E-5</v>
      </c>
      <c r="O458" s="2">
        <f t="shared" si="66"/>
        <v>25.238037109375</v>
      </c>
      <c r="P458" s="2">
        <v>-6.500244140625E-2</v>
      </c>
      <c r="Q458" s="2">
        <v>0.6439208984375</v>
      </c>
      <c r="R458" s="3">
        <v>2.1563720703125E-5</v>
      </c>
      <c r="S458" s="4">
        <f t="shared" si="67"/>
        <v>21.563720703125</v>
      </c>
      <c r="T458" s="4">
        <v>-6.1492919921875E-2</v>
      </c>
      <c r="U458" s="4">
        <v>0.3641357421875</v>
      </c>
      <c r="V458" s="3">
        <v>2.0938110351562501E-5</v>
      </c>
      <c r="W458" s="4">
        <f t="shared" si="68"/>
        <v>20.9381103515625</v>
      </c>
      <c r="X458" s="4">
        <v>-6.3934326171875E-2</v>
      </c>
      <c r="Y458" s="4">
        <v>0.2623291015625</v>
      </c>
      <c r="Z458" s="3">
        <v>2.8723144531250001E-5</v>
      </c>
      <c r="AA458" s="4">
        <f t="shared" si="69"/>
        <v>28.72314453125</v>
      </c>
      <c r="AB458" s="4">
        <v>-0.176666259765625</v>
      </c>
      <c r="AC458" s="4">
        <v>1.72119140625</v>
      </c>
      <c r="AD458" s="3">
        <v>6.4575195312500003E-5</v>
      </c>
      <c r="AE458" s="4">
        <f t="shared" si="70"/>
        <v>64.5751953125</v>
      </c>
      <c r="AF458" s="4">
        <v>-0.148895263671875</v>
      </c>
      <c r="AG458" s="4">
        <v>0.50506591796875</v>
      </c>
      <c r="AH458" s="3">
        <v>2.4993896484374998E-5</v>
      </c>
      <c r="AI458" s="4">
        <f t="shared" si="71"/>
        <v>24.993896484375</v>
      </c>
      <c r="AJ458" s="4">
        <v>-0.119598388671875</v>
      </c>
      <c r="AK458" s="4">
        <v>0.307220458984375</v>
      </c>
    </row>
    <row r="459" spans="1:37" x14ac:dyDescent="0.2">
      <c r="A459" s="25">
        <v>4.519999988589916</v>
      </c>
      <c r="B459" s="3">
        <v>2.8604125976562501E-5</v>
      </c>
      <c r="C459" s="4">
        <f t="shared" si="63"/>
        <v>28.6041259765625</v>
      </c>
      <c r="D459" s="4">
        <v>-0.135955810546875</v>
      </c>
      <c r="E459" s="4">
        <v>3.58978271484375</v>
      </c>
      <c r="F459" s="1">
        <v>1.9943237304687499E-5</v>
      </c>
      <c r="G459">
        <f t="shared" si="64"/>
        <v>19.9432373046875</v>
      </c>
      <c r="H459">
        <v>-7.6446533203125E-2</v>
      </c>
      <c r="I459">
        <v>3.14483642578125</v>
      </c>
      <c r="J459" s="3">
        <v>2.0077514648437501E-5</v>
      </c>
      <c r="K459" s="2">
        <f t="shared" si="65"/>
        <v>20.0775146484375</v>
      </c>
      <c r="L459" s="2">
        <v>-5.3558349609375E-2</v>
      </c>
      <c r="M459" s="2">
        <v>1.8878173828125</v>
      </c>
      <c r="N459" s="3">
        <v>2.5177001953124999E-5</v>
      </c>
      <c r="O459" s="2">
        <f t="shared" si="66"/>
        <v>25.177001953125</v>
      </c>
      <c r="P459" s="2">
        <v>-6.4971923828125E-2</v>
      </c>
      <c r="Q459" s="2">
        <v>8.697509765625E-2</v>
      </c>
      <c r="R459" s="3">
        <v>2.23663330078125E-5</v>
      </c>
      <c r="S459" s="4">
        <f t="shared" si="67"/>
        <v>22.3663330078125</v>
      </c>
      <c r="T459" s="4">
        <v>-6.1492919921875E-2</v>
      </c>
      <c r="U459" s="4">
        <v>0.359344482421875</v>
      </c>
      <c r="V459" s="3">
        <v>2.0596313476562502E-5</v>
      </c>
      <c r="W459" s="4">
        <f t="shared" si="68"/>
        <v>20.5963134765625</v>
      </c>
      <c r="X459" s="4">
        <v>-6.3934326171875E-2</v>
      </c>
      <c r="Y459" s="4">
        <v>0.329681396484375</v>
      </c>
      <c r="Z459" s="3">
        <v>2.8546142578125E-5</v>
      </c>
      <c r="AA459" s="4">
        <f t="shared" si="69"/>
        <v>28.546142578125</v>
      </c>
      <c r="AB459" s="4">
        <v>-0.1766357421875</v>
      </c>
      <c r="AC459" s="4">
        <v>1.72607421875</v>
      </c>
      <c r="AD459" s="3">
        <v>6.5582275390625001E-5</v>
      </c>
      <c r="AE459" s="4">
        <f t="shared" si="70"/>
        <v>65.582275390625</v>
      </c>
      <c r="AF459" s="4">
        <v>-0.148895263671875</v>
      </c>
      <c r="AG459" s="4">
        <v>0.50140380859375</v>
      </c>
      <c r="AH459" s="3">
        <v>2.5451660156249999E-5</v>
      </c>
      <c r="AI459" s="4">
        <f t="shared" si="71"/>
        <v>25.45166015625</v>
      </c>
      <c r="AJ459" s="4">
        <v>-0.11962890625</v>
      </c>
      <c r="AK459" s="4">
        <v>0.293426513671875</v>
      </c>
    </row>
    <row r="460" spans="1:37" x14ac:dyDescent="0.2">
      <c r="A460" s="25">
        <v>4.5299999885598936</v>
      </c>
      <c r="B460" s="3">
        <v>2.7694702148437499E-5</v>
      </c>
      <c r="C460" s="4">
        <f t="shared" si="63"/>
        <v>27.6947021484375</v>
      </c>
      <c r="D460" s="4">
        <v>-0.13592529296875</v>
      </c>
      <c r="E460" s="4">
        <v>3.58123779296875</v>
      </c>
      <c r="F460" s="1">
        <v>1.8505859375000002E-5</v>
      </c>
      <c r="G460">
        <f t="shared" si="64"/>
        <v>18.505859375</v>
      </c>
      <c r="H460">
        <v>-7.6416015625E-2</v>
      </c>
      <c r="I460">
        <v>3.065185546875</v>
      </c>
      <c r="J460" s="3">
        <v>1.7694091796874999E-5</v>
      </c>
      <c r="K460" s="2">
        <f t="shared" si="65"/>
        <v>17.694091796875</v>
      </c>
      <c r="L460" s="2">
        <v>-5.352783203125E-2</v>
      </c>
      <c r="M460" s="2">
        <v>1.83807373046875</v>
      </c>
      <c r="N460" s="3">
        <v>2.5646972656250001E-5</v>
      </c>
      <c r="O460" s="2">
        <f t="shared" si="66"/>
        <v>25.64697265625</v>
      </c>
      <c r="P460" s="2">
        <v>-6.500244140625E-2</v>
      </c>
      <c r="Q460" s="2">
        <v>0.2635498046875</v>
      </c>
      <c r="R460" s="3">
        <v>2.1826171874999998E-5</v>
      </c>
      <c r="S460" s="4">
        <f t="shared" si="67"/>
        <v>21.826171875</v>
      </c>
      <c r="T460" s="4">
        <v>-6.1492919921875E-2</v>
      </c>
      <c r="U460" s="4">
        <v>0.3505859375</v>
      </c>
      <c r="V460" s="3">
        <v>2.1365356445312498E-5</v>
      </c>
      <c r="W460" s="4">
        <f t="shared" si="68"/>
        <v>21.3653564453125</v>
      </c>
      <c r="X460" s="4">
        <v>-6.390380859375E-2</v>
      </c>
      <c r="Y460" s="4">
        <v>0.478179931640625</v>
      </c>
      <c r="Z460" s="3">
        <v>2.833251953125E-5</v>
      </c>
      <c r="AA460" s="4">
        <f t="shared" si="69"/>
        <v>28.33251953125</v>
      </c>
      <c r="AB460" s="4">
        <v>-0.176666259765625</v>
      </c>
      <c r="AC460" s="4">
        <v>1.7083740234375</v>
      </c>
      <c r="AD460" s="3">
        <v>5.7189941406250003E-5</v>
      </c>
      <c r="AE460" s="4">
        <f t="shared" si="70"/>
        <v>57.18994140625</v>
      </c>
      <c r="AF460" s="4">
        <v>-0.14886474609375</v>
      </c>
      <c r="AG460" s="4">
        <v>0.59112548828125</v>
      </c>
      <c r="AH460" s="3">
        <v>2.4185180664062499E-5</v>
      </c>
      <c r="AI460" s="4">
        <f t="shared" si="71"/>
        <v>24.1851806640625</v>
      </c>
      <c r="AJ460" s="4">
        <v>-0.11962890625</v>
      </c>
      <c r="AK460" s="4">
        <v>0.294219970703125</v>
      </c>
    </row>
    <row r="461" spans="1:37" x14ac:dyDescent="0.2">
      <c r="A461" s="25">
        <v>4.5399999885398756</v>
      </c>
      <c r="B461" s="3">
        <v>2.83935546875E-5</v>
      </c>
      <c r="C461" s="4">
        <f t="shared" si="63"/>
        <v>28.3935546875</v>
      </c>
      <c r="D461" s="4">
        <v>-0.13592529296875</v>
      </c>
      <c r="E461" s="4">
        <v>3.5284423828125</v>
      </c>
      <c r="F461" s="1">
        <v>1.956787109375E-5</v>
      </c>
      <c r="G461">
        <f t="shared" si="64"/>
        <v>19.56787109375</v>
      </c>
      <c r="H461">
        <v>-7.6446533203125E-2</v>
      </c>
      <c r="I461">
        <v>2.98736572265625</v>
      </c>
      <c r="J461" s="3">
        <v>2.0223999023437499E-5</v>
      </c>
      <c r="K461" s="2">
        <f t="shared" si="65"/>
        <v>20.2239990234375</v>
      </c>
      <c r="L461" s="2">
        <v>-5.3558349609375E-2</v>
      </c>
      <c r="M461" s="2">
        <v>1.8048095703125</v>
      </c>
      <c r="N461" s="3">
        <v>2.4349975585937502E-5</v>
      </c>
      <c r="O461" s="2">
        <f t="shared" si="66"/>
        <v>24.3499755859375</v>
      </c>
      <c r="P461" s="2">
        <v>-6.4971923828125E-2</v>
      </c>
      <c r="Q461" s="2">
        <v>0.667724609375</v>
      </c>
      <c r="R461" s="3">
        <v>2.23358154296875E-5</v>
      </c>
      <c r="S461" s="4">
        <f t="shared" si="67"/>
        <v>22.3358154296875</v>
      </c>
      <c r="T461" s="4">
        <v>-6.1492919921875E-2</v>
      </c>
      <c r="U461" s="4">
        <v>0.36749267578125</v>
      </c>
      <c r="V461" s="3">
        <v>2.0065307617187499E-5</v>
      </c>
      <c r="W461" s="4">
        <f t="shared" si="68"/>
        <v>20.0653076171875</v>
      </c>
      <c r="X461" s="4">
        <v>-6.390380859375E-2</v>
      </c>
      <c r="Y461" s="4">
        <v>0.287689208984375</v>
      </c>
      <c r="Z461" s="3">
        <v>2.7801513671875001E-5</v>
      </c>
      <c r="AA461" s="4">
        <f t="shared" si="69"/>
        <v>27.801513671875</v>
      </c>
      <c r="AB461" s="4">
        <v>-0.1766357421875</v>
      </c>
      <c r="AC461" s="4">
        <v>1.7047119140625</v>
      </c>
      <c r="AD461" s="3">
        <v>5.9570312499999999E-5</v>
      </c>
      <c r="AE461" s="4">
        <f t="shared" si="70"/>
        <v>59.5703125</v>
      </c>
      <c r="AF461" s="4">
        <v>-0.148895263671875</v>
      </c>
      <c r="AG461" s="4">
        <v>0.77880859375</v>
      </c>
      <c r="AH461" s="3">
        <v>2.52838134765625E-5</v>
      </c>
      <c r="AI461" s="4">
        <f t="shared" si="71"/>
        <v>25.2838134765625</v>
      </c>
      <c r="AJ461" s="4">
        <v>-0.11962890625</v>
      </c>
      <c r="AK461" s="4">
        <v>0.280975341796875</v>
      </c>
    </row>
    <row r="462" spans="1:37" x14ac:dyDescent="0.2">
      <c r="A462" s="25">
        <v>4.5499999885098532</v>
      </c>
      <c r="B462" s="3">
        <v>2.7368164062500001E-5</v>
      </c>
      <c r="C462" s="4">
        <f t="shared" si="63"/>
        <v>27.3681640625</v>
      </c>
      <c r="D462" s="4">
        <v>-0.13592529296875</v>
      </c>
      <c r="E462" s="4">
        <v>3.443603515625</v>
      </c>
      <c r="F462" s="1">
        <v>1.7828369140625002E-5</v>
      </c>
      <c r="G462">
        <f t="shared" si="64"/>
        <v>17.828369140625</v>
      </c>
      <c r="H462">
        <v>-7.6416015625E-2</v>
      </c>
      <c r="I462">
        <v>2.89459228515625</v>
      </c>
      <c r="J462" s="3">
        <v>1.7770385742187501E-5</v>
      </c>
      <c r="K462" s="2">
        <f t="shared" si="65"/>
        <v>17.7703857421875</v>
      </c>
      <c r="L462" s="2">
        <v>-5.3558349609375E-2</v>
      </c>
      <c r="M462" s="2">
        <v>1.7987060546875</v>
      </c>
      <c r="N462" s="3">
        <v>2.3739624023437501E-5</v>
      </c>
      <c r="O462" s="2">
        <f t="shared" si="66"/>
        <v>23.7396240234375</v>
      </c>
      <c r="P462" s="2">
        <v>-6.4971923828125E-2</v>
      </c>
      <c r="Q462" s="2">
        <v>0.16961669921875</v>
      </c>
      <c r="R462" s="3">
        <v>2.12890625E-5</v>
      </c>
      <c r="S462" s="4">
        <f t="shared" si="67"/>
        <v>21.2890625</v>
      </c>
      <c r="T462" s="4">
        <v>-6.1492919921875E-2</v>
      </c>
      <c r="U462" s="4">
        <v>0.366302490234375</v>
      </c>
      <c r="V462" s="3">
        <v>2.0498657226562499E-5</v>
      </c>
      <c r="W462" s="4">
        <f t="shared" si="68"/>
        <v>20.4986572265625</v>
      </c>
      <c r="X462" s="4">
        <v>-6.3934326171875E-2</v>
      </c>
      <c r="Y462" s="4">
        <v>0.3135986328125</v>
      </c>
      <c r="Z462" s="3">
        <v>2.7484130859374999E-5</v>
      </c>
      <c r="AA462" s="4">
        <f t="shared" si="69"/>
        <v>27.484130859375</v>
      </c>
      <c r="AB462" s="4">
        <v>-0.176666259765625</v>
      </c>
      <c r="AC462" s="4">
        <v>1.72332763671875</v>
      </c>
      <c r="AD462" s="3">
        <v>5.291748046875E-5</v>
      </c>
      <c r="AE462" s="4">
        <f t="shared" si="70"/>
        <v>52.91748046875</v>
      </c>
      <c r="AF462" s="4">
        <v>-0.14886474609375</v>
      </c>
      <c r="AG462" s="4">
        <v>0.8392333984375</v>
      </c>
      <c r="AH462" s="3">
        <v>2.4078369140625001E-5</v>
      </c>
      <c r="AI462" s="4">
        <f t="shared" si="71"/>
        <v>24.078369140625</v>
      </c>
      <c r="AJ462" s="4">
        <v>-0.119598388671875</v>
      </c>
      <c r="AK462" s="4">
        <v>0.276458740234375</v>
      </c>
    </row>
    <row r="463" spans="1:37" x14ac:dyDescent="0.2">
      <c r="A463" s="25">
        <v>4.5599999884898352</v>
      </c>
      <c r="B463" s="3">
        <v>2.8195190429687502E-5</v>
      </c>
      <c r="C463" s="4">
        <f t="shared" si="63"/>
        <v>28.1951904296875</v>
      </c>
      <c r="D463" s="4">
        <v>-0.13592529296875</v>
      </c>
      <c r="E463" s="4">
        <v>3.40118408203125</v>
      </c>
      <c r="F463" s="1">
        <v>1.9125366210937501E-5</v>
      </c>
      <c r="G463">
        <f t="shared" si="64"/>
        <v>19.1253662109375</v>
      </c>
      <c r="H463">
        <v>-7.6446533203125E-2</v>
      </c>
      <c r="I463">
        <v>2.79022216796875</v>
      </c>
      <c r="J463" s="3">
        <v>2.0602416992187501E-5</v>
      </c>
      <c r="K463" s="2">
        <f t="shared" si="65"/>
        <v>20.6024169921875</v>
      </c>
      <c r="L463" s="2">
        <v>-5.3558349609375E-2</v>
      </c>
      <c r="M463" s="2">
        <v>1.7987060546875</v>
      </c>
      <c r="N463" s="3">
        <v>2.4417114257812501E-5</v>
      </c>
      <c r="O463" s="2">
        <f t="shared" si="66"/>
        <v>24.4171142578125</v>
      </c>
      <c r="P463" s="2">
        <v>-6.4971923828125E-2</v>
      </c>
      <c r="Q463" s="2">
        <v>0.17486572265625</v>
      </c>
      <c r="R463" s="3">
        <v>2.20611572265625E-5</v>
      </c>
      <c r="S463" s="4">
        <f t="shared" si="67"/>
        <v>22.0611572265625</v>
      </c>
      <c r="T463" s="4">
        <v>-6.1492919921875E-2</v>
      </c>
      <c r="U463" s="4">
        <v>0.361236572265625</v>
      </c>
      <c r="V463" s="3">
        <v>2.2967529296875001E-5</v>
      </c>
      <c r="W463" s="4">
        <f t="shared" si="68"/>
        <v>22.967529296875</v>
      </c>
      <c r="X463" s="4">
        <v>-6.3934326171875E-2</v>
      </c>
      <c r="Y463" s="4">
        <v>0.4222412109375</v>
      </c>
      <c r="Z463" s="3">
        <v>2.6885986328125E-5</v>
      </c>
      <c r="AA463" s="4">
        <f t="shared" si="69"/>
        <v>26.885986328125</v>
      </c>
      <c r="AB463" s="4">
        <v>-0.1766357421875</v>
      </c>
      <c r="AC463" s="4">
        <v>1.72088623046875</v>
      </c>
      <c r="AD463" s="3">
        <v>5.4412841796874998E-5</v>
      </c>
      <c r="AE463" s="4">
        <f t="shared" si="70"/>
        <v>54.412841796875</v>
      </c>
      <c r="AF463" s="4">
        <v>-0.148895263671875</v>
      </c>
      <c r="AG463" s="4">
        <v>0.849609375</v>
      </c>
      <c r="AH463" s="3">
        <v>2.5021362304687499E-5</v>
      </c>
      <c r="AI463" s="4">
        <f t="shared" si="71"/>
        <v>25.0213623046875</v>
      </c>
      <c r="AJ463" s="4">
        <v>-0.11962890625</v>
      </c>
      <c r="AK463" s="4">
        <v>0.27783203125</v>
      </c>
    </row>
    <row r="464" spans="1:37" x14ac:dyDescent="0.2">
      <c r="A464" s="25">
        <v>4.5699999884598128</v>
      </c>
      <c r="B464" s="3">
        <v>2.7005004882812501E-5</v>
      </c>
      <c r="C464" s="4">
        <f t="shared" si="63"/>
        <v>27.0050048828125</v>
      </c>
      <c r="D464" s="4">
        <v>-0.13592529296875</v>
      </c>
      <c r="E464" s="4">
        <v>3.309326171875</v>
      </c>
      <c r="F464" s="1">
        <v>1.7431640625000001E-5</v>
      </c>
      <c r="G464">
        <f t="shared" si="64"/>
        <v>17.431640625</v>
      </c>
      <c r="H464">
        <v>-7.6416015625E-2</v>
      </c>
      <c r="I464">
        <v>2.71881103515625</v>
      </c>
      <c r="J464" s="3">
        <v>1.7803955078125001E-5</v>
      </c>
      <c r="K464" s="2">
        <f t="shared" si="65"/>
        <v>17.803955078125</v>
      </c>
      <c r="L464" s="2">
        <v>-5.3558349609375E-2</v>
      </c>
      <c r="M464" s="2">
        <v>1.82373046875</v>
      </c>
      <c r="N464" s="3">
        <v>2.4102783203124998E-5</v>
      </c>
      <c r="O464" s="2">
        <f t="shared" si="66"/>
        <v>24.102783203125</v>
      </c>
      <c r="P464" s="2">
        <v>-6.500244140625E-2</v>
      </c>
      <c r="Q464" s="2">
        <v>0.68359375</v>
      </c>
      <c r="R464" s="3">
        <v>2.14080810546875E-5</v>
      </c>
      <c r="S464" s="4">
        <f t="shared" si="67"/>
        <v>21.4080810546875</v>
      </c>
      <c r="T464" s="4">
        <v>-6.1492919921875E-2</v>
      </c>
      <c r="U464" s="4">
        <v>0.365142822265625</v>
      </c>
      <c r="V464" s="3">
        <v>2.2326660156250001E-5</v>
      </c>
      <c r="W464" s="4">
        <f t="shared" si="68"/>
        <v>22.32666015625</v>
      </c>
      <c r="X464" s="4">
        <v>-6.3934326171875E-2</v>
      </c>
      <c r="Y464" s="4">
        <v>0.343902587890625</v>
      </c>
      <c r="Z464" s="3">
        <v>2.6284790039062499E-5</v>
      </c>
      <c r="AA464" s="4">
        <f t="shared" si="69"/>
        <v>26.2847900390625</v>
      </c>
      <c r="AB464" s="4">
        <v>-0.176666259765625</v>
      </c>
      <c r="AC464" s="4">
        <v>1.708984375</v>
      </c>
      <c r="AD464" s="3">
        <v>4.5623779296875003E-5</v>
      </c>
      <c r="AE464" s="4">
        <f t="shared" si="70"/>
        <v>45.623779296875</v>
      </c>
      <c r="AF464" s="4">
        <v>-0.14886474609375</v>
      </c>
      <c r="AG464" s="4">
        <v>0.83648681640625</v>
      </c>
      <c r="AH464" s="3">
        <v>2.39654541015625E-5</v>
      </c>
      <c r="AI464" s="4">
        <f t="shared" si="71"/>
        <v>23.9654541015625</v>
      </c>
      <c r="AJ464" s="4">
        <v>-0.119598388671875</v>
      </c>
      <c r="AK464" s="4">
        <v>0.26654052734375</v>
      </c>
    </row>
    <row r="465" spans="1:37" x14ac:dyDescent="0.2">
      <c r="A465" s="25">
        <v>4.5799999884397948</v>
      </c>
      <c r="B465" s="3">
        <v>2.75360107421875E-5</v>
      </c>
      <c r="C465" s="4">
        <f t="shared" si="63"/>
        <v>27.5360107421875</v>
      </c>
      <c r="D465" s="4">
        <v>-0.13592529296875</v>
      </c>
      <c r="E465" s="4">
        <v>3.2244873046875</v>
      </c>
      <c r="F465" s="1">
        <v>1.90399169921875E-5</v>
      </c>
      <c r="G465">
        <f t="shared" si="64"/>
        <v>19.0399169921875</v>
      </c>
      <c r="H465">
        <v>-7.6446533203125E-2</v>
      </c>
      <c r="I465">
        <v>2.62664794921875</v>
      </c>
      <c r="J465" s="3">
        <v>2.0526123046874999E-5</v>
      </c>
      <c r="K465" s="2">
        <f t="shared" si="65"/>
        <v>20.526123046875</v>
      </c>
      <c r="L465" s="2">
        <v>-5.3558349609375E-2</v>
      </c>
      <c r="M465" s="2">
        <v>1.87530517578125</v>
      </c>
      <c r="N465" s="3">
        <v>2.2470092773437499E-5</v>
      </c>
      <c r="O465" s="2">
        <f t="shared" si="66"/>
        <v>22.4700927734375</v>
      </c>
      <c r="P465" s="2">
        <v>-6.4971923828125E-2</v>
      </c>
      <c r="Q465" s="2">
        <v>0.3031005859375</v>
      </c>
      <c r="R465" s="3">
        <v>2.2067260742187499E-5</v>
      </c>
      <c r="S465" s="4">
        <f t="shared" si="67"/>
        <v>22.0672607421875</v>
      </c>
      <c r="T465" s="4">
        <v>-6.1492919921875E-2</v>
      </c>
      <c r="U465" s="4">
        <v>0.369720458984375</v>
      </c>
      <c r="V465" s="3">
        <v>2.1121215820312501E-5</v>
      </c>
      <c r="W465" s="4">
        <f t="shared" si="68"/>
        <v>21.1212158203125</v>
      </c>
      <c r="X465" s="4">
        <v>-6.390380859375E-2</v>
      </c>
      <c r="Y465" s="4">
        <v>0.320556640625</v>
      </c>
      <c r="Z465" s="3">
        <v>2.6190185546874999E-5</v>
      </c>
      <c r="AA465" s="4">
        <f t="shared" si="69"/>
        <v>26.190185546875</v>
      </c>
      <c r="AB465" s="4">
        <v>-0.1766357421875</v>
      </c>
      <c r="AC465" s="4">
        <v>1.7315673828125</v>
      </c>
      <c r="AD465" s="3">
        <v>4.7576904296874998E-5</v>
      </c>
      <c r="AE465" s="4">
        <f t="shared" si="70"/>
        <v>47.576904296875</v>
      </c>
      <c r="AF465" s="4">
        <v>-0.148895263671875</v>
      </c>
      <c r="AG465" s="4">
        <v>0.87860107421875</v>
      </c>
      <c r="AH465" s="3">
        <v>2.4688720703125002E-5</v>
      </c>
      <c r="AI465" s="4">
        <f t="shared" si="71"/>
        <v>24.688720703125</v>
      </c>
      <c r="AJ465" s="4">
        <v>-0.11962890625</v>
      </c>
      <c r="AK465" s="4">
        <v>0.250091552734375</v>
      </c>
    </row>
    <row r="466" spans="1:37" x14ac:dyDescent="0.2">
      <c r="A466" s="25">
        <v>4.5899999884099998</v>
      </c>
      <c r="B466" s="3">
        <v>2.6599121093750001E-5</v>
      </c>
      <c r="C466" s="4">
        <f t="shared" si="63"/>
        <v>26.59912109375</v>
      </c>
      <c r="D466" s="4">
        <v>-0.13592529296875</v>
      </c>
      <c r="E466" s="4">
        <v>3.10028076171875</v>
      </c>
      <c r="F466" s="1">
        <v>1.7434692382812501E-5</v>
      </c>
      <c r="G466">
        <f t="shared" si="64"/>
        <v>17.4346923828125</v>
      </c>
      <c r="H466">
        <v>-7.6446533203125E-2</v>
      </c>
      <c r="I466">
        <v>2.530517578125</v>
      </c>
      <c r="J466" s="3">
        <v>2.0147705078125E-5</v>
      </c>
      <c r="K466" s="2">
        <f t="shared" si="65"/>
        <v>20.147705078125</v>
      </c>
      <c r="L466" s="2">
        <v>-5.3558349609375E-2</v>
      </c>
      <c r="M466" s="2">
        <v>1.92169189453125</v>
      </c>
      <c r="N466" s="3">
        <v>2.4444580078125001E-5</v>
      </c>
      <c r="O466" s="2">
        <f t="shared" si="66"/>
        <v>24.444580078125</v>
      </c>
      <c r="P466" s="2">
        <v>-6.500244140625E-2</v>
      </c>
      <c r="Q466" s="2">
        <v>0.107818603515625</v>
      </c>
      <c r="R466" s="3">
        <v>2.1585083007812501E-5</v>
      </c>
      <c r="S466" s="4">
        <f t="shared" si="67"/>
        <v>21.5850830078125</v>
      </c>
      <c r="T466" s="4">
        <v>-6.1492919921875E-2</v>
      </c>
      <c r="U466" s="4">
        <v>0.363494873046875</v>
      </c>
      <c r="V466" s="3">
        <v>2.1032714843750001E-5</v>
      </c>
      <c r="W466" s="4">
        <f t="shared" si="68"/>
        <v>21.03271484375</v>
      </c>
      <c r="X466" s="4">
        <v>-6.3934326171875E-2</v>
      </c>
      <c r="Y466" s="4">
        <v>0.3883056640625</v>
      </c>
      <c r="Z466" s="3">
        <v>2.5552368164062501E-5</v>
      </c>
      <c r="AA466" s="4">
        <f t="shared" si="69"/>
        <v>25.5523681640625</v>
      </c>
      <c r="AB466" s="4">
        <v>-0.176666259765625</v>
      </c>
      <c r="AC466" s="4">
        <v>1.756591796875</v>
      </c>
      <c r="AD466" s="3">
        <v>4.1510009765625002E-5</v>
      </c>
      <c r="AE466" s="4">
        <f t="shared" si="70"/>
        <v>41.510009765625</v>
      </c>
      <c r="AF466" s="4">
        <v>-0.14886474609375</v>
      </c>
      <c r="AG466" s="4">
        <v>0.91522216796875</v>
      </c>
      <c r="AH466" s="3">
        <v>2.3864746093750001E-5</v>
      </c>
      <c r="AI466" s="4">
        <f t="shared" si="71"/>
        <v>23.86474609375</v>
      </c>
      <c r="AJ466" s="4">
        <v>-0.119598388671875</v>
      </c>
      <c r="AK466" s="4">
        <v>0.244232177734375</v>
      </c>
    </row>
    <row r="467" spans="1:37" x14ac:dyDescent="0.2">
      <c r="A467" s="25">
        <v>4.5999999883899818</v>
      </c>
      <c r="B467" s="3">
        <v>2.7343750000000001E-5</v>
      </c>
      <c r="C467" s="4">
        <f t="shared" si="63"/>
        <v>27.34375</v>
      </c>
      <c r="D467" s="4">
        <v>-0.135955810546875</v>
      </c>
      <c r="E467" s="4">
        <v>2.99774169921875</v>
      </c>
      <c r="F467" s="1">
        <v>1.8670654296875E-5</v>
      </c>
      <c r="G467">
        <f t="shared" si="64"/>
        <v>18.670654296875</v>
      </c>
      <c r="H467">
        <v>-7.6446533203125E-2</v>
      </c>
      <c r="I467">
        <v>2.45635986328125</v>
      </c>
      <c r="J467" s="3">
        <v>2.1972656249999999E-5</v>
      </c>
      <c r="K467" s="2">
        <f t="shared" si="65"/>
        <v>21.97265625</v>
      </c>
      <c r="L467" s="2">
        <v>-5.3558349609375E-2</v>
      </c>
      <c r="M467" s="2">
        <v>1.9818115234375</v>
      </c>
      <c r="N467" s="3">
        <v>2.3687744140625E-5</v>
      </c>
      <c r="O467" s="2">
        <f t="shared" si="66"/>
        <v>23.687744140625</v>
      </c>
      <c r="P467" s="2">
        <v>-6.4971923828125E-2</v>
      </c>
      <c r="Q467" s="2">
        <v>0.67535400390625</v>
      </c>
      <c r="R467" s="3">
        <v>2.2473144531250002E-5</v>
      </c>
      <c r="S467" s="4">
        <f t="shared" si="67"/>
        <v>22.47314453125</v>
      </c>
      <c r="T467" s="4">
        <v>-6.1492919921875E-2</v>
      </c>
      <c r="U467" s="4">
        <v>0.427978515625</v>
      </c>
      <c r="V467" s="3">
        <v>2.1176147460937499E-5</v>
      </c>
      <c r="W467" s="4">
        <f t="shared" si="68"/>
        <v>21.1761474609375</v>
      </c>
      <c r="X467" s="4">
        <v>-6.3934326171875E-2</v>
      </c>
      <c r="Y467" s="4">
        <v>0.380035400390625</v>
      </c>
      <c r="Z467" s="3">
        <v>2.5555419921875001E-5</v>
      </c>
      <c r="AA467" s="4">
        <f t="shared" si="69"/>
        <v>25.555419921875</v>
      </c>
      <c r="AB467" s="4">
        <v>-0.1766357421875</v>
      </c>
      <c r="AC467" s="4">
        <v>1.74224853515625</v>
      </c>
      <c r="AD467" s="3">
        <v>4.5138549804687502E-5</v>
      </c>
      <c r="AE467" s="4">
        <f t="shared" si="70"/>
        <v>45.1385498046875</v>
      </c>
      <c r="AF467" s="4">
        <v>-0.148895263671875</v>
      </c>
      <c r="AG467" s="4">
        <v>1.002197265625</v>
      </c>
      <c r="AH467" s="3">
        <v>2.5457763671875002E-5</v>
      </c>
      <c r="AI467" s="4">
        <f t="shared" si="71"/>
        <v>25.457763671875</v>
      </c>
      <c r="AJ467" s="4">
        <v>-0.11962890625</v>
      </c>
      <c r="AK467" s="4">
        <v>0.245513916015625</v>
      </c>
    </row>
    <row r="468" spans="1:37" x14ac:dyDescent="0.2">
      <c r="A468" s="25">
        <v>4.6099999883599594</v>
      </c>
      <c r="B468" s="3">
        <v>2.6287841796875002E-5</v>
      </c>
      <c r="C468" s="4">
        <f t="shared" si="63"/>
        <v>26.287841796875</v>
      </c>
      <c r="D468" s="4">
        <v>-0.13592529296875</v>
      </c>
      <c r="E468" s="4">
        <v>2.84332275390625</v>
      </c>
      <c r="F468" s="1">
        <v>1.7019653320312499E-5</v>
      </c>
      <c r="G468">
        <f t="shared" si="64"/>
        <v>17.0196533203125</v>
      </c>
      <c r="H468">
        <v>-7.6416015625E-2</v>
      </c>
      <c r="I468">
        <v>2.35687255859375</v>
      </c>
      <c r="J468" s="3">
        <v>1.8786621093750001E-5</v>
      </c>
      <c r="K468" s="2">
        <f t="shared" si="65"/>
        <v>18.78662109375</v>
      </c>
      <c r="L468" s="2">
        <v>-5.3558349609375E-2</v>
      </c>
      <c r="M468" s="2">
        <v>2.04559326171875</v>
      </c>
      <c r="N468" s="3">
        <v>2.3150634765625002E-5</v>
      </c>
      <c r="O468" s="2">
        <f t="shared" si="66"/>
        <v>23.150634765625</v>
      </c>
      <c r="P468" s="2">
        <v>-6.500244140625E-2</v>
      </c>
      <c r="Q468" s="2">
        <v>0.40771484375</v>
      </c>
      <c r="R468" s="3">
        <v>2.1762084960937499E-5</v>
      </c>
      <c r="S468" s="4">
        <f t="shared" si="67"/>
        <v>21.7620849609375</v>
      </c>
      <c r="T468" s="4">
        <v>-6.1492919921875E-2</v>
      </c>
      <c r="U468" s="4">
        <v>0.70068359375</v>
      </c>
      <c r="V468" s="3">
        <v>2.1490478515625001E-5</v>
      </c>
      <c r="W468" s="4">
        <f t="shared" si="68"/>
        <v>21.490478515625</v>
      </c>
      <c r="X468" s="4">
        <v>-6.3934326171875E-2</v>
      </c>
      <c r="Y468" s="4">
        <v>0.3597412109375</v>
      </c>
      <c r="Z468" s="3">
        <v>2.491455078125E-5</v>
      </c>
      <c r="AA468" s="4">
        <f t="shared" si="69"/>
        <v>24.91455078125</v>
      </c>
      <c r="AB468" s="4">
        <v>-0.176666259765625</v>
      </c>
      <c r="AC468" s="4">
        <v>1.73858642578125</v>
      </c>
      <c r="AD468" s="3">
        <v>3.8681030273437502E-5</v>
      </c>
      <c r="AE468" s="4">
        <f t="shared" si="70"/>
        <v>38.6810302734375</v>
      </c>
      <c r="AF468" s="4">
        <v>-0.14886474609375</v>
      </c>
      <c r="AG468" s="4">
        <v>1.09405517578125</v>
      </c>
      <c r="AH468" s="3">
        <v>2.4740600585937499E-5</v>
      </c>
      <c r="AI468" s="4">
        <f t="shared" si="71"/>
        <v>24.7406005859375</v>
      </c>
      <c r="AJ468" s="4">
        <v>-0.119598388671875</v>
      </c>
      <c r="AK468" s="4">
        <v>0.245452880859375</v>
      </c>
    </row>
    <row r="469" spans="1:37" x14ac:dyDescent="0.2">
      <c r="A469" s="25">
        <v>4.6199999883399414</v>
      </c>
      <c r="B469" s="3">
        <v>2.6959228515624999E-5</v>
      </c>
      <c r="C469" s="4">
        <f t="shared" si="63"/>
        <v>26.959228515625</v>
      </c>
      <c r="D469" s="4">
        <v>-0.13592529296875</v>
      </c>
      <c r="E469" s="4">
        <v>2.666015625</v>
      </c>
      <c r="F469" s="1">
        <v>1.86737060546875E-5</v>
      </c>
      <c r="G469">
        <f t="shared" si="64"/>
        <v>18.6737060546875</v>
      </c>
      <c r="H469">
        <v>-7.6446533203125E-2</v>
      </c>
      <c r="I469">
        <v>2.275390625</v>
      </c>
      <c r="J469" s="3">
        <v>2.1401977539062501E-5</v>
      </c>
      <c r="K469" s="2">
        <f t="shared" si="65"/>
        <v>21.4019775390625</v>
      </c>
      <c r="L469" s="2">
        <v>-5.3558349609375E-2</v>
      </c>
      <c r="M469" s="2">
        <v>2.130126953125</v>
      </c>
      <c r="N469" s="3">
        <v>2.2817993164062501E-5</v>
      </c>
      <c r="O469" s="2">
        <f t="shared" si="66"/>
        <v>22.8179931640625</v>
      </c>
      <c r="P469" s="2">
        <v>-6.4971923828125E-2</v>
      </c>
      <c r="Q469" s="2">
        <v>4.6905517578125E-2</v>
      </c>
      <c r="R469" s="3">
        <v>2.2711181640624999E-5</v>
      </c>
      <c r="S469" s="4">
        <f t="shared" si="67"/>
        <v>22.711181640625</v>
      </c>
      <c r="T469" s="4">
        <v>-6.1492919921875E-2</v>
      </c>
      <c r="U469" s="4">
        <v>0.9405517578125</v>
      </c>
      <c r="V469" s="3">
        <v>2.58392333984375E-5</v>
      </c>
      <c r="W469" s="4">
        <f t="shared" si="68"/>
        <v>25.8392333984375</v>
      </c>
      <c r="X469" s="4">
        <v>-6.3934326171875E-2</v>
      </c>
      <c r="Y469" s="4">
        <v>0.345123291015625</v>
      </c>
      <c r="Z469" s="3">
        <v>2.4996948242187502E-5</v>
      </c>
      <c r="AA469" s="4">
        <f t="shared" si="69"/>
        <v>24.9969482421875</v>
      </c>
      <c r="AB469" s="4">
        <v>-0.176666259765625</v>
      </c>
      <c r="AC469" s="4">
        <v>1.7791748046875</v>
      </c>
      <c r="AD469" s="3">
        <v>4.2166137695312498E-5</v>
      </c>
      <c r="AE469" s="4">
        <f t="shared" si="70"/>
        <v>42.1661376953125</v>
      </c>
      <c r="AF469" s="4">
        <v>-0.148895263671875</v>
      </c>
      <c r="AG469" s="4">
        <v>1.17706298828125</v>
      </c>
      <c r="AH469" s="3">
        <v>2.6062011718749999E-5</v>
      </c>
      <c r="AI469" s="4">
        <f t="shared" si="71"/>
        <v>26.06201171875</v>
      </c>
      <c r="AJ469" s="4">
        <v>-0.11962890625</v>
      </c>
      <c r="AK469" s="4">
        <v>0.243133544921875</v>
      </c>
    </row>
    <row r="470" spans="1:37" x14ac:dyDescent="0.2">
      <c r="A470" s="25">
        <v>4.629999988309919</v>
      </c>
      <c r="B470" s="3">
        <v>2.6092529296874999E-5</v>
      </c>
      <c r="C470" s="4">
        <f t="shared" si="63"/>
        <v>26.092529296875</v>
      </c>
      <c r="D470" s="4">
        <v>-0.13592529296875</v>
      </c>
      <c r="E470" s="4">
        <v>2.53753662109375</v>
      </c>
      <c r="F470" s="1">
        <v>1.6412353515624998E-5</v>
      </c>
      <c r="G470">
        <f t="shared" si="64"/>
        <v>16.412353515625</v>
      </c>
      <c r="H470">
        <v>-7.6416015625E-2</v>
      </c>
      <c r="I470">
        <v>2.20367431640625</v>
      </c>
      <c r="J470" s="3">
        <v>1.8930053710937499E-5</v>
      </c>
      <c r="K470" s="2">
        <f t="shared" si="65"/>
        <v>18.9300537109375</v>
      </c>
      <c r="L470" s="2">
        <v>-5.3558349609375E-2</v>
      </c>
      <c r="M470" s="2">
        <v>2.20855712890625</v>
      </c>
      <c r="N470" s="3">
        <v>2.3156738281250001E-5</v>
      </c>
      <c r="O470" s="2">
        <f t="shared" si="66"/>
        <v>23.15673828125</v>
      </c>
      <c r="P470" s="2">
        <v>-6.500244140625E-2</v>
      </c>
      <c r="Q470" s="2">
        <v>0.61431884765625</v>
      </c>
      <c r="R470" s="3">
        <v>2.19329833984375E-5</v>
      </c>
      <c r="S470" s="4">
        <f t="shared" si="67"/>
        <v>21.9329833984375</v>
      </c>
      <c r="T470" s="4">
        <v>-6.1492919921875E-2</v>
      </c>
      <c r="U470" s="4">
        <v>1.18621826171875</v>
      </c>
      <c r="V470" s="3">
        <v>2.59674072265625E-5</v>
      </c>
      <c r="W470" s="4">
        <f t="shared" si="68"/>
        <v>25.9674072265625</v>
      </c>
      <c r="X470" s="4">
        <v>-6.3934326171875E-2</v>
      </c>
      <c r="Y470" s="4">
        <v>0.342132568359375</v>
      </c>
      <c r="Z470" s="3">
        <v>2.4169921875000001E-5</v>
      </c>
      <c r="AA470" s="4">
        <f t="shared" si="69"/>
        <v>24.169921875</v>
      </c>
      <c r="AB470" s="4">
        <v>-0.176666259765625</v>
      </c>
      <c r="AC470" s="4">
        <v>1.77215576171875</v>
      </c>
      <c r="AD470" s="3">
        <v>3.6154174804687503E-5</v>
      </c>
      <c r="AE470" s="4">
        <f t="shared" si="70"/>
        <v>36.1541748046875</v>
      </c>
      <c r="AF470" s="4">
        <v>-0.14886474609375</v>
      </c>
      <c r="AG470" s="4">
        <v>1.23382568359375</v>
      </c>
      <c r="AH470" s="3">
        <v>2.4859619140625E-5</v>
      </c>
      <c r="AI470" s="4">
        <f t="shared" si="71"/>
        <v>24.859619140625</v>
      </c>
      <c r="AJ470" s="4">
        <v>-0.119598388671875</v>
      </c>
      <c r="AK470" s="4">
        <v>0.237457275390625</v>
      </c>
    </row>
    <row r="471" spans="1:37" x14ac:dyDescent="0.2">
      <c r="A471" s="25">
        <v>4.639999988289901</v>
      </c>
      <c r="B471" s="3">
        <v>2.667236328125E-5</v>
      </c>
      <c r="C471" s="4">
        <f t="shared" si="63"/>
        <v>26.67236328125</v>
      </c>
      <c r="D471" s="4">
        <v>-0.13592529296875</v>
      </c>
      <c r="E471" s="4">
        <v>2.359619140625</v>
      </c>
      <c r="F471" s="1">
        <v>1.83074951171875E-5</v>
      </c>
      <c r="G471">
        <f t="shared" si="64"/>
        <v>18.3074951171875</v>
      </c>
      <c r="H471">
        <v>-7.6446533203125E-2</v>
      </c>
      <c r="I471">
        <v>2.12249755859375</v>
      </c>
      <c r="J471" s="3">
        <v>2.2125244140624999E-5</v>
      </c>
      <c r="K471" s="2">
        <f t="shared" si="65"/>
        <v>22.125244140625</v>
      </c>
      <c r="L471" s="2">
        <v>-5.3558349609375E-2</v>
      </c>
      <c r="M471" s="2">
        <v>2.31781005859375</v>
      </c>
      <c r="N471" s="3">
        <v>2.2760009765625001E-5</v>
      </c>
      <c r="O471" s="2">
        <f t="shared" si="66"/>
        <v>22.760009765625</v>
      </c>
      <c r="P471" s="2">
        <v>-6.500244140625E-2</v>
      </c>
      <c r="Q471" s="2">
        <v>0.50445556640625</v>
      </c>
      <c r="R471" s="3">
        <v>2.3049926757812499E-5</v>
      </c>
      <c r="S471" s="4">
        <f t="shared" si="67"/>
        <v>23.0499267578125</v>
      </c>
      <c r="T471" s="4">
        <v>-6.1492919921875E-2</v>
      </c>
      <c r="U471" s="4">
        <v>1.59210205078125</v>
      </c>
      <c r="V471" s="3">
        <v>2.4127197265624999E-5</v>
      </c>
      <c r="W471" s="4">
        <f t="shared" si="68"/>
        <v>24.127197265625</v>
      </c>
      <c r="X471" s="4">
        <v>-6.3934326171875E-2</v>
      </c>
      <c r="Y471" s="4">
        <v>0.36505126953125</v>
      </c>
      <c r="Z471" s="3">
        <v>2.4191284179687499E-5</v>
      </c>
      <c r="AA471" s="4">
        <f t="shared" si="69"/>
        <v>24.1912841796875</v>
      </c>
      <c r="AB471" s="4">
        <v>-0.176666259765625</v>
      </c>
      <c r="AC471" s="4">
        <v>1.727294921875</v>
      </c>
      <c r="AD471" s="3">
        <v>4.0557861328124999E-5</v>
      </c>
      <c r="AE471" s="4">
        <f t="shared" si="70"/>
        <v>40.557861328125</v>
      </c>
      <c r="AF471" s="4">
        <v>-0.148895263671875</v>
      </c>
      <c r="AG471" s="4">
        <v>1.33331298828125</v>
      </c>
      <c r="AH471" s="3">
        <v>2.6068115234374999E-5</v>
      </c>
      <c r="AI471" s="4">
        <f t="shared" si="71"/>
        <v>26.068115234375</v>
      </c>
      <c r="AJ471" s="4">
        <v>-0.11962890625</v>
      </c>
      <c r="AK471" s="4">
        <v>0.23779296875</v>
      </c>
    </row>
    <row r="472" spans="1:37" x14ac:dyDescent="0.2">
      <c r="A472" s="25">
        <v>4.6499999882598786</v>
      </c>
      <c r="B472" s="3">
        <v>2.5674438476562501E-5</v>
      </c>
      <c r="C472" s="4">
        <f t="shared" si="63"/>
        <v>25.6744384765625</v>
      </c>
      <c r="D472" s="4">
        <v>-0.13592529296875</v>
      </c>
      <c r="E472" s="4">
        <v>2.20947265625</v>
      </c>
      <c r="F472" s="1">
        <v>1.6726684570312501E-5</v>
      </c>
      <c r="G472">
        <f t="shared" si="64"/>
        <v>16.7266845703125</v>
      </c>
      <c r="H472">
        <v>-7.6446533203125E-2</v>
      </c>
      <c r="I472">
        <v>2.069091796875</v>
      </c>
      <c r="J472" s="3">
        <v>2.017822265625E-5</v>
      </c>
      <c r="K472" s="2">
        <f t="shared" si="65"/>
        <v>20.17822265625</v>
      </c>
      <c r="L472" s="2">
        <v>-5.3558349609375E-2</v>
      </c>
      <c r="M472" s="2">
        <v>2.4505615234375</v>
      </c>
      <c r="N472" s="3">
        <v>2.276611328125E-5</v>
      </c>
      <c r="O472" s="2">
        <f t="shared" si="66"/>
        <v>22.76611328125</v>
      </c>
      <c r="P472" s="2">
        <v>-6.500244140625E-2</v>
      </c>
      <c r="Q472" s="2">
        <v>5.1513671875E-2</v>
      </c>
      <c r="R472" s="3">
        <v>2.2250366210937499E-5</v>
      </c>
      <c r="S472" s="4">
        <f t="shared" si="67"/>
        <v>22.2503662109375</v>
      </c>
      <c r="T472" s="4">
        <v>-6.1492919921875E-2</v>
      </c>
      <c r="U472" s="4">
        <v>2.1051025390625</v>
      </c>
      <c r="V472" s="3">
        <v>2.3510742187499999E-5</v>
      </c>
      <c r="W472" s="4">
        <f t="shared" si="68"/>
        <v>23.5107421875</v>
      </c>
      <c r="X472" s="4">
        <v>-6.3934326171875E-2</v>
      </c>
      <c r="Y472" s="4">
        <v>0.363372802734375</v>
      </c>
      <c r="Z472" s="3">
        <v>2.3516845703124999E-5</v>
      </c>
      <c r="AA472" s="4">
        <f t="shared" si="69"/>
        <v>23.516845703125</v>
      </c>
      <c r="AB472" s="4">
        <v>-0.176666259765625</v>
      </c>
      <c r="AC472" s="4">
        <v>1.71356201171875</v>
      </c>
      <c r="AD472" s="3">
        <v>3.5406494140624997E-5</v>
      </c>
      <c r="AE472" s="4">
        <f t="shared" si="70"/>
        <v>35.406494140625</v>
      </c>
      <c r="AF472" s="4">
        <v>-0.148895263671875</v>
      </c>
      <c r="AG472" s="4">
        <v>1.44622802734375</v>
      </c>
      <c r="AH472" s="3">
        <v>2.5454711914062499E-5</v>
      </c>
      <c r="AI472" s="4">
        <f t="shared" si="71"/>
        <v>25.4547119140625</v>
      </c>
      <c r="AJ472" s="4">
        <v>-0.119598388671875</v>
      </c>
      <c r="AK472" s="4">
        <v>0.238037109375</v>
      </c>
    </row>
    <row r="473" spans="1:37" x14ac:dyDescent="0.2">
      <c r="A473" s="25">
        <v>4.6599999882398606</v>
      </c>
      <c r="B473" s="3">
        <v>2.6339721679687499E-5</v>
      </c>
      <c r="C473" s="4">
        <f t="shared" si="63"/>
        <v>26.3397216796875</v>
      </c>
      <c r="D473" s="4">
        <v>-0.13592529296875</v>
      </c>
      <c r="E473" s="4">
        <v>2.0654296875</v>
      </c>
      <c r="F473" s="1">
        <v>1.8145751953125001E-5</v>
      </c>
      <c r="G473">
        <f t="shared" si="64"/>
        <v>18.145751953125</v>
      </c>
      <c r="H473">
        <v>-7.6446533203125E-2</v>
      </c>
      <c r="I473">
        <v>2.00531005859375</v>
      </c>
      <c r="J473" s="3">
        <v>2.7648925781250001E-5</v>
      </c>
      <c r="K473" s="2">
        <f t="shared" si="65"/>
        <v>27.64892578125</v>
      </c>
      <c r="L473" s="2">
        <v>-5.3558349609375E-2</v>
      </c>
      <c r="M473" s="2">
        <v>2.5506591796875</v>
      </c>
      <c r="N473" s="3">
        <v>2.325439453125E-5</v>
      </c>
      <c r="O473" s="2">
        <f t="shared" si="66"/>
        <v>23.25439453125</v>
      </c>
      <c r="P473" s="2">
        <v>-6.4971923828125E-2</v>
      </c>
      <c r="Q473" s="2">
        <v>0.5169677734375</v>
      </c>
      <c r="R473" s="3">
        <v>2.3077392578124999E-5</v>
      </c>
      <c r="S473" s="4">
        <f t="shared" si="67"/>
        <v>23.077392578125</v>
      </c>
      <c r="T473" s="4">
        <v>-6.1492919921875E-2</v>
      </c>
      <c r="U473" s="4">
        <v>2.65472412109375</v>
      </c>
      <c r="V473" s="3">
        <v>2.2863769531249999E-5</v>
      </c>
      <c r="W473" s="4">
        <f t="shared" si="68"/>
        <v>22.86376953125</v>
      </c>
      <c r="X473" s="4">
        <v>-6.3934326171875E-2</v>
      </c>
      <c r="Y473" s="4">
        <v>0.355255126953125</v>
      </c>
      <c r="Z473" s="3">
        <v>2.3342895507812501E-5</v>
      </c>
      <c r="AA473" s="4">
        <f t="shared" si="69"/>
        <v>23.3428955078125</v>
      </c>
      <c r="AB473" s="4">
        <v>-0.1766357421875</v>
      </c>
      <c r="AC473" s="4">
        <v>1.71478271484375</v>
      </c>
      <c r="AD473" s="3">
        <v>3.9205932617187499E-5</v>
      </c>
      <c r="AE473" s="4">
        <f t="shared" si="70"/>
        <v>39.2059326171875</v>
      </c>
      <c r="AF473" s="4">
        <v>-0.148895263671875</v>
      </c>
      <c r="AG473" s="4">
        <v>1.5704345703125</v>
      </c>
      <c r="AH473" s="3">
        <v>2.6281738281249999E-5</v>
      </c>
      <c r="AI473" s="4">
        <f t="shared" si="71"/>
        <v>26.28173828125</v>
      </c>
      <c r="AJ473" s="4">
        <v>-0.11962890625</v>
      </c>
      <c r="AK473" s="4">
        <v>0.236328125</v>
      </c>
    </row>
    <row r="474" spans="1:37" x14ac:dyDescent="0.2">
      <c r="A474" s="25">
        <v>4.6699999882098382</v>
      </c>
      <c r="B474" s="3">
        <v>2.5445556640625E-5</v>
      </c>
      <c r="C474" s="4">
        <f t="shared" si="63"/>
        <v>25.445556640625</v>
      </c>
      <c r="D474" s="4">
        <v>-0.13592529296875</v>
      </c>
      <c r="E474" s="4">
        <v>1.88934326171875</v>
      </c>
      <c r="F474" s="1">
        <v>1.6754150390625001E-5</v>
      </c>
      <c r="G474">
        <f t="shared" si="64"/>
        <v>16.754150390625</v>
      </c>
      <c r="H474">
        <v>-7.6416015625E-2</v>
      </c>
      <c r="I474">
        <v>1.93359375</v>
      </c>
      <c r="J474" s="3">
        <v>2.27020263671875E-5</v>
      </c>
      <c r="K474" s="2">
        <f t="shared" si="65"/>
        <v>22.7020263671875</v>
      </c>
      <c r="L474" s="2">
        <v>-5.3558349609375E-2</v>
      </c>
      <c r="M474" s="2">
        <v>2.664794921875</v>
      </c>
      <c r="N474" s="3">
        <v>2.276611328125E-5</v>
      </c>
      <c r="O474" s="2">
        <f t="shared" si="66"/>
        <v>22.76611328125</v>
      </c>
      <c r="P474" s="2">
        <v>-6.500244140625E-2</v>
      </c>
      <c r="Q474" s="2">
        <v>0.5560302734375</v>
      </c>
      <c r="R474" s="3">
        <v>2.230224609375E-5</v>
      </c>
      <c r="S474" s="4">
        <f t="shared" si="67"/>
        <v>22.30224609375</v>
      </c>
      <c r="T474" s="4">
        <v>-6.1492919921875E-2</v>
      </c>
      <c r="U474" s="4">
        <v>3.031005859375</v>
      </c>
      <c r="V474" s="3">
        <v>2.2811889648437502E-5</v>
      </c>
      <c r="W474" s="4">
        <f t="shared" si="68"/>
        <v>22.8118896484375</v>
      </c>
      <c r="X474" s="4">
        <v>-6.3934326171875E-2</v>
      </c>
      <c r="Y474" s="4">
        <v>0.36199951171875</v>
      </c>
      <c r="Z474" s="3">
        <v>2.2912597656250001E-5</v>
      </c>
      <c r="AA474" s="4">
        <f t="shared" si="69"/>
        <v>22.91259765625</v>
      </c>
      <c r="AB474" s="4">
        <v>-0.176666259765625</v>
      </c>
      <c r="AC474" s="4">
        <v>1.64947509765625</v>
      </c>
      <c r="AD474" s="3">
        <v>3.3343505859375E-5</v>
      </c>
      <c r="AE474" s="4">
        <f t="shared" si="70"/>
        <v>33.343505859375</v>
      </c>
      <c r="AF474" s="4">
        <v>-0.14886474609375</v>
      </c>
      <c r="AG474" s="4">
        <v>1.68365478515625</v>
      </c>
      <c r="AH474" s="3">
        <v>2.5524902343750001E-5</v>
      </c>
      <c r="AI474" s="4">
        <f t="shared" si="71"/>
        <v>25.52490234375</v>
      </c>
      <c r="AJ474" s="4">
        <v>-0.119598388671875</v>
      </c>
      <c r="AK474" s="4">
        <v>0.236358642578125</v>
      </c>
    </row>
    <row r="475" spans="1:37" x14ac:dyDescent="0.2">
      <c r="A475" s="25">
        <v>4.6799999881898202</v>
      </c>
      <c r="B475" s="3">
        <v>2.59979248046875E-5</v>
      </c>
      <c r="C475" s="4">
        <f t="shared" si="63"/>
        <v>25.9979248046875</v>
      </c>
      <c r="D475" s="4">
        <v>-0.13592529296875</v>
      </c>
      <c r="E475" s="4">
        <v>1.68792724609375</v>
      </c>
      <c r="F475" s="1">
        <v>1.81182861328125E-5</v>
      </c>
      <c r="G475">
        <f t="shared" si="64"/>
        <v>18.1182861328125</v>
      </c>
      <c r="H475">
        <v>-7.6446533203125E-2</v>
      </c>
      <c r="I475">
        <v>1.8939208984375</v>
      </c>
      <c r="J475" s="3">
        <v>3.2833862304687502E-5</v>
      </c>
      <c r="K475" s="2">
        <f t="shared" si="65"/>
        <v>32.8338623046875</v>
      </c>
      <c r="L475" s="2">
        <v>-5.3558349609375E-2</v>
      </c>
      <c r="M475" s="2">
        <v>2.781982421875</v>
      </c>
      <c r="N475" s="3">
        <v>2.2497558593749999E-5</v>
      </c>
      <c r="O475" s="2">
        <f t="shared" si="66"/>
        <v>22.49755859375</v>
      </c>
      <c r="P475" s="2">
        <v>-6.500244140625E-2</v>
      </c>
      <c r="Q475" s="2">
        <v>8.6700439453125E-2</v>
      </c>
      <c r="R475" s="3">
        <v>2.3022460937499999E-5</v>
      </c>
      <c r="S475" s="4">
        <f t="shared" si="67"/>
        <v>23.0224609375</v>
      </c>
      <c r="T475" s="4">
        <v>-6.1492919921875E-2</v>
      </c>
      <c r="U475" s="4">
        <v>3.34442138671875</v>
      </c>
      <c r="V475" s="3">
        <v>2.23388671875E-5</v>
      </c>
      <c r="W475" s="4">
        <f t="shared" si="68"/>
        <v>22.3388671875</v>
      </c>
      <c r="X475" s="4">
        <v>-6.390380859375E-2</v>
      </c>
      <c r="Y475" s="4">
        <v>0.3641357421875</v>
      </c>
      <c r="Z475" s="3">
        <v>2.2802734374999999E-5</v>
      </c>
      <c r="AA475" s="4">
        <f t="shared" si="69"/>
        <v>22.802734375</v>
      </c>
      <c r="AB475" s="4">
        <v>-0.1766357421875</v>
      </c>
      <c r="AC475" s="4">
        <v>1.590576171875</v>
      </c>
      <c r="AD475" s="3">
        <v>3.7057495117187498E-5</v>
      </c>
      <c r="AE475" s="4">
        <f t="shared" si="70"/>
        <v>37.0574951171875</v>
      </c>
      <c r="AF475" s="4">
        <v>-0.148895263671875</v>
      </c>
      <c r="AG475" s="4">
        <v>1.7938232421875</v>
      </c>
      <c r="AH475" s="3">
        <v>2.6629638671875001E-5</v>
      </c>
      <c r="AI475" s="4">
        <f t="shared" si="71"/>
        <v>26.629638671875</v>
      </c>
      <c r="AJ475" s="4">
        <v>-0.11962890625</v>
      </c>
      <c r="AK475" s="4">
        <v>0.23883056640625</v>
      </c>
    </row>
    <row r="476" spans="1:37" x14ac:dyDescent="0.2">
      <c r="A476" s="25">
        <v>4.6899999881597978</v>
      </c>
      <c r="B476" s="3">
        <v>2.5051879882812499E-5</v>
      </c>
      <c r="C476" s="4">
        <f t="shared" si="63"/>
        <v>25.0518798828125</v>
      </c>
      <c r="D476" s="4">
        <v>-0.13592529296875</v>
      </c>
      <c r="E476" s="4">
        <v>1.55487060546875</v>
      </c>
      <c r="F476" s="1">
        <v>1.6439819335937499E-5</v>
      </c>
      <c r="G476">
        <f t="shared" si="64"/>
        <v>16.4398193359375</v>
      </c>
      <c r="H476">
        <v>-7.6446533203125E-2</v>
      </c>
      <c r="I476">
        <v>1.86248779296875</v>
      </c>
      <c r="J476" s="3">
        <v>3.4548950195312503E-5</v>
      </c>
      <c r="K476" s="2">
        <f t="shared" si="65"/>
        <v>34.5489501953125</v>
      </c>
      <c r="L476" s="2">
        <v>-5.3558349609375E-2</v>
      </c>
      <c r="M476" s="2">
        <v>2.91107177734375</v>
      </c>
      <c r="N476" s="3">
        <v>2.3443603515625E-5</v>
      </c>
      <c r="O476" s="2">
        <f t="shared" si="66"/>
        <v>23.443603515625</v>
      </c>
      <c r="P476" s="2">
        <v>-6.500244140625E-2</v>
      </c>
      <c r="Q476" s="2">
        <v>0.41534423828125</v>
      </c>
      <c r="R476" s="3">
        <v>2.1591186523437501E-5</v>
      </c>
      <c r="S476" s="4">
        <f t="shared" si="67"/>
        <v>21.5911865234375</v>
      </c>
      <c r="T476" s="4">
        <v>-6.146240234375E-2</v>
      </c>
      <c r="U476" s="4">
        <v>3.5479736328125</v>
      </c>
      <c r="V476" s="3">
        <v>2.2677612304687499E-5</v>
      </c>
      <c r="W476" s="4">
        <f t="shared" si="68"/>
        <v>22.6776123046875</v>
      </c>
      <c r="X476" s="4">
        <v>-6.3934326171875E-2</v>
      </c>
      <c r="Y476" s="4">
        <v>0.353607177734375</v>
      </c>
      <c r="Z476" s="3">
        <v>2.2140502929687501E-5</v>
      </c>
      <c r="AA476" s="4">
        <f t="shared" si="69"/>
        <v>22.1405029296875</v>
      </c>
      <c r="AB476" s="4">
        <v>-0.176666259765625</v>
      </c>
      <c r="AC476" s="4">
        <v>1.5692138671875</v>
      </c>
      <c r="AD476" s="3">
        <v>3.2876586914062498E-5</v>
      </c>
      <c r="AE476" s="4">
        <f t="shared" si="70"/>
        <v>32.8765869140625</v>
      </c>
      <c r="AF476" s="4">
        <v>-0.14886474609375</v>
      </c>
      <c r="AG476" s="4">
        <v>1.88079833984375</v>
      </c>
      <c r="AH476" s="3">
        <v>2.5662231445312499E-5</v>
      </c>
      <c r="AI476" s="4">
        <f t="shared" si="71"/>
        <v>25.6622314453125</v>
      </c>
      <c r="AJ476" s="4">
        <v>-0.11962890625</v>
      </c>
      <c r="AK476" s="4">
        <v>0.237762451171875</v>
      </c>
    </row>
    <row r="477" spans="1:37" x14ac:dyDescent="0.2">
      <c r="A477" s="25">
        <v>4.6999999881300027</v>
      </c>
      <c r="B477" s="3">
        <v>2.6196289062500002E-5</v>
      </c>
      <c r="C477" s="4">
        <f t="shared" si="63"/>
        <v>26.1962890625</v>
      </c>
      <c r="D477" s="4">
        <v>-0.13592529296875</v>
      </c>
      <c r="E477" s="4">
        <v>1.38092041015625</v>
      </c>
      <c r="F477" s="1">
        <v>1.8228149414062502E-5</v>
      </c>
      <c r="G477">
        <f t="shared" si="64"/>
        <v>18.2281494140625</v>
      </c>
      <c r="H477">
        <v>-7.6446533203125E-2</v>
      </c>
      <c r="I477">
        <v>1.83135986328125</v>
      </c>
      <c r="J477" s="3">
        <v>3.6251831054687499E-5</v>
      </c>
      <c r="K477" s="2">
        <f t="shared" si="65"/>
        <v>36.2518310546875</v>
      </c>
      <c r="L477" s="2">
        <v>-5.35888671875E-2</v>
      </c>
      <c r="M477" s="2">
        <v>3.035888671875</v>
      </c>
      <c r="N477" s="3">
        <v>2.3278808593750001E-5</v>
      </c>
      <c r="O477" s="2">
        <f t="shared" si="66"/>
        <v>23.27880859375</v>
      </c>
      <c r="P477" s="2">
        <v>-6.4971923828125E-2</v>
      </c>
      <c r="Q477" s="2">
        <v>0.57891845703125</v>
      </c>
      <c r="R477" s="3">
        <v>2.23663330078125E-5</v>
      </c>
      <c r="S477" s="4">
        <f t="shared" si="67"/>
        <v>22.3663330078125</v>
      </c>
      <c r="T477" s="4">
        <v>-6.1492919921875E-2</v>
      </c>
      <c r="U477" s="4">
        <v>3.6260986328125</v>
      </c>
      <c r="V477" s="3">
        <v>2.20916748046875E-5</v>
      </c>
      <c r="W477" s="4">
        <f t="shared" si="68"/>
        <v>22.0916748046875</v>
      </c>
      <c r="X477" s="4">
        <v>-6.3934326171875E-2</v>
      </c>
      <c r="Y477" s="4">
        <v>0.3577880859375</v>
      </c>
      <c r="Z477" s="3">
        <v>2.1823120117187499E-5</v>
      </c>
      <c r="AA477" s="4">
        <f t="shared" si="69"/>
        <v>21.8231201171875</v>
      </c>
      <c r="AB477" s="4">
        <v>-0.1766357421875</v>
      </c>
      <c r="AC477" s="4">
        <v>1.527099609375</v>
      </c>
      <c r="AD477" s="3">
        <v>3.7048339843749999E-5</v>
      </c>
      <c r="AE477" s="4">
        <f t="shared" si="70"/>
        <v>37.04833984375</v>
      </c>
      <c r="AF477" s="4">
        <v>-0.148895263671875</v>
      </c>
      <c r="AG477" s="4">
        <v>1.9781494140625</v>
      </c>
      <c r="AH477" s="3">
        <v>2.68280029296875E-5</v>
      </c>
      <c r="AI477" s="4">
        <f t="shared" si="71"/>
        <v>26.8280029296875</v>
      </c>
      <c r="AJ477" s="4">
        <v>-0.11962890625</v>
      </c>
      <c r="AK477" s="4">
        <v>0.240875244140625</v>
      </c>
    </row>
    <row r="478" spans="1:37" x14ac:dyDescent="0.2">
      <c r="A478" s="25">
        <v>4.7099999881099848</v>
      </c>
      <c r="B478" s="3">
        <v>2.51007080078125E-5</v>
      </c>
      <c r="C478" s="4">
        <f t="shared" si="63"/>
        <v>25.1007080078125</v>
      </c>
      <c r="D478" s="4">
        <v>-0.13592529296875</v>
      </c>
      <c r="E478" s="4">
        <v>1.2518310546875</v>
      </c>
      <c r="F478" s="1">
        <v>1.63970947265625E-5</v>
      </c>
      <c r="G478">
        <f t="shared" si="64"/>
        <v>16.3970947265625</v>
      </c>
      <c r="H478">
        <v>-7.6446533203125E-2</v>
      </c>
      <c r="I478">
        <v>1.79931640625</v>
      </c>
      <c r="J478" s="3">
        <v>3.2708740234375003E-5</v>
      </c>
      <c r="K478" s="2">
        <f t="shared" si="65"/>
        <v>32.708740234375</v>
      </c>
      <c r="L478" s="2">
        <v>-5.3558349609375E-2</v>
      </c>
      <c r="M478" s="2">
        <v>3.12957763671875</v>
      </c>
      <c r="N478" s="3">
        <v>2.2943115234375001E-5</v>
      </c>
      <c r="O478" s="2">
        <f t="shared" si="66"/>
        <v>22.943115234375</v>
      </c>
      <c r="P478" s="2">
        <v>-6.500244140625E-2</v>
      </c>
      <c r="Q478" s="2">
        <v>0.15582275390625</v>
      </c>
      <c r="R478" s="3">
        <v>2.0779418945312498E-5</v>
      </c>
      <c r="S478" s="4">
        <f t="shared" si="67"/>
        <v>20.7794189453125</v>
      </c>
      <c r="T478" s="4">
        <v>-6.1492919921875E-2</v>
      </c>
      <c r="U478" s="4">
        <v>3.6126708984375</v>
      </c>
      <c r="V478" s="3">
        <v>2.2326660156250001E-5</v>
      </c>
      <c r="W478" s="4">
        <f t="shared" si="68"/>
        <v>22.32666015625</v>
      </c>
      <c r="X478" s="4">
        <v>-6.3934326171875E-2</v>
      </c>
      <c r="Y478" s="4">
        <v>0.361968994140625</v>
      </c>
      <c r="Z478" s="3">
        <v>2.10693359375E-5</v>
      </c>
      <c r="AA478" s="4">
        <f t="shared" si="69"/>
        <v>21.0693359375</v>
      </c>
      <c r="AB478" s="4">
        <v>-0.176666259765625</v>
      </c>
      <c r="AC478" s="4">
        <v>1.427001953125</v>
      </c>
      <c r="AD478" s="3">
        <v>3.19366455078125E-5</v>
      </c>
      <c r="AE478" s="4">
        <f t="shared" si="70"/>
        <v>31.9366455078125</v>
      </c>
      <c r="AF478" s="4">
        <v>-0.14886474609375</v>
      </c>
      <c r="AG478" s="4">
        <v>2.05596923828125</v>
      </c>
      <c r="AH478" s="3">
        <v>2.5637817382812499E-5</v>
      </c>
      <c r="AI478" s="4">
        <f t="shared" si="71"/>
        <v>25.6378173828125</v>
      </c>
      <c r="AJ478" s="4">
        <v>-0.119598388671875</v>
      </c>
      <c r="AK478" s="4">
        <v>0.24884033203125</v>
      </c>
    </row>
    <row r="479" spans="1:37" x14ac:dyDescent="0.2">
      <c r="A479" s="25">
        <v>4.7199999880799623</v>
      </c>
      <c r="B479" s="3">
        <v>2.6025390625E-5</v>
      </c>
      <c r="C479" s="4">
        <f t="shared" si="63"/>
        <v>26.025390625</v>
      </c>
      <c r="D479" s="4">
        <v>-0.13592529296875</v>
      </c>
      <c r="E479" s="4">
        <v>1.0498046875</v>
      </c>
      <c r="F479" s="1">
        <v>1.80572509765625E-5</v>
      </c>
      <c r="G479">
        <f t="shared" si="64"/>
        <v>18.0572509765625</v>
      </c>
      <c r="H479">
        <v>-7.6446533203125E-2</v>
      </c>
      <c r="I479">
        <v>1.79412841796875</v>
      </c>
      <c r="J479" s="3">
        <v>3.4680175781250002E-5</v>
      </c>
      <c r="K479" s="2">
        <f t="shared" si="65"/>
        <v>34.68017578125</v>
      </c>
      <c r="L479" s="2">
        <v>-5.3558349609375E-2</v>
      </c>
      <c r="M479" s="2">
        <v>3.2342529296875</v>
      </c>
      <c r="N479" s="3">
        <v>2.3077392578124999E-5</v>
      </c>
      <c r="O479" s="2">
        <f t="shared" si="66"/>
        <v>23.077392578125</v>
      </c>
      <c r="P479" s="2">
        <v>-6.4971923828125E-2</v>
      </c>
      <c r="Q479" s="2">
        <v>0.327972412109375</v>
      </c>
      <c r="R479" s="3">
        <v>2.1728515624999999E-5</v>
      </c>
      <c r="S479" s="4">
        <f t="shared" si="67"/>
        <v>21.728515625</v>
      </c>
      <c r="T479" s="4">
        <v>-6.1492919921875E-2</v>
      </c>
      <c r="U479" s="4">
        <v>3.52081298828125</v>
      </c>
      <c r="V479" s="3">
        <v>2.1771240234375001E-5</v>
      </c>
      <c r="W479" s="4">
        <f t="shared" si="68"/>
        <v>21.771240234375</v>
      </c>
      <c r="X479" s="4">
        <v>-6.390380859375E-2</v>
      </c>
      <c r="Y479" s="4">
        <v>0.3555908203125</v>
      </c>
      <c r="Z479" s="3">
        <v>2.0901489257812499E-5</v>
      </c>
      <c r="AA479" s="4">
        <f t="shared" si="69"/>
        <v>20.9014892578125</v>
      </c>
      <c r="AB479" s="4">
        <v>-0.176666259765625</v>
      </c>
      <c r="AC479" s="4">
        <v>1.3336181640625</v>
      </c>
      <c r="AD479" s="3">
        <v>3.6193847656249998E-5</v>
      </c>
      <c r="AE479" s="4">
        <f t="shared" si="70"/>
        <v>36.19384765625</v>
      </c>
      <c r="AF479" s="4">
        <v>-0.148895263671875</v>
      </c>
      <c r="AG479" s="4">
        <v>2.108154296875</v>
      </c>
      <c r="AH479" s="3">
        <v>2.6873779296875002E-5</v>
      </c>
      <c r="AI479" s="4">
        <f t="shared" si="71"/>
        <v>26.873779296875</v>
      </c>
      <c r="AJ479" s="4">
        <v>-0.11962890625</v>
      </c>
      <c r="AK479" s="4">
        <v>0.267974853515625</v>
      </c>
    </row>
    <row r="480" spans="1:37" x14ac:dyDescent="0.2">
      <c r="A480" s="25">
        <v>4.7299999880599444</v>
      </c>
      <c r="B480" s="3">
        <v>2.5292968749999999E-5</v>
      </c>
      <c r="C480" s="4">
        <f t="shared" si="63"/>
        <v>25.29296875</v>
      </c>
      <c r="D480" s="4">
        <v>-0.13592529296875</v>
      </c>
      <c r="E480" s="4">
        <v>0.9539794921875</v>
      </c>
      <c r="F480" s="1">
        <v>1.6375732421874999E-5</v>
      </c>
      <c r="G480">
        <f t="shared" si="64"/>
        <v>16.375732421875</v>
      </c>
      <c r="H480">
        <v>-7.6446533203125E-2</v>
      </c>
      <c r="I480">
        <v>1.79931640625</v>
      </c>
      <c r="J480" s="3">
        <v>3.0413818359375001E-5</v>
      </c>
      <c r="K480" s="2">
        <f t="shared" si="65"/>
        <v>30.413818359375</v>
      </c>
      <c r="L480" s="2">
        <v>-5.3558349609375E-2</v>
      </c>
      <c r="M480" s="2">
        <v>3.32733154296875</v>
      </c>
      <c r="N480" s="3">
        <v>2.294921875E-5</v>
      </c>
      <c r="O480" s="2">
        <f t="shared" si="66"/>
        <v>22.94921875</v>
      </c>
      <c r="P480" s="2">
        <v>-6.500244140625E-2</v>
      </c>
      <c r="Q480" s="2">
        <v>0.5810546875</v>
      </c>
      <c r="R480" s="3">
        <v>2.0376586914062499E-5</v>
      </c>
      <c r="S480" s="4">
        <f t="shared" si="67"/>
        <v>20.3765869140625</v>
      </c>
      <c r="T480" s="4">
        <v>-6.1492919921875E-2</v>
      </c>
      <c r="U480" s="4">
        <v>3.4307861328125</v>
      </c>
      <c r="V480" s="3">
        <v>2.1734619140625002E-5</v>
      </c>
      <c r="W480" s="4">
        <f t="shared" si="68"/>
        <v>21.734619140625</v>
      </c>
      <c r="X480" s="4">
        <v>-6.3934326171875E-2</v>
      </c>
      <c r="Y480" s="4">
        <v>0.36376953125</v>
      </c>
      <c r="Z480" s="3">
        <v>2.0748901367187498E-5</v>
      </c>
      <c r="AA480" s="4">
        <f t="shared" si="69"/>
        <v>20.7489013671875</v>
      </c>
      <c r="AB480" s="4">
        <v>-0.176666259765625</v>
      </c>
      <c r="AC480" s="4">
        <v>1.26373291015625</v>
      </c>
      <c r="AD480" s="3">
        <v>3.1170654296875003E-5</v>
      </c>
      <c r="AE480" s="4">
        <f t="shared" si="70"/>
        <v>31.170654296875004</v>
      </c>
      <c r="AF480" s="4">
        <v>-0.148895263671875</v>
      </c>
      <c r="AG480" s="4">
        <v>2.1612548828125</v>
      </c>
      <c r="AH480" s="3">
        <v>2.5573730468749999E-5</v>
      </c>
      <c r="AI480" s="4">
        <f t="shared" si="71"/>
        <v>25.57373046875</v>
      </c>
      <c r="AJ480" s="4">
        <v>-0.11962890625</v>
      </c>
      <c r="AK480" s="4">
        <v>0.272186279296875</v>
      </c>
    </row>
    <row r="481" spans="1:37" x14ac:dyDescent="0.2">
      <c r="A481" s="25">
        <v>4.739999988029922</v>
      </c>
      <c r="B481" s="3">
        <v>2.6214599609375E-5</v>
      </c>
      <c r="C481" s="4">
        <f t="shared" si="63"/>
        <v>26.214599609375</v>
      </c>
      <c r="D481" s="4">
        <v>-0.135955810546875</v>
      </c>
      <c r="E481" s="4">
        <v>0.7470703125</v>
      </c>
      <c r="F481" s="1">
        <v>1.8292236328125001E-5</v>
      </c>
      <c r="G481">
        <f t="shared" si="64"/>
        <v>18.292236328125</v>
      </c>
      <c r="H481">
        <v>-7.6446533203125E-2</v>
      </c>
      <c r="I481">
        <v>1.805419921875</v>
      </c>
      <c r="J481" s="3">
        <v>3.0786132812499998E-5</v>
      </c>
      <c r="K481" s="2">
        <f t="shared" si="65"/>
        <v>30.786132812499996</v>
      </c>
      <c r="L481" s="2">
        <v>-5.3558349609375E-2</v>
      </c>
      <c r="M481" s="2">
        <v>3.41644287109375</v>
      </c>
      <c r="N481" s="3">
        <v>2.25799560546875E-5</v>
      </c>
      <c r="O481" s="2">
        <f t="shared" si="66"/>
        <v>22.5799560546875</v>
      </c>
      <c r="P481" s="2">
        <v>-6.4971923828125E-2</v>
      </c>
      <c r="Q481" s="2">
        <v>0.234100341796875</v>
      </c>
      <c r="R481" s="3">
        <v>2.1118164062499998E-5</v>
      </c>
      <c r="S481" s="4">
        <f t="shared" si="67"/>
        <v>21.1181640625</v>
      </c>
      <c r="T481" s="4">
        <v>-6.1492919921875E-2</v>
      </c>
      <c r="U481" s="4">
        <v>3.3135986328125</v>
      </c>
      <c r="V481" s="3">
        <v>2.1380615234375E-5</v>
      </c>
      <c r="W481" s="4">
        <f t="shared" si="68"/>
        <v>21.380615234375</v>
      </c>
      <c r="X481" s="4">
        <v>-6.390380859375E-2</v>
      </c>
      <c r="Y481" s="4">
        <v>0.37017822265625</v>
      </c>
      <c r="Z481" s="3">
        <v>2.0974731445312501E-5</v>
      </c>
      <c r="AA481" s="4">
        <f t="shared" si="69"/>
        <v>20.9747314453125</v>
      </c>
      <c r="AB481" s="4">
        <v>-0.176666259765625</v>
      </c>
      <c r="AC481" s="4">
        <v>1.18377685546875</v>
      </c>
      <c r="AD481" s="3">
        <v>3.4170532226562497E-5</v>
      </c>
      <c r="AE481" s="4">
        <f t="shared" si="70"/>
        <v>34.1705322265625</v>
      </c>
      <c r="AF481" s="4">
        <v>-0.148895263671875</v>
      </c>
      <c r="AG481" s="4">
        <v>2.2161865234375</v>
      </c>
      <c r="AH481" s="3">
        <v>2.6174926757812501E-5</v>
      </c>
      <c r="AI481" s="4">
        <f t="shared" si="71"/>
        <v>26.1749267578125</v>
      </c>
      <c r="AJ481" s="4">
        <v>-0.11962890625</v>
      </c>
      <c r="AK481" s="4">
        <v>0.272735595703125</v>
      </c>
    </row>
    <row r="482" spans="1:37" x14ac:dyDescent="0.2">
      <c r="A482" s="25">
        <v>4.749999988009904</v>
      </c>
      <c r="B482" s="3">
        <v>2.5695800781249999E-5</v>
      </c>
      <c r="C482" s="4">
        <f t="shared" si="63"/>
        <v>25.69580078125</v>
      </c>
      <c r="D482" s="4">
        <v>-0.13592529296875</v>
      </c>
      <c r="E482" s="4">
        <v>0.64544677734375</v>
      </c>
      <c r="F482" s="1">
        <v>1.685791015625E-5</v>
      </c>
      <c r="G482">
        <f t="shared" si="64"/>
        <v>16.85791015625</v>
      </c>
      <c r="H482">
        <v>-7.6416015625E-2</v>
      </c>
      <c r="I482">
        <v>1.82647705078125</v>
      </c>
      <c r="J482" s="3">
        <v>2.7551269531250001E-5</v>
      </c>
      <c r="K482" s="2">
        <f t="shared" si="65"/>
        <v>27.55126953125</v>
      </c>
      <c r="L482" s="2">
        <v>-5.3558349609375E-2</v>
      </c>
      <c r="M482" s="2">
        <v>3.4930419921875</v>
      </c>
      <c r="N482" s="3">
        <v>2.3303222656249998E-5</v>
      </c>
      <c r="O482" s="2">
        <f t="shared" si="66"/>
        <v>23.30322265625</v>
      </c>
      <c r="P482" s="2">
        <v>-6.500244140625E-2</v>
      </c>
      <c r="Q482" s="2">
        <v>0.258819580078125</v>
      </c>
      <c r="R482" s="3">
        <v>1.9555664062500001E-5</v>
      </c>
      <c r="S482" s="4">
        <f t="shared" si="67"/>
        <v>19.5556640625</v>
      </c>
      <c r="T482" s="4">
        <v>-6.1492919921875E-2</v>
      </c>
      <c r="U482" s="4">
        <v>3.1988525390625</v>
      </c>
      <c r="V482" s="3">
        <v>2.1746826171875E-5</v>
      </c>
      <c r="W482" s="4">
        <f t="shared" si="68"/>
        <v>21.746826171875</v>
      </c>
      <c r="X482" s="4">
        <v>-6.390380859375E-2</v>
      </c>
      <c r="Y482" s="4">
        <v>0.364593505859375</v>
      </c>
      <c r="Z482" s="3">
        <v>2.0541381835937501E-5</v>
      </c>
      <c r="AA482" s="4">
        <f t="shared" si="69"/>
        <v>20.5413818359375</v>
      </c>
      <c r="AB482" s="4">
        <v>-0.176666259765625</v>
      </c>
      <c r="AC482" s="4">
        <v>1.1004638671875</v>
      </c>
      <c r="AD482" s="3">
        <v>3.1658935546875003E-5</v>
      </c>
      <c r="AE482" s="4">
        <f t="shared" si="70"/>
        <v>31.658935546875004</v>
      </c>
      <c r="AF482" s="4">
        <v>-0.14886474609375</v>
      </c>
      <c r="AG482" s="4">
        <v>2.242431640625</v>
      </c>
      <c r="AH482" s="3">
        <v>2.5149536132812502E-5</v>
      </c>
      <c r="AI482" s="4">
        <f t="shared" si="71"/>
        <v>25.1495361328125</v>
      </c>
      <c r="AJ482" s="4">
        <v>-0.119598388671875</v>
      </c>
      <c r="AK482" s="4">
        <v>0.272308349609375</v>
      </c>
    </row>
    <row r="483" spans="1:37" x14ac:dyDescent="0.2">
      <c r="A483" s="25">
        <v>4.7599999879798816</v>
      </c>
      <c r="B483" s="3">
        <v>2.6620483398437499E-5</v>
      </c>
      <c r="C483" s="4">
        <f t="shared" si="63"/>
        <v>26.6204833984375</v>
      </c>
      <c r="D483" s="4">
        <v>-0.13592529296875</v>
      </c>
      <c r="E483" s="4">
        <v>0.60638427734375</v>
      </c>
      <c r="F483" s="1">
        <v>1.83990478515625E-5</v>
      </c>
      <c r="G483">
        <f t="shared" si="64"/>
        <v>18.3990478515625</v>
      </c>
      <c r="H483">
        <v>-7.6446533203125E-2</v>
      </c>
      <c r="I483">
        <v>1.85699462890625</v>
      </c>
      <c r="J483" s="3">
        <v>2.9330444335937499E-5</v>
      </c>
      <c r="K483" s="2">
        <f t="shared" si="65"/>
        <v>29.3304443359375</v>
      </c>
      <c r="L483" s="2">
        <v>-5.3558349609375E-2</v>
      </c>
      <c r="M483" s="2">
        <v>3.544921875</v>
      </c>
      <c r="N483" s="3">
        <v>2.3342895507812501E-5</v>
      </c>
      <c r="O483" s="2">
        <f t="shared" si="66"/>
        <v>23.3428955078125</v>
      </c>
      <c r="P483" s="2">
        <v>-6.500244140625E-2</v>
      </c>
      <c r="Q483" s="2">
        <v>0.5694580078125</v>
      </c>
      <c r="R483" s="3">
        <v>2.021484375E-5</v>
      </c>
      <c r="S483" s="4">
        <f t="shared" si="67"/>
        <v>20.21484375</v>
      </c>
      <c r="T483" s="4">
        <v>-6.1492919921875E-2</v>
      </c>
      <c r="U483" s="4">
        <v>3.021240234375</v>
      </c>
      <c r="V483" s="3">
        <v>2.1701049804687499E-5</v>
      </c>
      <c r="W483" s="4">
        <f t="shared" si="68"/>
        <v>21.7010498046875</v>
      </c>
      <c r="X483" s="4">
        <v>-6.3934326171875E-2</v>
      </c>
      <c r="Y483" s="4">
        <v>0.3861083984375</v>
      </c>
      <c r="Z483" s="3">
        <v>2.0114135742187501E-5</v>
      </c>
      <c r="AA483" s="4">
        <f t="shared" si="69"/>
        <v>20.1141357421875</v>
      </c>
      <c r="AB483" s="4">
        <v>-0.1766357421875</v>
      </c>
      <c r="AC483" s="4">
        <v>1.0089111328125</v>
      </c>
      <c r="AD483" s="3">
        <v>3.4204101562500001E-5</v>
      </c>
      <c r="AE483" s="4">
        <f t="shared" si="70"/>
        <v>34.2041015625</v>
      </c>
      <c r="AF483" s="4">
        <v>-0.14892578125</v>
      </c>
      <c r="AG483" s="4">
        <v>2.269287109375</v>
      </c>
      <c r="AH483" s="3">
        <v>2.6144409179687501E-5</v>
      </c>
      <c r="AI483" s="4">
        <f t="shared" si="71"/>
        <v>26.1444091796875</v>
      </c>
      <c r="AJ483" s="4">
        <v>-0.11962890625</v>
      </c>
      <c r="AK483" s="4">
        <v>0.27581787109375</v>
      </c>
    </row>
    <row r="484" spans="1:37" x14ac:dyDescent="0.2">
      <c r="A484" s="25">
        <v>4.7699999879598636</v>
      </c>
      <c r="B484" s="3">
        <v>2.58758544921875E-5</v>
      </c>
      <c r="C484" s="4">
        <f t="shared" si="63"/>
        <v>25.8758544921875</v>
      </c>
      <c r="D484" s="4">
        <v>-0.13592529296875</v>
      </c>
      <c r="E484" s="4">
        <v>0.504150390625</v>
      </c>
      <c r="F484" s="1">
        <v>1.7449951171874999E-5</v>
      </c>
      <c r="G484">
        <f t="shared" si="64"/>
        <v>17.449951171875</v>
      </c>
      <c r="H484">
        <v>-7.6416015625E-2</v>
      </c>
      <c r="I484">
        <v>1.8865966796875</v>
      </c>
      <c r="J484" s="3">
        <v>2.6776123046874999E-5</v>
      </c>
      <c r="K484" s="2">
        <f t="shared" si="65"/>
        <v>26.776123046875</v>
      </c>
      <c r="L484" s="2">
        <v>-5.3558349609375E-2</v>
      </c>
      <c r="M484" s="2">
        <v>3.5833740234375</v>
      </c>
      <c r="N484" s="3">
        <v>2.2714233398437499E-5</v>
      </c>
      <c r="O484" s="2">
        <f t="shared" si="66"/>
        <v>22.7142333984375</v>
      </c>
      <c r="P484" s="2">
        <v>-6.500244140625E-2</v>
      </c>
      <c r="Q484" s="2">
        <v>0.327392578125</v>
      </c>
      <c r="R484" s="3">
        <v>1.8560791015624999E-5</v>
      </c>
      <c r="S484" s="4">
        <f t="shared" si="67"/>
        <v>18.560791015625</v>
      </c>
      <c r="T484" s="4">
        <v>-6.146240234375E-2</v>
      </c>
      <c r="U484" s="4">
        <v>2.89276123046875</v>
      </c>
      <c r="V484" s="3">
        <v>2.1966552734375E-5</v>
      </c>
      <c r="W484" s="4">
        <f t="shared" si="68"/>
        <v>21.966552734375</v>
      </c>
      <c r="X484" s="4">
        <v>-6.3934326171875E-2</v>
      </c>
      <c r="Y484" s="4">
        <v>0.62591552734375</v>
      </c>
      <c r="Z484" s="3">
        <v>1.9927978515625001E-5</v>
      </c>
      <c r="AA484" s="4">
        <f t="shared" si="69"/>
        <v>19.927978515625</v>
      </c>
      <c r="AB484" s="4">
        <v>-0.176666259765625</v>
      </c>
      <c r="AC484" s="4">
        <v>0.9375</v>
      </c>
      <c r="AD484" s="3">
        <v>3.2128906249999999E-5</v>
      </c>
      <c r="AE484" s="4">
        <f t="shared" si="70"/>
        <v>32.12890625</v>
      </c>
      <c r="AF484" s="4">
        <v>-0.148895263671875</v>
      </c>
      <c r="AG484" s="4">
        <v>2.283935546875</v>
      </c>
      <c r="AH484" s="3">
        <v>2.4649047851562499E-5</v>
      </c>
      <c r="AI484" s="4">
        <f t="shared" si="71"/>
        <v>24.6490478515625</v>
      </c>
      <c r="AJ484" s="4">
        <v>-0.119598388671875</v>
      </c>
      <c r="AK484" s="4">
        <v>0.286346435546875</v>
      </c>
    </row>
    <row r="485" spans="1:37" x14ac:dyDescent="0.2">
      <c r="A485" s="25">
        <v>4.7799999879298412</v>
      </c>
      <c r="B485" s="3">
        <v>2.6263427734375001E-5</v>
      </c>
      <c r="C485" s="4">
        <f t="shared" si="63"/>
        <v>26.263427734375</v>
      </c>
      <c r="D485" s="4">
        <v>-0.13592529296875</v>
      </c>
      <c r="E485" s="4">
        <v>0.38787841796875</v>
      </c>
      <c r="F485" s="1">
        <v>2.2500610351562499E-5</v>
      </c>
      <c r="G485">
        <f t="shared" si="64"/>
        <v>22.5006103515625</v>
      </c>
      <c r="H485">
        <v>-7.6446533203125E-2</v>
      </c>
      <c r="I485">
        <v>1.92596435546875</v>
      </c>
      <c r="J485" s="3">
        <v>2.8131103515624999E-5</v>
      </c>
      <c r="K485" s="2">
        <f t="shared" si="65"/>
        <v>28.131103515625</v>
      </c>
      <c r="L485" s="2">
        <v>-5.3558349609375E-2</v>
      </c>
      <c r="M485" s="2">
        <v>3.6138916015625</v>
      </c>
      <c r="N485" s="3">
        <v>2.2906494140625001E-5</v>
      </c>
      <c r="O485" s="2">
        <f t="shared" si="66"/>
        <v>22.906494140625</v>
      </c>
      <c r="P485" s="2">
        <v>-6.4971923828125E-2</v>
      </c>
      <c r="Q485" s="2">
        <v>0.2254638671875</v>
      </c>
      <c r="R485" s="3">
        <v>1.9760131835937499E-5</v>
      </c>
      <c r="S485" s="4">
        <f t="shared" si="67"/>
        <v>19.7601318359375</v>
      </c>
      <c r="T485" s="4">
        <v>-6.1492919921875E-2</v>
      </c>
      <c r="U485" s="4">
        <v>2.6812744140625</v>
      </c>
      <c r="V485" s="3">
        <v>2.1673583984375002E-5</v>
      </c>
      <c r="W485" s="4">
        <f t="shared" si="68"/>
        <v>21.673583984375</v>
      </c>
      <c r="X485" s="4">
        <v>-6.3934326171875E-2</v>
      </c>
      <c r="Y485" s="4">
        <v>0.89996337890625</v>
      </c>
      <c r="Z485" s="3">
        <v>1.9622802734375E-5</v>
      </c>
      <c r="AA485" s="4">
        <f t="shared" si="69"/>
        <v>19.622802734375</v>
      </c>
      <c r="AB485" s="4">
        <v>-0.1766357421875</v>
      </c>
      <c r="AC485" s="4">
        <v>0.83404541015625</v>
      </c>
      <c r="AD485" s="3">
        <v>3.3666992187499999E-5</v>
      </c>
      <c r="AE485" s="4">
        <f t="shared" si="70"/>
        <v>33.6669921875</v>
      </c>
      <c r="AF485" s="4">
        <v>-0.148895263671875</v>
      </c>
      <c r="AG485" s="4">
        <v>2.29339599609375</v>
      </c>
      <c r="AH485" s="3">
        <v>2.5769042968750001E-5</v>
      </c>
      <c r="AI485" s="4">
        <f t="shared" si="71"/>
        <v>25.76904296875</v>
      </c>
      <c r="AJ485" s="4">
        <v>-0.119598388671875</v>
      </c>
      <c r="AK485" s="4">
        <v>0.281829833984375</v>
      </c>
    </row>
    <row r="486" spans="1:37" x14ac:dyDescent="0.2">
      <c r="A486" s="25">
        <v>4.7899999879098232</v>
      </c>
      <c r="B486" s="3">
        <v>2.5549316406250002E-5</v>
      </c>
      <c r="C486" s="4">
        <f t="shared" si="63"/>
        <v>25.54931640625</v>
      </c>
      <c r="D486" s="4">
        <v>-0.13592529296875</v>
      </c>
      <c r="E486" s="4">
        <v>0.408966064453125</v>
      </c>
      <c r="F486" s="1">
        <v>2.0788574218750001E-5</v>
      </c>
      <c r="G486">
        <f t="shared" si="64"/>
        <v>20.78857421875</v>
      </c>
      <c r="H486">
        <v>-7.6446533203125E-2</v>
      </c>
      <c r="I486">
        <v>1.9580078125</v>
      </c>
      <c r="J486" s="3">
        <v>2.608642578125E-5</v>
      </c>
      <c r="K486" s="2">
        <f t="shared" si="65"/>
        <v>26.08642578125</v>
      </c>
      <c r="L486" s="2">
        <v>-5.352783203125E-2</v>
      </c>
      <c r="M486" s="2">
        <v>3.59466552734375</v>
      </c>
      <c r="N486" s="3">
        <v>2.27935791015625E-5</v>
      </c>
      <c r="O486" s="2">
        <f t="shared" si="66"/>
        <v>22.7935791015625</v>
      </c>
      <c r="P486" s="2">
        <v>-6.500244140625E-2</v>
      </c>
      <c r="Q486" s="2">
        <v>0.53436279296875</v>
      </c>
      <c r="R486" s="3">
        <v>1.85211181640625E-5</v>
      </c>
      <c r="S486" s="4">
        <f t="shared" si="67"/>
        <v>18.5211181640625</v>
      </c>
      <c r="T486" s="4">
        <v>-6.1492919921875E-2</v>
      </c>
      <c r="U486" s="4">
        <v>2.491455078125</v>
      </c>
      <c r="V486" s="3">
        <v>2.19696044921875E-5</v>
      </c>
      <c r="W486" s="4">
        <f t="shared" si="68"/>
        <v>21.9696044921875</v>
      </c>
      <c r="X486" s="4">
        <v>-6.3934326171875E-2</v>
      </c>
      <c r="Y486" s="4">
        <v>1.20361328125</v>
      </c>
      <c r="Z486" s="3">
        <v>1.9488525390624998E-5</v>
      </c>
      <c r="AA486" s="4">
        <f t="shared" si="69"/>
        <v>19.488525390625</v>
      </c>
      <c r="AB486" s="4">
        <v>-0.176666259765625</v>
      </c>
      <c r="AC486" s="4">
        <v>0.7513427734375</v>
      </c>
      <c r="AD486" s="3">
        <v>3.18084716796875E-5</v>
      </c>
      <c r="AE486" s="4">
        <f t="shared" si="70"/>
        <v>31.8084716796875</v>
      </c>
      <c r="AF486" s="4">
        <v>-0.148895263671875</v>
      </c>
      <c r="AG486" s="4">
        <v>2.301025390625</v>
      </c>
      <c r="AH486" s="3">
        <v>2.4713134765624999E-5</v>
      </c>
      <c r="AI486" s="4">
        <f t="shared" si="71"/>
        <v>24.713134765625</v>
      </c>
      <c r="AJ486" s="4">
        <v>-0.119598388671875</v>
      </c>
      <c r="AK486" s="4">
        <v>0.28277587890625</v>
      </c>
    </row>
    <row r="487" spans="1:37" x14ac:dyDescent="0.2">
      <c r="A487" s="25">
        <v>4.7999999878798008</v>
      </c>
      <c r="B487" s="3">
        <v>2.6678466796874999E-5</v>
      </c>
      <c r="C487" s="4">
        <f t="shared" si="63"/>
        <v>26.678466796875</v>
      </c>
      <c r="D487" s="4">
        <v>-0.13592529296875</v>
      </c>
      <c r="E487" s="4">
        <v>0.40472412109375</v>
      </c>
      <c r="F487" s="1">
        <v>2.11639404296875E-5</v>
      </c>
      <c r="G487">
        <f t="shared" si="64"/>
        <v>21.1639404296875</v>
      </c>
      <c r="H487">
        <v>-7.6446533203125E-2</v>
      </c>
      <c r="I487">
        <v>2.01141357421875</v>
      </c>
      <c r="J487" s="3">
        <v>2.861328125E-5</v>
      </c>
      <c r="K487" s="2">
        <f t="shared" si="65"/>
        <v>28.61328125</v>
      </c>
      <c r="L487" s="2">
        <v>-5.3558349609375E-2</v>
      </c>
      <c r="M487" s="2">
        <v>3.505859375</v>
      </c>
      <c r="N487" s="3">
        <v>2.29217529296875E-5</v>
      </c>
      <c r="O487" s="2">
        <f t="shared" si="66"/>
        <v>22.9217529296875</v>
      </c>
      <c r="P487" s="2">
        <v>-6.4971923828125E-2</v>
      </c>
      <c r="Q487" s="2">
        <v>0.57037353515625</v>
      </c>
      <c r="R487" s="3">
        <v>1.9400024414062501E-5</v>
      </c>
      <c r="S487" s="4">
        <f t="shared" si="67"/>
        <v>19.4000244140625</v>
      </c>
      <c r="T487" s="4">
        <v>-6.1492919921875E-2</v>
      </c>
      <c r="U487" s="4">
        <v>2.3419189453125</v>
      </c>
      <c r="V487" s="3">
        <v>2.1789550781249999E-5</v>
      </c>
      <c r="W487" s="4">
        <f t="shared" si="68"/>
        <v>21.78955078125</v>
      </c>
      <c r="X487" s="4">
        <v>-6.3934326171875E-2</v>
      </c>
      <c r="Y487" s="4">
        <v>1.7279052734375</v>
      </c>
      <c r="Z487" s="3">
        <v>1.92901611328125E-5</v>
      </c>
      <c r="AA487" s="4">
        <f t="shared" si="69"/>
        <v>19.2901611328125</v>
      </c>
      <c r="AB487" s="4">
        <v>-0.176666259765625</v>
      </c>
      <c r="AC487" s="4">
        <v>0.716552734375</v>
      </c>
      <c r="AD487" s="3">
        <v>3.3615112304687498E-5</v>
      </c>
      <c r="AE487" s="4">
        <f t="shared" si="70"/>
        <v>33.6151123046875</v>
      </c>
      <c r="AF487" s="4">
        <v>-0.148895263671875</v>
      </c>
      <c r="AG487" s="4">
        <v>2.31353759765625</v>
      </c>
      <c r="AH487" s="3">
        <v>2.55340576171875E-5</v>
      </c>
      <c r="AI487" s="4">
        <f t="shared" si="71"/>
        <v>25.5340576171875</v>
      </c>
      <c r="AJ487" s="4">
        <v>-0.11962890625</v>
      </c>
      <c r="AK487" s="4">
        <v>0.2763671875</v>
      </c>
    </row>
    <row r="488" spans="1:37" x14ac:dyDescent="0.2">
      <c r="A488" s="25">
        <v>4.8099999878597828</v>
      </c>
      <c r="B488" s="3">
        <v>2.5912475585937499E-5</v>
      </c>
      <c r="C488" s="4">
        <f t="shared" si="63"/>
        <v>25.9124755859375</v>
      </c>
      <c r="D488" s="4">
        <v>-0.13592529296875</v>
      </c>
      <c r="E488" s="4">
        <v>0.3809814453125</v>
      </c>
      <c r="F488" s="1">
        <v>2.5427246093750002E-5</v>
      </c>
      <c r="G488">
        <f t="shared" si="64"/>
        <v>25.42724609375</v>
      </c>
      <c r="H488">
        <v>-7.6446533203125E-2</v>
      </c>
      <c r="I488">
        <v>2.08404541015625</v>
      </c>
      <c r="J488" s="3">
        <v>2.6037597656249999E-5</v>
      </c>
      <c r="K488" s="2">
        <f t="shared" si="65"/>
        <v>26.03759765625</v>
      </c>
      <c r="L488" s="2">
        <v>-5.352783203125E-2</v>
      </c>
      <c r="M488" s="2">
        <v>3.3380126953125</v>
      </c>
      <c r="N488" s="3">
        <v>2.27996826171875E-5</v>
      </c>
      <c r="O488" s="2">
        <f t="shared" si="66"/>
        <v>22.7996826171875</v>
      </c>
      <c r="P488" s="2">
        <v>-6.500244140625E-2</v>
      </c>
      <c r="Q488" s="2">
        <v>0.63690185546875</v>
      </c>
      <c r="R488" s="3">
        <v>1.7898559570312501E-5</v>
      </c>
      <c r="S488" s="4">
        <f t="shared" si="67"/>
        <v>17.8985595703125</v>
      </c>
      <c r="T488" s="4">
        <v>-6.1492919921875E-2</v>
      </c>
      <c r="U488" s="4">
        <v>2.19940185546875</v>
      </c>
      <c r="V488" s="3">
        <v>2.1881103515624999E-5</v>
      </c>
      <c r="W488" s="4">
        <f t="shared" si="68"/>
        <v>21.881103515625</v>
      </c>
      <c r="X488" s="4">
        <v>-6.3934326171875E-2</v>
      </c>
      <c r="Y488" s="4">
        <v>2.22076416015625</v>
      </c>
      <c r="Z488" s="3">
        <v>1.94732666015625E-5</v>
      </c>
      <c r="AA488" s="4">
        <f t="shared" si="69"/>
        <v>19.4732666015625</v>
      </c>
      <c r="AB488" s="4">
        <v>-0.176666259765625</v>
      </c>
      <c r="AC488" s="4">
        <v>0.701904296875</v>
      </c>
      <c r="AD488" s="3">
        <v>3.1619262695312501E-5</v>
      </c>
      <c r="AE488" s="4">
        <f t="shared" si="70"/>
        <v>31.6192626953125</v>
      </c>
      <c r="AF488" s="4">
        <v>-0.14886474609375</v>
      </c>
      <c r="AG488" s="4">
        <v>2.3065185546875</v>
      </c>
      <c r="AH488" s="3">
        <v>2.4252319335937499E-5</v>
      </c>
      <c r="AI488" s="4">
        <f t="shared" si="71"/>
        <v>24.2523193359375</v>
      </c>
      <c r="AJ488" s="4">
        <v>-0.119598388671875</v>
      </c>
      <c r="AK488" s="4">
        <v>0.2801513671875</v>
      </c>
    </row>
    <row r="489" spans="1:37" x14ac:dyDescent="0.2">
      <c r="A489" s="25">
        <v>4.8199999878299877</v>
      </c>
      <c r="B489" s="3">
        <v>2.6409912109374998E-5</v>
      </c>
      <c r="C489" s="4">
        <f t="shared" si="63"/>
        <v>26.409912109375</v>
      </c>
      <c r="D489" s="4">
        <v>-0.13592529296875</v>
      </c>
      <c r="E489" s="4">
        <v>0.366790771484375</v>
      </c>
      <c r="F489" s="1">
        <v>2.4560546874999999E-5</v>
      </c>
      <c r="G489">
        <f t="shared" si="64"/>
        <v>24.560546875</v>
      </c>
      <c r="H489">
        <v>-7.6446533203125E-2</v>
      </c>
      <c r="I489">
        <v>2.1484375</v>
      </c>
      <c r="J489" s="3">
        <v>2.7600097656249999E-5</v>
      </c>
      <c r="K489" s="2">
        <f t="shared" si="65"/>
        <v>27.60009765625</v>
      </c>
      <c r="L489" s="2">
        <v>-5.3558349609375E-2</v>
      </c>
      <c r="M489" s="2">
        <v>3.16497802734375</v>
      </c>
      <c r="N489" s="3">
        <v>2.2998046875000001E-5</v>
      </c>
      <c r="O489" s="2">
        <f t="shared" si="66"/>
        <v>22.998046875</v>
      </c>
      <c r="P489" s="2">
        <v>-6.4971923828125E-2</v>
      </c>
      <c r="Q489" s="2">
        <v>0.924072265625</v>
      </c>
      <c r="R489" s="3">
        <v>1.8695068359375001E-5</v>
      </c>
      <c r="S489" s="4">
        <f t="shared" si="67"/>
        <v>18.695068359375</v>
      </c>
      <c r="T489" s="4">
        <v>-6.1492919921875E-2</v>
      </c>
      <c r="U489" s="4">
        <v>2.03826904296875</v>
      </c>
      <c r="V489" s="3">
        <v>2.2143554687500001E-5</v>
      </c>
      <c r="W489" s="4">
        <f t="shared" si="68"/>
        <v>22.1435546875</v>
      </c>
      <c r="X489" s="4">
        <v>-6.3934326171875E-2</v>
      </c>
      <c r="Y489" s="4">
        <v>2.850341796875</v>
      </c>
      <c r="Z489" s="3">
        <v>1.9519042968749998E-5</v>
      </c>
      <c r="AA489" s="4">
        <f t="shared" si="69"/>
        <v>19.51904296875</v>
      </c>
      <c r="AB489" s="4">
        <v>-0.1766357421875</v>
      </c>
      <c r="AC489" s="4">
        <v>0.64788818359375</v>
      </c>
      <c r="AD489" s="3">
        <v>3.3404541015625001E-5</v>
      </c>
      <c r="AE489" s="4">
        <f t="shared" si="70"/>
        <v>33.404541015625</v>
      </c>
      <c r="AF489" s="4">
        <v>-0.148895263671875</v>
      </c>
      <c r="AG489" s="4">
        <v>2.29461669921875</v>
      </c>
      <c r="AH489" s="3">
        <v>2.53173828125E-5</v>
      </c>
      <c r="AI489" s="4">
        <f t="shared" si="71"/>
        <v>25.3173828125</v>
      </c>
      <c r="AJ489" s="4">
        <v>-0.119598388671875</v>
      </c>
      <c r="AK489" s="4">
        <v>0.283416748046875</v>
      </c>
    </row>
    <row r="490" spans="1:37" x14ac:dyDescent="0.2">
      <c r="A490" s="25">
        <v>4.8299999878099698</v>
      </c>
      <c r="B490" s="3">
        <v>2.6400756835937499E-5</v>
      </c>
      <c r="C490" s="4">
        <f t="shared" si="63"/>
        <v>26.4007568359375</v>
      </c>
      <c r="D490" s="4">
        <v>-0.13592529296875</v>
      </c>
      <c r="E490" s="4">
        <v>0.366302490234375</v>
      </c>
      <c r="F490" s="1">
        <v>2.1755981445312499E-5</v>
      </c>
      <c r="G490">
        <f t="shared" si="64"/>
        <v>21.7559814453125</v>
      </c>
      <c r="H490">
        <v>-7.6446533203125E-2</v>
      </c>
      <c r="I490">
        <v>2.19818115234375</v>
      </c>
      <c r="J490" s="3">
        <v>2.51007080078125E-5</v>
      </c>
      <c r="K490" s="2">
        <f t="shared" si="65"/>
        <v>25.1007080078125</v>
      </c>
      <c r="L490" s="2">
        <v>-5.3558349609375E-2</v>
      </c>
      <c r="M490" s="2">
        <v>2.93243408203125</v>
      </c>
      <c r="N490" s="3">
        <v>2.2897338867187499E-5</v>
      </c>
      <c r="O490" s="2">
        <f t="shared" si="66"/>
        <v>22.8973388671875</v>
      </c>
      <c r="P490" s="2">
        <v>-6.500244140625E-2</v>
      </c>
      <c r="Q490" s="2">
        <v>1.1859130859375</v>
      </c>
      <c r="R490" s="3">
        <v>1.79351806640625E-5</v>
      </c>
      <c r="S490" s="4">
        <f t="shared" si="67"/>
        <v>17.9351806640625</v>
      </c>
      <c r="T490" s="4">
        <v>-6.1492919921875E-2</v>
      </c>
      <c r="U490" s="4">
        <v>1.9183349609375</v>
      </c>
      <c r="V490" s="3">
        <v>2.2567749023437501E-5</v>
      </c>
      <c r="W490" s="4">
        <f t="shared" si="68"/>
        <v>22.5677490234375</v>
      </c>
      <c r="X490" s="4">
        <v>-6.3934326171875E-2</v>
      </c>
      <c r="Y490" s="4">
        <v>3.30169677734375</v>
      </c>
      <c r="Z490" s="3">
        <v>1.932373046875E-5</v>
      </c>
      <c r="AA490" s="4">
        <f t="shared" si="69"/>
        <v>19.32373046875</v>
      </c>
      <c r="AB490" s="4">
        <v>-0.176666259765625</v>
      </c>
      <c r="AC490" s="4">
        <v>0.5902099609375</v>
      </c>
      <c r="AD490" s="3">
        <v>3.1683349609375E-5</v>
      </c>
      <c r="AE490" s="4">
        <f t="shared" si="70"/>
        <v>31.683349609375</v>
      </c>
      <c r="AF490" s="4">
        <v>-0.148895263671875</v>
      </c>
      <c r="AG490" s="4">
        <v>2.27935791015625</v>
      </c>
      <c r="AH490" s="3">
        <v>2.3849487304687499E-5</v>
      </c>
      <c r="AI490" s="4">
        <f t="shared" si="71"/>
        <v>23.8494873046875</v>
      </c>
      <c r="AJ490" s="4">
        <v>-0.11962890625</v>
      </c>
      <c r="AK490" s="4">
        <v>0.2908935546875</v>
      </c>
    </row>
    <row r="491" spans="1:37" x14ac:dyDescent="0.2">
      <c r="A491" s="25">
        <v>4.8399999877799473</v>
      </c>
      <c r="B491" s="3">
        <v>2.7105712890625E-5</v>
      </c>
      <c r="C491" s="4">
        <f t="shared" si="63"/>
        <v>27.105712890625</v>
      </c>
      <c r="D491" s="4">
        <v>-0.13592529296875</v>
      </c>
      <c r="E491" s="4">
        <v>0.36773681640625</v>
      </c>
      <c r="F491" s="1">
        <v>2.2912597656250001E-5</v>
      </c>
      <c r="G491">
        <f t="shared" si="64"/>
        <v>22.91259765625</v>
      </c>
      <c r="H491">
        <v>-7.6446533203125E-2</v>
      </c>
      <c r="I491">
        <v>2.2857666015625</v>
      </c>
      <c r="J491" s="3">
        <v>2.5671386718749998E-5</v>
      </c>
      <c r="K491" s="2">
        <f t="shared" si="65"/>
        <v>25.67138671875</v>
      </c>
      <c r="L491" s="2">
        <v>-5.3558349609375E-2</v>
      </c>
      <c r="M491" s="2">
        <v>2.64739990234375</v>
      </c>
      <c r="N491" s="3">
        <v>2.3153686523437501E-5</v>
      </c>
      <c r="O491" s="2">
        <f t="shared" si="66"/>
        <v>23.1536865234375</v>
      </c>
      <c r="P491" s="2">
        <v>-6.4971923828125E-2</v>
      </c>
      <c r="Q491" s="2">
        <v>1.5643310546875</v>
      </c>
      <c r="R491" s="3">
        <v>1.9027709960937502E-5</v>
      </c>
      <c r="S491" s="4">
        <f t="shared" si="67"/>
        <v>19.0277099609375</v>
      </c>
      <c r="T491" s="4">
        <v>-6.1492919921875E-2</v>
      </c>
      <c r="U491" s="4">
        <v>1.8597412109375</v>
      </c>
      <c r="V491" s="3">
        <v>2.1630859375E-5</v>
      </c>
      <c r="W491" s="4">
        <f t="shared" si="68"/>
        <v>21.630859375</v>
      </c>
      <c r="X491" s="4">
        <v>-6.390380859375E-2</v>
      </c>
      <c r="Y491" s="4">
        <v>3.53485107421875</v>
      </c>
      <c r="Z491" s="3">
        <v>1.9552612304687501E-5</v>
      </c>
      <c r="AA491" s="4">
        <f t="shared" si="69"/>
        <v>19.5526123046875</v>
      </c>
      <c r="AB491" s="4">
        <v>-0.176666259765625</v>
      </c>
      <c r="AC491" s="4">
        <v>0.589599609375</v>
      </c>
      <c r="AD491" s="3">
        <v>3.3496093749999997E-5</v>
      </c>
      <c r="AE491" s="4">
        <f t="shared" si="70"/>
        <v>33.49609375</v>
      </c>
      <c r="AF491" s="4">
        <v>-0.148895263671875</v>
      </c>
      <c r="AG491" s="4">
        <v>2.28515625</v>
      </c>
      <c r="AH491" s="3">
        <v>2.5201416015624999E-5</v>
      </c>
      <c r="AI491" s="4">
        <f t="shared" si="71"/>
        <v>25.201416015625</v>
      </c>
      <c r="AJ491" s="4">
        <v>-0.11962890625</v>
      </c>
      <c r="AK491" s="4">
        <v>0.293548583984375</v>
      </c>
    </row>
    <row r="492" spans="1:37" x14ac:dyDescent="0.2">
      <c r="A492" s="25">
        <v>4.8499999877599294</v>
      </c>
      <c r="B492" s="3">
        <v>2.6385498046875001E-5</v>
      </c>
      <c r="C492" s="4">
        <f t="shared" si="63"/>
        <v>26.385498046875</v>
      </c>
      <c r="D492" s="4">
        <v>-0.13592529296875</v>
      </c>
      <c r="E492" s="4">
        <v>0.369415283203125</v>
      </c>
      <c r="F492" s="1">
        <v>2.0788574218750001E-5</v>
      </c>
      <c r="G492">
        <f t="shared" si="64"/>
        <v>20.78857421875</v>
      </c>
      <c r="H492">
        <v>-7.6446533203125E-2</v>
      </c>
      <c r="I492">
        <v>2.36968994140625</v>
      </c>
      <c r="J492" s="3">
        <v>2.2836303710937499E-5</v>
      </c>
      <c r="K492" s="2">
        <f t="shared" si="65"/>
        <v>22.8363037109375</v>
      </c>
      <c r="L492" s="2">
        <v>-5.3558349609375E-2</v>
      </c>
      <c r="M492" s="2">
        <v>2.3077392578125</v>
      </c>
      <c r="N492" s="3">
        <v>2.301025390625E-5</v>
      </c>
      <c r="O492" s="2">
        <f t="shared" si="66"/>
        <v>23.01025390625</v>
      </c>
      <c r="P492" s="2">
        <v>-6.4971923828125E-2</v>
      </c>
      <c r="Q492" s="2">
        <v>1.97723388671875</v>
      </c>
      <c r="R492" s="3">
        <v>1.80877685546875E-5</v>
      </c>
      <c r="S492" s="4">
        <f t="shared" si="67"/>
        <v>18.0877685546875</v>
      </c>
      <c r="T492" s="4">
        <v>-6.1492919921875E-2</v>
      </c>
      <c r="U492" s="4">
        <v>1.81549072265625</v>
      </c>
      <c r="V492" s="3">
        <v>2.1728515624999999E-5</v>
      </c>
      <c r="W492" s="4">
        <f t="shared" si="68"/>
        <v>21.728515625</v>
      </c>
      <c r="X492" s="4">
        <v>-6.3934326171875E-2</v>
      </c>
      <c r="Y492" s="4">
        <v>3.60382080078125</v>
      </c>
      <c r="Z492" s="3">
        <v>1.97235107421875E-5</v>
      </c>
      <c r="AA492" s="4">
        <f t="shared" si="69"/>
        <v>19.7235107421875</v>
      </c>
      <c r="AB492" s="4">
        <v>-0.176666259765625</v>
      </c>
      <c r="AC492" s="4">
        <v>0.562744140625</v>
      </c>
      <c r="AD492" s="3">
        <v>3.15673828125E-5</v>
      </c>
      <c r="AE492" s="4">
        <f t="shared" si="70"/>
        <v>31.5673828125</v>
      </c>
      <c r="AF492" s="4">
        <v>-0.148895263671875</v>
      </c>
      <c r="AG492" s="4">
        <v>2.27081298828125</v>
      </c>
      <c r="AH492" s="3">
        <v>2.3626708984375E-5</v>
      </c>
      <c r="AI492" s="4">
        <f t="shared" si="71"/>
        <v>23.626708984375</v>
      </c>
      <c r="AJ492" s="4">
        <v>-0.11962890625</v>
      </c>
      <c r="AK492" s="4">
        <v>0.316650390625</v>
      </c>
    </row>
    <row r="493" spans="1:37" x14ac:dyDescent="0.2">
      <c r="A493" s="25">
        <v>4.8599999877299069</v>
      </c>
      <c r="B493" s="3">
        <v>2.6940917968750001E-5</v>
      </c>
      <c r="C493" s="4">
        <f t="shared" si="63"/>
        <v>26.94091796875</v>
      </c>
      <c r="D493" s="4">
        <v>-0.13592529296875</v>
      </c>
      <c r="E493" s="4">
        <v>0.368316650390625</v>
      </c>
      <c r="F493" s="1">
        <v>2.1679687500000001E-5</v>
      </c>
      <c r="G493">
        <f t="shared" si="64"/>
        <v>21.6796875</v>
      </c>
      <c r="H493">
        <v>-7.6446533203125E-2</v>
      </c>
      <c r="I493">
        <v>2.4554443359375</v>
      </c>
      <c r="J493" s="3">
        <v>2.4047851562500001E-5</v>
      </c>
      <c r="K493" s="2">
        <f t="shared" si="65"/>
        <v>24.0478515625</v>
      </c>
      <c r="L493" s="2">
        <v>-5.3558349609375E-2</v>
      </c>
      <c r="M493" s="2">
        <v>1.97479248046875</v>
      </c>
      <c r="N493" s="3">
        <v>2.3513793945312499E-5</v>
      </c>
      <c r="O493" s="2">
        <f t="shared" si="66"/>
        <v>23.5137939453125</v>
      </c>
      <c r="P493" s="2">
        <v>-6.4971923828125E-2</v>
      </c>
      <c r="Q493" s="2">
        <v>2.3760986328125</v>
      </c>
      <c r="R493" s="3">
        <v>1.9485473632812499E-5</v>
      </c>
      <c r="S493" s="4">
        <f t="shared" si="67"/>
        <v>19.4854736328125</v>
      </c>
      <c r="T493" s="4">
        <v>-6.1492919921875E-2</v>
      </c>
      <c r="U493" s="4">
        <v>1.788330078125</v>
      </c>
      <c r="V493" s="3">
        <v>2.10418701171875E-5</v>
      </c>
      <c r="W493" s="4">
        <f t="shared" si="68"/>
        <v>21.0418701171875</v>
      </c>
      <c r="X493" s="4">
        <v>-6.3934326171875E-2</v>
      </c>
      <c r="Y493" s="4">
        <v>3.580322265625</v>
      </c>
      <c r="Z493" s="3">
        <v>1.9674682617187502E-5</v>
      </c>
      <c r="AA493" s="4">
        <f t="shared" si="69"/>
        <v>19.6746826171875</v>
      </c>
      <c r="AB493" s="4">
        <v>-0.176666259765625</v>
      </c>
      <c r="AC493" s="4">
        <v>0.50201416015625</v>
      </c>
      <c r="AD493" s="3">
        <v>3.3697509765625002E-5</v>
      </c>
      <c r="AE493" s="4">
        <f t="shared" si="70"/>
        <v>33.697509765625</v>
      </c>
      <c r="AF493" s="4">
        <v>-0.148895263671875</v>
      </c>
      <c r="AG493" s="4">
        <v>2.24334716796875</v>
      </c>
      <c r="AH493" s="3">
        <v>2.53173828125E-5</v>
      </c>
      <c r="AI493" s="4">
        <f t="shared" si="71"/>
        <v>25.3173828125</v>
      </c>
      <c r="AJ493" s="4">
        <v>-0.11962890625</v>
      </c>
      <c r="AK493" s="4">
        <v>0.328155517578125</v>
      </c>
    </row>
    <row r="494" spans="1:37" x14ac:dyDescent="0.2">
      <c r="A494" s="25">
        <v>4.869999987709889</v>
      </c>
      <c r="B494" s="3">
        <v>2.6138305664062501E-5</v>
      </c>
      <c r="C494" s="4">
        <f t="shared" si="63"/>
        <v>26.1383056640625</v>
      </c>
      <c r="D494" s="4">
        <v>-0.13592529296875</v>
      </c>
      <c r="E494" s="4">
        <v>0.36773681640625</v>
      </c>
      <c r="F494" s="1">
        <v>2.01202392578125E-5</v>
      </c>
      <c r="G494">
        <f t="shared" si="64"/>
        <v>20.1202392578125</v>
      </c>
      <c r="H494">
        <v>-7.6446533203125E-2</v>
      </c>
      <c r="I494">
        <v>2.53753662109375</v>
      </c>
      <c r="J494" s="3">
        <v>2.1032714843750001E-5</v>
      </c>
      <c r="K494" s="2">
        <f t="shared" si="65"/>
        <v>21.03271484375</v>
      </c>
      <c r="L494" s="2">
        <v>-5.352783203125E-2</v>
      </c>
      <c r="M494" s="2">
        <v>1.70989990234375</v>
      </c>
      <c r="N494" s="3">
        <v>2.3327636718749999E-5</v>
      </c>
      <c r="O494" s="2">
        <f t="shared" si="66"/>
        <v>23.32763671875</v>
      </c>
      <c r="P494" s="2">
        <v>-6.500244140625E-2</v>
      </c>
      <c r="Q494" s="2">
        <v>2.81890869140625</v>
      </c>
      <c r="R494" s="3">
        <v>1.8411254882812498E-5</v>
      </c>
      <c r="S494" s="4">
        <f t="shared" si="67"/>
        <v>18.4112548828125</v>
      </c>
      <c r="T494" s="4">
        <v>-6.146240234375E-2</v>
      </c>
      <c r="U494" s="4">
        <v>1.817626953125</v>
      </c>
      <c r="V494" s="3">
        <v>2.0602416992187501E-5</v>
      </c>
      <c r="W494" s="4">
        <f t="shared" si="68"/>
        <v>20.6024169921875</v>
      </c>
      <c r="X494" s="4">
        <v>-6.3934326171875E-2</v>
      </c>
      <c r="Y494" s="4">
        <v>3.4979248046875</v>
      </c>
      <c r="Z494" s="3">
        <v>2.0126342773437499E-5</v>
      </c>
      <c r="AA494" s="4">
        <f t="shared" si="69"/>
        <v>20.1263427734375</v>
      </c>
      <c r="AB494" s="4">
        <v>-0.176666259765625</v>
      </c>
      <c r="AC494" s="4">
        <v>0.47784423828125</v>
      </c>
      <c r="AD494" s="3">
        <v>3.1707763671874998E-5</v>
      </c>
      <c r="AE494" s="4">
        <f t="shared" si="70"/>
        <v>31.707763671874996</v>
      </c>
      <c r="AF494" s="4">
        <v>-0.148895263671875</v>
      </c>
      <c r="AG494" s="4">
        <v>2.22442626953125</v>
      </c>
      <c r="AH494" s="3">
        <v>2.41180419921875E-5</v>
      </c>
      <c r="AI494" s="4">
        <f t="shared" si="71"/>
        <v>24.1180419921875</v>
      </c>
      <c r="AJ494" s="4">
        <v>-0.119598388671875</v>
      </c>
      <c r="AK494" s="4">
        <v>0.32928466796875</v>
      </c>
    </row>
    <row r="495" spans="1:37" x14ac:dyDescent="0.2">
      <c r="A495" s="25">
        <v>4.8799999876798665</v>
      </c>
      <c r="B495" s="3">
        <v>2.645263671875E-5</v>
      </c>
      <c r="C495" s="4">
        <f t="shared" si="63"/>
        <v>26.45263671875</v>
      </c>
      <c r="D495" s="4">
        <v>-0.13592529296875</v>
      </c>
      <c r="E495" s="4">
        <v>0.37017822265625</v>
      </c>
      <c r="F495" s="1">
        <v>2.1789550781249999E-5</v>
      </c>
      <c r="G495">
        <f t="shared" si="64"/>
        <v>21.78955078125</v>
      </c>
      <c r="H495">
        <v>-7.6446533203125E-2</v>
      </c>
      <c r="I495">
        <v>2.62420654296875</v>
      </c>
      <c r="J495" s="3">
        <v>2.2552490234375E-5</v>
      </c>
      <c r="K495" s="2">
        <f t="shared" si="65"/>
        <v>22.552490234375</v>
      </c>
      <c r="L495" s="2">
        <v>-5.3558349609375E-2</v>
      </c>
      <c r="M495" s="2">
        <v>1.3885498046875</v>
      </c>
      <c r="N495" s="3">
        <v>2.3324584960937499E-5</v>
      </c>
      <c r="O495" s="2">
        <f t="shared" si="66"/>
        <v>23.3245849609375</v>
      </c>
      <c r="P495" s="2">
        <v>-6.4971923828125E-2</v>
      </c>
      <c r="Q495" s="2">
        <v>3.13201904296875</v>
      </c>
      <c r="R495" s="3">
        <v>1.9546508789062499E-5</v>
      </c>
      <c r="S495" s="4">
        <f t="shared" si="67"/>
        <v>19.5465087890625</v>
      </c>
      <c r="T495" s="4">
        <v>-6.1492919921875E-2</v>
      </c>
      <c r="U495" s="4">
        <v>1.8994140625</v>
      </c>
      <c r="V495" s="3">
        <v>2.0428466796875E-5</v>
      </c>
      <c r="W495" s="4">
        <f t="shared" si="68"/>
        <v>20.428466796875</v>
      </c>
      <c r="X495" s="4">
        <v>-6.390380859375E-2</v>
      </c>
      <c r="Y495" s="4">
        <v>3.3721923828125</v>
      </c>
      <c r="Z495" s="3">
        <v>2.0104980468750002E-5</v>
      </c>
      <c r="AA495" s="4">
        <f t="shared" si="69"/>
        <v>20.10498046875</v>
      </c>
      <c r="AB495" s="4">
        <v>-0.1766357421875</v>
      </c>
      <c r="AC495" s="4">
        <v>0.472564697265625</v>
      </c>
      <c r="AD495" s="3">
        <v>3.3178710937499998E-5</v>
      </c>
      <c r="AE495" s="4">
        <f t="shared" si="70"/>
        <v>33.1787109375</v>
      </c>
      <c r="AF495" s="4">
        <v>-0.148895263671875</v>
      </c>
      <c r="AG495" s="4">
        <v>2.21343994140625</v>
      </c>
      <c r="AH495" s="3">
        <v>2.5268554687499999E-5</v>
      </c>
      <c r="AI495" s="4">
        <f t="shared" si="71"/>
        <v>25.2685546875</v>
      </c>
      <c r="AJ495" s="4">
        <v>-0.11962890625</v>
      </c>
      <c r="AK495" s="4">
        <v>0.3699951171875</v>
      </c>
    </row>
    <row r="496" spans="1:37" x14ac:dyDescent="0.2">
      <c r="A496" s="25">
        <v>4.8899999876598486</v>
      </c>
      <c r="B496" s="3">
        <v>2.568359375E-5</v>
      </c>
      <c r="C496" s="4">
        <f t="shared" si="63"/>
        <v>25.68359375</v>
      </c>
      <c r="D496" s="4">
        <v>-0.13592529296875</v>
      </c>
      <c r="E496" s="4">
        <v>0.3734130859375</v>
      </c>
      <c r="F496" s="1">
        <v>2.0019531250000001E-5</v>
      </c>
      <c r="G496">
        <f t="shared" si="64"/>
        <v>20.01953125</v>
      </c>
      <c r="H496">
        <v>-7.6416015625E-2</v>
      </c>
      <c r="I496">
        <v>2.71240234375</v>
      </c>
      <c r="J496" s="3">
        <v>2.07061767578125E-5</v>
      </c>
      <c r="K496" s="2">
        <f t="shared" si="65"/>
        <v>20.7061767578125</v>
      </c>
      <c r="L496" s="2">
        <v>-5.352783203125E-2</v>
      </c>
      <c r="M496" s="2">
        <v>1.10382080078125</v>
      </c>
      <c r="N496" s="3">
        <v>2.2912597656250001E-5</v>
      </c>
      <c r="O496" s="2">
        <f t="shared" si="66"/>
        <v>22.91259765625</v>
      </c>
      <c r="P496" s="2">
        <v>-6.500244140625E-2</v>
      </c>
      <c r="Q496" s="2">
        <v>3.35418701171875</v>
      </c>
      <c r="R496" s="3">
        <v>1.8450927734375001E-5</v>
      </c>
      <c r="S496" s="4">
        <f t="shared" si="67"/>
        <v>18.450927734375</v>
      </c>
      <c r="T496" s="4">
        <v>-6.146240234375E-2</v>
      </c>
      <c r="U496" s="4">
        <v>1.99737548828125</v>
      </c>
      <c r="V496" s="3">
        <v>1.9677734375000001E-5</v>
      </c>
      <c r="W496" s="4">
        <f t="shared" si="68"/>
        <v>19.677734375</v>
      </c>
      <c r="X496" s="4">
        <v>-6.3934326171875E-2</v>
      </c>
      <c r="Y496" s="4">
        <v>3.21807861328125</v>
      </c>
      <c r="Z496" s="3">
        <v>2.4227905273437502E-5</v>
      </c>
      <c r="AA496" s="4">
        <f t="shared" si="69"/>
        <v>24.2279052734375</v>
      </c>
      <c r="AB496" s="4">
        <v>-0.176666259765625</v>
      </c>
      <c r="AC496" s="4">
        <v>0.416168212890625</v>
      </c>
      <c r="AD496" s="3">
        <v>3.106689453125E-5</v>
      </c>
      <c r="AE496" s="4">
        <f t="shared" si="70"/>
        <v>31.06689453125</v>
      </c>
      <c r="AF496" s="4">
        <v>-0.148895263671875</v>
      </c>
      <c r="AG496" s="4">
        <v>2.186279296875</v>
      </c>
      <c r="AH496" s="3">
        <v>2.3950195312500002E-5</v>
      </c>
      <c r="AI496" s="4">
        <f t="shared" si="71"/>
        <v>23.9501953125</v>
      </c>
      <c r="AJ496" s="4">
        <v>-0.119598388671875</v>
      </c>
      <c r="AK496" s="4">
        <v>0.40045166015625</v>
      </c>
    </row>
    <row r="497" spans="1:37" x14ac:dyDescent="0.2">
      <c r="A497" s="25">
        <v>4.8999999876298261</v>
      </c>
      <c r="B497" s="3">
        <v>2.5988769531250001E-5</v>
      </c>
      <c r="C497" s="4">
        <f t="shared" si="63"/>
        <v>25.98876953125</v>
      </c>
      <c r="D497" s="4">
        <v>-0.13592529296875</v>
      </c>
      <c r="E497" s="4">
        <v>0.376220703125</v>
      </c>
      <c r="F497" s="1">
        <v>2.3547363281249999E-5</v>
      </c>
      <c r="G497">
        <f t="shared" si="64"/>
        <v>23.54736328125</v>
      </c>
      <c r="H497">
        <v>-7.6446533203125E-2</v>
      </c>
      <c r="I497">
        <v>2.80303955078125</v>
      </c>
      <c r="J497" s="3">
        <v>2.21527099609375E-5</v>
      </c>
      <c r="K497" s="2">
        <f t="shared" si="65"/>
        <v>22.1527099609375</v>
      </c>
      <c r="L497" s="2">
        <v>-5.3558349609375E-2</v>
      </c>
      <c r="M497" s="2">
        <v>0.82550048828125</v>
      </c>
      <c r="N497" s="3">
        <v>2.31048583984375E-5</v>
      </c>
      <c r="O497" s="2">
        <f t="shared" si="66"/>
        <v>23.1048583984375</v>
      </c>
      <c r="P497" s="2">
        <v>-6.4971923828125E-2</v>
      </c>
      <c r="Q497" s="2">
        <v>3.5589599609375</v>
      </c>
      <c r="R497" s="3">
        <v>1.95343017578125E-5</v>
      </c>
      <c r="S497" s="4">
        <f t="shared" si="67"/>
        <v>19.5343017578125</v>
      </c>
      <c r="T497" s="4">
        <v>-6.1492919921875E-2</v>
      </c>
      <c r="U497" s="4">
        <v>2.10693359375</v>
      </c>
      <c r="V497" s="3">
        <v>1.9317626953125E-5</v>
      </c>
      <c r="W497" s="4">
        <f t="shared" si="68"/>
        <v>19.317626953125</v>
      </c>
      <c r="X497" s="4">
        <v>-6.390380859375E-2</v>
      </c>
      <c r="Y497" s="4">
        <v>3.0364990234375</v>
      </c>
      <c r="Z497" s="3">
        <v>2.7331542968749999E-5</v>
      </c>
      <c r="AA497" s="4">
        <f t="shared" si="69"/>
        <v>27.33154296875</v>
      </c>
      <c r="AB497" s="4">
        <v>-0.176666259765625</v>
      </c>
      <c r="AC497" s="4">
        <v>0.391143798828125</v>
      </c>
      <c r="AD497" s="3">
        <v>3.3139038085937503E-5</v>
      </c>
      <c r="AE497" s="4">
        <f t="shared" si="70"/>
        <v>33.1390380859375</v>
      </c>
      <c r="AF497" s="4">
        <v>-0.148895263671875</v>
      </c>
      <c r="AG497" s="4">
        <v>2.16827392578125</v>
      </c>
      <c r="AH497" s="3">
        <v>2.5079345703124999E-5</v>
      </c>
      <c r="AI497" s="4">
        <f t="shared" si="71"/>
        <v>25.079345703125</v>
      </c>
      <c r="AJ497" s="4">
        <v>-0.11962890625</v>
      </c>
      <c r="AK497" s="4">
        <v>0.434356689453125</v>
      </c>
    </row>
    <row r="498" spans="1:37" x14ac:dyDescent="0.2">
      <c r="A498" s="25">
        <v>4.9099999875998037</v>
      </c>
      <c r="B498" s="3">
        <v>2.56591796875E-5</v>
      </c>
      <c r="C498" s="4">
        <f t="shared" si="63"/>
        <v>25.6591796875</v>
      </c>
      <c r="D498" s="4">
        <v>-0.13592529296875</v>
      </c>
      <c r="E498" s="4">
        <v>0.375518798828125</v>
      </c>
      <c r="F498" s="1">
        <v>2.5848388671874999E-5</v>
      </c>
      <c r="G498">
        <f t="shared" si="64"/>
        <v>25.848388671875</v>
      </c>
      <c r="H498">
        <v>-7.6446533203125E-2</v>
      </c>
      <c r="I498">
        <v>2.89825439453125</v>
      </c>
      <c r="J498" s="3">
        <v>1.9955444335937501E-5</v>
      </c>
      <c r="K498" s="2">
        <f t="shared" si="65"/>
        <v>19.9554443359375</v>
      </c>
      <c r="L498" s="2">
        <v>-5.352783203125E-2</v>
      </c>
      <c r="M498" s="2">
        <v>0.479736328125</v>
      </c>
      <c r="N498" s="3">
        <v>2.2467041015624999E-5</v>
      </c>
      <c r="O498" s="2">
        <f t="shared" si="66"/>
        <v>22.467041015625</v>
      </c>
      <c r="P498" s="2">
        <v>-6.500244140625E-2</v>
      </c>
      <c r="Q498" s="2">
        <v>3.64349365234375</v>
      </c>
      <c r="R498" s="3">
        <v>1.8756103515625001E-5</v>
      </c>
      <c r="S498" s="4">
        <f t="shared" si="67"/>
        <v>18.756103515625</v>
      </c>
      <c r="T498" s="4">
        <v>-6.1492919921875E-2</v>
      </c>
      <c r="U498" s="4">
        <v>2.24395751953125</v>
      </c>
      <c r="V498" s="3">
        <v>1.8511962890625001E-5</v>
      </c>
      <c r="W498" s="4">
        <f t="shared" si="68"/>
        <v>18.511962890625</v>
      </c>
      <c r="X498" s="4">
        <v>-6.3934326171875E-2</v>
      </c>
      <c r="Y498" s="4">
        <v>2.85186767578125</v>
      </c>
      <c r="Z498" s="3">
        <v>2.9541015624999999E-5</v>
      </c>
      <c r="AA498" s="4">
        <f t="shared" si="69"/>
        <v>29.541015625</v>
      </c>
      <c r="AB498" s="4">
        <v>-0.176666259765625</v>
      </c>
      <c r="AC498" s="4">
        <v>0.37286376953125</v>
      </c>
      <c r="AD498" s="3">
        <v>3.0926513671875002E-5</v>
      </c>
      <c r="AE498" s="4">
        <f t="shared" si="70"/>
        <v>30.926513671875004</v>
      </c>
      <c r="AF498" s="4">
        <v>-0.148895263671875</v>
      </c>
      <c r="AG498" s="4">
        <v>2.14385986328125</v>
      </c>
      <c r="AH498" s="3">
        <v>2.4261474609375001E-5</v>
      </c>
      <c r="AI498" s="4">
        <f t="shared" si="71"/>
        <v>24.261474609375</v>
      </c>
      <c r="AJ498" s="4">
        <v>-0.119598388671875</v>
      </c>
      <c r="AK498" s="4">
        <v>0.49224853515625</v>
      </c>
    </row>
    <row r="499" spans="1:37" x14ac:dyDescent="0.2">
      <c r="A499" s="25">
        <v>4.9199999875797857</v>
      </c>
      <c r="B499" s="3">
        <v>2.6388549804687501E-5</v>
      </c>
      <c r="C499" s="4">
        <f t="shared" si="63"/>
        <v>26.3885498046875</v>
      </c>
      <c r="D499" s="4">
        <v>-0.13592529296875</v>
      </c>
      <c r="E499" s="4">
        <v>0.375762939453125</v>
      </c>
      <c r="F499" s="1">
        <v>2.6358032226562501E-5</v>
      </c>
      <c r="G499">
        <f t="shared" si="64"/>
        <v>26.3580322265625</v>
      </c>
      <c r="H499">
        <v>-7.6446533203125E-2</v>
      </c>
      <c r="I499">
        <v>2.979736328125</v>
      </c>
      <c r="J499" s="3">
        <v>2.1633911132812499E-5</v>
      </c>
      <c r="K499" s="2">
        <f t="shared" si="65"/>
        <v>21.6339111328125</v>
      </c>
      <c r="L499" s="2">
        <v>-5.3558349609375E-2</v>
      </c>
      <c r="M499" s="2">
        <v>0.3055419921875</v>
      </c>
      <c r="N499" s="3">
        <v>2.1890258789062501E-5</v>
      </c>
      <c r="O499" s="2">
        <f t="shared" si="66"/>
        <v>21.8902587890625</v>
      </c>
      <c r="P499" s="2">
        <v>-6.4971923828125E-2</v>
      </c>
      <c r="Q499" s="2">
        <v>3.6236572265625</v>
      </c>
      <c r="R499" s="3">
        <v>2.0263671875000001E-5</v>
      </c>
      <c r="S499" s="4">
        <f t="shared" si="67"/>
        <v>20.263671875</v>
      </c>
      <c r="T499" s="4">
        <v>-6.1492919921875E-2</v>
      </c>
      <c r="U499" s="4">
        <v>2.41851806640625</v>
      </c>
      <c r="V499" s="3">
        <v>1.9061279296875001E-5</v>
      </c>
      <c r="W499" s="4">
        <f t="shared" si="68"/>
        <v>19.061279296875</v>
      </c>
      <c r="X499" s="4">
        <v>-6.3934326171875E-2</v>
      </c>
      <c r="Y499" s="4">
        <v>2.64068603515625</v>
      </c>
      <c r="Z499" s="3">
        <v>3.0773925781249999E-5</v>
      </c>
      <c r="AA499" s="4">
        <f t="shared" si="69"/>
        <v>30.77392578125</v>
      </c>
      <c r="AB499" s="4">
        <v>-0.176666259765625</v>
      </c>
      <c r="AC499" s="4">
        <v>0.353729248046875</v>
      </c>
      <c r="AD499" s="3">
        <v>3.2647705078125003E-5</v>
      </c>
      <c r="AE499" s="4">
        <f t="shared" si="70"/>
        <v>32.647705078125</v>
      </c>
      <c r="AF499" s="4">
        <v>-0.148895263671875</v>
      </c>
      <c r="AG499" s="4">
        <v>2.1356201171875</v>
      </c>
      <c r="AH499" s="3">
        <v>2.5448608398437499E-5</v>
      </c>
      <c r="AI499" s="4">
        <f t="shared" si="71"/>
        <v>25.4486083984375</v>
      </c>
      <c r="AJ499" s="4">
        <v>-0.11962890625</v>
      </c>
      <c r="AK499" s="4">
        <v>0.51483154296875</v>
      </c>
    </row>
    <row r="500" spans="1:37" x14ac:dyDescent="0.2">
      <c r="A500" s="25">
        <v>4.9299999875499907</v>
      </c>
      <c r="B500" s="3">
        <v>2.6007080078124999E-5</v>
      </c>
      <c r="C500" s="4">
        <f t="shared" si="63"/>
        <v>26.007080078125</v>
      </c>
      <c r="D500" s="4">
        <v>-0.13592529296875</v>
      </c>
      <c r="E500" s="4">
        <v>0.375518798828125</v>
      </c>
      <c r="F500" s="1">
        <v>2.45452880859375E-5</v>
      </c>
      <c r="G500">
        <f t="shared" si="64"/>
        <v>24.5452880859375</v>
      </c>
      <c r="H500">
        <v>-7.6446533203125E-2</v>
      </c>
      <c r="I500">
        <v>3.06427001953125</v>
      </c>
      <c r="J500" s="3">
        <v>2.0135498046875002E-5</v>
      </c>
      <c r="K500" s="2">
        <f t="shared" si="65"/>
        <v>20.135498046875</v>
      </c>
      <c r="L500" s="2">
        <v>-5.3558349609375E-2</v>
      </c>
      <c r="M500" s="2">
        <v>0.49468994140625</v>
      </c>
      <c r="N500" s="3">
        <v>2.1542358398437499E-5</v>
      </c>
      <c r="O500" s="2">
        <f t="shared" si="66"/>
        <v>21.5423583984375</v>
      </c>
      <c r="P500" s="2">
        <v>-6.500244140625E-2</v>
      </c>
      <c r="Q500" s="2">
        <v>3.57696533203125</v>
      </c>
      <c r="R500" s="3">
        <v>2.0034790039062499E-5</v>
      </c>
      <c r="S500" s="4">
        <f t="shared" si="67"/>
        <v>20.0347900390625</v>
      </c>
      <c r="T500" s="4">
        <v>-6.1492919921875E-2</v>
      </c>
      <c r="U500" s="4">
        <v>2.55462646484375</v>
      </c>
      <c r="V500" s="3">
        <v>1.8365478515625E-5</v>
      </c>
      <c r="W500" s="4">
        <f t="shared" si="68"/>
        <v>18.365478515625</v>
      </c>
      <c r="X500" s="4">
        <v>-6.3934326171875E-2</v>
      </c>
      <c r="Y500" s="4">
        <v>2.44720458984375</v>
      </c>
      <c r="Z500" s="3">
        <v>3.1661987304687503E-5</v>
      </c>
      <c r="AA500" s="4">
        <f t="shared" si="69"/>
        <v>31.661987304687504</v>
      </c>
      <c r="AB500" s="4">
        <v>-0.176666259765625</v>
      </c>
      <c r="AC500" s="4">
        <v>0.307281494140625</v>
      </c>
      <c r="AD500" s="3">
        <v>3.0990600585937502E-5</v>
      </c>
      <c r="AE500" s="4">
        <f t="shared" si="70"/>
        <v>30.990600585937504</v>
      </c>
      <c r="AF500" s="4">
        <v>-0.148895263671875</v>
      </c>
      <c r="AG500" s="4">
        <v>2.122802734375</v>
      </c>
      <c r="AH500" s="3">
        <v>2.4172973632812501E-5</v>
      </c>
      <c r="AI500" s="4">
        <f t="shared" si="71"/>
        <v>24.1729736328125</v>
      </c>
      <c r="AJ500" s="4">
        <v>-0.119598388671875</v>
      </c>
      <c r="AK500" s="4">
        <v>0.58074951171875</v>
      </c>
    </row>
    <row r="501" spans="1:37" x14ac:dyDescent="0.2">
      <c r="A501" s="25">
        <v>4.9399999875299727</v>
      </c>
      <c r="B501" s="3">
        <v>2.6818847656250001E-5</v>
      </c>
      <c r="C501" s="4">
        <f t="shared" si="63"/>
        <v>26.81884765625</v>
      </c>
      <c r="D501" s="4">
        <v>-0.13592529296875</v>
      </c>
      <c r="E501" s="4">
        <v>0.376190185546875</v>
      </c>
      <c r="F501" s="1">
        <v>2.7996826171875E-5</v>
      </c>
      <c r="G501">
        <f t="shared" si="64"/>
        <v>27.996826171875</v>
      </c>
      <c r="H501">
        <v>-7.6446533203125E-2</v>
      </c>
      <c r="I501">
        <v>3.153076171875</v>
      </c>
      <c r="J501" s="3">
        <v>2.1362304687499999E-5</v>
      </c>
      <c r="K501" s="2">
        <f t="shared" si="65"/>
        <v>21.3623046875</v>
      </c>
      <c r="L501" s="2">
        <v>-5.3558349609375E-2</v>
      </c>
      <c r="M501" s="2">
        <v>0.41796875</v>
      </c>
      <c r="N501" s="3">
        <v>2.15057373046875E-5</v>
      </c>
      <c r="O501" s="2">
        <f t="shared" si="66"/>
        <v>21.5057373046875</v>
      </c>
      <c r="P501" s="2">
        <v>-6.500244140625E-2</v>
      </c>
      <c r="Q501" s="2">
        <v>3.50799560546875</v>
      </c>
      <c r="R501" s="3">
        <v>2.1551513671875002E-5</v>
      </c>
      <c r="S501" s="4">
        <f t="shared" si="67"/>
        <v>21.551513671875</v>
      </c>
      <c r="T501" s="4">
        <v>-6.1492919921875E-2</v>
      </c>
      <c r="U501" s="4">
        <v>2.74383544921875</v>
      </c>
      <c r="V501" s="3">
        <v>1.8139648437500001E-5</v>
      </c>
      <c r="W501" s="4">
        <f t="shared" si="68"/>
        <v>18.1396484375</v>
      </c>
      <c r="X501" s="4">
        <v>-6.390380859375E-2</v>
      </c>
      <c r="Y501" s="4">
        <v>2.2613525390625</v>
      </c>
      <c r="Z501" s="3">
        <v>3.2025146484375003E-5</v>
      </c>
      <c r="AA501" s="4">
        <f t="shared" si="69"/>
        <v>32.025146484375</v>
      </c>
      <c r="AB501" s="4">
        <v>-0.176666259765625</v>
      </c>
      <c r="AC501" s="4">
        <v>0.294952392578125</v>
      </c>
      <c r="AD501" s="3">
        <v>3.2333374023437503E-5</v>
      </c>
      <c r="AE501" s="4">
        <f t="shared" si="70"/>
        <v>32.3333740234375</v>
      </c>
      <c r="AF501" s="4">
        <v>-0.148895263671875</v>
      </c>
      <c r="AG501" s="4">
        <v>2.098388671875</v>
      </c>
      <c r="AH501" s="3">
        <v>2.6336669921875E-5</v>
      </c>
      <c r="AI501" s="4">
        <f t="shared" si="71"/>
        <v>26.336669921875</v>
      </c>
      <c r="AJ501" s="4">
        <v>-0.11962890625</v>
      </c>
      <c r="AK501" s="4">
        <v>0.660400390625</v>
      </c>
    </row>
    <row r="502" spans="1:37" x14ac:dyDescent="0.2">
      <c r="A502" s="25">
        <v>4.9499999874999503</v>
      </c>
      <c r="B502" s="3">
        <v>2.572021484375E-5</v>
      </c>
      <c r="C502" s="4">
        <f t="shared" si="63"/>
        <v>25.72021484375</v>
      </c>
      <c r="D502" s="4">
        <v>-0.13592529296875</v>
      </c>
      <c r="E502" s="4">
        <v>0.373321533203125</v>
      </c>
      <c r="F502" s="1">
        <v>2.6837158203124999E-5</v>
      </c>
      <c r="G502">
        <f t="shared" si="64"/>
        <v>26.837158203125</v>
      </c>
      <c r="H502">
        <v>-7.6446533203125E-2</v>
      </c>
      <c r="I502">
        <v>3.21868896484375</v>
      </c>
      <c r="J502" s="3">
        <v>1.98394775390625E-5</v>
      </c>
      <c r="K502" s="2">
        <f t="shared" si="65"/>
        <v>19.8394775390625</v>
      </c>
      <c r="L502" s="2">
        <v>-5.352783203125E-2</v>
      </c>
      <c r="M502" s="2">
        <v>0.221954345703125</v>
      </c>
      <c r="N502" s="3">
        <v>2.0809936523437498E-5</v>
      </c>
      <c r="O502" s="2">
        <f t="shared" si="66"/>
        <v>20.8099365234375</v>
      </c>
      <c r="P502" s="2">
        <v>-6.500244140625E-2</v>
      </c>
      <c r="Q502" s="2">
        <v>3.43475341796875</v>
      </c>
      <c r="R502" s="3">
        <v>2.0132446289062499E-5</v>
      </c>
      <c r="S502" s="4">
        <f t="shared" si="67"/>
        <v>20.1324462890625</v>
      </c>
      <c r="T502" s="4">
        <v>-6.1492919921875E-2</v>
      </c>
      <c r="U502" s="4">
        <v>2.92449951171875</v>
      </c>
      <c r="V502" s="3">
        <v>1.793212890625E-5</v>
      </c>
      <c r="W502" s="4">
        <f t="shared" si="68"/>
        <v>17.93212890625</v>
      </c>
      <c r="X502" s="4">
        <v>-6.3934326171875E-2</v>
      </c>
      <c r="Y502" s="4">
        <v>2.08465576171875</v>
      </c>
      <c r="Z502" s="3">
        <v>3.2785034179687501E-5</v>
      </c>
      <c r="AA502" s="4">
        <f t="shared" si="69"/>
        <v>32.7850341796875</v>
      </c>
      <c r="AB502" s="4">
        <v>-0.176666259765625</v>
      </c>
      <c r="AC502" s="4">
        <v>0.291107177734375</v>
      </c>
      <c r="AD502" s="3">
        <v>2.99041748046875E-5</v>
      </c>
      <c r="AE502" s="4">
        <f t="shared" si="70"/>
        <v>29.9041748046875</v>
      </c>
      <c r="AF502" s="4">
        <v>-0.148895263671875</v>
      </c>
      <c r="AG502" s="4">
        <v>2.076416015625</v>
      </c>
      <c r="AH502" s="3">
        <v>2.4865722656249999E-5</v>
      </c>
      <c r="AI502" s="4">
        <f t="shared" si="71"/>
        <v>24.86572265625</v>
      </c>
      <c r="AJ502" s="4">
        <v>-0.119598388671875</v>
      </c>
      <c r="AK502" s="4">
        <v>0.6988525390625</v>
      </c>
    </row>
    <row r="503" spans="1:37" x14ac:dyDescent="0.2">
      <c r="A503" s="25">
        <v>4.9599999874799323</v>
      </c>
      <c r="B503" s="3">
        <v>2.6721191406250001E-5</v>
      </c>
      <c r="C503" s="4">
        <f t="shared" si="63"/>
        <v>26.72119140625</v>
      </c>
      <c r="D503" s="4">
        <v>-0.13592529296875</v>
      </c>
      <c r="E503" s="4">
        <v>0.37237548828125</v>
      </c>
      <c r="F503" s="1">
        <v>2.8067016601562499E-5</v>
      </c>
      <c r="G503">
        <f t="shared" si="64"/>
        <v>28.0670166015625</v>
      </c>
      <c r="H503">
        <v>-7.6446533203125E-2</v>
      </c>
      <c r="I503">
        <v>3.2965087890625</v>
      </c>
      <c r="J503" s="3">
        <v>2.1188354492187501E-5</v>
      </c>
      <c r="K503" s="2">
        <f t="shared" si="65"/>
        <v>21.1883544921875</v>
      </c>
      <c r="L503" s="2">
        <v>-5.3558349609375E-2</v>
      </c>
      <c r="M503" s="2">
        <v>0.42401123046875</v>
      </c>
      <c r="N503" s="3">
        <v>2.0819091796875001E-5</v>
      </c>
      <c r="O503" s="2">
        <f t="shared" si="66"/>
        <v>20.819091796875</v>
      </c>
      <c r="P503" s="2">
        <v>-6.4971923828125E-2</v>
      </c>
      <c r="Q503" s="2">
        <v>3.3502197265625</v>
      </c>
      <c r="R503" s="3">
        <v>2.1215820312500001E-5</v>
      </c>
      <c r="S503" s="4">
        <f t="shared" si="67"/>
        <v>21.2158203125</v>
      </c>
      <c r="T503" s="4">
        <v>-6.1492919921875E-2</v>
      </c>
      <c r="U503" s="4">
        <v>3.104248046875</v>
      </c>
      <c r="V503" s="3">
        <v>1.82098388671875E-5</v>
      </c>
      <c r="W503" s="4">
        <f t="shared" si="68"/>
        <v>18.2098388671875</v>
      </c>
      <c r="X503" s="4">
        <v>-6.3934326171875E-2</v>
      </c>
      <c r="Y503" s="4">
        <v>1.94549560546875</v>
      </c>
      <c r="Z503" s="3">
        <v>3.2324218749999998E-5</v>
      </c>
      <c r="AA503" s="4">
        <f t="shared" si="69"/>
        <v>32.32421875</v>
      </c>
      <c r="AB503" s="4">
        <v>-0.176666259765625</v>
      </c>
      <c r="AC503" s="4">
        <v>0.279632568359375</v>
      </c>
      <c r="AD503" s="3">
        <v>3.1076049804687499E-5</v>
      </c>
      <c r="AE503" s="4">
        <f t="shared" si="70"/>
        <v>31.0760498046875</v>
      </c>
      <c r="AF503" s="4">
        <v>-0.148895263671875</v>
      </c>
      <c r="AG503" s="4">
        <v>2.0660400390625</v>
      </c>
      <c r="AH503" s="3">
        <v>2.6177978515625E-5</v>
      </c>
      <c r="AI503" s="4">
        <f t="shared" si="71"/>
        <v>26.177978515625</v>
      </c>
      <c r="AJ503" s="4">
        <v>-0.11962890625</v>
      </c>
      <c r="AK503" s="4">
        <v>0.78155517578125</v>
      </c>
    </row>
    <row r="504" spans="1:37" x14ac:dyDescent="0.2">
      <c r="A504" s="25">
        <v>4.9699999874499099</v>
      </c>
      <c r="B504" s="3">
        <v>2.5582885742187501E-5</v>
      </c>
      <c r="C504" s="4">
        <f t="shared" si="63"/>
        <v>25.5828857421875</v>
      </c>
      <c r="D504" s="4">
        <v>-0.13592529296875</v>
      </c>
      <c r="E504" s="4">
        <v>0.37139892578125</v>
      </c>
      <c r="F504" s="1">
        <v>2.6123046874999999E-5</v>
      </c>
      <c r="G504">
        <f t="shared" si="64"/>
        <v>26.123046875</v>
      </c>
      <c r="H504">
        <v>-7.6446533203125E-2</v>
      </c>
      <c r="I504">
        <v>3.370361328125</v>
      </c>
      <c r="J504" s="3">
        <v>1.9668579101562499E-5</v>
      </c>
      <c r="K504" s="2">
        <f t="shared" si="65"/>
        <v>19.6685791015625</v>
      </c>
      <c r="L504" s="2">
        <v>-5.352783203125E-2</v>
      </c>
      <c r="M504" s="2">
        <v>0.4730224609375</v>
      </c>
      <c r="N504" s="3">
        <v>2.0080566406250001E-5</v>
      </c>
      <c r="O504" s="2">
        <f t="shared" si="66"/>
        <v>20.08056640625</v>
      </c>
      <c r="P504" s="2">
        <v>-6.4971923828125E-2</v>
      </c>
      <c r="Q504" s="2">
        <v>3.24462890625</v>
      </c>
      <c r="R504" s="3">
        <v>2.1051025390624999E-5</v>
      </c>
      <c r="S504" s="4">
        <f t="shared" si="67"/>
        <v>21.051025390625</v>
      </c>
      <c r="T504" s="4">
        <v>-6.1492919921875E-2</v>
      </c>
      <c r="U504" s="4">
        <v>3.24127197265625</v>
      </c>
      <c r="V504" s="3">
        <v>1.7807006835937501E-5</v>
      </c>
      <c r="W504" s="4">
        <f t="shared" si="68"/>
        <v>17.8070068359375</v>
      </c>
      <c r="X504" s="4">
        <v>-6.3934326171875E-2</v>
      </c>
      <c r="Y504" s="4">
        <v>1.84783935546875</v>
      </c>
      <c r="Z504" s="3">
        <v>3.3483886718749999E-5</v>
      </c>
      <c r="AA504" s="4">
        <f t="shared" si="69"/>
        <v>33.48388671875</v>
      </c>
      <c r="AB504" s="4">
        <v>-0.176666259765625</v>
      </c>
      <c r="AC504" s="4">
        <v>0.24560546875</v>
      </c>
      <c r="AD504" s="3">
        <v>2.9208374023437498E-5</v>
      </c>
      <c r="AE504" s="4">
        <f t="shared" si="70"/>
        <v>29.2083740234375</v>
      </c>
      <c r="AF504" s="4">
        <v>-0.148895263671875</v>
      </c>
      <c r="AG504" s="4">
        <v>2.04742431640625</v>
      </c>
      <c r="AH504" s="3">
        <v>2.55950927734375E-5</v>
      </c>
      <c r="AI504" s="4">
        <f t="shared" si="71"/>
        <v>25.5950927734375</v>
      </c>
      <c r="AJ504" s="4">
        <v>-0.119598388671875</v>
      </c>
      <c r="AK504" s="4">
        <v>0.83526611328125</v>
      </c>
    </row>
    <row r="505" spans="1:37" x14ac:dyDescent="0.2">
      <c r="A505" s="25">
        <v>4.9799999874298919</v>
      </c>
      <c r="B505" s="3">
        <v>2.6226806640625002E-5</v>
      </c>
      <c r="C505" s="4">
        <f t="shared" si="63"/>
        <v>26.226806640625</v>
      </c>
      <c r="D505" s="4">
        <v>-0.13592529296875</v>
      </c>
      <c r="E505" s="4">
        <v>0.372589111328125</v>
      </c>
      <c r="F505" s="1">
        <v>2.7047729492187499E-5</v>
      </c>
      <c r="G505">
        <f t="shared" si="64"/>
        <v>27.0477294921875</v>
      </c>
      <c r="H505">
        <v>-7.6446533203125E-2</v>
      </c>
      <c r="I505">
        <v>3.42926025390625</v>
      </c>
      <c r="J505" s="3">
        <v>2.1148681640624998E-5</v>
      </c>
      <c r="K505" s="2">
        <f t="shared" si="65"/>
        <v>21.148681640625</v>
      </c>
      <c r="L505" s="2">
        <v>-5.3558349609375E-2</v>
      </c>
      <c r="M505" s="2">
        <v>0.2255859375</v>
      </c>
      <c r="N505" s="3">
        <v>2.0230102539062501E-5</v>
      </c>
      <c r="O505" s="2">
        <f t="shared" si="66"/>
        <v>20.2301025390625</v>
      </c>
      <c r="P505" s="2">
        <v>-6.4971923828125E-2</v>
      </c>
      <c r="Q505" s="2">
        <v>3.1207275390625</v>
      </c>
      <c r="R505" s="3">
        <v>2.1948242187499998E-5</v>
      </c>
      <c r="S505" s="4">
        <f t="shared" si="67"/>
        <v>21.9482421875</v>
      </c>
      <c r="T505" s="4">
        <v>-6.1492919921875E-2</v>
      </c>
      <c r="U505" s="4">
        <v>3.3636474609375</v>
      </c>
      <c r="V505" s="3">
        <v>1.7916870117187499E-5</v>
      </c>
      <c r="W505" s="4">
        <f t="shared" si="68"/>
        <v>17.9168701171875</v>
      </c>
      <c r="X505" s="4">
        <v>-6.390380859375E-2</v>
      </c>
      <c r="Y505" s="4">
        <v>1.8035888671875</v>
      </c>
      <c r="Z505" s="3">
        <v>3.377685546875E-5</v>
      </c>
      <c r="AA505" s="4">
        <f t="shared" si="69"/>
        <v>33.77685546875</v>
      </c>
      <c r="AB505" s="4">
        <v>-0.176666259765625</v>
      </c>
      <c r="AC505" s="4">
        <v>0.23974609375</v>
      </c>
      <c r="AD505" s="3">
        <v>3.0303955078125E-5</v>
      </c>
      <c r="AE505" s="4">
        <f t="shared" si="70"/>
        <v>30.303955078125</v>
      </c>
      <c r="AF505" s="4">
        <v>-0.148895263671875</v>
      </c>
      <c r="AG505" s="4">
        <v>2.04193115234375</v>
      </c>
      <c r="AH505" s="3">
        <v>2.7523803710937501E-5</v>
      </c>
      <c r="AI505" s="4">
        <f t="shared" si="71"/>
        <v>27.5238037109375</v>
      </c>
      <c r="AJ505" s="4">
        <v>-0.11962890625</v>
      </c>
      <c r="AK505" s="4">
        <v>0.88653564453125</v>
      </c>
    </row>
    <row r="506" spans="1:37" x14ac:dyDescent="0.2">
      <c r="A506" s="25">
        <v>4.9899999873998695</v>
      </c>
      <c r="B506" s="3">
        <v>2.51007080078125E-5</v>
      </c>
      <c r="C506" s="4">
        <f t="shared" si="63"/>
        <v>25.1007080078125</v>
      </c>
      <c r="D506" s="4">
        <v>-0.13592529296875</v>
      </c>
      <c r="E506" s="4">
        <v>0.367767333984375</v>
      </c>
      <c r="F506" s="1">
        <v>2.5494384765625001E-5</v>
      </c>
      <c r="G506">
        <f t="shared" si="64"/>
        <v>25.494384765625</v>
      </c>
      <c r="H506">
        <v>-7.6446533203125E-2</v>
      </c>
      <c r="I506">
        <v>3.47412109375</v>
      </c>
      <c r="J506" s="3">
        <v>1.9818115234374999E-5</v>
      </c>
      <c r="K506" s="2">
        <f t="shared" si="65"/>
        <v>19.818115234375</v>
      </c>
      <c r="L506" s="2">
        <v>-5.352783203125E-2</v>
      </c>
      <c r="M506" s="2">
        <v>0.346038818359375</v>
      </c>
      <c r="N506" s="3">
        <v>1.98150634765625E-5</v>
      </c>
      <c r="O506" s="2">
        <f t="shared" si="66"/>
        <v>19.8150634765625</v>
      </c>
      <c r="P506" s="2">
        <v>-6.500244140625E-2</v>
      </c>
      <c r="Q506" s="2">
        <v>2.98095703125</v>
      </c>
      <c r="R506" s="3">
        <v>2.0513916015625001E-5</v>
      </c>
      <c r="S506" s="4">
        <f t="shared" si="67"/>
        <v>20.513916015625</v>
      </c>
      <c r="T506" s="4">
        <v>-6.1492919921875E-2</v>
      </c>
      <c r="U506" s="4">
        <v>3.50311279296875</v>
      </c>
      <c r="V506" s="3">
        <v>1.8002319335937499E-5</v>
      </c>
      <c r="W506" s="4">
        <f t="shared" si="68"/>
        <v>18.0023193359375</v>
      </c>
      <c r="X506" s="4">
        <v>-6.3934326171875E-2</v>
      </c>
      <c r="Y506" s="4">
        <v>1.80694580078125</v>
      </c>
      <c r="Z506" s="3">
        <v>3.4814453125000001E-5</v>
      </c>
      <c r="AA506" s="4">
        <f t="shared" si="69"/>
        <v>34.814453125</v>
      </c>
      <c r="AB506" s="4">
        <v>-0.176666259765625</v>
      </c>
      <c r="AC506" s="4">
        <v>0.241485595703125</v>
      </c>
      <c r="AD506" s="3">
        <v>2.8717041015624998E-5</v>
      </c>
      <c r="AE506" s="4">
        <f t="shared" si="70"/>
        <v>28.717041015625</v>
      </c>
      <c r="AF506" s="4">
        <v>-0.148895263671875</v>
      </c>
      <c r="AG506" s="4">
        <v>2.02972412109375</v>
      </c>
      <c r="AH506" s="3">
        <v>2.6480102539062501E-5</v>
      </c>
      <c r="AI506" s="4">
        <f t="shared" si="71"/>
        <v>26.4801025390625</v>
      </c>
      <c r="AJ506" s="4">
        <v>-0.119598388671875</v>
      </c>
      <c r="AK506" s="4">
        <v>0.97686767578125</v>
      </c>
    </row>
    <row r="507" spans="1:37" x14ac:dyDescent="0.2">
      <c r="A507" s="25">
        <v>4.9999999873798515</v>
      </c>
      <c r="B507" s="3">
        <v>2.568359375E-5</v>
      </c>
      <c r="C507" s="4">
        <f t="shared" si="63"/>
        <v>25.68359375</v>
      </c>
      <c r="D507" s="4">
        <v>-0.13592529296875</v>
      </c>
      <c r="E507" s="4">
        <v>0.36773681640625</v>
      </c>
      <c r="F507" s="1">
        <v>2.6473999023437501E-5</v>
      </c>
      <c r="G507">
        <f t="shared" si="64"/>
        <v>26.4739990234375</v>
      </c>
      <c r="H507">
        <v>-7.6446533203125E-2</v>
      </c>
      <c r="I507">
        <v>3.52691650390625</v>
      </c>
      <c r="J507" s="3">
        <v>2.0822143554687501E-5</v>
      </c>
      <c r="K507" s="2">
        <f t="shared" si="65"/>
        <v>20.8221435546875</v>
      </c>
      <c r="L507" s="2">
        <v>-5.3558349609375E-2</v>
      </c>
      <c r="M507" s="2">
        <v>0.53863525390625</v>
      </c>
      <c r="N507" s="3">
        <v>1.96624755859375E-5</v>
      </c>
      <c r="O507" s="2">
        <f t="shared" si="66"/>
        <v>19.6624755859375</v>
      </c>
      <c r="P507" s="2">
        <v>-6.4971923828125E-2</v>
      </c>
      <c r="Q507" s="2">
        <v>2.84698486328125</v>
      </c>
      <c r="R507" s="3">
        <v>2.1545410156249999E-5</v>
      </c>
      <c r="S507" s="4">
        <f t="shared" si="67"/>
        <v>21.54541015625</v>
      </c>
      <c r="T507" s="4">
        <v>-6.1492919921875E-2</v>
      </c>
      <c r="U507" s="4">
        <v>3.55987548828125</v>
      </c>
      <c r="V507" s="3">
        <v>2.4441528320312498E-5</v>
      </c>
      <c r="W507" s="4">
        <f t="shared" si="68"/>
        <v>24.4415283203125</v>
      </c>
      <c r="X507" s="4">
        <v>-6.3934326171875E-2</v>
      </c>
      <c r="Y507" s="4">
        <v>1.861572265625</v>
      </c>
      <c r="Z507" s="3">
        <v>3.50738525390625E-5</v>
      </c>
      <c r="AA507" s="4">
        <f t="shared" si="69"/>
        <v>35.0738525390625</v>
      </c>
      <c r="AB507" s="4">
        <v>-0.176666259765625</v>
      </c>
      <c r="AC507" s="4">
        <v>0.23876953125</v>
      </c>
      <c r="AD507" s="3">
        <v>3.0075073242187501E-5</v>
      </c>
      <c r="AE507" s="4">
        <f t="shared" si="70"/>
        <v>30.0750732421875</v>
      </c>
      <c r="AF507" s="4">
        <v>-0.148895263671875</v>
      </c>
      <c r="AG507" s="4">
        <v>2.0166015625</v>
      </c>
      <c r="AH507" s="3">
        <v>2.87322998046875E-5</v>
      </c>
      <c r="AI507" s="4">
        <f t="shared" si="71"/>
        <v>28.7322998046875</v>
      </c>
      <c r="AJ507" s="4">
        <v>-0.11962890625</v>
      </c>
      <c r="AK507" s="4">
        <v>1.046142578125</v>
      </c>
    </row>
    <row r="508" spans="1:37" x14ac:dyDescent="0.2">
      <c r="A508" s="25">
        <v>5.0099999873498291</v>
      </c>
      <c r="B508" s="3">
        <v>2.464599609375E-5</v>
      </c>
      <c r="C508" s="4">
        <f t="shared" si="63"/>
        <v>24.64599609375</v>
      </c>
      <c r="D508" s="4">
        <v>-0.13592529296875</v>
      </c>
      <c r="E508" s="4">
        <v>0.365203857421875</v>
      </c>
      <c r="F508" s="1">
        <v>2.5024414062499999E-5</v>
      </c>
      <c r="G508">
        <f t="shared" si="64"/>
        <v>25.0244140625</v>
      </c>
      <c r="H508">
        <v>-7.6446533203125E-2</v>
      </c>
      <c r="I508">
        <v>3.55743408203125</v>
      </c>
      <c r="J508" s="3">
        <v>1.9256591796875E-5</v>
      </c>
      <c r="K508" s="2">
        <f t="shared" si="65"/>
        <v>19.256591796875</v>
      </c>
      <c r="L508" s="2">
        <v>-5.3558349609375E-2</v>
      </c>
      <c r="M508" s="2">
        <v>0.287109375</v>
      </c>
      <c r="N508" s="3">
        <v>1.9918823242187498E-5</v>
      </c>
      <c r="O508" s="2">
        <f t="shared" si="66"/>
        <v>19.9188232421875</v>
      </c>
      <c r="P508" s="2">
        <v>-6.500244140625E-2</v>
      </c>
      <c r="Q508" s="2">
        <v>2.71697998046875</v>
      </c>
      <c r="R508" s="3">
        <v>2.0248413085937499E-5</v>
      </c>
      <c r="S508" s="4">
        <f t="shared" si="67"/>
        <v>20.2484130859375</v>
      </c>
      <c r="T508" s="4">
        <v>-6.1492919921875E-2</v>
      </c>
      <c r="U508" s="4">
        <v>3.59588623046875</v>
      </c>
      <c r="V508" s="3">
        <v>3.0261230468750001E-5</v>
      </c>
      <c r="W508" s="4">
        <f t="shared" si="68"/>
        <v>30.26123046875</v>
      </c>
      <c r="X508" s="4">
        <v>-6.396484375E-2</v>
      </c>
      <c r="Y508" s="4">
        <v>1.9818115234375</v>
      </c>
      <c r="Z508" s="3">
        <v>3.5784912109375003E-5</v>
      </c>
      <c r="AA508" s="4">
        <f t="shared" si="69"/>
        <v>35.784912109375</v>
      </c>
      <c r="AB508" s="4">
        <v>-0.176666259765625</v>
      </c>
      <c r="AC508" s="4">
        <v>0.234527587890625</v>
      </c>
      <c r="AD508" s="3">
        <v>2.8063964843749999E-5</v>
      </c>
      <c r="AE508" s="4">
        <f t="shared" si="70"/>
        <v>28.06396484375</v>
      </c>
      <c r="AF508" s="4">
        <v>-0.148895263671875</v>
      </c>
      <c r="AG508" s="4">
        <v>2.00958251953125</v>
      </c>
      <c r="AH508" s="3">
        <v>2.8045654296875001E-5</v>
      </c>
      <c r="AI508" s="4">
        <f t="shared" si="71"/>
        <v>28.045654296875</v>
      </c>
      <c r="AJ508" s="4">
        <v>-0.119598388671875</v>
      </c>
      <c r="AK508" s="4">
        <v>1.13494873046875</v>
      </c>
    </row>
    <row r="509" spans="1:37" x14ac:dyDescent="0.2">
      <c r="A509" s="25">
        <v>5.0199999873298111</v>
      </c>
      <c r="B509" s="3">
        <v>2.5335693359375001E-5</v>
      </c>
      <c r="C509" s="4">
        <f t="shared" si="63"/>
        <v>25.335693359375</v>
      </c>
      <c r="D509" s="4">
        <v>-0.13592529296875</v>
      </c>
      <c r="E509" s="4">
        <v>0.3665771484375</v>
      </c>
      <c r="F509" s="1">
        <v>2.5759887695312499E-5</v>
      </c>
      <c r="G509">
        <f t="shared" si="64"/>
        <v>25.7598876953125</v>
      </c>
      <c r="H509">
        <v>-7.6446533203125E-2</v>
      </c>
      <c r="I509">
        <v>3.56597900390625</v>
      </c>
      <c r="J509" s="3">
        <v>2.0785522460937501E-5</v>
      </c>
      <c r="K509" s="2">
        <f t="shared" si="65"/>
        <v>20.7855224609375</v>
      </c>
      <c r="L509" s="2">
        <v>-5.3558349609375E-2</v>
      </c>
      <c r="M509" s="2">
        <v>0.266998291015625</v>
      </c>
      <c r="N509" s="3">
        <v>1.9964599609375E-5</v>
      </c>
      <c r="O509" s="2">
        <f t="shared" si="66"/>
        <v>19.964599609375</v>
      </c>
      <c r="P509" s="2">
        <v>-6.500244140625E-2</v>
      </c>
      <c r="Q509" s="2">
        <v>2.54058837890625</v>
      </c>
      <c r="R509" s="3">
        <v>2.1221923828125001E-5</v>
      </c>
      <c r="S509" s="4">
        <f t="shared" si="67"/>
        <v>21.221923828125</v>
      </c>
      <c r="T509" s="4">
        <v>-6.1492919921875E-2</v>
      </c>
      <c r="U509" s="4">
        <v>3.5174560546875</v>
      </c>
      <c r="V509" s="3">
        <v>2.8649902343749999E-5</v>
      </c>
      <c r="W509" s="4">
        <f t="shared" si="68"/>
        <v>28.64990234375</v>
      </c>
      <c r="X509" s="4">
        <v>-6.3934326171875E-2</v>
      </c>
      <c r="Y509" s="4">
        <v>2.10601806640625</v>
      </c>
      <c r="Z509" s="3">
        <v>3.6172485351562501E-5</v>
      </c>
      <c r="AA509" s="4">
        <f t="shared" si="69"/>
        <v>36.1724853515625</v>
      </c>
      <c r="AB509" s="4">
        <v>-0.176666259765625</v>
      </c>
      <c r="AC509" s="4">
        <v>0.252899169921875</v>
      </c>
      <c r="AD509" s="3">
        <v>2.9016113281249999E-5</v>
      </c>
      <c r="AE509" s="4">
        <f t="shared" si="70"/>
        <v>29.01611328125</v>
      </c>
      <c r="AF509" s="4">
        <v>-0.148895263671875</v>
      </c>
      <c r="AG509" s="4">
        <v>1.99188232421875</v>
      </c>
      <c r="AH509" s="3">
        <v>3.0224609374999998E-5</v>
      </c>
      <c r="AI509" s="4">
        <f t="shared" si="71"/>
        <v>30.224609375</v>
      </c>
      <c r="AJ509" s="4">
        <v>-0.11962890625</v>
      </c>
      <c r="AK509" s="4">
        <v>1.22283935546875</v>
      </c>
    </row>
    <row r="510" spans="1:37" x14ac:dyDescent="0.2">
      <c r="A510" s="25">
        <v>5.0299999872997887</v>
      </c>
      <c r="B510" s="3">
        <v>2.4588012695312499E-5</v>
      </c>
      <c r="C510" s="4">
        <f t="shared" si="63"/>
        <v>24.5880126953125</v>
      </c>
      <c r="D510" s="4">
        <v>-0.13592529296875</v>
      </c>
      <c r="E510" s="4">
        <v>0.362884521484375</v>
      </c>
      <c r="F510" s="1">
        <v>2.3907470703125E-5</v>
      </c>
      <c r="G510">
        <f t="shared" si="64"/>
        <v>23.907470703125</v>
      </c>
      <c r="H510">
        <v>-7.6446533203125E-2</v>
      </c>
      <c r="I510">
        <v>3.572998046875</v>
      </c>
      <c r="J510" s="3">
        <v>1.9918823242187498E-5</v>
      </c>
      <c r="K510" s="2">
        <f t="shared" si="65"/>
        <v>19.9188232421875</v>
      </c>
      <c r="L510" s="2">
        <v>-5.3558349609375E-2</v>
      </c>
      <c r="M510" s="2">
        <v>0.54168701171875</v>
      </c>
      <c r="N510" s="3">
        <v>1.9467163085937501E-5</v>
      </c>
      <c r="O510" s="2">
        <f t="shared" si="66"/>
        <v>19.4671630859375</v>
      </c>
      <c r="P510" s="2">
        <v>-6.4971923828125E-2</v>
      </c>
      <c r="Q510" s="2">
        <v>2.3828125</v>
      </c>
      <c r="R510" s="3">
        <v>1.9515991210937499E-5</v>
      </c>
      <c r="S510" s="4">
        <f t="shared" si="67"/>
        <v>19.5159912109375</v>
      </c>
      <c r="T510" s="4">
        <v>-6.1492919921875E-2</v>
      </c>
      <c r="U510" s="4">
        <v>3.30413818359375</v>
      </c>
      <c r="V510" s="3">
        <v>2.6473999023437501E-5</v>
      </c>
      <c r="W510" s="4">
        <f t="shared" si="68"/>
        <v>26.4739990234375</v>
      </c>
      <c r="X510" s="4">
        <v>-6.3934326171875E-2</v>
      </c>
      <c r="Y510" s="4">
        <v>2.25189208984375</v>
      </c>
      <c r="Z510" s="3">
        <v>3.697509765625E-5</v>
      </c>
      <c r="AA510" s="4">
        <f t="shared" si="69"/>
        <v>36.97509765625</v>
      </c>
      <c r="AB510" s="4">
        <v>-0.176666259765625</v>
      </c>
      <c r="AC510" s="4">
        <v>0.278045654296875</v>
      </c>
      <c r="AD510" s="3">
        <v>2.7511596679687499E-5</v>
      </c>
      <c r="AE510" s="4">
        <f t="shared" si="70"/>
        <v>27.5115966796875</v>
      </c>
      <c r="AF510" s="4">
        <v>-0.148895263671875</v>
      </c>
      <c r="AG510" s="4">
        <v>1.976318359375</v>
      </c>
      <c r="AH510" s="3">
        <v>3.00567626953125E-5</v>
      </c>
      <c r="AI510" s="4">
        <f t="shared" si="71"/>
        <v>30.0567626953125</v>
      </c>
      <c r="AJ510" s="4">
        <v>-0.119598388671875</v>
      </c>
      <c r="AK510" s="4">
        <v>1.29119873046875</v>
      </c>
    </row>
    <row r="511" spans="1:37" x14ac:dyDescent="0.2">
      <c r="A511" s="25">
        <v>5.0399999872799981</v>
      </c>
      <c r="B511" s="3">
        <v>2.5408935546875E-5</v>
      </c>
      <c r="C511" s="4">
        <f t="shared" si="63"/>
        <v>25.408935546875</v>
      </c>
      <c r="D511" s="4">
        <v>-0.13592529296875</v>
      </c>
      <c r="E511" s="4">
        <v>0.36187744140625</v>
      </c>
      <c r="F511" s="1">
        <v>2.5387573242187499E-5</v>
      </c>
      <c r="G511">
        <f t="shared" si="64"/>
        <v>25.3875732421875</v>
      </c>
      <c r="H511">
        <v>-7.6446533203125E-2</v>
      </c>
      <c r="I511">
        <v>3.594970703125</v>
      </c>
      <c r="J511" s="3">
        <v>2.1148681640624998E-5</v>
      </c>
      <c r="K511" s="2">
        <f t="shared" si="65"/>
        <v>21.148681640625</v>
      </c>
      <c r="L511" s="2">
        <v>-5.3558349609375E-2</v>
      </c>
      <c r="M511" s="2">
        <v>0.359710693359375</v>
      </c>
      <c r="N511" s="3">
        <v>1.9461059570312501E-5</v>
      </c>
      <c r="O511" s="2">
        <f t="shared" si="66"/>
        <v>19.4610595703125</v>
      </c>
      <c r="P511" s="2">
        <v>-6.4971923828125E-2</v>
      </c>
      <c r="Q511" s="2">
        <v>2.2869873046875</v>
      </c>
      <c r="R511" s="3">
        <v>2.0233154296875001E-5</v>
      </c>
      <c r="S511" s="4">
        <f t="shared" si="67"/>
        <v>20.233154296875</v>
      </c>
      <c r="T511" s="4">
        <v>-6.1492919921875E-2</v>
      </c>
      <c r="U511" s="4">
        <v>2.95440673828125</v>
      </c>
      <c r="V511" s="3">
        <v>2.4945068359375E-5</v>
      </c>
      <c r="W511" s="4">
        <f t="shared" si="68"/>
        <v>24.945068359375</v>
      </c>
      <c r="X511" s="4">
        <v>-6.3934326171875E-2</v>
      </c>
      <c r="Y511" s="4">
        <v>2.435302734375</v>
      </c>
      <c r="Z511" s="3">
        <v>3.6840820312500002E-5</v>
      </c>
      <c r="AA511" s="4">
        <f t="shared" si="69"/>
        <v>36.8408203125</v>
      </c>
      <c r="AB511" s="4">
        <v>-0.176666259765625</v>
      </c>
      <c r="AC511" s="4">
        <v>0.28594970703125</v>
      </c>
      <c r="AD511" s="3">
        <v>2.8689575195312501E-5</v>
      </c>
      <c r="AE511" s="4">
        <f t="shared" si="70"/>
        <v>28.6895751953125</v>
      </c>
      <c r="AF511" s="4">
        <v>-0.148895263671875</v>
      </c>
      <c r="AG511" s="4">
        <v>1.9720458984375</v>
      </c>
      <c r="AH511" s="3">
        <v>3.223876953125E-5</v>
      </c>
      <c r="AI511" s="4">
        <f t="shared" si="71"/>
        <v>32.23876953125</v>
      </c>
      <c r="AJ511" s="4">
        <v>-0.11962890625</v>
      </c>
      <c r="AK511" s="4">
        <v>1.3824462890625</v>
      </c>
    </row>
    <row r="512" spans="1:37" x14ac:dyDescent="0.2">
      <c r="A512" s="25">
        <v>5.0499999872499757</v>
      </c>
      <c r="B512" s="3">
        <v>2.4441528320312498E-5</v>
      </c>
      <c r="C512" s="4">
        <f t="shared" si="63"/>
        <v>24.4415283203125</v>
      </c>
      <c r="D512" s="4">
        <v>-0.13592529296875</v>
      </c>
      <c r="E512" s="4">
        <v>0.36065673828125</v>
      </c>
      <c r="F512" s="1">
        <v>2.34375E-5</v>
      </c>
      <c r="G512">
        <f t="shared" si="64"/>
        <v>23.4375</v>
      </c>
      <c r="H512">
        <v>-7.6416015625E-2</v>
      </c>
      <c r="I512">
        <v>3.57635498046875</v>
      </c>
      <c r="J512" s="3">
        <v>1.9738769531250001E-5</v>
      </c>
      <c r="K512" s="2">
        <f t="shared" si="65"/>
        <v>19.73876953125</v>
      </c>
      <c r="L512" s="2">
        <v>-5.3558349609375E-2</v>
      </c>
      <c r="M512" s="2">
        <v>0.202392578125</v>
      </c>
      <c r="N512" s="3">
        <v>1.91314697265625E-5</v>
      </c>
      <c r="O512" s="2">
        <f t="shared" si="66"/>
        <v>19.1314697265625</v>
      </c>
      <c r="P512" s="2">
        <v>-6.500244140625E-2</v>
      </c>
      <c r="Q512" s="2">
        <v>2.14263916015625</v>
      </c>
      <c r="R512" s="3">
        <v>1.8829345703125E-5</v>
      </c>
      <c r="S512" s="4">
        <f t="shared" si="67"/>
        <v>18.829345703125</v>
      </c>
      <c r="T512" s="4">
        <v>-6.1492919921875E-2</v>
      </c>
      <c r="U512" s="4">
        <v>2.59490966796875</v>
      </c>
      <c r="V512" s="3">
        <v>2.5048828124999999E-5</v>
      </c>
      <c r="W512" s="4">
        <f t="shared" si="68"/>
        <v>25.048828125</v>
      </c>
      <c r="X512" s="4">
        <v>-6.3934326171875E-2</v>
      </c>
      <c r="Y512" s="4">
        <v>2.61962890625</v>
      </c>
      <c r="Z512" s="3">
        <v>3.71002197265625E-5</v>
      </c>
      <c r="AA512" s="4">
        <f t="shared" si="69"/>
        <v>37.1002197265625</v>
      </c>
      <c r="AB512" s="4">
        <v>-0.176666259765625</v>
      </c>
      <c r="AC512" s="4">
        <v>0.310394287109375</v>
      </c>
      <c r="AD512" s="3">
        <v>2.7035522460937501E-5</v>
      </c>
      <c r="AE512" s="4">
        <f t="shared" si="70"/>
        <v>27.0355224609375</v>
      </c>
      <c r="AF512" s="4">
        <v>-0.148895263671875</v>
      </c>
      <c r="AG512" s="4">
        <v>1.95098876953125</v>
      </c>
      <c r="AH512" s="3">
        <v>3.1555175781250001E-5</v>
      </c>
      <c r="AI512" s="4">
        <f t="shared" si="71"/>
        <v>31.55517578125</v>
      </c>
      <c r="AJ512" s="4">
        <v>-0.119598388671875</v>
      </c>
      <c r="AK512" s="4">
        <v>1.46514892578125</v>
      </c>
    </row>
    <row r="513" spans="1:37" x14ac:dyDescent="0.2">
      <c r="A513" s="25">
        <v>5.0599999872299577</v>
      </c>
      <c r="B513" s="3">
        <v>2.5103759765625E-5</v>
      </c>
      <c r="C513" s="4">
        <f t="shared" si="63"/>
        <v>25.103759765625</v>
      </c>
      <c r="D513" s="4">
        <v>-0.13592529296875</v>
      </c>
      <c r="E513" s="4">
        <v>0.37274169921875</v>
      </c>
      <c r="F513" s="1">
        <v>2.4346923828124999E-5</v>
      </c>
      <c r="G513">
        <f t="shared" si="64"/>
        <v>24.346923828125</v>
      </c>
      <c r="H513">
        <v>-7.6446533203125E-2</v>
      </c>
      <c r="I513">
        <v>3.4716796875</v>
      </c>
      <c r="J513" s="3">
        <v>2.1636962890624999E-5</v>
      </c>
      <c r="K513" s="2">
        <f t="shared" si="65"/>
        <v>21.636962890625</v>
      </c>
      <c r="L513" s="2">
        <v>-5.3558349609375E-2</v>
      </c>
      <c r="M513" s="2">
        <v>0.53192138671875</v>
      </c>
      <c r="N513" s="3">
        <v>1.9241333007812498E-5</v>
      </c>
      <c r="O513" s="2">
        <f t="shared" si="66"/>
        <v>19.2413330078125</v>
      </c>
      <c r="P513" s="2">
        <v>-6.4971923828125E-2</v>
      </c>
      <c r="Q513" s="2">
        <v>2.01690673828125</v>
      </c>
      <c r="R513" s="3">
        <v>1.9052124023437499E-5</v>
      </c>
      <c r="S513" s="4">
        <f t="shared" si="67"/>
        <v>19.0521240234375</v>
      </c>
      <c r="T513" s="4">
        <v>-6.1492919921875E-2</v>
      </c>
      <c r="U513" s="4">
        <v>2.13653564453125</v>
      </c>
      <c r="V513" s="3">
        <v>2.4005126953124999E-5</v>
      </c>
      <c r="W513" s="4">
        <f t="shared" si="68"/>
        <v>24.005126953125</v>
      </c>
      <c r="X513" s="4">
        <v>-6.390380859375E-2</v>
      </c>
      <c r="Y513" s="4">
        <v>2.82806396484375</v>
      </c>
      <c r="Z513" s="3">
        <v>3.6801147460937499E-5</v>
      </c>
      <c r="AA513" s="4">
        <f t="shared" si="69"/>
        <v>36.8011474609375</v>
      </c>
      <c r="AB513" s="4">
        <v>-0.176666259765625</v>
      </c>
      <c r="AC513" s="4">
        <v>0.348663330078125</v>
      </c>
      <c r="AD513" s="3">
        <v>2.8201293945312501E-5</v>
      </c>
      <c r="AE513" s="4">
        <f t="shared" si="70"/>
        <v>28.2012939453125</v>
      </c>
      <c r="AF513" s="4">
        <v>-0.148895263671875</v>
      </c>
      <c r="AG513" s="4">
        <v>1.9366455078125</v>
      </c>
      <c r="AH513" s="3">
        <v>3.4030151367187499E-5</v>
      </c>
      <c r="AI513" s="4">
        <f t="shared" si="71"/>
        <v>34.0301513671875</v>
      </c>
      <c r="AJ513" s="4">
        <v>-0.119598388671875</v>
      </c>
      <c r="AK513" s="4">
        <v>1.533203125</v>
      </c>
    </row>
    <row r="514" spans="1:37" x14ac:dyDescent="0.2">
      <c r="A514" s="25">
        <v>5.0699999871999353</v>
      </c>
      <c r="B514" s="3">
        <v>2.4310302734374999E-5</v>
      </c>
      <c r="C514" s="4">
        <f t="shared" si="63"/>
        <v>24.310302734375</v>
      </c>
      <c r="D514" s="4">
        <v>-0.13592529296875</v>
      </c>
      <c r="E514" s="4">
        <v>0.371734619140625</v>
      </c>
      <c r="F514" s="1">
        <v>2.2778320312499999E-5</v>
      </c>
      <c r="G514">
        <f t="shared" si="64"/>
        <v>22.7783203125</v>
      </c>
      <c r="H514">
        <v>-7.6416015625E-2</v>
      </c>
      <c r="I514">
        <v>3.3343505859375</v>
      </c>
      <c r="J514" s="3">
        <v>1.9158935546875001E-5</v>
      </c>
      <c r="K514" s="2">
        <f t="shared" si="65"/>
        <v>19.158935546875</v>
      </c>
      <c r="L514" s="2">
        <v>-5.3558349609375E-2</v>
      </c>
      <c r="M514" s="2">
        <v>0.44281005859375</v>
      </c>
      <c r="N514" s="3">
        <v>1.9213867187500001E-5</v>
      </c>
      <c r="O514" s="2">
        <f t="shared" si="66"/>
        <v>19.2138671875</v>
      </c>
      <c r="P514" s="2">
        <v>-6.500244140625E-2</v>
      </c>
      <c r="Q514" s="2">
        <v>1.9329833984375</v>
      </c>
      <c r="R514" s="3">
        <v>1.7773437500000001E-5</v>
      </c>
      <c r="S514" s="4">
        <f t="shared" si="67"/>
        <v>17.7734375</v>
      </c>
      <c r="T514" s="4">
        <v>-6.1492919921875E-2</v>
      </c>
      <c r="U514" s="4">
        <v>1.62750244140625</v>
      </c>
      <c r="V514" s="3">
        <v>2.3849487304687499E-5</v>
      </c>
      <c r="W514" s="4">
        <f t="shared" si="68"/>
        <v>23.8494873046875</v>
      </c>
      <c r="X514" s="4">
        <v>-6.3934326171875E-2</v>
      </c>
      <c r="Y514" s="4">
        <v>3.02276611328125</v>
      </c>
      <c r="Z514" s="3">
        <v>3.6749267578124998E-5</v>
      </c>
      <c r="AA514" s="4">
        <f t="shared" si="69"/>
        <v>36.749267578125</v>
      </c>
      <c r="AB514" s="4">
        <v>-0.176666259765625</v>
      </c>
      <c r="AC514" s="4">
        <v>0.353485107421875</v>
      </c>
      <c r="AD514" s="3">
        <v>2.6513671875000001E-5</v>
      </c>
      <c r="AE514" s="4">
        <f t="shared" si="70"/>
        <v>26.513671875</v>
      </c>
      <c r="AF514" s="4">
        <v>-0.148895263671875</v>
      </c>
      <c r="AG514" s="4">
        <v>1.9403076171875</v>
      </c>
      <c r="AH514" s="3">
        <v>3.1951904296874998E-5</v>
      </c>
      <c r="AI514" s="4">
        <f t="shared" si="71"/>
        <v>31.951904296874996</v>
      </c>
      <c r="AJ514" s="4">
        <v>-0.119598388671875</v>
      </c>
      <c r="AK514" s="4">
        <v>1.61346435546875</v>
      </c>
    </row>
    <row r="515" spans="1:37" x14ac:dyDescent="0.2">
      <c r="A515" s="25">
        <v>5.0799999871799173</v>
      </c>
      <c r="B515" s="3">
        <v>2.5302124023437498E-5</v>
      </c>
      <c r="C515" s="4">
        <f t="shared" si="63"/>
        <v>25.3021240234375</v>
      </c>
      <c r="D515" s="4">
        <v>-0.13592529296875</v>
      </c>
      <c r="E515" s="4">
        <v>0.375</v>
      </c>
      <c r="F515" s="1">
        <v>2.3733520507812498E-5</v>
      </c>
      <c r="G515">
        <f t="shared" si="64"/>
        <v>23.7335205078125</v>
      </c>
      <c r="H515">
        <v>-7.6446533203125E-2</v>
      </c>
      <c r="I515">
        <v>3.211669921875</v>
      </c>
      <c r="J515" s="3">
        <v>2.3394775390624998E-5</v>
      </c>
      <c r="K515" s="2">
        <f t="shared" si="65"/>
        <v>23.394775390625</v>
      </c>
      <c r="L515" s="2">
        <v>-5.3558349609375E-2</v>
      </c>
      <c r="M515" s="2">
        <v>0.140777587890625</v>
      </c>
      <c r="N515" s="3">
        <v>1.9400024414062501E-5</v>
      </c>
      <c r="O515" s="2">
        <f t="shared" si="66"/>
        <v>19.4000244140625</v>
      </c>
      <c r="P515" s="2">
        <v>-6.4971923828125E-2</v>
      </c>
      <c r="Q515" s="2">
        <v>1.8792724609375</v>
      </c>
      <c r="R515" s="3">
        <v>1.8908691406250001E-5</v>
      </c>
      <c r="S515" s="4">
        <f t="shared" si="67"/>
        <v>18.90869140625</v>
      </c>
      <c r="T515" s="4">
        <v>-6.1492919921875E-2</v>
      </c>
      <c r="U515" s="4">
        <v>1.19354248046875</v>
      </c>
      <c r="V515" s="3">
        <v>2.3300170898437499E-5</v>
      </c>
      <c r="W515" s="4">
        <f t="shared" si="68"/>
        <v>23.3001708984375</v>
      </c>
      <c r="X515" s="4">
        <v>-6.390380859375E-2</v>
      </c>
      <c r="Y515" s="4">
        <v>3.21502685546875</v>
      </c>
      <c r="Z515" s="3">
        <v>3.7246704101562498E-5</v>
      </c>
      <c r="AA515" s="4">
        <f t="shared" si="69"/>
        <v>37.2467041015625</v>
      </c>
      <c r="AB515" s="4">
        <v>-0.176666259765625</v>
      </c>
      <c r="AC515" s="4">
        <v>0.3980712890625</v>
      </c>
      <c r="AD515" s="3">
        <v>2.7340698242187501E-5</v>
      </c>
      <c r="AE515" s="4">
        <f t="shared" si="70"/>
        <v>27.3406982421875</v>
      </c>
      <c r="AF515" s="4">
        <v>-0.148895263671875</v>
      </c>
      <c r="AG515" s="4">
        <v>1.92535400390625</v>
      </c>
      <c r="AH515" s="3">
        <v>3.34686279296875E-5</v>
      </c>
      <c r="AI515" s="4">
        <f t="shared" si="71"/>
        <v>33.4686279296875</v>
      </c>
      <c r="AJ515" s="4">
        <v>-0.11962890625</v>
      </c>
      <c r="AK515" s="4">
        <v>1.67327880859375</v>
      </c>
    </row>
    <row r="516" spans="1:37" x14ac:dyDescent="0.2">
      <c r="A516" s="25">
        <v>5.0899999871498949</v>
      </c>
      <c r="B516" s="3">
        <v>2.4139404296875001E-5</v>
      </c>
      <c r="C516" s="4">
        <f t="shared" si="63"/>
        <v>24.139404296875</v>
      </c>
      <c r="D516" s="4">
        <v>-0.13592529296875</v>
      </c>
      <c r="E516" s="4">
        <v>0.37359619140625</v>
      </c>
      <c r="F516" s="1">
        <v>2.2229003906250001E-5</v>
      </c>
      <c r="G516">
        <f t="shared" si="64"/>
        <v>22.22900390625</v>
      </c>
      <c r="H516">
        <v>-7.6446533203125E-2</v>
      </c>
      <c r="I516">
        <v>3.07037353515625</v>
      </c>
      <c r="J516" s="3">
        <v>2.13165283203125E-5</v>
      </c>
      <c r="K516" s="2">
        <f t="shared" si="65"/>
        <v>21.3165283203125</v>
      </c>
      <c r="L516" s="2">
        <v>-5.3558349609375E-2</v>
      </c>
      <c r="M516" s="2">
        <v>0.4840087890625</v>
      </c>
      <c r="N516" s="3">
        <v>1.9204711914062499E-5</v>
      </c>
      <c r="O516" s="2">
        <f t="shared" si="66"/>
        <v>19.2047119140625</v>
      </c>
      <c r="P516" s="2">
        <v>-6.500244140625E-2</v>
      </c>
      <c r="Q516" s="2">
        <v>1.82037353515625</v>
      </c>
      <c r="R516" s="3">
        <v>1.82464599609375E-5</v>
      </c>
      <c r="S516" s="4">
        <f t="shared" si="67"/>
        <v>18.2464599609375</v>
      </c>
      <c r="T516" s="4">
        <v>-6.1492919921875E-2</v>
      </c>
      <c r="U516" s="4">
        <v>0.84136962890625</v>
      </c>
      <c r="V516" s="3">
        <v>2.2750854492187502E-5</v>
      </c>
      <c r="W516" s="4">
        <f t="shared" si="68"/>
        <v>22.7508544921875</v>
      </c>
      <c r="X516" s="4">
        <v>-6.3934326171875E-2</v>
      </c>
      <c r="Y516" s="4">
        <v>3.3795166015625</v>
      </c>
      <c r="Z516" s="3">
        <v>3.8134765625000001E-5</v>
      </c>
      <c r="AA516" s="4">
        <f t="shared" si="69"/>
        <v>38.134765625</v>
      </c>
      <c r="AB516" s="4">
        <v>-0.176666259765625</v>
      </c>
      <c r="AC516" s="4">
        <v>0.4376220703125</v>
      </c>
      <c r="AD516" s="3">
        <v>2.58758544921875E-5</v>
      </c>
      <c r="AE516" s="4">
        <f t="shared" si="70"/>
        <v>25.8758544921875</v>
      </c>
      <c r="AF516" s="4">
        <v>-0.148895263671875</v>
      </c>
      <c r="AG516" s="4">
        <v>1.9140625</v>
      </c>
      <c r="AH516" s="3">
        <v>3.1121826171875001E-5</v>
      </c>
      <c r="AI516" s="4">
        <f t="shared" si="71"/>
        <v>31.121826171875</v>
      </c>
      <c r="AJ516" s="4">
        <v>-0.119598388671875</v>
      </c>
      <c r="AK516" s="4">
        <v>1.72149658203125</v>
      </c>
    </row>
    <row r="517" spans="1:37" x14ac:dyDescent="0.2">
      <c r="A517" s="25">
        <v>5.0999999871198725</v>
      </c>
      <c r="B517" s="3">
        <v>2.4969482421875001E-5</v>
      </c>
      <c r="C517" s="4">
        <f t="shared" si="63"/>
        <v>24.969482421875</v>
      </c>
      <c r="D517" s="4">
        <v>-0.13592529296875</v>
      </c>
      <c r="E517" s="4">
        <v>0.373016357421875</v>
      </c>
      <c r="F517" s="1">
        <v>2.3153686523437501E-5</v>
      </c>
      <c r="G517">
        <f t="shared" si="64"/>
        <v>23.1536865234375</v>
      </c>
      <c r="H517">
        <v>-7.6446533203125E-2</v>
      </c>
      <c r="I517">
        <v>2.874755859375</v>
      </c>
      <c r="J517" s="3">
        <v>2.20611572265625E-5</v>
      </c>
      <c r="K517" s="2">
        <f t="shared" si="65"/>
        <v>22.0611572265625</v>
      </c>
      <c r="L517" s="2">
        <v>-5.3558349609375E-2</v>
      </c>
      <c r="M517" s="2">
        <v>0.50750732421875</v>
      </c>
      <c r="N517" s="3">
        <v>1.9540405273437499E-5</v>
      </c>
      <c r="O517" s="2">
        <f t="shared" si="66"/>
        <v>19.5404052734375</v>
      </c>
      <c r="P517" s="2">
        <v>-6.4971923828125E-2</v>
      </c>
      <c r="Q517" s="2">
        <v>1.7901611328125</v>
      </c>
      <c r="R517" s="3">
        <v>2.3098754882812501E-5</v>
      </c>
      <c r="S517" s="4">
        <f t="shared" si="67"/>
        <v>23.0987548828125</v>
      </c>
      <c r="T517" s="4">
        <v>-6.1492919921875E-2</v>
      </c>
      <c r="U517" s="4">
        <v>0.28216552734375</v>
      </c>
      <c r="V517" s="3">
        <v>2.4160766601562499E-5</v>
      </c>
      <c r="W517" s="4">
        <f t="shared" si="68"/>
        <v>24.1607666015625</v>
      </c>
      <c r="X517" s="4">
        <v>-6.3934326171875E-2</v>
      </c>
      <c r="Y517" s="4">
        <v>3.50433349609375</v>
      </c>
      <c r="Z517" s="3">
        <v>3.8003540039062502E-5</v>
      </c>
      <c r="AA517" s="4">
        <f t="shared" si="69"/>
        <v>38.0035400390625</v>
      </c>
      <c r="AB517" s="4">
        <v>-0.1766357421875</v>
      </c>
      <c r="AC517" s="4">
        <v>0.46380615234375</v>
      </c>
      <c r="AD517" s="3">
        <v>2.6843261718750001E-5</v>
      </c>
      <c r="AE517" s="4">
        <f t="shared" si="70"/>
        <v>26.84326171875</v>
      </c>
      <c r="AF517" s="4">
        <v>-0.148895263671875</v>
      </c>
      <c r="AG517" s="4">
        <v>1.92413330078125</v>
      </c>
      <c r="AH517" s="3">
        <v>3.2073974609374998E-5</v>
      </c>
      <c r="AI517" s="4">
        <f t="shared" si="71"/>
        <v>32.073974609375</v>
      </c>
      <c r="AJ517" s="4">
        <v>-0.11962890625</v>
      </c>
      <c r="AK517" s="4">
        <v>1.7486572265625</v>
      </c>
    </row>
    <row r="518" spans="1:37" x14ac:dyDescent="0.2">
      <c r="A518" s="25">
        <v>5.1099999870998545</v>
      </c>
      <c r="B518" s="3">
        <v>2.4523925781249999E-5</v>
      </c>
      <c r="C518" s="4">
        <f t="shared" si="63"/>
        <v>24.52392578125</v>
      </c>
      <c r="D518" s="4">
        <v>-0.13592529296875</v>
      </c>
      <c r="E518" s="4">
        <v>0.370269775390625</v>
      </c>
      <c r="F518" s="1">
        <v>2.1740722656250001E-5</v>
      </c>
      <c r="G518">
        <f t="shared" si="64"/>
        <v>21.74072265625</v>
      </c>
      <c r="H518">
        <v>-7.6446533203125E-2</v>
      </c>
      <c r="I518">
        <v>2.63153076171875</v>
      </c>
      <c r="J518" s="3">
        <v>2.0050048828125001E-5</v>
      </c>
      <c r="K518" s="2">
        <f t="shared" si="65"/>
        <v>20.050048828125</v>
      </c>
      <c r="L518" s="2">
        <v>-5.352783203125E-2</v>
      </c>
      <c r="M518" s="2">
        <v>0.107513427734375</v>
      </c>
      <c r="N518" s="3">
        <v>1.9354248046875E-5</v>
      </c>
      <c r="O518" s="2">
        <f t="shared" si="66"/>
        <v>19.354248046875</v>
      </c>
      <c r="P518" s="2">
        <v>-6.500244140625E-2</v>
      </c>
      <c r="Q518" s="2">
        <v>1.820068359375</v>
      </c>
      <c r="R518" s="3">
        <v>2.027587890625E-5</v>
      </c>
      <c r="S518" s="4">
        <f t="shared" si="67"/>
        <v>20.27587890625</v>
      </c>
      <c r="T518" s="4">
        <v>-6.146240234375E-2</v>
      </c>
      <c r="U518" s="4">
        <v>0.332122802734375</v>
      </c>
      <c r="V518" s="3">
        <v>2.4798583984375E-5</v>
      </c>
      <c r="W518" s="4">
        <f t="shared" si="68"/>
        <v>24.798583984375</v>
      </c>
      <c r="X518" s="4">
        <v>-6.3934326171875E-2</v>
      </c>
      <c r="Y518" s="4">
        <v>3.57452392578125</v>
      </c>
      <c r="Z518" s="3">
        <v>3.851318359375E-5</v>
      </c>
      <c r="AA518" s="4">
        <f t="shared" si="69"/>
        <v>38.51318359375</v>
      </c>
      <c r="AB518" s="4">
        <v>-0.176666259765625</v>
      </c>
      <c r="AC518" s="4">
        <v>0.49957275390625</v>
      </c>
      <c r="AD518" s="3">
        <v>2.5436401367187501E-5</v>
      </c>
      <c r="AE518" s="4">
        <f t="shared" si="70"/>
        <v>25.4364013671875</v>
      </c>
      <c r="AF518" s="4">
        <v>-0.148895263671875</v>
      </c>
      <c r="AG518" s="4">
        <v>1.91619873046875</v>
      </c>
      <c r="AH518" s="3">
        <v>2.9315185546875E-5</v>
      </c>
      <c r="AI518" s="4">
        <f t="shared" si="71"/>
        <v>29.315185546875</v>
      </c>
      <c r="AJ518" s="4">
        <v>-0.119598388671875</v>
      </c>
      <c r="AK518" s="4">
        <v>1.7633056640625</v>
      </c>
    </row>
    <row r="519" spans="1:37" x14ac:dyDescent="0.2">
      <c r="A519" s="25">
        <v>5.1199999870698321</v>
      </c>
      <c r="B519" s="3">
        <v>2.4908447265625001E-5</v>
      </c>
      <c r="C519" s="4">
        <f t="shared" si="63"/>
        <v>24.908447265625</v>
      </c>
      <c r="D519" s="4">
        <v>-0.13592529296875</v>
      </c>
      <c r="E519" s="4">
        <v>0.370819091796875</v>
      </c>
      <c r="F519" s="1">
        <v>2.264404296875E-5</v>
      </c>
      <c r="G519">
        <f t="shared" si="64"/>
        <v>22.64404296875</v>
      </c>
      <c r="H519">
        <v>-7.6446533203125E-2</v>
      </c>
      <c r="I519">
        <v>2.3785400390625</v>
      </c>
      <c r="J519" s="3">
        <v>2.1725463867187499E-5</v>
      </c>
      <c r="K519" s="2">
        <f t="shared" si="65"/>
        <v>21.7254638671875</v>
      </c>
      <c r="L519" s="2">
        <v>-5.3558349609375E-2</v>
      </c>
      <c r="M519" s="2">
        <v>0.4229736328125</v>
      </c>
      <c r="N519" s="3">
        <v>1.9772338867187501E-5</v>
      </c>
      <c r="O519" s="2">
        <f t="shared" si="66"/>
        <v>19.7723388671875</v>
      </c>
      <c r="P519" s="2">
        <v>-6.4971923828125E-2</v>
      </c>
      <c r="Q519" s="2">
        <v>1.859130859375</v>
      </c>
      <c r="R519" s="3">
        <v>2.08282470703125E-5</v>
      </c>
      <c r="S519" s="4">
        <f t="shared" si="67"/>
        <v>20.8282470703125</v>
      </c>
      <c r="T519" s="4">
        <v>-6.1492919921875E-2</v>
      </c>
      <c r="U519" s="4">
        <v>0.55999755859375</v>
      </c>
      <c r="V519" s="3">
        <v>2.3300170898437499E-5</v>
      </c>
      <c r="W519" s="4">
        <f t="shared" si="68"/>
        <v>23.3001708984375</v>
      </c>
      <c r="X519" s="4">
        <v>-6.3934326171875E-2</v>
      </c>
      <c r="Y519" s="4">
        <v>3.57147216796875</v>
      </c>
      <c r="Z519" s="3">
        <v>3.8095092773437499E-5</v>
      </c>
      <c r="AA519" s="4">
        <f t="shared" si="69"/>
        <v>38.0950927734375</v>
      </c>
      <c r="AB519" s="4">
        <v>-0.176666259765625</v>
      </c>
      <c r="AC519" s="4">
        <v>0.53466796875</v>
      </c>
      <c r="AD519" s="3">
        <v>2.6300048828125E-5</v>
      </c>
      <c r="AE519" s="4">
        <f t="shared" si="70"/>
        <v>26.300048828125</v>
      </c>
      <c r="AF519" s="4">
        <v>-0.148895263671875</v>
      </c>
      <c r="AG519" s="4">
        <v>1.91619873046875</v>
      </c>
      <c r="AH519" s="3">
        <v>3.02703857421875E-5</v>
      </c>
      <c r="AI519" s="4">
        <f t="shared" si="71"/>
        <v>30.2703857421875</v>
      </c>
      <c r="AJ519" s="4">
        <v>-0.11962890625</v>
      </c>
      <c r="AK519" s="4">
        <v>1.80511474609375</v>
      </c>
    </row>
    <row r="520" spans="1:37" x14ac:dyDescent="0.2">
      <c r="A520" s="25">
        <v>5.1299999870498141</v>
      </c>
      <c r="B520" s="3">
        <v>2.3825073242187498E-5</v>
      </c>
      <c r="C520" s="4">
        <f t="shared" ref="C520:C583" si="72">B520*10^6</f>
        <v>23.8250732421875</v>
      </c>
      <c r="D520" s="4">
        <v>-0.13592529296875</v>
      </c>
      <c r="E520" s="4">
        <v>0.366119384765625</v>
      </c>
      <c r="F520" s="1">
        <v>2.1063232421875001E-5</v>
      </c>
      <c r="G520">
        <f t="shared" ref="G520:G583" si="73">F520*10^6</f>
        <v>21.063232421875</v>
      </c>
      <c r="H520">
        <v>-7.6446533203125E-2</v>
      </c>
      <c r="I520">
        <v>2.18353271484375</v>
      </c>
      <c r="J520" s="3">
        <v>2.0166015625000002E-5</v>
      </c>
      <c r="K520" s="2">
        <f t="shared" ref="K520:K583" si="74">J520*10^6</f>
        <v>20.166015625</v>
      </c>
      <c r="L520" s="2">
        <v>-5.3558349609375E-2</v>
      </c>
      <c r="M520" s="2">
        <v>0.56671142578125</v>
      </c>
      <c r="N520" s="3">
        <v>1.91925048828125E-5</v>
      </c>
      <c r="O520" s="2">
        <f t="shared" ref="O520:O583" si="75">N520*10^6</f>
        <v>19.1925048828125</v>
      </c>
      <c r="P520" s="2">
        <v>-6.500244140625E-2</v>
      </c>
      <c r="Q520" s="2">
        <v>1.90643310546875</v>
      </c>
      <c r="R520" s="3">
        <v>1.9265747070312499E-5</v>
      </c>
      <c r="S520" s="4">
        <f t="shared" ref="S520:S583" si="76">R520*10^6</f>
        <v>19.2657470703125</v>
      </c>
      <c r="T520" s="4">
        <v>-6.146240234375E-2</v>
      </c>
      <c r="U520" s="4">
        <v>0.24456787109375</v>
      </c>
      <c r="V520" s="3">
        <v>2.2476196289062501E-5</v>
      </c>
      <c r="W520" s="4">
        <f t="shared" ref="W520:W583" si="77">V520*10^6</f>
        <v>22.4761962890625</v>
      </c>
      <c r="X520" s="4">
        <v>-6.3934326171875E-2</v>
      </c>
      <c r="Y520" s="4">
        <v>3.389892578125</v>
      </c>
      <c r="Z520" s="3">
        <v>3.8659667968749998E-5</v>
      </c>
      <c r="AA520" s="4">
        <f t="shared" ref="AA520:AA583" si="78">Z520*10^6</f>
        <v>38.65966796875</v>
      </c>
      <c r="AB520" s="4">
        <v>-0.176666259765625</v>
      </c>
      <c r="AC520" s="4">
        <v>0.56396484375</v>
      </c>
      <c r="AD520" s="3">
        <v>2.4755859375000001E-5</v>
      </c>
      <c r="AE520" s="4">
        <f t="shared" ref="AE520:AE583" si="79">AD520*10^6</f>
        <v>24.755859375</v>
      </c>
      <c r="AF520" s="4">
        <v>-0.148895263671875</v>
      </c>
      <c r="AG520" s="4">
        <v>1.92718505859375</v>
      </c>
      <c r="AH520" s="3">
        <v>2.7337646484375001E-5</v>
      </c>
      <c r="AI520" s="4">
        <f t="shared" ref="AI520:AI583" si="80">AH520*10^6</f>
        <v>27.337646484375</v>
      </c>
      <c r="AJ520" s="4">
        <v>-0.11962890625</v>
      </c>
      <c r="AK520" s="4">
        <v>1.83807373046875</v>
      </c>
    </row>
    <row r="521" spans="1:37" x14ac:dyDescent="0.2">
      <c r="A521" s="25">
        <v>5.1399999870197917</v>
      </c>
      <c r="B521" s="3">
        <v>2.4624633789062498E-5</v>
      </c>
      <c r="C521" s="4">
        <f t="shared" si="72"/>
        <v>24.6246337890625</v>
      </c>
      <c r="D521" s="4">
        <v>-0.13592529296875</v>
      </c>
      <c r="E521" s="4">
        <v>0.36456298828125</v>
      </c>
      <c r="F521" s="1">
        <v>2.2131347656249999E-5</v>
      </c>
      <c r="G521">
        <f t="shared" si="73"/>
        <v>22.13134765625</v>
      </c>
      <c r="H521">
        <v>-7.6446533203125E-2</v>
      </c>
      <c r="I521">
        <v>1.94793701171875</v>
      </c>
      <c r="J521" s="3">
        <v>2.10693359375E-5</v>
      </c>
      <c r="K521" s="2">
        <f t="shared" si="74"/>
        <v>21.0693359375</v>
      </c>
      <c r="L521" s="2">
        <v>-5.3558349609375E-2</v>
      </c>
      <c r="M521" s="2">
        <v>0.109283447265625</v>
      </c>
      <c r="N521" s="3">
        <v>1.9903564453125E-5</v>
      </c>
      <c r="O521" s="2">
        <f t="shared" si="75"/>
        <v>19.903564453125</v>
      </c>
      <c r="P521" s="2">
        <v>-6.4971923828125E-2</v>
      </c>
      <c r="Q521" s="2">
        <v>1.98944091796875</v>
      </c>
      <c r="R521" s="3">
        <v>2.0251464843749999E-5</v>
      </c>
      <c r="S521" s="4">
        <f t="shared" si="76"/>
        <v>20.25146484375</v>
      </c>
      <c r="T521" s="4">
        <v>-6.1492919921875E-2</v>
      </c>
      <c r="U521" s="4">
        <v>0.341064453125</v>
      </c>
      <c r="V521" s="3">
        <v>2.1435546875000001E-5</v>
      </c>
      <c r="W521" s="4">
        <f t="shared" si="77"/>
        <v>21.435546875</v>
      </c>
      <c r="X521" s="4">
        <v>-6.390380859375E-2</v>
      </c>
      <c r="Y521" s="4">
        <v>2.99774169921875</v>
      </c>
      <c r="Z521" s="3">
        <v>3.9245605468750001E-5</v>
      </c>
      <c r="AA521" s="4">
        <f t="shared" si="78"/>
        <v>39.24560546875</v>
      </c>
      <c r="AB521" s="4">
        <v>-0.176666259765625</v>
      </c>
      <c r="AC521" s="4">
        <v>0.6182861328125</v>
      </c>
      <c r="AD521" s="3">
        <v>2.57781982421875E-5</v>
      </c>
      <c r="AE521" s="4">
        <f t="shared" si="79"/>
        <v>25.7781982421875</v>
      </c>
      <c r="AF521" s="4">
        <v>-0.148895263671875</v>
      </c>
      <c r="AG521" s="4">
        <v>1.937255859375</v>
      </c>
      <c r="AH521" s="3">
        <v>2.867431640625E-5</v>
      </c>
      <c r="AI521" s="4">
        <f t="shared" si="80"/>
        <v>28.67431640625</v>
      </c>
      <c r="AJ521" s="4">
        <v>-0.11962890625</v>
      </c>
      <c r="AK521" s="4">
        <v>1.8402099609375</v>
      </c>
    </row>
    <row r="522" spans="1:37" x14ac:dyDescent="0.2">
      <c r="A522" s="25">
        <v>5.1499999870000011</v>
      </c>
      <c r="B522" s="3">
        <v>2.3742675781250001E-5</v>
      </c>
      <c r="C522" s="4">
        <f t="shared" si="72"/>
        <v>23.74267578125</v>
      </c>
      <c r="D522" s="4">
        <v>-0.13592529296875</v>
      </c>
      <c r="E522" s="4">
        <v>0.3682861328125</v>
      </c>
      <c r="F522" s="1">
        <v>2.0532226562499999E-5</v>
      </c>
      <c r="G522">
        <f t="shared" si="73"/>
        <v>20.5322265625</v>
      </c>
      <c r="H522">
        <v>-7.6446533203125E-2</v>
      </c>
      <c r="I522">
        <v>1.72210693359375</v>
      </c>
      <c r="J522" s="3">
        <v>1.9891357421875001E-5</v>
      </c>
      <c r="K522" s="2">
        <f t="shared" si="74"/>
        <v>19.891357421875</v>
      </c>
      <c r="L522" s="2">
        <v>-5.3558349609375E-2</v>
      </c>
      <c r="M522" s="2">
        <v>0.352783203125</v>
      </c>
      <c r="N522" s="3">
        <v>1.9683837890625001E-5</v>
      </c>
      <c r="O522" s="2">
        <f t="shared" si="75"/>
        <v>19.683837890625</v>
      </c>
      <c r="P522" s="2">
        <v>-6.500244140625E-2</v>
      </c>
      <c r="Q522" s="2">
        <v>2.08221435546875</v>
      </c>
      <c r="R522" s="3">
        <v>1.8881225585937501E-5</v>
      </c>
      <c r="S522" s="4">
        <f t="shared" si="76"/>
        <v>18.8812255859375</v>
      </c>
      <c r="T522" s="4">
        <v>-6.1492919921875E-2</v>
      </c>
      <c r="U522" s="4">
        <v>0.47320556640625</v>
      </c>
      <c r="V522" s="3">
        <v>2.08282470703125E-5</v>
      </c>
      <c r="W522" s="4">
        <f t="shared" si="77"/>
        <v>20.8282470703125</v>
      </c>
      <c r="X522" s="4">
        <v>-6.3934326171875E-2</v>
      </c>
      <c r="Y522" s="4">
        <v>2.52105712890625</v>
      </c>
      <c r="Z522" s="3">
        <v>3.9288330078125003E-5</v>
      </c>
      <c r="AA522" s="4">
        <f t="shared" si="78"/>
        <v>39.288330078125</v>
      </c>
      <c r="AB522" s="4">
        <v>-0.176666259765625</v>
      </c>
      <c r="AC522" s="4">
        <v>0.670166015625</v>
      </c>
      <c r="AD522" s="3">
        <v>2.48291015625E-5</v>
      </c>
      <c r="AE522" s="4">
        <f t="shared" si="79"/>
        <v>24.8291015625</v>
      </c>
      <c r="AF522" s="4">
        <v>-0.148895263671875</v>
      </c>
      <c r="AG522" s="4">
        <v>1.959228515625</v>
      </c>
      <c r="AH522" s="3">
        <v>2.6870727539062498E-5</v>
      </c>
      <c r="AI522" s="4">
        <f t="shared" si="80"/>
        <v>26.8707275390625</v>
      </c>
      <c r="AJ522" s="4">
        <v>-0.119598388671875</v>
      </c>
      <c r="AK522" s="4">
        <v>1.82586669921875</v>
      </c>
    </row>
    <row r="523" spans="1:37" x14ac:dyDescent="0.2">
      <c r="A523" s="25">
        <v>5.1599999869699786</v>
      </c>
      <c r="B523" s="3">
        <v>2.51922607421875E-5</v>
      </c>
      <c r="C523" s="4">
        <f t="shared" si="72"/>
        <v>25.1922607421875</v>
      </c>
      <c r="D523" s="4">
        <v>-0.13592529296875</v>
      </c>
      <c r="E523" s="4">
        <v>0.374359130859375</v>
      </c>
      <c r="F523" s="1">
        <v>2.14111328125E-5</v>
      </c>
      <c r="G523">
        <f t="shared" si="73"/>
        <v>21.4111328125</v>
      </c>
      <c r="H523">
        <v>-7.6446533203125E-2</v>
      </c>
      <c r="I523">
        <v>1.46820068359375</v>
      </c>
      <c r="J523" s="3">
        <v>2.1447753906249999E-5</v>
      </c>
      <c r="K523" s="2">
        <f t="shared" si="74"/>
        <v>21.44775390625</v>
      </c>
      <c r="L523" s="2">
        <v>-5.3558349609375E-2</v>
      </c>
      <c r="M523" s="2">
        <v>0.62255859375</v>
      </c>
      <c r="N523" s="3">
        <v>1.9989013671875001E-5</v>
      </c>
      <c r="O523" s="2">
        <f t="shared" si="75"/>
        <v>19.989013671875</v>
      </c>
      <c r="P523" s="2">
        <v>-6.4971923828125E-2</v>
      </c>
      <c r="Q523" s="2">
        <v>2.17864990234375</v>
      </c>
      <c r="R523" s="3">
        <v>1.9622802734375E-5</v>
      </c>
      <c r="S523" s="4">
        <f t="shared" si="76"/>
        <v>19.622802734375</v>
      </c>
      <c r="T523" s="4">
        <v>-6.1492919921875E-2</v>
      </c>
      <c r="U523" s="4">
        <v>0.2572021484375</v>
      </c>
      <c r="V523" s="3">
        <v>1.9598388671875E-5</v>
      </c>
      <c r="W523" s="4">
        <f t="shared" si="77"/>
        <v>19.598388671875</v>
      </c>
      <c r="X523" s="4">
        <v>-6.390380859375E-2</v>
      </c>
      <c r="Y523" s="4">
        <v>1.93115234375</v>
      </c>
      <c r="Z523" s="3">
        <v>3.9160156249999997E-5</v>
      </c>
      <c r="AA523" s="4">
        <f t="shared" si="78"/>
        <v>39.16015625</v>
      </c>
      <c r="AB523" s="4">
        <v>-0.176666259765625</v>
      </c>
      <c r="AC523" s="4">
        <v>0.70709228515625</v>
      </c>
      <c r="AD523" s="3">
        <v>2.5613403320312501E-5</v>
      </c>
      <c r="AE523" s="4">
        <f t="shared" si="79"/>
        <v>25.6134033203125</v>
      </c>
      <c r="AF523" s="4">
        <v>-0.148895263671875</v>
      </c>
      <c r="AG523" s="4">
        <v>1.9915771484375</v>
      </c>
      <c r="AH523" s="3">
        <v>2.90679931640625E-5</v>
      </c>
      <c r="AI523" s="4">
        <f t="shared" si="80"/>
        <v>29.0679931640625</v>
      </c>
      <c r="AJ523" s="4">
        <v>-0.11962890625</v>
      </c>
      <c r="AK523" s="4">
        <v>1.82373046875</v>
      </c>
    </row>
    <row r="524" spans="1:37" x14ac:dyDescent="0.2">
      <c r="A524" s="25">
        <v>5.1699999869499607</v>
      </c>
      <c r="B524" s="3">
        <v>2.4758911132812501E-5</v>
      </c>
      <c r="C524" s="4">
        <f t="shared" si="72"/>
        <v>24.7589111328125</v>
      </c>
      <c r="D524" s="4">
        <v>-0.13592529296875</v>
      </c>
      <c r="E524" s="4">
        <v>0.370208740234375</v>
      </c>
      <c r="F524" s="1">
        <v>2.0098876953124999E-5</v>
      </c>
      <c r="G524">
        <f t="shared" si="73"/>
        <v>20.098876953125</v>
      </c>
      <c r="H524">
        <v>-7.6416015625E-2</v>
      </c>
      <c r="I524">
        <v>1.24359130859375</v>
      </c>
      <c r="J524" s="3">
        <v>1.9073486328125E-5</v>
      </c>
      <c r="K524" s="2">
        <f t="shared" si="74"/>
        <v>19.073486328125</v>
      </c>
      <c r="L524" s="2">
        <v>-5.3558349609375E-2</v>
      </c>
      <c r="M524" s="2">
        <v>0.125762939453125</v>
      </c>
      <c r="N524" s="3">
        <v>2.0080566406250001E-5</v>
      </c>
      <c r="O524" s="2">
        <f t="shared" si="75"/>
        <v>20.08056640625</v>
      </c>
      <c r="P524" s="2">
        <v>-6.500244140625E-2</v>
      </c>
      <c r="Q524" s="2">
        <v>2.29034423828125</v>
      </c>
      <c r="R524" s="3">
        <v>1.8487548828125E-5</v>
      </c>
      <c r="S524" s="4">
        <f t="shared" si="76"/>
        <v>18.487548828125</v>
      </c>
      <c r="T524" s="4">
        <v>-6.1492919921875E-2</v>
      </c>
      <c r="U524" s="4">
        <v>0.325592041015625</v>
      </c>
      <c r="V524" s="3">
        <v>1.9357299804687499E-5</v>
      </c>
      <c r="W524" s="4">
        <f t="shared" si="77"/>
        <v>19.3572998046875</v>
      </c>
      <c r="X524" s="4">
        <v>-6.3934326171875E-2</v>
      </c>
      <c r="Y524" s="4">
        <v>1.42425537109375</v>
      </c>
      <c r="Z524" s="3">
        <v>3.9047241210937502E-5</v>
      </c>
      <c r="AA524" s="4">
        <f t="shared" si="78"/>
        <v>39.0472412109375</v>
      </c>
      <c r="AB524" s="4">
        <v>-0.176666259765625</v>
      </c>
      <c r="AC524" s="4">
        <v>0.794677734375</v>
      </c>
      <c r="AD524" s="3">
        <v>2.3818969726562499E-5</v>
      </c>
      <c r="AE524" s="4">
        <f t="shared" si="79"/>
        <v>23.8189697265625</v>
      </c>
      <c r="AF524" s="4">
        <v>-0.14886474609375</v>
      </c>
      <c r="AG524" s="4">
        <v>2.00439453125</v>
      </c>
      <c r="AH524" s="3">
        <v>2.7655029296875E-5</v>
      </c>
      <c r="AI524" s="4">
        <f t="shared" si="80"/>
        <v>27.655029296875</v>
      </c>
      <c r="AJ524" s="4">
        <v>-0.119598388671875</v>
      </c>
      <c r="AK524" s="4">
        <v>1.79107666015625</v>
      </c>
    </row>
    <row r="525" spans="1:37" x14ac:dyDescent="0.2">
      <c r="A525" s="25">
        <v>5.1799999869199382</v>
      </c>
      <c r="B525" s="3">
        <v>2.6528930664062499E-5</v>
      </c>
      <c r="C525" s="4">
        <f t="shared" si="72"/>
        <v>26.5289306640625</v>
      </c>
      <c r="D525" s="4">
        <v>-0.135955810546875</v>
      </c>
      <c r="E525" s="4">
        <v>0.369598388671875</v>
      </c>
      <c r="F525" s="1">
        <v>2.1313476562500001E-5</v>
      </c>
      <c r="G525">
        <f t="shared" si="73"/>
        <v>21.3134765625</v>
      </c>
      <c r="H525">
        <v>-7.6446533203125E-2</v>
      </c>
      <c r="I525">
        <v>1.03240966796875</v>
      </c>
      <c r="J525" s="3">
        <v>2.1276855468750001E-5</v>
      </c>
      <c r="K525" s="2">
        <f t="shared" si="74"/>
        <v>21.27685546875</v>
      </c>
      <c r="L525" s="2">
        <v>-5.3558349609375E-2</v>
      </c>
      <c r="M525" s="2">
        <v>0.28179931640625</v>
      </c>
      <c r="N525" s="3">
        <v>3.0688476562500002E-5</v>
      </c>
      <c r="O525" s="2">
        <f t="shared" si="75"/>
        <v>30.6884765625</v>
      </c>
      <c r="P525" s="2">
        <v>-6.4971923828125E-2</v>
      </c>
      <c r="Q525" s="2">
        <v>2.4102783203125</v>
      </c>
      <c r="R525" s="3">
        <v>1.9210815429687498E-5</v>
      </c>
      <c r="S525" s="4">
        <f t="shared" si="76"/>
        <v>19.2108154296875</v>
      </c>
      <c r="T525" s="4">
        <v>-6.1492919921875E-2</v>
      </c>
      <c r="U525" s="4">
        <v>0.44195556640625</v>
      </c>
      <c r="V525" s="3">
        <v>1.9110107421874999E-5</v>
      </c>
      <c r="W525" s="4">
        <f t="shared" si="77"/>
        <v>19.110107421875</v>
      </c>
      <c r="X525" s="4">
        <v>-6.390380859375E-2</v>
      </c>
      <c r="Y525" s="4">
        <v>1.0302734375</v>
      </c>
      <c r="Z525" s="3">
        <v>3.8714599609374998E-5</v>
      </c>
      <c r="AA525" s="4">
        <f t="shared" si="78"/>
        <v>38.714599609375</v>
      </c>
      <c r="AB525" s="4">
        <v>-0.1766357421875</v>
      </c>
      <c r="AC525" s="4">
        <v>0.870361328125</v>
      </c>
      <c r="AD525" s="3">
        <v>2.4969482421875001E-5</v>
      </c>
      <c r="AE525" s="4">
        <f t="shared" si="79"/>
        <v>24.969482421875</v>
      </c>
      <c r="AF525" s="4">
        <v>-0.148895263671875</v>
      </c>
      <c r="AG525" s="4">
        <v>2.02178955078125</v>
      </c>
      <c r="AH525" s="3">
        <v>3.0804443359375002E-5</v>
      </c>
      <c r="AI525" s="4">
        <f t="shared" si="80"/>
        <v>30.804443359375004</v>
      </c>
      <c r="AJ525" s="4">
        <v>-0.11962890625</v>
      </c>
      <c r="AK525" s="4">
        <v>1.74407958984375</v>
      </c>
    </row>
    <row r="526" spans="1:37" x14ac:dyDescent="0.2">
      <c r="A526" s="25">
        <v>5.1899999868999203</v>
      </c>
      <c r="B526" s="3">
        <v>2.5555419921875001E-5</v>
      </c>
      <c r="C526" s="4">
        <f t="shared" si="72"/>
        <v>25.555419921875</v>
      </c>
      <c r="D526" s="4">
        <v>-0.13592529296875</v>
      </c>
      <c r="E526" s="4">
        <v>0.363677978515625</v>
      </c>
      <c r="F526" s="1">
        <v>2.0001220703124999E-5</v>
      </c>
      <c r="G526">
        <f t="shared" si="73"/>
        <v>20.001220703125</v>
      </c>
      <c r="H526">
        <v>-7.6416015625E-2</v>
      </c>
      <c r="I526">
        <v>0.82305908203125</v>
      </c>
      <c r="J526" s="3">
        <v>1.96929931640625E-5</v>
      </c>
      <c r="K526" s="2">
        <f t="shared" si="74"/>
        <v>19.6929931640625</v>
      </c>
      <c r="L526" s="2">
        <v>-5.3558349609375E-2</v>
      </c>
      <c r="M526" s="2">
        <v>0.63934326171875</v>
      </c>
      <c r="N526" s="3">
        <v>3.0447387695312501E-5</v>
      </c>
      <c r="O526" s="2">
        <f t="shared" si="75"/>
        <v>30.4473876953125</v>
      </c>
      <c r="P526" s="2">
        <v>-6.500244140625E-2</v>
      </c>
      <c r="Q526" s="2">
        <v>2.57415771484375</v>
      </c>
      <c r="R526" s="3">
        <v>1.8566894531250002E-5</v>
      </c>
      <c r="S526" s="4">
        <f t="shared" si="76"/>
        <v>18.56689453125</v>
      </c>
      <c r="T526" s="4">
        <v>-6.1492919921875E-2</v>
      </c>
      <c r="U526" s="4">
        <v>0.317169189453125</v>
      </c>
      <c r="V526" s="3">
        <v>1.90765380859375E-5</v>
      </c>
      <c r="W526" s="4">
        <f t="shared" si="77"/>
        <v>19.0765380859375</v>
      </c>
      <c r="X526" s="4">
        <v>-6.3934326171875E-2</v>
      </c>
      <c r="Y526" s="4">
        <v>0.5010986328125</v>
      </c>
      <c r="Z526" s="3">
        <v>3.79638671875E-5</v>
      </c>
      <c r="AA526" s="4">
        <f t="shared" si="78"/>
        <v>37.9638671875</v>
      </c>
      <c r="AB526" s="4">
        <v>-0.176666259765625</v>
      </c>
      <c r="AC526" s="4">
        <v>0.95611572265625</v>
      </c>
      <c r="AD526" s="3">
        <v>2.3358154296874999E-5</v>
      </c>
      <c r="AE526" s="4">
        <f t="shared" si="79"/>
        <v>23.358154296875</v>
      </c>
      <c r="AF526" s="4">
        <v>-0.148895263671875</v>
      </c>
      <c r="AG526" s="4">
        <v>2.04254150390625</v>
      </c>
      <c r="AH526" s="3">
        <v>2.8292846679687501E-5</v>
      </c>
      <c r="AI526" s="4">
        <f t="shared" si="80"/>
        <v>28.2928466796875</v>
      </c>
      <c r="AJ526" s="4">
        <v>-0.119598388671875</v>
      </c>
      <c r="AK526" s="4">
        <v>1.74835205078125</v>
      </c>
    </row>
    <row r="527" spans="1:37" x14ac:dyDescent="0.2">
      <c r="A527" s="25">
        <v>5.1999999868698978</v>
      </c>
      <c r="B527" s="3">
        <v>2.6654052734374999E-5</v>
      </c>
      <c r="C527" s="4">
        <f t="shared" si="72"/>
        <v>26.654052734375</v>
      </c>
      <c r="D527" s="4">
        <v>-0.13592529296875</v>
      </c>
      <c r="E527" s="4">
        <v>0.36273193359375</v>
      </c>
      <c r="F527" s="1">
        <v>2.1252441406250001E-5</v>
      </c>
      <c r="G527">
        <f t="shared" si="73"/>
        <v>21.25244140625</v>
      </c>
      <c r="H527">
        <v>-7.6446533203125E-2</v>
      </c>
      <c r="I527">
        <v>0.5633544921875</v>
      </c>
      <c r="J527" s="3">
        <v>2.0739746093749999E-5</v>
      </c>
      <c r="K527" s="2">
        <f t="shared" si="74"/>
        <v>20.73974609375</v>
      </c>
      <c r="L527" s="2">
        <v>-5.3558349609375E-2</v>
      </c>
      <c r="M527" s="2">
        <v>0.201507568359375</v>
      </c>
      <c r="N527" s="3">
        <v>2.9953002929687501E-5</v>
      </c>
      <c r="O527" s="2">
        <f t="shared" si="75"/>
        <v>29.9530029296875</v>
      </c>
      <c r="P527" s="2">
        <v>-6.4971923828125E-2</v>
      </c>
      <c r="Q527" s="2">
        <v>2.72308349609375</v>
      </c>
      <c r="R527" s="3">
        <v>1.9033813476562501E-5</v>
      </c>
      <c r="S527" s="4">
        <f t="shared" si="76"/>
        <v>19.0338134765625</v>
      </c>
      <c r="T527" s="4">
        <v>-6.1492919921875E-2</v>
      </c>
      <c r="U527" s="4">
        <v>0.329376220703125</v>
      </c>
      <c r="V527" s="3">
        <v>1.87347412109375E-5</v>
      </c>
      <c r="W527" s="4">
        <f t="shared" si="77"/>
        <v>18.7347412109375</v>
      </c>
      <c r="X527" s="4">
        <v>-6.390380859375E-2</v>
      </c>
      <c r="Y527" s="4">
        <v>0.147247314453125</v>
      </c>
      <c r="Z527" s="3">
        <v>3.7844848632812499E-5</v>
      </c>
      <c r="AA527" s="4">
        <f t="shared" si="78"/>
        <v>37.8448486328125</v>
      </c>
      <c r="AB527" s="4">
        <v>-0.1766357421875</v>
      </c>
      <c r="AC527" s="4">
        <v>1.05316162109375</v>
      </c>
      <c r="AD527" s="3">
        <v>2.4627685546875002E-5</v>
      </c>
      <c r="AE527" s="4">
        <f t="shared" si="79"/>
        <v>24.627685546875</v>
      </c>
      <c r="AF527" s="4">
        <v>-0.148895263671875</v>
      </c>
      <c r="AG527" s="4">
        <v>2.06268310546875</v>
      </c>
      <c r="AH527" s="3">
        <v>3.0325317382812501E-5</v>
      </c>
      <c r="AI527" s="4">
        <f t="shared" si="80"/>
        <v>30.3253173828125</v>
      </c>
      <c r="AJ527" s="4">
        <v>-0.11962890625</v>
      </c>
      <c r="AK527" s="4">
        <v>1.722412109375</v>
      </c>
    </row>
    <row r="528" spans="1:37" x14ac:dyDescent="0.2">
      <c r="A528" s="25">
        <v>5.2099999868498799</v>
      </c>
      <c r="B528" s="3">
        <v>2.5881958007812499E-5</v>
      </c>
      <c r="C528" s="4">
        <f t="shared" si="72"/>
        <v>25.8819580078125</v>
      </c>
      <c r="D528" s="4">
        <v>-0.13592529296875</v>
      </c>
      <c r="E528" s="4">
        <v>0.359619140625</v>
      </c>
      <c r="F528" s="1">
        <v>1.9842529296875E-5</v>
      </c>
      <c r="G528">
        <f t="shared" si="73"/>
        <v>19.842529296875</v>
      </c>
      <c r="H528">
        <v>-7.6416015625E-2</v>
      </c>
      <c r="I528">
        <v>0.32366943359375</v>
      </c>
      <c r="J528" s="3">
        <v>1.8872070312499998E-5</v>
      </c>
      <c r="K528" s="2">
        <f t="shared" si="74"/>
        <v>18.8720703125</v>
      </c>
      <c r="L528" s="2">
        <v>-5.3558349609375E-2</v>
      </c>
      <c r="M528" s="2">
        <v>0.20257568359375</v>
      </c>
      <c r="N528" s="3">
        <v>2.92572021484375E-5</v>
      </c>
      <c r="O528" s="2">
        <f t="shared" si="75"/>
        <v>29.2572021484375</v>
      </c>
      <c r="P528" s="2">
        <v>-6.500244140625E-2</v>
      </c>
      <c r="Q528" s="2">
        <v>2.864990234375</v>
      </c>
      <c r="R528" s="3">
        <v>1.8420410156250001E-5</v>
      </c>
      <c r="S528" s="4">
        <f t="shared" si="76"/>
        <v>18.42041015625</v>
      </c>
      <c r="T528" s="4">
        <v>-6.1492919921875E-2</v>
      </c>
      <c r="U528" s="4">
        <v>0.40032958984375</v>
      </c>
      <c r="V528" s="3">
        <v>1.88568115234375E-5</v>
      </c>
      <c r="W528" s="4">
        <f t="shared" si="77"/>
        <v>18.8568115234375</v>
      </c>
      <c r="X528" s="4">
        <v>-6.3934326171875E-2</v>
      </c>
      <c r="Y528" s="4">
        <v>0.5963134765625</v>
      </c>
      <c r="Z528" s="3">
        <v>3.7509155273437502E-5</v>
      </c>
      <c r="AA528" s="4">
        <f t="shared" si="78"/>
        <v>37.5091552734375</v>
      </c>
      <c r="AB528" s="4">
        <v>-0.176666259765625</v>
      </c>
      <c r="AC528" s="4">
        <v>1.1553955078125</v>
      </c>
      <c r="AD528" s="3">
        <v>2.3373413085937501E-5</v>
      </c>
      <c r="AE528" s="4">
        <f t="shared" si="79"/>
        <v>23.3734130859375</v>
      </c>
      <c r="AF528" s="4">
        <v>-0.148895263671875</v>
      </c>
      <c r="AG528" s="4">
        <v>2.0684814453125</v>
      </c>
      <c r="AH528" s="3">
        <v>2.8018188476562501E-5</v>
      </c>
      <c r="AI528" s="4">
        <f t="shared" si="80"/>
        <v>28.0181884765625</v>
      </c>
      <c r="AJ528" s="4">
        <v>-0.11962890625</v>
      </c>
      <c r="AK528" s="4">
        <v>1.6400146484375</v>
      </c>
    </row>
    <row r="529" spans="1:37" x14ac:dyDescent="0.2">
      <c r="A529" s="25">
        <v>5.2199999868198574</v>
      </c>
      <c r="B529" s="3">
        <v>2.6385498046875001E-5</v>
      </c>
      <c r="C529" s="4">
        <f t="shared" si="72"/>
        <v>26.385498046875</v>
      </c>
      <c r="D529" s="4">
        <v>-0.13592529296875</v>
      </c>
      <c r="E529" s="4">
        <v>0.367828369140625</v>
      </c>
      <c r="F529" s="1">
        <v>2.17498779296875E-5</v>
      </c>
      <c r="G529">
        <f t="shared" si="73"/>
        <v>21.7498779296875</v>
      </c>
      <c r="H529">
        <v>-7.6446533203125E-2</v>
      </c>
      <c r="I529">
        <v>0.428955078125</v>
      </c>
      <c r="J529" s="3">
        <v>2.1295166015624999E-5</v>
      </c>
      <c r="K529" s="2">
        <f t="shared" si="74"/>
        <v>21.295166015625</v>
      </c>
      <c r="L529" s="2">
        <v>-5.3558349609375E-2</v>
      </c>
      <c r="M529" s="2">
        <v>0.6561279296875</v>
      </c>
      <c r="N529" s="3">
        <v>2.8848266601562501E-5</v>
      </c>
      <c r="O529" s="2">
        <f t="shared" si="75"/>
        <v>28.8482666015625</v>
      </c>
      <c r="P529" s="2">
        <v>-6.4971923828125E-2</v>
      </c>
      <c r="Q529" s="2">
        <v>3.01513671875</v>
      </c>
      <c r="R529" s="3">
        <v>1.91009521484375E-5</v>
      </c>
      <c r="S529" s="4">
        <f t="shared" si="76"/>
        <v>19.1009521484375</v>
      </c>
      <c r="T529" s="4">
        <v>-6.1492919921875E-2</v>
      </c>
      <c r="U529" s="4">
        <v>0.367919921875</v>
      </c>
      <c r="V529" s="3">
        <v>1.8695068359375001E-5</v>
      </c>
      <c r="W529" s="4">
        <f t="shared" si="77"/>
        <v>18.695068359375</v>
      </c>
      <c r="X529" s="4">
        <v>-6.390380859375E-2</v>
      </c>
      <c r="Y529" s="4">
        <v>0.358367919921875</v>
      </c>
      <c r="Z529" s="3">
        <v>3.7374877929687497E-5</v>
      </c>
      <c r="AA529" s="4">
        <f t="shared" si="78"/>
        <v>37.3748779296875</v>
      </c>
      <c r="AB529" s="4">
        <v>-0.176666259765625</v>
      </c>
      <c r="AC529" s="4">
        <v>1.30035400390625</v>
      </c>
      <c r="AD529" s="3">
        <v>2.41180419921875E-5</v>
      </c>
      <c r="AE529" s="4">
        <f t="shared" si="79"/>
        <v>24.1180419921875</v>
      </c>
      <c r="AF529" s="4">
        <v>-0.14892578125</v>
      </c>
      <c r="AG529" s="4">
        <v>2.0855712890625</v>
      </c>
      <c r="AH529" s="3">
        <v>2.9956054687500001E-5</v>
      </c>
      <c r="AI529" s="4">
        <f t="shared" si="80"/>
        <v>29.9560546875</v>
      </c>
      <c r="AJ529" s="4">
        <v>-0.11962890625</v>
      </c>
      <c r="AK529" s="4">
        <v>1.62384033203125</v>
      </c>
    </row>
    <row r="530" spans="1:37" x14ac:dyDescent="0.2">
      <c r="A530" s="25">
        <v>5.2299999867998395</v>
      </c>
      <c r="B530" s="3">
        <v>2.5225830078125E-5</v>
      </c>
      <c r="C530" s="4">
        <f t="shared" si="72"/>
        <v>25.225830078125</v>
      </c>
      <c r="D530" s="4">
        <v>-0.13592529296875</v>
      </c>
      <c r="E530" s="4">
        <v>0.36639404296875</v>
      </c>
      <c r="F530" s="1">
        <v>2.0480346679687501E-5</v>
      </c>
      <c r="G530">
        <f t="shared" si="73"/>
        <v>20.4803466796875</v>
      </c>
      <c r="H530">
        <v>-7.6446533203125E-2</v>
      </c>
      <c r="I530">
        <v>0.456634521484375</v>
      </c>
      <c r="J530" s="3">
        <v>1.8914794921875001E-5</v>
      </c>
      <c r="K530" s="2">
        <f t="shared" si="74"/>
        <v>18.914794921875</v>
      </c>
      <c r="L530" s="2">
        <v>-5.3558349609375E-2</v>
      </c>
      <c r="M530" s="2">
        <v>0.26910400390625</v>
      </c>
      <c r="N530" s="3">
        <v>2.6800537109374999E-5</v>
      </c>
      <c r="O530" s="2">
        <f t="shared" si="75"/>
        <v>26.800537109375</v>
      </c>
      <c r="P530" s="2">
        <v>-6.500244140625E-2</v>
      </c>
      <c r="Q530" s="2">
        <v>3.14666748046875</v>
      </c>
      <c r="R530" s="3">
        <v>1.7990112304687501E-5</v>
      </c>
      <c r="S530" s="4">
        <f t="shared" si="76"/>
        <v>17.9901123046875</v>
      </c>
      <c r="T530" s="4">
        <v>-6.1492919921875E-2</v>
      </c>
      <c r="U530" s="4">
        <v>0.345367431640625</v>
      </c>
      <c r="V530" s="3">
        <v>1.9256591796875E-5</v>
      </c>
      <c r="W530" s="4">
        <f t="shared" si="77"/>
        <v>19.256591796875</v>
      </c>
      <c r="X530" s="4">
        <v>-6.3934326171875E-2</v>
      </c>
      <c r="Y530" s="4">
        <v>0.22430419921875</v>
      </c>
      <c r="Z530" s="3">
        <v>3.6599731445312501E-5</v>
      </c>
      <c r="AA530" s="4">
        <f t="shared" si="78"/>
        <v>36.5997314453125</v>
      </c>
      <c r="AB530" s="4">
        <v>-0.176666259765625</v>
      </c>
      <c r="AC530" s="4">
        <v>1.4410400390625</v>
      </c>
      <c r="AD530" s="3">
        <v>2.31353759765625E-5</v>
      </c>
      <c r="AE530" s="4">
        <f t="shared" si="79"/>
        <v>23.1353759765625</v>
      </c>
      <c r="AF530" s="4">
        <v>-0.148895263671875</v>
      </c>
      <c r="AG530" s="4">
        <v>2.09930419921875</v>
      </c>
      <c r="AH530" s="3">
        <v>2.8482055664062501E-5</v>
      </c>
      <c r="AI530" s="4">
        <f t="shared" si="80"/>
        <v>28.4820556640625</v>
      </c>
      <c r="AJ530" s="4">
        <v>-0.119598388671875</v>
      </c>
      <c r="AK530" s="4">
        <v>1.59423828125</v>
      </c>
    </row>
    <row r="531" spans="1:37" x14ac:dyDescent="0.2">
      <c r="A531" s="25">
        <v>5.239999986769817</v>
      </c>
      <c r="B531" s="3">
        <v>2.57781982421875E-5</v>
      </c>
      <c r="C531" s="4">
        <f t="shared" si="72"/>
        <v>25.7781982421875</v>
      </c>
      <c r="D531" s="4">
        <v>-0.13592529296875</v>
      </c>
      <c r="E531" s="4">
        <v>0.36761474609375</v>
      </c>
      <c r="F531" s="1">
        <v>2.1453857421874999E-5</v>
      </c>
      <c r="G531">
        <f t="shared" si="73"/>
        <v>21.453857421875</v>
      </c>
      <c r="H531">
        <v>-7.6446533203125E-2</v>
      </c>
      <c r="I531">
        <v>0.298248291015625</v>
      </c>
      <c r="J531" s="3">
        <v>2.1398925781250001E-5</v>
      </c>
      <c r="K531" s="2">
        <f t="shared" si="74"/>
        <v>21.39892578125</v>
      </c>
      <c r="L531" s="2">
        <v>-5.3558349609375E-2</v>
      </c>
      <c r="M531" s="2">
        <v>0.135101318359375</v>
      </c>
      <c r="N531" s="3">
        <v>2.60284423828125E-5</v>
      </c>
      <c r="O531" s="2">
        <f t="shared" si="75"/>
        <v>26.0284423828125</v>
      </c>
      <c r="P531" s="2">
        <v>-6.4971923828125E-2</v>
      </c>
      <c r="Q531" s="2">
        <v>3.2684326171875</v>
      </c>
      <c r="R531" s="3">
        <v>1.94122314453125E-5</v>
      </c>
      <c r="S531" s="4">
        <f t="shared" si="76"/>
        <v>19.4122314453125</v>
      </c>
      <c r="T531" s="4">
        <v>-6.1492919921875E-2</v>
      </c>
      <c r="U531" s="4">
        <v>0.341278076171875</v>
      </c>
      <c r="V531" s="3">
        <v>1.9067382812500001E-5</v>
      </c>
      <c r="W531" s="4">
        <f t="shared" si="77"/>
        <v>19.0673828125</v>
      </c>
      <c r="X531" s="4">
        <v>-6.390380859375E-2</v>
      </c>
      <c r="Y531" s="4">
        <v>0.52978515625</v>
      </c>
      <c r="Z531" s="3">
        <v>3.6492919921874999E-5</v>
      </c>
      <c r="AA531" s="4">
        <f t="shared" si="78"/>
        <v>36.492919921875</v>
      </c>
      <c r="AB531" s="4">
        <v>-0.1766357421875</v>
      </c>
      <c r="AC531" s="4">
        <v>1.5655517578125</v>
      </c>
      <c r="AD531" s="3">
        <v>2.3910522460937499E-5</v>
      </c>
      <c r="AE531" s="4">
        <f t="shared" si="79"/>
        <v>23.9105224609375</v>
      </c>
      <c r="AF531" s="4">
        <v>-0.148895263671875</v>
      </c>
      <c r="AG531" s="4">
        <v>2.09930419921875</v>
      </c>
      <c r="AH531" s="3">
        <v>3.0667114257812497E-5</v>
      </c>
      <c r="AI531" s="4">
        <f t="shared" si="80"/>
        <v>30.667114257812496</v>
      </c>
      <c r="AJ531" s="4">
        <v>-0.11962890625</v>
      </c>
      <c r="AK531" s="4">
        <v>1.54998779296875</v>
      </c>
    </row>
    <row r="532" spans="1:37" x14ac:dyDescent="0.2">
      <c r="A532" s="25">
        <v>5.2499999867497991</v>
      </c>
      <c r="B532" s="3">
        <v>2.4923706054687499E-5</v>
      </c>
      <c r="C532" s="4">
        <f t="shared" si="72"/>
        <v>24.9237060546875</v>
      </c>
      <c r="D532" s="4">
        <v>-0.13592529296875</v>
      </c>
      <c r="E532" s="4">
        <v>0.3748779296875</v>
      </c>
      <c r="F532" s="1">
        <v>2.0251464843749999E-5</v>
      </c>
      <c r="G532">
        <f t="shared" si="73"/>
        <v>20.25146484375</v>
      </c>
      <c r="H532">
        <v>-7.6416015625E-2</v>
      </c>
      <c r="I532">
        <v>0.33380126953125</v>
      </c>
      <c r="J532" s="3">
        <v>1.9802856445312501E-5</v>
      </c>
      <c r="K532" s="2">
        <f t="shared" si="74"/>
        <v>19.8028564453125</v>
      </c>
      <c r="L532" s="2">
        <v>-5.352783203125E-2</v>
      </c>
      <c r="M532" s="2">
        <v>0.643310546875</v>
      </c>
      <c r="N532" s="3">
        <v>2.7270507812499998E-5</v>
      </c>
      <c r="O532" s="2">
        <f t="shared" si="75"/>
        <v>27.2705078125</v>
      </c>
      <c r="P532" s="2">
        <v>-6.500244140625E-2</v>
      </c>
      <c r="Q532" s="2">
        <v>3.3819580078125</v>
      </c>
      <c r="R532" s="3">
        <v>1.83319091796875E-5</v>
      </c>
      <c r="S532" s="4">
        <f t="shared" si="76"/>
        <v>18.3319091796875</v>
      </c>
      <c r="T532" s="4">
        <v>-6.1492919921875E-2</v>
      </c>
      <c r="U532" s="4">
        <v>0.353363037109375</v>
      </c>
      <c r="V532" s="3">
        <v>1.8093872070312499E-5</v>
      </c>
      <c r="W532" s="4">
        <f t="shared" si="77"/>
        <v>18.0938720703125</v>
      </c>
      <c r="X532" s="4">
        <v>-6.3934326171875E-2</v>
      </c>
      <c r="Y532" s="4">
        <v>0.335174560546875</v>
      </c>
      <c r="Z532" s="3">
        <v>3.5864257812500001E-5</v>
      </c>
      <c r="AA532" s="4">
        <f t="shared" si="78"/>
        <v>35.8642578125</v>
      </c>
      <c r="AB532" s="4">
        <v>-0.1766357421875</v>
      </c>
      <c r="AC532" s="4">
        <v>1.673583984375</v>
      </c>
      <c r="AD532" s="3">
        <v>2.2659301757812501E-5</v>
      </c>
      <c r="AE532" s="4">
        <f t="shared" si="79"/>
        <v>22.6593017578125</v>
      </c>
      <c r="AF532" s="4">
        <v>-0.148895263671875</v>
      </c>
      <c r="AG532" s="4">
        <v>2.09869384765625</v>
      </c>
      <c r="AH532" s="3">
        <v>2.9498291015625E-5</v>
      </c>
      <c r="AI532" s="4">
        <f t="shared" si="80"/>
        <v>29.498291015625</v>
      </c>
      <c r="AJ532" s="4">
        <v>-0.119598388671875</v>
      </c>
      <c r="AK532" s="4">
        <v>1.51092529296875</v>
      </c>
    </row>
    <row r="533" spans="1:37" x14ac:dyDescent="0.2">
      <c r="A533" s="25">
        <v>5.259999986720004</v>
      </c>
      <c r="B533" s="3">
        <v>2.5756835937499999E-5</v>
      </c>
      <c r="C533" s="4">
        <f t="shared" si="72"/>
        <v>25.7568359375</v>
      </c>
      <c r="D533" s="4">
        <v>-0.135955810546875</v>
      </c>
      <c r="E533" s="4">
        <v>0.3790283203125</v>
      </c>
      <c r="F533" s="1">
        <v>2.1533203125E-5</v>
      </c>
      <c r="G533">
        <f t="shared" si="73"/>
        <v>21.533203125</v>
      </c>
      <c r="H533">
        <v>-7.6446533203125E-2</v>
      </c>
      <c r="I533">
        <v>0.431427001953125</v>
      </c>
      <c r="J533" s="3">
        <v>2.1170043945312499E-5</v>
      </c>
      <c r="K533" s="2">
        <f t="shared" si="74"/>
        <v>21.1700439453125</v>
      </c>
      <c r="L533" s="2">
        <v>-5.3558349609375E-2</v>
      </c>
      <c r="M533" s="2">
        <v>0.352386474609375</v>
      </c>
      <c r="N533" s="3">
        <v>2.6864624023437499E-5</v>
      </c>
      <c r="O533" s="2">
        <f t="shared" si="75"/>
        <v>26.8646240234375</v>
      </c>
      <c r="P533" s="2">
        <v>-6.4971923828125E-2</v>
      </c>
      <c r="Q533" s="2">
        <v>3.48175048828125</v>
      </c>
      <c r="R533" s="3">
        <v>1.90093994140625E-5</v>
      </c>
      <c r="S533" s="4">
        <f t="shared" si="76"/>
        <v>19.0093994140625</v>
      </c>
      <c r="T533" s="4">
        <v>-6.1492919921875E-2</v>
      </c>
      <c r="U533" s="4">
        <v>0.37353515625</v>
      </c>
      <c r="V533" s="3">
        <v>1.8487548828125E-5</v>
      </c>
      <c r="W533" s="4">
        <f t="shared" si="77"/>
        <v>18.487548828125</v>
      </c>
      <c r="X533" s="4">
        <v>-6.390380859375E-2</v>
      </c>
      <c r="Y533" s="4">
        <v>0.25897216796875</v>
      </c>
      <c r="Z533" s="3">
        <v>3.5617065429687501E-5</v>
      </c>
      <c r="AA533" s="4">
        <f t="shared" si="78"/>
        <v>35.6170654296875</v>
      </c>
      <c r="AB533" s="4">
        <v>-0.1766357421875</v>
      </c>
      <c r="AC533" s="4">
        <v>1.79107666015625</v>
      </c>
      <c r="AD533" s="3">
        <v>2.3483276367187499E-5</v>
      </c>
      <c r="AE533" s="4">
        <f t="shared" si="79"/>
        <v>23.4832763671875</v>
      </c>
      <c r="AF533" s="4">
        <v>-0.148895263671875</v>
      </c>
      <c r="AG533" s="4">
        <v>2.10205078125</v>
      </c>
      <c r="AH533" s="3">
        <v>3.1634521484374999E-5</v>
      </c>
      <c r="AI533" s="4">
        <f t="shared" si="80"/>
        <v>31.634521484375</v>
      </c>
      <c r="AJ533" s="4">
        <v>-0.119598388671875</v>
      </c>
      <c r="AK533" s="4">
        <v>1.456298828125</v>
      </c>
    </row>
    <row r="534" spans="1:37" x14ac:dyDescent="0.2">
      <c r="A534" s="25">
        <v>5.269999986699986</v>
      </c>
      <c r="B534" s="3">
        <v>2.4902343749999998E-5</v>
      </c>
      <c r="C534" s="4">
        <f t="shared" si="72"/>
        <v>24.90234375</v>
      </c>
      <c r="D534" s="4">
        <v>-0.13592529296875</v>
      </c>
      <c r="E534" s="4">
        <v>0.3760986328125</v>
      </c>
      <c r="F534" s="1">
        <v>2.00927734375E-5</v>
      </c>
      <c r="G534">
        <f t="shared" si="73"/>
        <v>20.0927734375</v>
      </c>
      <c r="H534">
        <v>-7.6446533203125E-2</v>
      </c>
      <c r="I534">
        <v>0.375579833984375</v>
      </c>
      <c r="J534" s="3">
        <v>1.97845458984375E-5</v>
      </c>
      <c r="K534" s="2">
        <f t="shared" si="74"/>
        <v>19.7845458984375</v>
      </c>
      <c r="L534" s="2">
        <v>-5.3558349609375E-2</v>
      </c>
      <c r="M534" s="2">
        <v>9.234619140625E-2</v>
      </c>
      <c r="N534" s="3">
        <v>2.6742553710937499E-5</v>
      </c>
      <c r="O534" s="2">
        <f t="shared" si="75"/>
        <v>26.7425537109375</v>
      </c>
      <c r="P534" s="2">
        <v>-6.4971923828125E-2</v>
      </c>
      <c r="Q534" s="2">
        <v>3.54522705078125</v>
      </c>
      <c r="R534" s="3">
        <v>1.8634033203125001E-5</v>
      </c>
      <c r="S534" s="4">
        <f t="shared" si="76"/>
        <v>18.634033203125</v>
      </c>
      <c r="T534" s="4">
        <v>-6.1492919921875E-2</v>
      </c>
      <c r="U534" s="4">
        <v>0.3602294921875</v>
      </c>
      <c r="V534" s="3">
        <v>1.9332885742187499E-5</v>
      </c>
      <c r="W534" s="4">
        <f t="shared" si="77"/>
        <v>19.3328857421875</v>
      </c>
      <c r="X534" s="4">
        <v>-6.3934326171875E-2</v>
      </c>
      <c r="Y534" s="4">
        <v>0.48529052734375</v>
      </c>
      <c r="Z534" s="3">
        <v>3.4716796874999998E-5</v>
      </c>
      <c r="AA534" s="4">
        <f t="shared" si="78"/>
        <v>34.716796875</v>
      </c>
      <c r="AB534" s="4">
        <v>-0.176666259765625</v>
      </c>
      <c r="AC534" s="4">
        <v>1.90521240234375</v>
      </c>
      <c r="AD534" s="3">
        <v>2.2402954101562499E-5</v>
      </c>
      <c r="AE534" s="4">
        <f t="shared" si="79"/>
        <v>22.4029541015625</v>
      </c>
      <c r="AF534" s="4">
        <v>-0.148895263671875</v>
      </c>
      <c r="AG534" s="4">
        <v>2.0806884765625</v>
      </c>
      <c r="AH534" s="3">
        <v>2.9830932617187501E-5</v>
      </c>
      <c r="AI534" s="4">
        <f t="shared" si="80"/>
        <v>29.8309326171875</v>
      </c>
      <c r="AJ534" s="4">
        <v>-0.119598388671875</v>
      </c>
      <c r="AK534" s="4">
        <v>1.3983154296875</v>
      </c>
    </row>
    <row r="535" spans="1:37" x14ac:dyDescent="0.2">
      <c r="A535" s="25">
        <v>5.2799999866699636</v>
      </c>
      <c r="B535" s="3">
        <v>2.578125E-5</v>
      </c>
      <c r="C535" s="4">
        <f t="shared" si="72"/>
        <v>25.78125</v>
      </c>
      <c r="D535" s="4">
        <v>-0.13592529296875</v>
      </c>
      <c r="E535" s="4">
        <v>0.36981201171875</v>
      </c>
      <c r="F535" s="1">
        <v>2.1032714843750001E-5</v>
      </c>
      <c r="G535">
        <f t="shared" si="73"/>
        <v>21.03271484375</v>
      </c>
      <c r="H535">
        <v>-7.6446533203125E-2</v>
      </c>
      <c r="I535">
        <v>0.335601806640625</v>
      </c>
      <c r="J535" s="3">
        <v>2.2225952148437498E-5</v>
      </c>
      <c r="K535" s="2">
        <f t="shared" si="74"/>
        <v>22.2259521484375</v>
      </c>
      <c r="L535" s="2">
        <v>-5.3558349609375E-2</v>
      </c>
      <c r="M535" s="2">
        <v>0.61981201171875</v>
      </c>
      <c r="N535" s="3">
        <v>2.5613403320312501E-5</v>
      </c>
      <c r="O535" s="2">
        <f t="shared" si="75"/>
        <v>25.6134033203125</v>
      </c>
      <c r="P535" s="2">
        <v>-6.4971923828125E-2</v>
      </c>
      <c r="Q535" s="2">
        <v>3.59222412109375</v>
      </c>
      <c r="R535" s="3">
        <v>1.9671630859374998E-5</v>
      </c>
      <c r="S535" s="4">
        <f t="shared" si="76"/>
        <v>19.671630859375</v>
      </c>
      <c r="T535" s="4">
        <v>-6.1492919921875E-2</v>
      </c>
      <c r="U535" s="4">
        <v>0.352203369140625</v>
      </c>
      <c r="V535" s="3">
        <v>1.8487548828125E-5</v>
      </c>
      <c r="W535" s="4">
        <f t="shared" si="77"/>
        <v>18.487548828125</v>
      </c>
      <c r="X535" s="4">
        <v>-6.3934326171875E-2</v>
      </c>
      <c r="Y535" s="4">
        <v>0.340087890625</v>
      </c>
      <c r="Z535" s="3">
        <v>3.4359741210937497E-5</v>
      </c>
      <c r="AA535" s="4">
        <f t="shared" si="78"/>
        <v>34.3597412109375</v>
      </c>
      <c r="AB535" s="4">
        <v>-0.1766357421875</v>
      </c>
      <c r="AC535" s="4">
        <v>1.98455810546875</v>
      </c>
      <c r="AD535" s="3">
        <v>2.3272705078124998E-5</v>
      </c>
      <c r="AE535" s="4">
        <f t="shared" si="79"/>
        <v>23.272705078125</v>
      </c>
      <c r="AF535" s="4">
        <v>-0.148895263671875</v>
      </c>
      <c r="AG535" s="4">
        <v>2.03643798828125</v>
      </c>
      <c r="AH535" s="3">
        <v>3.1488037109375002E-5</v>
      </c>
      <c r="AI535" s="4">
        <f t="shared" si="80"/>
        <v>31.488037109375</v>
      </c>
      <c r="AJ535" s="4">
        <v>-0.11962890625</v>
      </c>
      <c r="AK535" s="4">
        <v>1.3818359375</v>
      </c>
    </row>
    <row r="536" spans="1:37" x14ac:dyDescent="0.2">
      <c r="A536" s="25">
        <v>5.2899999866499456</v>
      </c>
      <c r="B536" s="3">
        <v>2.5122070312500001E-5</v>
      </c>
      <c r="C536" s="4">
        <f t="shared" si="72"/>
        <v>25.1220703125</v>
      </c>
      <c r="D536" s="4">
        <v>-0.13592529296875</v>
      </c>
      <c r="E536" s="4">
        <v>0.366455078125</v>
      </c>
      <c r="F536" s="1">
        <v>1.9805908203125001E-5</v>
      </c>
      <c r="G536">
        <f t="shared" si="73"/>
        <v>19.805908203125</v>
      </c>
      <c r="H536">
        <v>-7.6446533203125E-2</v>
      </c>
      <c r="I536">
        <v>0.36663818359375</v>
      </c>
      <c r="J536" s="3">
        <v>2.0040893554687498E-5</v>
      </c>
      <c r="K536" s="2">
        <f t="shared" si="74"/>
        <v>20.0408935546875</v>
      </c>
      <c r="L536" s="2">
        <v>-5.3558349609375E-2</v>
      </c>
      <c r="M536" s="2">
        <v>0.45013427734375</v>
      </c>
      <c r="N536" s="3">
        <v>2.4935913085937501E-5</v>
      </c>
      <c r="O536" s="2">
        <f t="shared" si="75"/>
        <v>24.9359130859375</v>
      </c>
      <c r="P536" s="2">
        <v>-6.500244140625E-2</v>
      </c>
      <c r="Q536" s="2">
        <v>3.614501953125</v>
      </c>
      <c r="R536" s="3">
        <v>1.8310546874999999E-5</v>
      </c>
      <c r="S536" s="4">
        <f t="shared" si="76"/>
        <v>18.310546875</v>
      </c>
      <c r="T536" s="4">
        <v>-6.1492919921875E-2</v>
      </c>
      <c r="U536" s="4">
        <v>0.3641357421875</v>
      </c>
      <c r="V536" s="3">
        <v>1.898193359375E-5</v>
      </c>
      <c r="W536" s="4">
        <f t="shared" si="77"/>
        <v>18.98193359375</v>
      </c>
      <c r="X536" s="4">
        <v>-6.3934326171875E-2</v>
      </c>
      <c r="Y536" s="4">
        <v>0.28192138671875</v>
      </c>
      <c r="Z536" s="3">
        <v>3.3764648437500002E-5</v>
      </c>
      <c r="AA536" s="4">
        <f t="shared" si="78"/>
        <v>33.7646484375</v>
      </c>
      <c r="AB536" s="4">
        <v>-0.176666259765625</v>
      </c>
      <c r="AC536" s="4">
        <v>2.0440673828125</v>
      </c>
      <c r="AD536" s="3">
        <v>2.22686767578125E-5</v>
      </c>
      <c r="AE536" s="4">
        <f t="shared" si="79"/>
        <v>22.2686767578125</v>
      </c>
      <c r="AF536" s="4">
        <v>-0.148895263671875</v>
      </c>
      <c r="AG536" s="4">
        <v>1.9866943359375</v>
      </c>
      <c r="AH536" s="3">
        <v>2.99957275390625E-5</v>
      </c>
      <c r="AI536" s="4">
        <f t="shared" si="80"/>
        <v>29.9957275390625</v>
      </c>
      <c r="AJ536" s="4">
        <v>-0.119598388671875</v>
      </c>
      <c r="AK536" s="4">
        <v>1.34796142578125</v>
      </c>
    </row>
    <row r="537" spans="1:37" x14ac:dyDescent="0.2">
      <c r="A537" s="25">
        <v>5.2999999866199232</v>
      </c>
      <c r="B537" s="3">
        <v>2.64862060546875E-5</v>
      </c>
      <c r="C537" s="4">
        <f t="shared" si="72"/>
        <v>26.4862060546875</v>
      </c>
      <c r="D537" s="4">
        <v>-0.13592529296875</v>
      </c>
      <c r="E537" s="4">
        <v>0.36248779296875</v>
      </c>
      <c r="F537" s="1">
        <v>2.05474853515625E-5</v>
      </c>
      <c r="G537">
        <f t="shared" si="73"/>
        <v>20.5474853515625</v>
      </c>
      <c r="H537">
        <v>-7.6446533203125E-2</v>
      </c>
      <c r="I537">
        <v>0.380218505859375</v>
      </c>
      <c r="J537" s="3">
        <v>2.17803955078125E-5</v>
      </c>
      <c r="K537" s="2">
        <f t="shared" si="74"/>
        <v>21.7803955078125</v>
      </c>
      <c r="L537" s="2">
        <v>-5.3558349609375E-2</v>
      </c>
      <c r="M537" s="2">
        <v>8.7066650390625E-2</v>
      </c>
      <c r="N537" s="3">
        <v>2.4414062500000001E-5</v>
      </c>
      <c r="O537" s="2">
        <f t="shared" si="75"/>
        <v>24.4140625</v>
      </c>
      <c r="P537" s="2">
        <v>-6.4971923828125E-2</v>
      </c>
      <c r="Q537" s="2">
        <v>3.52386474609375</v>
      </c>
      <c r="R537" s="3">
        <v>1.9464111328125001E-5</v>
      </c>
      <c r="S537" s="4">
        <f t="shared" si="76"/>
        <v>19.464111328125</v>
      </c>
      <c r="T537" s="4">
        <v>-6.1492919921875E-2</v>
      </c>
      <c r="U537" s="4">
        <v>0.378204345703125</v>
      </c>
      <c r="V537" s="3">
        <v>1.8792724609375E-5</v>
      </c>
      <c r="W537" s="4">
        <f t="shared" si="77"/>
        <v>18.792724609375</v>
      </c>
      <c r="X537" s="4">
        <v>-6.3934326171875E-2</v>
      </c>
      <c r="Y537" s="4">
        <v>0.432159423828125</v>
      </c>
      <c r="Z537" s="3">
        <v>3.3569335937500003E-5</v>
      </c>
      <c r="AA537" s="4">
        <f t="shared" si="78"/>
        <v>33.5693359375</v>
      </c>
      <c r="AB537" s="4">
        <v>-0.1766357421875</v>
      </c>
      <c r="AC537" s="4">
        <v>2.091064453125</v>
      </c>
      <c r="AD537" s="3">
        <v>2.2778320312499999E-5</v>
      </c>
      <c r="AE537" s="4">
        <f t="shared" si="79"/>
        <v>22.7783203125</v>
      </c>
      <c r="AF537" s="4">
        <v>-0.148895263671875</v>
      </c>
      <c r="AG537" s="4">
        <v>1.9354248046875</v>
      </c>
      <c r="AH537" s="3">
        <v>3.1948852539062498E-5</v>
      </c>
      <c r="AI537" s="4">
        <f t="shared" si="80"/>
        <v>31.948852539062496</v>
      </c>
      <c r="AJ537" s="4">
        <v>-0.119598388671875</v>
      </c>
      <c r="AK537" s="4">
        <v>1.31591796875</v>
      </c>
    </row>
    <row r="538" spans="1:37" x14ac:dyDescent="0.2">
      <c r="A538" s="25">
        <v>5.3099999865899008</v>
      </c>
      <c r="B538" s="3">
        <v>2.5521850585937501E-5</v>
      </c>
      <c r="C538" s="4">
        <f t="shared" si="72"/>
        <v>25.5218505859375</v>
      </c>
      <c r="D538" s="4">
        <v>-0.13592529296875</v>
      </c>
      <c r="E538" s="4">
        <v>0.35797119140625</v>
      </c>
      <c r="F538" s="1">
        <v>1.9281005859375001E-5</v>
      </c>
      <c r="G538">
        <f t="shared" si="73"/>
        <v>19.281005859375</v>
      </c>
      <c r="H538">
        <v>-7.6446533203125E-2</v>
      </c>
      <c r="I538">
        <v>0.376373291015625</v>
      </c>
      <c r="J538" s="3">
        <v>2.02423095703125E-5</v>
      </c>
      <c r="K538" s="2">
        <f t="shared" si="74"/>
        <v>20.2423095703125</v>
      </c>
      <c r="L538" s="2">
        <v>-5.352783203125E-2</v>
      </c>
      <c r="M538" s="2">
        <v>0.5322265625</v>
      </c>
      <c r="N538" s="3">
        <v>2.4862670898437499E-5</v>
      </c>
      <c r="O538" s="2">
        <f t="shared" si="75"/>
        <v>24.8626708984375</v>
      </c>
      <c r="P538" s="2">
        <v>-6.500244140625E-2</v>
      </c>
      <c r="Q538" s="2">
        <v>3.31634521484375</v>
      </c>
      <c r="R538" s="3">
        <v>1.8167114257812502E-5</v>
      </c>
      <c r="S538" s="4">
        <f t="shared" si="76"/>
        <v>18.1671142578125</v>
      </c>
      <c r="T538" s="4">
        <v>-6.1492919921875E-2</v>
      </c>
      <c r="U538" s="4">
        <v>0.362701416015625</v>
      </c>
      <c r="V538" s="3">
        <v>1.89849853515625E-5</v>
      </c>
      <c r="W538" s="4">
        <f t="shared" si="77"/>
        <v>18.9849853515625</v>
      </c>
      <c r="X538" s="4">
        <v>-6.3934326171875E-2</v>
      </c>
      <c r="Y538" s="4">
        <v>0.360015869140625</v>
      </c>
      <c r="Z538" s="3">
        <v>3.2717895507812502E-5</v>
      </c>
      <c r="AA538" s="4">
        <f t="shared" si="78"/>
        <v>32.7178955078125</v>
      </c>
      <c r="AB538" s="4">
        <v>-0.176666259765625</v>
      </c>
      <c r="AC538" s="4">
        <v>2.1185302734375</v>
      </c>
      <c r="AD538" s="3">
        <v>2.181396484375E-5</v>
      </c>
      <c r="AE538" s="4">
        <f t="shared" si="79"/>
        <v>21.81396484375</v>
      </c>
      <c r="AF538" s="4">
        <v>-0.148895263671875</v>
      </c>
      <c r="AG538" s="4">
        <v>1.9085693359375</v>
      </c>
      <c r="AH538" s="3">
        <v>2.996826171875E-5</v>
      </c>
      <c r="AI538" s="4">
        <f t="shared" si="80"/>
        <v>29.96826171875</v>
      </c>
      <c r="AJ538" s="4">
        <v>-0.119598388671875</v>
      </c>
      <c r="AK538" s="4">
        <v>1.278076171875</v>
      </c>
    </row>
    <row r="539" spans="1:37" x14ac:dyDescent="0.2">
      <c r="A539" s="25">
        <v>5.3199999865698828</v>
      </c>
      <c r="B539" s="3">
        <v>2.66998291015625E-5</v>
      </c>
      <c r="C539" s="4">
        <f t="shared" si="72"/>
        <v>26.6998291015625</v>
      </c>
      <c r="D539" s="4">
        <v>-0.13592529296875</v>
      </c>
      <c r="E539" s="4">
        <v>0.359130859375</v>
      </c>
      <c r="F539" s="1">
        <v>2.0074462890625002E-5</v>
      </c>
      <c r="G539">
        <f t="shared" si="73"/>
        <v>20.074462890625</v>
      </c>
      <c r="H539">
        <v>-7.6446533203125E-2</v>
      </c>
      <c r="I539">
        <v>0.3780517578125</v>
      </c>
      <c r="J539" s="3">
        <v>2.2039794921874999E-5</v>
      </c>
      <c r="K539" s="2">
        <f t="shared" si="74"/>
        <v>22.039794921875</v>
      </c>
      <c r="L539" s="2">
        <v>-5.3558349609375E-2</v>
      </c>
      <c r="M539" s="2">
        <v>0.54534912109375</v>
      </c>
      <c r="N539" s="3">
        <v>2.49481201171875E-5</v>
      </c>
      <c r="O539" s="2">
        <f t="shared" si="75"/>
        <v>24.9481201171875</v>
      </c>
      <c r="P539" s="2">
        <v>-6.4971923828125E-2</v>
      </c>
      <c r="Q539" s="2">
        <v>3.055419921875</v>
      </c>
      <c r="R539" s="3">
        <v>1.9885253906249999E-5</v>
      </c>
      <c r="S539" s="4">
        <f t="shared" si="76"/>
        <v>19.88525390625</v>
      </c>
      <c r="T539" s="4">
        <v>-6.1492919921875E-2</v>
      </c>
      <c r="U539" s="4">
        <v>0.354217529296875</v>
      </c>
      <c r="V539" s="3">
        <v>1.8447875976562501E-5</v>
      </c>
      <c r="W539" s="4">
        <f t="shared" si="77"/>
        <v>18.4478759765625</v>
      </c>
      <c r="X539" s="4">
        <v>-6.390380859375E-2</v>
      </c>
      <c r="Y539" s="4">
        <v>0.32476806640625</v>
      </c>
      <c r="Z539" s="3">
        <v>3.2324218749999998E-5</v>
      </c>
      <c r="AA539" s="4">
        <f t="shared" si="78"/>
        <v>32.32421875</v>
      </c>
      <c r="AB539" s="4">
        <v>-0.1766357421875</v>
      </c>
      <c r="AC539" s="4">
        <v>2.12158203125</v>
      </c>
      <c r="AD539" s="3">
        <v>2.2833251953124999E-5</v>
      </c>
      <c r="AE539" s="4">
        <f t="shared" si="79"/>
        <v>22.833251953125</v>
      </c>
      <c r="AF539" s="4">
        <v>-0.148895263671875</v>
      </c>
      <c r="AG539" s="4">
        <v>1.84844970703125</v>
      </c>
      <c r="AH539" s="3">
        <v>3.1393432617187498E-5</v>
      </c>
      <c r="AI539" s="4">
        <f t="shared" si="80"/>
        <v>31.3934326171875</v>
      </c>
      <c r="AJ539" s="4">
        <v>-0.11962890625</v>
      </c>
      <c r="AK539" s="4">
        <v>1.23443603515625</v>
      </c>
    </row>
    <row r="540" spans="1:37" x14ac:dyDescent="0.2">
      <c r="A540" s="25">
        <v>5.3299999865398604</v>
      </c>
      <c r="B540" s="3">
        <v>2.6141357421875001E-5</v>
      </c>
      <c r="C540" s="4">
        <f t="shared" si="72"/>
        <v>26.141357421875</v>
      </c>
      <c r="D540" s="4">
        <v>-0.13592529296875</v>
      </c>
      <c r="E540" s="4">
        <v>0.378082275390625</v>
      </c>
      <c r="F540" s="1">
        <v>1.9073486328125E-5</v>
      </c>
      <c r="G540">
        <f t="shared" si="73"/>
        <v>19.073486328125</v>
      </c>
      <c r="H540">
        <v>-7.6446533203125E-2</v>
      </c>
      <c r="I540">
        <v>0.37353515625</v>
      </c>
      <c r="J540" s="3">
        <v>1.95343017578125E-5</v>
      </c>
      <c r="K540" s="2">
        <f t="shared" si="74"/>
        <v>19.5343017578125</v>
      </c>
      <c r="L540" s="2">
        <v>-5.3558349609375E-2</v>
      </c>
      <c r="M540" s="2">
        <v>0.10894775390625</v>
      </c>
      <c r="N540" s="3">
        <v>2.4539184570312501E-5</v>
      </c>
      <c r="O540" s="2">
        <f t="shared" si="75"/>
        <v>24.5391845703125</v>
      </c>
      <c r="P540" s="2">
        <v>-6.500244140625E-2</v>
      </c>
      <c r="Q540" s="2">
        <v>2.7105712890625</v>
      </c>
      <c r="R540" s="3">
        <v>1.7483520507812499E-5</v>
      </c>
      <c r="S540" s="4">
        <f t="shared" si="76"/>
        <v>17.4835205078125</v>
      </c>
      <c r="T540" s="4">
        <v>-6.1492919921875E-2</v>
      </c>
      <c r="U540" s="4">
        <v>0.36199951171875</v>
      </c>
      <c r="V540" s="3">
        <v>1.92291259765625E-5</v>
      </c>
      <c r="W540" s="4">
        <f t="shared" si="77"/>
        <v>19.2291259765625</v>
      </c>
      <c r="X540" s="4">
        <v>-6.3934326171875E-2</v>
      </c>
      <c r="Y540" s="4">
        <v>0.383697509765625</v>
      </c>
      <c r="Z540" s="3">
        <v>3.1689453125E-5</v>
      </c>
      <c r="AA540" s="4">
        <f t="shared" si="78"/>
        <v>31.689453125</v>
      </c>
      <c r="AB540" s="4">
        <v>-0.176666259765625</v>
      </c>
      <c r="AC540" s="4">
        <v>2.10845947265625</v>
      </c>
      <c r="AD540" s="3">
        <v>2.169189453125E-5</v>
      </c>
      <c r="AE540" s="4">
        <f t="shared" si="79"/>
        <v>21.69189453125</v>
      </c>
      <c r="AF540" s="4">
        <v>-0.148895263671875</v>
      </c>
      <c r="AG540" s="4">
        <v>1.767578125</v>
      </c>
      <c r="AH540" s="3">
        <v>3.06396484375E-5</v>
      </c>
      <c r="AI540" s="4">
        <f t="shared" si="80"/>
        <v>30.6396484375</v>
      </c>
      <c r="AJ540" s="4">
        <v>-0.119598388671875</v>
      </c>
      <c r="AK540" s="4">
        <v>1.2017822265625</v>
      </c>
    </row>
    <row r="541" spans="1:37" x14ac:dyDescent="0.2">
      <c r="A541" s="25">
        <v>5.3399999865198424</v>
      </c>
      <c r="B541" s="3">
        <v>2.72216796875E-5</v>
      </c>
      <c r="C541" s="4">
        <f t="shared" si="72"/>
        <v>27.2216796875</v>
      </c>
      <c r="D541" s="4">
        <v>-0.135955810546875</v>
      </c>
      <c r="E541" s="4">
        <v>0.38189697265625</v>
      </c>
      <c r="F541" s="1">
        <v>2.03033447265625E-5</v>
      </c>
      <c r="G541">
        <f t="shared" si="73"/>
        <v>20.3033447265625</v>
      </c>
      <c r="H541">
        <v>-7.6446533203125E-2</v>
      </c>
      <c r="I541">
        <v>0.372772216796875</v>
      </c>
      <c r="J541" s="3">
        <v>2.2073364257812502E-5</v>
      </c>
      <c r="K541" s="2">
        <f t="shared" si="74"/>
        <v>22.0733642578125</v>
      </c>
      <c r="L541" s="2">
        <v>-5.3558349609375E-2</v>
      </c>
      <c r="M541" s="2">
        <v>0.4345703125</v>
      </c>
      <c r="N541" s="3">
        <v>2.4044799804687501E-5</v>
      </c>
      <c r="O541" s="2">
        <f t="shared" si="75"/>
        <v>24.0447998046875</v>
      </c>
      <c r="P541" s="2">
        <v>-6.4971923828125E-2</v>
      </c>
      <c r="Q541" s="2">
        <v>2.3370361328125</v>
      </c>
      <c r="R541" s="3">
        <v>2.1237182617187499E-5</v>
      </c>
      <c r="S541" s="4">
        <f t="shared" si="76"/>
        <v>21.2371826171875</v>
      </c>
      <c r="T541" s="4">
        <v>-6.1492919921875E-2</v>
      </c>
      <c r="U541" s="4">
        <v>0.363739013671875</v>
      </c>
      <c r="V541" s="3">
        <v>1.8713378906249999E-5</v>
      </c>
      <c r="W541" s="4">
        <f t="shared" si="77"/>
        <v>18.71337890625</v>
      </c>
      <c r="X541" s="4">
        <v>-6.3934326171875E-2</v>
      </c>
      <c r="Y541" s="4">
        <v>0.374664306640625</v>
      </c>
      <c r="Z541" s="3">
        <v>3.1579589843749998E-5</v>
      </c>
      <c r="AA541" s="4">
        <f t="shared" si="78"/>
        <v>31.57958984375</v>
      </c>
      <c r="AB541" s="4">
        <v>-0.176666259765625</v>
      </c>
      <c r="AC541" s="4">
        <v>2.10662841796875</v>
      </c>
      <c r="AD541" s="3">
        <v>2.2750854492187502E-5</v>
      </c>
      <c r="AE541" s="4">
        <f t="shared" si="79"/>
        <v>22.7508544921875</v>
      </c>
      <c r="AF541" s="4">
        <v>-0.148895263671875</v>
      </c>
      <c r="AG541" s="4">
        <v>1.7132568359375</v>
      </c>
      <c r="AH541" s="3">
        <v>3.2794189453125E-5</v>
      </c>
      <c r="AI541" s="4">
        <f t="shared" si="80"/>
        <v>32.794189453125</v>
      </c>
      <c r="AJ541" s="4">
        <v>-0.11962890625</v>
      </c>
      <c r="AK541" s="4">
        <v>1.17645263671875</v>
      </c>
    </row>
    <row r="542" spans="1:37" x14ac:dyDescent="0.2">
      <c r="A542" s="25">
        <v>5.34999998648982</v>
      </c>
      <c r="B542" s="3">
        <v>2.59368896484375E-5</v>
      </c>
      <c r="C542" s="4">
        <f t="shared" si="72"/>
        <v>25.9368896484375</v>
      </c>
      <c r="D542" s="4">
        <v>-0.13592529296875</v>
      </c>
      <c r="E542" s="4">
        <v>0.375030517578125</v>
      </c>
      <c r="F542" s="1">
        <v>1.8936157226562502E-5</v>
      </c>
      <c r="G542">
        <f t="shared" si="73"/>
        <v>18.9361572265625</v>
      </c>
      <c r="H542">
        <v>-7.6446533203125E-2</v>
      </c>
      <c r="I542">
        <v>0.3701171875</v>
      </c>
      <c r="J542" s="3">
        <v>1.9958496093750001E-5</v>
      </c>
      <c r="K542" s="2">
        <f t="shared" si="74"/>
        <v>19.95849609375</v>
      </c>
      <c r="L542" s="2">
        <v>-5.3558349609375E-2</v>
      </c>
      <c r="M542" s="2">
        <v>0.56365966796875</v>
      </c>
      <c r="N542" s="3">
        <v>2.3587036132812501E-5</v>
      </c>
      <c r="O542" s="2">
        <f t="shared" si="75"/>
        <v>23.5870361328125</v>
      </c>
      <c r="P542" s="2">
        <v>-6.500244140625E-2</v>
      </c>
      <c r="Q542" s="2">
        <v>1.9683837890625</v>
      </c>
      <c r="R542" s="3">
        <v>1.78466796875E-5</v>
      </c>
      <c r="S542" s="4">
        <f t="shared" si="76"/>
        <v>17.8466796875</v>
      </c>
      <c r="T542" s="4">
        <v>-6.1492919921875E-2</v>
      </c>
      <c r="U542" s="4">
        <v>0.3511962890625</v>
      </c>
      <c r="V542" s="3">
        <v>1.8911743164062501E-5</v>
      </c>
      <c r="W542" s="4">
        <f t="shared" si="77"/>
        <v>18.9117431640625</v>
      </c>
      <c r="X542" s="4">
        <v>-6.3934326171875E-2</v>
      </c>
      <c r="Y542" s="4">
        <v>0.359375</v>
      </c>
      <c r="Z542" s="3">
        <v>3.0728149414062497E-5</v>
      </c>
      <c r="AA542" s="4">
        <f t="shared" si="78"/>
        <v>30.728149414062496</v>
      </c>
      <c r="AB542" s="4">
        <v>-0.176666259765625</v>
      </c>
      <c r="AC542" s="4">
        <v>2.08648681640625</v>
      </c>
      <c r="AD542" s="3">
        <v>2.181396484375E-5</v>
      </c>
      <c r="AE542" s="4">
        <f t="shared" si="79"/>
        <v>21.81396484375</v>
      </c>
      <c r="AF542" s="4">
        <v>-0.14886474609375</v>
      </c>
      <c r="AG542" s="4">
        <v>1.64459228515625</v>
      </c>
      <c r="AH542" s="3">
        <v>3.0615234375000003E-5</v>
      </c>
      <c r="AI542" s="4">
        <f t="shared" si="80"/>
        <v>30.615234375000004</v>
      </c>
      <c r="AJ542" s="4">
        <v>-0.119598388671875</v>
      </c>
      <c r="AK542" s="4">
        <v>1.14227294921875</v>
      </c>
    </row>
    <row r="543" spans="1:37" x14ac:dyDescent="0.2">
      <c r="A543" s="25">
        <v>5.359999986469802</v>
      </c>
      <c r="B543" s="3">
        <v>2.7008056640625E-5</v>
      </c>
      <c r="C543" s="4">
        <f t="shared" si="72"/>
        <v>27.008056640625</v>
      </c>
      <c r="D543" s="4">
        <v>-0.13592529296875</v>
      </c>
      <c r="E543" s="4">
        <v>0.37493896484375</v>
      </c>
      <c r="F543" s="1">
        <v>1.9894409179687501E-5</v>
      </c>
      <c r="G543">
        <f t="shared" si="73"/>
        <v>19.8944091796875</v>
      </c>
      <c r="H543">
        <v>-7.6446533203125E-2</v>
      </c>
      <c r="I543">
        <v>0.3682861328125</v>
      </c>
      <c r="J543" s="3">
        <v>2.1618652343750001E-5</v>
      </c>
      <c r="K543" s="2">
        <f t="shared" si="74"/>
        <v>21.61865234375</v>
      </c>
      <c r="L543" s="2">
        <v>-5.3558349609375E-2</v>
      </c>
      <c r="M543" s="2">
        <v>0.147918701171875</v>
      </c>
      <c r="N543" s="3">
        <v>2.3272705078124998E-5</v>
      </c>
      <c r="O543" s="2">
        <f t="shared" si="75"/>
        <v>23.272705078125</v>
      </c>
      <c r="P543" s="2">
        <v>-6.4971923828125E-2</v>
      </c>
      <c r="Q543" s="2">
        <v>1.568603515625</v>
      </c>
      <c r="R543" s="3">
        <v>2.1359252929687499E-5</v>
      </c>
      <c r="S543" s="4">
        <f t="shared" si="76"/>
        <v>21.3592529296875</v>
      </c>
      <c r="T543" s="4">
        <v>-6.1492919921875E-2</v>
      </c>
      <c r="U543" s="4">
        <v>0.3721923828125</v>
      </c>
      <c r="V543" s="3">
        <v>1.8109130859375001E-5</v>
      </c>
      <c r="W543" s="4">
        <f t="shared" si="77"/>
        <v>18.109130859375</v>
      </c>
      <c r="X543" s="4">
        <v>-6.3934326171875E-2</v>
      </c>
      <c r="Y543" s="4">
        <v>0.34771728515625</v>
      </c>
      <c r="Z543" s="3">
        <v>3.1018066406249999E-5</v>
      </c>
      <c r="AA543" s="4">
        <f t="shared" si="78"/>
        <v>31.01806640625</v>
      </c>
      <c r="AB543" s="4">
        <v>-0.1766357421875</v>
      </c>
      <c r="AC543" s="4">
        <v>2.056884765625</v>
      </c>
      <c r="AD543" s="3">
        <v>2.2375488281249999E-5</v>
      </c>
      <c r="AE543" s="4">
        <f t="shared" si="79"/>
        <v>22.37548828125</v>
      </c>
      <c r="AF543" s="4">
        <v>-0.148895263671875</v>
      </c>
      <c r="AG543" s="4">
        <v>1.5673828125</v>
      </c>
      <c r="AH543" s="3">
        <v>3.2293701171875001E-5</v>
      </c>
      <c r="AI543" s="4">
        <f t="shared" si="80"/>
        <v>32.293701171875</v>
      </c>
      <c r="AJ543" s="4">
        <v>-0.11962890625</v>
      </c>
      <c r="AK543" s="4">
        <v>1.11663818359375</v>
      </c>
    </row>
    <row r="544" spans="1:37" x14ac:dyDescent="0.2">
      <c r="A544" s="25">
        <v>5.3699999864397796</v>
      </c>
      <c r="B544" s="3">
        <v>2.59002685546875E-5</v>
      </c>
      <c r="C544" s="4">
        <f t="shared" si="72"/>
        <v>25.9002685546875</v>
      </c>
      <c r="D544" s="4">
        <v>-0.13592529296875</v>
      </c>
      <c r="E544" s="4">
        <v>0.37060546875</v>
      </c>
      <c r="F544" s="1">
        <v>1.8963623046874999E-5</v>
      </c>
      <c r="G544">
        <f t="shared" si="73"/>
        <v>18.963623046875</v>
      </c>
      <c r="H544">
        <v>-7.6416015625E-2</v>
      </c>
      <c r="I544">
        <v>0.3629150390625</v>
      </c>
      <c r="J544" s="3">
        <v>1.9921875000000001E-5</v>
      </c>
      <c r="K544" s="2">
        <f t="shared" si="74"/>
        <v>19.921875</v>
      </c>
      <c r="L544" s="2">
        <v>-5.3558349609375E-2</v>
      </c>
      <c r="M544" s="2">
        <v>0.3360595703125</v>
      </c>
      <c r="N544" s="3">
        <v>2.2964477539062498E-5</v>
      </c>
      <c r="O544" s="2">
        <f t="shared" si="75"/>
        <v>22.9644775390625</v>
      </c>
      <c r="P544" s="2">
        <v>-6.500244140625E-2</v>
      </c>
      <c r="Q544" s="2">
        <v>1.21124267578125</v>
      </c>
      <c r="R544" s="3">
        <v>1.80877685546875E-5</v>
      </c>
      <c r="S544" s="4">
        <f t="shared" si="76"/>
        <v>18.0877685546875</v>
      </c>
      <c r="T544" s="4">
        <v>-6.1492919921875E-2</v>
      </c>
      <c r="U544" s="4">
        <v>0.364593505859375</v>
      </c>
      <c r="V544" s="3">
        <v>1.8841552734374998E-5</v>
      </c>
      <c r="W544" s="4">
        <f t="shared" si="77"/>
        <v>18.841552734375</v>
      </c>
      <c r="X544" s="4">
        <v>-6.3934326171875E-2</v>
      </c>
      <c r="Y544" s="4">
        <v>0.34130859375</v>
      </c>
      <c r="Z544" s="3">
        <v>2.9791259765624999E-5</v>
      </c>
      <c r="AA544" s="4">
        <f t="shared" si="78"/>
        <v>29.791259765625</v>
      </c>
      <c r="AB544" s="4">
        <v>-0.1766357421875</v>
      </c>
      <c r="AC544" s="4">
        <v>2.03948974609375</v>
      </c>
      <c r="AD544" s="3">
        <v>2.1609497070312499E-5</v>
      </c>
      <c r="AE544" s="4">
        <f t="shared" si="79"/>
        <v>21.6094970703125</v>
      </c>
      <c r="AF544" s="4">
        <v>-0.148895263671875</v>
      </c>
      <c r="AG544" s="4">
        <v>1.47613525390625</v>
      </c>
      <c r="AH544" s="3">
        <v>3.1433105468750001E-5</v>
      </c>
      <c r="AI544" s="4">
        <f t="shared" si="80"/>
        <v>31.43310546875</v>
      </c>
      <c r="AJ544" s="4">
        <v>-0.119598388671875</v>
      </c>
      <c r="AK544" s="4">
        <v>1.080322265625</v>
      </c>
    </row>
    <row r="545" spans="1:37" x14ac:dyDescent="0.2">
      <c r="A545" s="25">
        <v>5.379999986419989</v>
      </c>
      <c r="B545" s="3">
        <v>2.7017211914062499E-5</v>
      </c>
      <c r="C545" s="4">
        <f t="shared" si="72"/>
        <v>27.0172119140625</v>
      </c>
      <c r="D545" s="4">
        <v>-0.13592529296875</v>
      </c>
      <c r="E545" s="4">
        <v>0.367889404296875</v>
      </c>
      <c r="F545" s="1">
        <v>2.0007324218749999E-5</v>
      </c>
      <c r="G545">
        <f t="shared" si="73"/>
        <v>20.00732421875</v>
      </c>
      <c r="H545">
        <v>-7.6446533203125E-2</v>
      </c>
      <c r="I545">
        <v>0.36383056640625</v>
      </c>
      <c r="J545" s="3">
        <v>2.1832275390625001E-5</v>
      </c>
      <c r="K545" s="2">
        <f t="shared" si="74"/>
        <v>21.832275390625</v>
      </c>
      <c r="L545" s="2">
        <v>-5.3558349609375E-2</v>
      </c>
      <c r="M545" s="2">
        <v>0.57861328125</v>
      </c>
      <c r="N545" s="3">
        <v>2.2222900390624999E-5</v>
      </c>
      <c r="O545" s="2">
        <f t="shared" si="75"/>
        <v>22.222900390625</v>
      </c>
      <c r="P545" s="2">
        <v>-6.500244140625E-2</v>
      </c>
      <c r="Q545" s="2">
        <v>0.89447021484375</v>
      </c>
      <c r="R545" s="3">
        <v>2.1429443359375001E-5</v>
      </c>
      <c r="S545" s="4">
        <f t="shared" si="76"/>
        <v>21.429443359375</v>
      </c>
      <c r="T545" s="4">
        <v>-6.1492919921875E-2</v>
      </c>
      <c r="U545" s="4">
        <v>0.36151123046875</v>
      </c>
      <c r="V545" s="3">
        <v>1.944580078125E-5</v>
      </c>
      <c r="W545" s="4">
        <f t="shared" si="77"/>
        <v>19.44580078125</v>
      </c>
      <c r="X545" s="4">
        <v>-6.3934326171875E-2</v>
      </c>
      <c r="Y545" s="4">
        <v>0.357147216796875</v>
      </c>
      <c r="Z545" s="3">
        <v>2.9962158203125E-5</v>
      </c>
      <c r="AA545" s="4">
        <f t="shared" si="78"/>
        <v>29.962158203125</v>
      </c>
      <c r="AB545" s="4">
        <v>-0.1766357421875</v>
      </c>
      <c r="AC545" s="4">
        <v>2.0269775390625</v>
      </c>
      <c r="AD545" s="3">
        <v>2.2283935546874999E-5</v>
      </c>
      <c r="AE545" s="4">
        <f t="shared" si="79"/>
        <v>22.283935546875</v>
      </c>
      <c r="AF545" s="4">
        <v>-0.148895263671875</v>
      </c>
      <c r="AG545" s="4">
        <v>1.3873291015625</v>
      </c>
      <c r="AH545" s="3">
        <v>3.22418212890625E-5</v>
      </c>
      <c r="AI545" s="4">
        <f t="shared" si="80"/>
        <v>32.2418212890625</v>
      </c>
      <c r="AJ545" s="4">
        <v>-0.11962890625</v>
      </c>
      <c r="AK545" s="4">
        <v>1.053466796875</v>
      </c>
    </row>
    <row r="546" spans="1:37" x14ac:dyDescent="0.2">
      <c r="A546" s="25">
        <v>5.3899999863899666</v>
      </c>
      <c r="B546" s="3">
        <v>2.5976562499999999E-5</v>
      </c>
      <c r="C546" s="4">
        <f t="shared" si="72"/>
        <v>25.9765625</v>
      </c>
      <c r="D546" s="4">
        <v>-0.13592529296875</v>
      </c>
      <c r="E546" s="4">
        <v>0.36181640625</v>
      </c>
      <c r="F546" s="1">
        <v>1.9421386718749999E-5</v>
      </c>
      <c r="G546">
        <f t="shared" si="73"/>
        <v>19.42138671875</v>
      </c>
      <c r="H546">
        <v>-7.6446533203125E-2</v>
      </c>
      <c r="I546">
        <v>0.357635498046875</v>
      </c>
      <c r="J546" s="3">
        <v>1.9067382812500001E-5</v>
      </c>
      <c r="K546" s="2">
        <f t="shared" si="74"/>
        <v>19.0673828125</v>
      </c>
      <c r="L546" s="2">
        <v>-5.3558349609375E-2</v>
      </c>
      <c r="M546" s="2">
        <v>0.209930419921875</v>
      </c>
      <c r="N546" s="3">
        <v>2.1392822265624999E-5</v>
      </c>
      <c r="O546" s="2">
        <f t="shared" si="75"/>
        <v>21.392822265625</v>
      </c>
      <c r="P546" s="2">
        <v>-6.500244140625E-2</v>
      </c>
      <c r="Q546" s="2">
        <v>0.53466796875</v>
      </c>
      <c r="R546" s="3">
        <v>1.7733764648437498E-5</v>
      </c>
      <c r="S546" s="4">
        <f t="shared" si="76"/>
        <v>17.7337646484375</v>
      </c>
      <c r="T546" s="4">
        <v>-6.1492919921875E-2</v>
      </c>
      <c r="U546" s="4">
        <v>0.354949951171875</v>
      </c>
      <c r="V546" s="3">
        <v>1.9589233398437501E-5</v>
      </c>
      <c r="W546" s="4">
        <f t="shared" si="77"/>
        <v>19.5892333984375</v>
      </c>
      <c r="X546" s="4">
        <v>-6.3934326171875E-2</v>
      </c>
      <c r="Y546" s="4">
        <v>0.358062744140625</v>
      </c>
      <c r="Z546" s="3">
        <v>2.9052734374999999E-5</v>
      </c>
      <c r="AA546" s="4">
        <f t="shared" si="78"/>
        <v>29.052734375</v>
      </c>
      <c r="AB546" s="4">
        <v>-0.176666259765625</v>
      </c>
      <c r="AC546" s="4">
        <v>1.9775390625</v>
      </c>
      <c r="AD546" s="3">
        <v>2.1701049804687499E-5</v>
      </c>
      <c r="AE546" s="4">
        <f t="shared" si="79"/>
        <v>21.7010498046875</v>
      </c>
      <c r="AF546" s="4">
        <v>-0.148895263671875</v>
      </c>
      <c r="AG546" s="4">
        <v>1.30859375</v>
      </c>
      <c r="AH546" s="3">
        <v>3.1774902343749997E-5</v>
      </c>
      <c r="AI546" s="4">
        <f t="shared" si="80"/>
        <v>31.774902343749996</v>
      </c>
      <c r="AJ546" s="4">
        <v>-0.119598388671875</v>
      </c>
      <c r="AK546" s="4">
        <v>1.05865478515625</v>
      </c>
    </row>
    <row r="547" spans="1:37" x14ac:dyDescent="0.2">
      <c r="A547" s="25">
        <v>5.3999999863699486</v>
      </c>
      <c r="B547" s="3">
        <v>2.6751708984375001E-5</v>
      </c>
      <c r="C547" s="4">
        <f t="shared" si="72"/>
        <v>26.751708984375</v>
      </c>
      <c r="D547" s="4">
        <v>-0.13592529296875</v>
      </c>
      <c r="E547" s="4">
        <v>0.360321044921875</v>
      </c>
      <c r="F547" s="1">
        <v>1.9921875000000001E-5</v>
      </c>
      <c r="G547">
        <f t="shared" si="73"/>
        <v>19.921875</v>
      </c>
      <c r="H547">
        <v>-7.6446533203125E-2</v>
      </c>
      <c r="I547">
        <v>0.35577392578125</v>
      </c>
      <c r="J547" s="3">
        <v>2.1911621093749999E-5</v>
      </c>
      <c r="K547" s="2">
        <f t="shared" si="74"/>
        <v>21.91162109375</v>
      </c>
      <c r="L547" s="2">
        <v>-5.3558349609375E-2</v>
      </c>
      <c r="M547" s="2">
        <v>0.278350830078125</v>
      </c>
      <c r="N547" s="3">
        <v>2.12860107421875E-5</v>
      </c>
      <c r="O547" s="2">
        <f t="shared" si="75"/>
        <v>21.2860107421875</v>
      </c>
      <c r="P547" s="2">
        <v>-6.4971923828125E-2</v>
      </c>
      <c r="Q547" s="2">
        <v>0.199127197265625</v>
      </c>
      <c r="R547" s="3">
        <v>2.1664428710937499E-5</v>
      </c>
      <c r="S547" s="4">
        <f t="shared" si="76"/>
        <v>21.6644287109375</v>
      </c>
      <c r="T547" s="4">
        <v>-6.1492919921875E-2</v>
      </c>
      <c r="U547" s="4">
        <v>0.36212158203125</v>
      </c>
      <c r="V547" s="3">
        <v>1.9573974609374999E-5</v>
      </c>
      <c r="W547" s="4">
        <f t="shared" si="77"/>
        <v>19.573974609375</v>
      </c>
      <c r="X547" s="4">
        <v>-6.3934326171875E-2</v>
      </c>
      <c r="Y547" s="4">
        <v>0.353912353515625</v>
      </c>
      <c r="Z547" s="3">
        <v>2.9052734374999999E-5</v>
      </c>
      <c r="AA547" s="4">
        <f t="shared" si="78"/>
        <v>29.052734375</v>
      </c>
      <c r="AB547" s="4">
        <v>-0.1766357421875</v>
      </c>
      <c r="AC547" s="4">
        <v>1.94366455078125</v>
      </c>
      <c r="AD547" s="3">
        <v>2.2412109375000002E-5</v>
      </c>
      <c r="AE547" s="4">
        <f t="shared" si="79"/>
        <v>22.412109375</v>
      </c>
      <c r="AF547" s="4">
        <v>-0.148895263671875</v>
      </c>
      <c r="AG547" s="4">
        <v>1.24481201171875</v>
      </c>
      <c r="AH547" s="3">
        <v>3.3255004882812497E-5</v>
      </c>
      <c r="AI547" s="4">
        <f t="shared" si="80"/>
        <v>33.2550048828125</v>
      </c>
      <c r="AJ547" s="4">
        <v>-0.11962890625</v>
      </c>
      <c r="AK547" s="4">
        <v>1.03302001953125</v>
      </c>
    </row>
    <row r="548" spans="1:37" x14ac:dyDescent="0.2">
      <c r="A548" s="25">
        <v>5.4099999863399262</v>
      </c>
      <c r="B548" s="3">
        <v>2.6239013671875E-5</v>
      </c>
      <c r="C548" s="4">
        <f t="shared" si="72"/>
        <v>26.239013671875</v>
      </c>
      <c r="D548" s="4">
        <v>-0.13592529296875</v>
      </c>
      <c r="E548" s="4">
        <v>0.360137939453125</v>
      </c>
      <c r="F548" s="1">
        <v>1.89544677734375E-5</v>
      </c>
      <c r="G548">
        <f t="shared" si="73"/>
        <v>18.9544677734375</v>
      </c>
      <c r="H548">
        <v>-7.6446533203125E-2</v>
      </c>
      <c r="I548">
        <v>0.358917236328125</v>
      </c>
      <c r="J548" s="3">
        <v>1.9515991210937499E-5</v>
      </c>
      <c r="K548" s="2">
        <f t="shared" si="74"/>
        <v>19.5159912109375</v>
      </c>
      <c r="L548" s="2">
        <v>-5.3558349609375E-2</v>
      </c>
      <c r="M548" s="2">
        <v>0.58685302734375</v>
      </c>
      <c r="N548" s="3">
        <v>2.1725463867187499E-5</v>
      </c>
      <c r="O548" s="2">
        <f t="shared" si="75"/>
        <v>21.7254638671875</v>
      </c>
      <c r="P548" s="2">
        <v>-6.500244140625E-2</v>
      </c>
      <c r="Q548" s="2">
        <v>0.433837890625</v>
      </c>
      <c r="R548" s="3">
        <v>1.7941284179687499E-5</v>
      </c>
      <c r="S548" s="4">
        <f t="shared" si="76"/>
        <v>17.9412841796875</v>
      </c>
      <c r="T548" s="4">
        <v>-6.1492919921875E-2</v>
      </c>
      <c r="U548" s="4">
        <v>0.378814697265625</v>
      </c>
      <c r="V548" s="3">
        <v>1.9500732421875E-5</v>
      </c>
      <c r="W548" s="4">
        <f t="shared" si="77"/>
        <v>19.500732421875</v>
      </c>
      <c r="X548" s="4">
        <v>-6.3934326171875E-2</v>
      </c>
      <c r="Y548" s="4">
        <v>0.37451171875</v>
      </c>
      <c r="Z548" s="3">
        <v>2.8448486328125001E-5</v>
      </c>
      <c r="AA548" s="4">
        <f t="shared" si="78"/>
        <v>28.448486328125</v>
      </c>
      <c r="AB548" s="4">
        <v>-0.176666259765625</v>
      </c>
      <c r="AC548" s="4">
        <v>1.94366455078125</v>
      </c>
      <c r="AD548" s="3">
        <v>2.1817016601562499E-5</v>
      </c>
      <c r="AE548" s="4">
        <f t="shared" si="79"/>
        <v>21.8170166015625</v>
      </c>
      <c r="AF548" s="4">
        <v>-0.148895263671875</v>
      </c>
      <c r="AG548" s="4">
        <v>1.1614990234375</v>
      </c>
      <c r="AH548" s="3">
        <v>3.1784057617187503E-5</v>
      </c>
      <c r="AI548" s="4">
        <f t="shared" si="80"/>
        <v>31.784057617187504</v>
      </c>
      <c r="AJ548" s="4">
        <v>-0.119598388671875</v>
      </c>
      <c r="AK548" s="4">
        <v>1.00250244140625</v>
      </c>
    </row>
    <row r="549" spans="1:37" x14ac:dyDescent="0.2">
      <c r="A549" s="25">
        <v>5.4199999863199082</v>
      </c>
      <c r="B549" s="3">
        <v>2.73162841796875E-5</v>
      </c>
      <c r="C549" s="4">
        <f t="shared" si="72"/>
        <v>27.3162841796875</v>
      </c>
      <c r="D549" s="4">
        <v>-0.13592529296875</v>
      </c>
      <c r="E549" s="4">
        <v>0.367767333984375</v>
      </c>
      <c r="F549" s="1">
        <v>2.0266723632812501E-5</v>
      </c>
      <c r="G549">
        <f t="shared" si="73"/>
        <v>20.2667236328125</v>
      </c>
      <c r="H549">
        <v>-7.6446533203125E-2</v>
      </c>
      <c r="I549">
        <v>0.366485595703125</v>
      </c>
      <c r="J549" s="3">
        <v>2.1673583984375002E-5</v>
      </c>
      <c r="K549" s="2">
        <f t="shared" si="74"/>
        <v>21.673583984375</v>
      </c>
      <c r="L549" s="2">
        <v>-5.3558349609375E-2</v>
      </c>
      <c r="M549" s="2">
        <v>0.362335205078125</v>
      </c>
      <c r="N549" s="3">
        <v>2.1191406250000001E-5</v>
      </c>
      <c r="O549" s="2">
        <f t="shared" si="75"/>
        <v>21.19140625</v>
      </c>
      <c r="P549" s="2">
        <v>-6.4971923828125E-2</v>
      </c>
      <c r="Q549" s="2">
        <v>0.46588134765625</v>
      </c>
      <c r="R549" s="3">
        <v>2.19940185546875E-5</v>
      </c>
      <c r="S549" s="4">
        <f t="shared" si="76"/>
        <v>21.9940185546875</v>
      </c>
      <c r="T549" s="4">
        <v>-6.1492919921875E-2</v>
      </c>
      <c r="U549" s="4">
        <v>0.380706787109375</v>
      </c>
      <c r="V549" s="3">
        <v>1.9793701171874999E-5</v>
      </c>
      <c r="W549" s="4">
        <f t="shared" si="77"/>
        <v>19.793701171875</v>
      </c>
      <c r="X549" s="4">
        <v>-6.3934326171875E-2</v>
      </c>
      <c r="Y549" s="4">
        <v>0.367095947265625</v>
      </c>
      <c r="Z549" s="3">
        <v>2.8622436523437499E-5</v>
      </c>
      <c r="AA549" s="4">
        <f t="shared" si="78"/>
        <v>28.6224365234375</v>
      </c>
      <c r="AB549" s="4">
        <v>-0.1766357421875</v>
      </c>
      <c r="AC549" s="4">
        <v>1.90185546875</v>
      </c>
      <c r="AD549" s="3">
        <v>2.2842407226562502E-5</v>
      </c>
      <c r="AE549" s="4">
        <f t="shared" si="79"/>
        <v>22.8424072265625</v>
      </c>
      <c r="AF549" s="4">
        <v>-0.148895263671875</v>
      </c>
      <c r="AG549" s="4">
        <v>1.08612060546875</v>
      </c>
      <c r="AH549" s="3">
        <v>3.2910156250000001E-5</v>
      </c>
      <c r="AI549" s="4">
        <f t="shared" si="80"/>
        <v>32.91015625</v>
      </c>
      <c r="AJ549" s="4">
        <v>-0.11962890625</v>
      </c>
      <c r="AK549" s="4">
        <v>0.98602294921875</v>
      </c>
    </row>
    <row r="550" spans="1:37" x14ac:dyDescent="0.2">
      <c r="A550" s="25">
        <v>5.4299999862898858</v>
      </c>
      <c r="B550" s="3">
        <v>2.6266479492187501E-5</v>
      </c>
      <c r="C550" s="4">
        <f t="shared" si="72"/>
        <v>26.2664794921875</v>
      </c>
      <c r="D550" s="4">
        <v>-0.13592529296875</v>
      </c>
      <c r="E550" s="4">
        <v>0.3663330078125</v>
      </c>
      <c r="F550" s="1">
        <v>1.8865966796874999E-5</v>
      </c>
      <c r="G550">
        <f t="shared" si="73"/>
        <v>18.865966796875</v>
      </c>
      <c r="H550">
        <v>-7.6416015625E-2</v>
      </c>
      <c r="I550">
        <v>0.370880126953125</v>
      </c>
      <c r="J550" s="3">
        <v>1.9650268554687501E-5</v>
      </c>
      <c r="K550" s="2">
        <f t="shared" si="74"/>
        <v>19.6502685546875</v>
      </c>
      <c r="L550" s="2">
        <v>-5.3558349609375E-2</v>
      </c>
      <c r="M550" s="2">
        <v>0.457763671875</v>
      </c>
      <c r="N550" s="3">
        <v>2.1136474609375E-5</v>
      </c>
      <c r="O550" s="2">
        <f t="shared" si="75"/>
        <v>21.136474609375</v>
      </c>
      <c r="P550" s="2">
        <v>-6.4971923828125E-2</v>
      </c>
      <c r="Q550" s="2">
        <v>0.238067626953125</v>
      </c>
      <c r="R550" s="3">
        <v>1.7901611328125E-5</v>
      </c>
      <c r="S550" s="4">
        <f t="shared" si="76"/>
        <v>17.901611328125</v>
      </c>
      <c r="T550" s="4">
        <v>-6.146240234375E-2</v>
      </c>
      <c r="U550" s="4">
        <v>0.3795166015625</v>
      </c>
      <c r="V550" s="3">
        <v>1.95953369140625E-5</v>
      </c>
      <c r="W550" s="4">
        <f t="shared" si="77"/>
        <v>19.5953369140625</v>
      </c>
      <c r="X550" s="4">
        <v>-6.3934326171875E-2</v>
      </c>
      <c r="Y550" s="4">
        <v>0.356109619140625</v>
      </c>
      <c r="Z550" s="3">
        <v>2.74383544921875E-5</v>
      </c>
      <c r="AA550" s="4">
        <f t="shared" si="78"/>
        <v>27.4383544921875</v>
      </c>
      <c r="AB550" s="4">
        <v>-0.176666259765625</v>
      </c>
      <c r="AC550" s="4">
        <v>1.8548583984375</v>
      </c>
      <c r="AD550" s="3">
        <v>2.183837890625E-5</v>
      </c>
      <c r="AE550" s="4">
        <f t="shared" si="79"/>
        <v>21.83837890625</v>
      </c>
      <c r="AF550" s="4">
        <v>-0.148895263671875</v>
      </c>
      <c r="AG550" s="4">
        <v>1.01531982421875</v>
      </c>
      <c r="AH550" s="3">
        <v>3.2254028320312498E-5</v>
      </c>
      <c r="AI550" s="4">
        <f t="shared" si="80"/>
        <v>32.2540283203125</v>
      </c>
      <c r="AJ550" s="4">
        <v>-0.119598388671875</v>
      </c>
      <c r="AK550" s="4">
        <v>0.9613037109375</v>
      </c>
    </row>
    <row r="551" spans="1:37" x14ac:dyDescent="0.2">
      <c r="A551" s="25">
        <v>5.4399999862698678</v>
      </c>
      <c r="B551" s="3">
        <v>2.7520751953125001E-5</v>
      </c>
      <c r="C551" s="4">
        <f t="shared" si="72"/>
        <v>27.520751953125</v>
      </c>
      <c r="D551" s="4">
        <v>-0.13592529296875</v>
      </c>
      <c r="E551" s="4">
        <v>0.38470458984375</v>
      </c>
      <c r="F551" s="1">
        <v>2.0208740234375E-5</v>
      </c>
      <c r="G551">
        <f t="shared" si="73"/>
        <v>20.208740234375</v>
      </c>
      <c r="H551">
        <v>-7.6446533203125E-2</v>
      </c>
      <c r="I551">
        <v>0.3724365234375</v>
      </c>
      <c r="J551" s="3">
        <v>2.2235107421875001E-5</v>
      </c>
      <c r="K551" s="2">
        <f t="shared" si="74"/>
        <v>22.235107421875</v>
      </c>
      <c r="L551" s="2">
        <v>-5.3558349609375E-2</v>
      </c>
      <c r="M551" s="2">
        <v>0.84991455078125</v>
      </c>
      <c r="N551" s="3">
        <v>2.0507812500000001E-5</v>
      </c>
      <c r="O551" s="2">
        <f t="shared" si="75"/>
        <v>20.5078125</v>
      </c>
      <c r="P551" s="2">
        <v>-6.4971923828125E-2</v>
      </c>
      <c r="Q551" s="2">
        <v>0.359649658203125</v>
      </c>
      <c r="R551" s="3">
        <v>2.2277832031249999E-5</v>
      </c>
      <c r="S551" s="4">
        <f t="shared" si="76"/>
        <v>22.27783203125</v>
      </c>
      <c r="T551" s="4">
        <v>-6.1492919921875E-2</v>
      </c>
      <c r="U551" s="4">
        <v>0.63232421875</v>
      </c>
      <c r="V551" s="3">
        <v>1.9604492187499999E-5</v>
      </c>
      <c r="W551" s="4">
        <f t="shared" si="77"/>
        <v>19.6044921875</v>
      </c>
      <c r="X551" s="4">
        <v>-6.390380859375E-2</v>
      </c>
      <c r="Y551" s="4">
        <v>0.364990234375</v>
      </c>
      <c r="Z551" s="3">
        <v>2.7798461914062501E-5</v>
      </c>
      <c r="AA551" s="4">
        <f t="shared" si="78"/>
        <v>27.7984619140625</v>
      </c>
      <c r="AB551" s="4">
        <v>-0.1766357421875</v>
      </c>
      <c r="AC551" s="4">
        <v>1.82952880859375</v>
      </c>
      <c r="AD551" s="3">
        <v>2.29217529296875E-5</v>
      </c>
      <c r="AE551" s="4">
        <f t="shared" si="79"/>
        <v>22.9217529296875</v>
      </c>
      <c r="AF551" s="4">
        <v>-0.148895263671875</v>
      </c>
      <c r="AG551" s="4">
        <v>0.9478759765625</v>
      </c>
      <c r="AH551" s="3">
        <v>3.3181762695312498E-5</v>
      </c>
      <c r="AI551" s="4">
        <f t="shared" si="80"/>
        <v>33.1817626953125</v>
      </c>
      <c r="AJ551" s="4">
        <v>-0.11962890625</v>
      </c>
      <c r="AK551" s="4">
        <v>0.927734375</v>
      </c>
    </row>
    <row r="552" spans="1:37" x14ac:dyDescent="0.2">
      <c r="A552" s="25">
        <v>5.4499999862398454</v>
      </c>
      <c r="B552" s="3">
        <v>2.6440429687499998E-5</v>
      </c>
      <c r="C552" s="4">
        <f t="shared" si="72"/>
        <v>26.4404296875</v>
      </c>
      <c r="D552" s="4">
        <v>-0.13592529296875</v>
      </c>
      <c r="E552" s="4">
        <v>0.3782958984375</v>
      </c>
      <c r="F552" s="1">
        <v>1.9128417968750001E-5</v>
      </c>
      <c r="G552">
        <f t="shared" si="73"/>
        <v>19.12841796875</v>
      </c>
      <c r="H552">
        <v>-7.6446533203125E-2</v>
      </c>
      <c r="I552">
        <v>0.36700439453125</v>
      </c>
      <c r="J552" s="3">
        <v>1.9757080078124999E-5</v>
      </c>
      <c r="K552" s="2">
        <f t="shared" si="74"/>
        <v>19.757080078125</v>
      </c>
      <c r="L552" s="2">
        <v>-5.3558349609375E-2</v>
      </c>
      <c r="M552" s="2">
        <v>0.9765625</v>
      </c>
      <c r="N552" s="3">
        <v>2.0693969726562501E-5</v>
      </c>
      <c r="O552" s="2">
        <f t="shared" si="75"/>
        <v>20.6939697265625</v>
      </c>
      <c r="P552" s="2">
        <v>-6.500244140625E-2</v>
      </c>
      <c r="Q552" s="2">
        <v>0.50811767578125</v>
      </c>
      <c r="R552" s="3">
        <v>1.7910766601562499E-5</v>
      </c>
      <c r="S552" s="4">
        <f t="shared" si="76"/>
        <v>17.9107666015625</v>
      </c>
      <c r="T552" s="4">
        <v>-6.146240234375E-2</v>
      </c>
      <c r="U552" s="4">
        <v>0.8551025390625</v>
      </c>
      <c r="V552" s="3">
        <v>1.94732666015625E-5</v>
      </c>
      <c r="W552" s="4">
        <f t="shared" si="77"/>
        <v>19.4732666015625</v>
      </c>
      <c r="X552" s="4">
        <v>-6.3934326171875E-2</v>
      </c>
      <c r="Y552" s="4">
        <v>0.369720458984375</v>
      </c>
      <c r="Z552" s="3">
        <v>2.67333984375E-5</v>
      </c>
      <c r="AA552" s="4">
        <f t="shared" si="78"/>
        <v>26.7333984375</v>
      </c>
      <c r="AB552" s="4">
        <v>-0.176666259765625</v>
      </c>
      <c r="AC552" s="4">
        <v>1.81304931640625</v>
      </c>
      <c r="AD552" s="3">
        <v>2.18719482421875E-5</v>
      </c>
      <c r="AE552" s="4">
        <f t="shared" si="79"/>
        <v>21.8719482421875</v>
      </c>
      <c r="AF552" s="4">
        <v>-0.148895263671875</v>
      </c>
      <c r="AG552" s="4">
        <v>0.86822509765625</v>
      </c>
      <c r="AH552" s="3">
        <v>3.2043457031250001E-5</v>
      </c>
      <c r="AI552" s="4">
        <f t="shared" si="80"/>
        <v>32.04345703125</v>
      </c>
      <c r="AJ552" s="4">
        <v>-0.119598388671875</v>
      </c>
      <c r="AK552" s="4">
        <v>0.908203125</v>
      </c>
    </row>
    <row r="553" spans="1:37" x14ac:dyDescent="0.2">
      <c r="A553" s="25">
        <v>5.4599999862198274</v>
      </c>
      <c r="B553" s="3">
        <v>2.7600097656249999E-5</v>
      </c>
      <c r="C553" s="4">
        <f t="shared" si="72"/>
        <v>27.60009765625</v>
      </c>
      <c r="D553" s="4">
        <v>-0.135955810546875</v>
      </c>
      <c r="E553" s="4">
        <v>0.376922607421875</v>
      </c>
      <c r="F553" s="1">
        <v>2.039794921875E-5</v>
      </c>
      <c r="G553">
        <f t="shared" si="73"/>
        <v>20.39794921875</v>
      </c>
      <c r="H553">
        <v>-7.6446533203125E-2</v>
      </c>
      <c r="I553">
        <v>0.36517333984375</v>
      </c>
      <c r="J553" s="3">
        <v>2.21466064453125E-5</v>
      </c>
      <c r="K553" s="2">
        <f t="shared" si="74"/>
        <v>22.1466064453125</v>
      </c>
      <c r="L553" s="2">
        <v>-5.3558349609375E-2</v>
      </c>
      <c r="M553" s="2">
        <v>1.14898681640625</v>
      </c>
      <c r="N553" s="3">
        <v>2.0413208007812502E-5</v>
      </c>
      <c r="O553" s="2">
        <f t="shared" si="75"/>
        <v>20.4132080078125</v>
      </c>
      <c r="P553" s="2">
        <v>-6.4971923828125E-2</v>
      </c>
      <c r="Q553" s="2">
        <v>0.293212890625</v>
      </c>
      <c r="R553" s="3">
        <v>2.24273681640625E-5</v>
      </c>
      <c r="S553" s="4">
        <f t="shared" si="76"/>
        <v>22.4273681640625</v>
      </c>
      <c r="T553" s="4">
        <v>-6.1492919921875E-2</v>
      </c>
      <c r="U553" s="4">
        <v>1.13433837890625</v>
      </c>
      <c r="V553" s="3">
        <v>1.9680786132812501E-5</v>
      </c>
      <c r="W553" s="4">
        <f t="shared" si="77"/>
        <v>19.6807861328125</v>
      </c>
      <c r="X553" s="4">
        <v>-6.390380859375E-2</v>
      </c>
      <c r="Y553" s="4">
        <v>0.363189697265625</v>
      </c>
      <c r="Z553" s="3">
        <v>2.72216796875E-5</v>
      </c>
      <c r="AA553" s="4">
        <f t="shared" si="78"/>
        <v>27.2216796875</v>
      </c>
      <c r="AB553" s="4">
        <v>-0.1766357421875</v>
      </c>
      <c r="AC553" s="4">
        <v>1.77947998046875</v>
      </c>
      <c r="AD553" s="3">
        <v>2.30743408203125E-5</v>
      </c>
      <c r="AE553" s="4">
        <f t="shared" si="79"/>
        <v>23.0743408203125</v>
      </c>
      <c r="AF553" s="4">
        <v>-0.148895263671875</v>
      </c>
      <c r="AG553" s="4">
        <v>0.80108642578125</v>
      </c>
      <c r="AH553" s="3">
        <v>3.4097290039062499E-5</v>
      </c>
      <c r="AI553" s="4">
        <f t="shared" si="80"/>
        <v>34.0972900390625</v>
      </c>
      <c r="AJ553" s="4">
        <v>-0.11962890625</v>
      </c>
      <c r="AK553" s="4">
        <v>0.89874267578125</v>
      </c>
    </row>
    <row r="554" spans="1:37" x14ac:dyDescent="0.2">
      <c r="A554" s="25">
        <v>5.469999986189805</v>
      </c>
      <c r="B554" s="3">
        <v>2.66143798828125E-5</v>
      </c>
      <c r="C554" s="4">
        <f t="shared" si="72"/>
        <v>26.6143798828125</v>
      </c>
      <c r="D554" s="4">
        <v>-0.13592529296875</v>
      </c>
      <c r="E554" s="4">
        <v>0.37255859375</v>
      </c>
      <c r="F554" s="1">
        <v>1.8792724609375E-5</v>
      </c>
      <c r="G554">
        <f t="shared" si="73"/>
        <v>18.792724609375</v>
      </c>
      <c r="H554">
        <v>-7.6416015625E-2</v>
      </c>
      <c r="I554">
        <v>0.35906982421875</v>
      </c>
      <c r="J554" s="3">
        <v>1.9519042968749998E-5</v>
      </c>
      <c r="K554" s="2">
        <f t="shared" si="74"/>
        <v>19.51904296875</v>
      </c>
      <c r="L554" s="2">
        <v>-5.3558349609375E-2</v>
      </c>
      <c r="M554" s="2">
        <v>1.4349365234375</v>
      </c>
      <c r="N554" s="3">
        <v>2.02392578125E-5</v>
      </c>
      <c r="O554" s="2">
        <f t="shared" si="75"/>
        <v>20.2392578125</v>
      </c>
      <c r="P554" s="2">
        <v>-6.4971923828125E-2</v>
      </c>
      <c r="Q554" s="2">
        <v>0.292633056640625</v>
      </c>
      <c r="R554" s="3">
        <v>1.8066406249999999E-5</v>
      </c>
      <c r="S554" s="4">
        <f t="shared" si="76"/>
        <v>18.06640625</v>
      </c>
      <c r="T554" s="4">
        <v>-6.146240234375E-2</v>
      </c>
      <c r="U554" s="4">
        <v>1.49139404296875</v>
      </c>
      <c r="V554" s="3">
        <v>1.9647216796875001E-5</v>
      </c>
      <c r="W554" s="4">
        <f t="shared" si="77"/>
        <v>19.647216796875</v>
      </c>
      <c r="X554" s="4">
        <v>-6.3934326171875E-2</v>
      </c>
      <c r="Y554" s="4">
        <v>0.3646240234375</v>
      </c>
      <c r="Z554" s="3">
        <v>2.6168823242187501E-5</v>
      </c>
      <c r="AA554" s="4">
        <f t="shared" si="78"/>
        <v>26.1688232421875</v>
      </c>
      <c r="AB554" s="4">
        <v>-0.176666259765625</v>
      </c>
      <c r="AC554" s="4">
        <v>1.75689697265625</v>
      </c>
      <c r="AD554" s="3">
        <v>2.2293090820312501E-5</v>
      </c>
      <c r="AE554" s="4">
        <f t="shared" si="79"/>
        <v>22.2930908203125</v>
      </c>
      <c r="AF554" s="4">
        <v>-0.148895263671875</v>
      </c>
      <c r="AG554" s="4">
        <v>0.77239990234375</v>
      </c>
      <c r="AH554" s="3">
        <v>3.14422607421875E-5</v>
      </c>
      <c r="AI554" s="4">
        <f t="shared" si="80"/>
        <v>31.4422607421875</v>
      </c>
      <c r="AJ554" s="4">
        <v>-0.119598388671875</v>
      </c>
      <c r="AK554" s="4">
        <v>0.86517333984375</v>
      </c>
    </row>
    <row r="555" spans="1:37" x14ac:dyDescent="0.2">
      <c r="A555" s="25">
        <v>5.479999986169787</v>
      </c>
      <c r="B555" s="3">
        <v>2.7880859374999999E-5</v>
      </c>
      <c r="C555" s="4">
        <f t="shared" si="72"/>
        <v>27.880859375</v>
      </c>
      <c r="D555" s="4">
        <v>-0.13592529296875</v>
      </c>
      <c r="E555" s="4">
        <v>0.369903564453125</v>
      </c>
      <c r="F555" s="1">
        <v>2.0318603515624998E-5</v>
      </c>
      <c r="G555">
        <f t="shared" si="73"/>
        <v>20.318603515625</v>
      </c>
      <c r="H555">
        <v>-7.6446533203125E-2</v>
      </c>
      <c r="I555">
        <v>0.356781005859375</v>
      </c>
      <c r="J555" s="3">
        <v>2.2430419921875E-5</v>
      </c>
      <c r="K555" s="2">
        <f t="shared" si="74"/>
        <v>22.430419921875</v>
      </c>
      <c r="L555" s="2">
        <v>-5.3558349609375E-2</v>
      </c>
      <c r="M555" s="2">
        <v>1.749267578125</v>
      </c>
      <c r="N555" s="3">
        <v>2.02392578125E-5</v>
      </c>
      <c r="O555" s="2">
        <f t="shared" si="75"/>
        <v>20.2392578125</v>
      </c>
      <c r="P555" s="2">
        <v>-6.500244140625E-2</v>
      </c>
      <c r="Q555" s="2">
        <v>0.51361083984375</v>
      </c>
      <c r="R555" s="3">
        <v>2.2479248046875001E-5</v>
      </c>
      <c r="S555" s="4">
        <f t="shared" si="76"/>
        <v>22.479248046875</v>
      </c>
      <c r="T555" s="4">
        <v>-6.1492919921875E-2</v>
      </c>
      <c r="U555" s="4">
        <v>1.98577880859375</v>
      </c>
      <c r="V555" s="3">
        <v>1.9766235351562502E-5</v>
      </c>
      <c r="W555" s="4">
        <f t="shared" si="77"/>
        <v>19.7662353515625</v>
      </c>
      <c r="X555" s="4">
        <v>-6.390380859375E-2</v>
      </c>
      <c r="Y555" s="4">
        <v>0.48187255859375</v>
      </c>
      <c r="Z555" s="3">
        <v>2.6651000976562499E-5</v>
      </c>
      <c r="AA555" s="4">
        <f t="shared" si="78"/>
        <v>26.6510009765625</v>
      </c>
      <c r="AB555" s="4">
        <v>-0.1766357421875</v>
      </c>
      <c r="AC555" s="4">
        <v>1.7547607421875</v>
      </c>
      <c r="AD555" s="3">
        <v>2.3355102539062499E-5</v>
      </c>
      <c r="AE555" s="4">
        <f t="shared" si="79"/>
        <v>23.3551025390625</v>
      </c>
      <c r="AF555" s="4">
        <v>-0.148895263671875</v>
      </c>
      <c r="AG555" s="4">
        <v>0.75531005859375</v>
      </c>
      <c r="AH555" s="3">
        <v>3.3300781249999998E-5</v>
      </c>
      <c r="AI555" s="4">
        <f t="shared" si="80"/>
        <v>33.30078125</v>
      </c>
      <c r="AJ555" s="4">
        <v>-0.11962890625</v>
      </c>
      <c r="AK555" s="4">
        <v>0.86212158203125</v>
      </c>
    </row>
    <row r="556" spans="1:37" x14ac:dyDescent="0.2">
      <c r="A556" s="25">
        <v>5.489999986139992</v>
      </c>
      <c r="B556" s="3">
        <v>2.6840209960937498E-5</v>
      </c>
      <c r="C556" s="4">
        <f t="shared" si="72"/>
        <v>26.8402099609375</v>
      </c>
      <c r="D556" s="4">
        <v>-0.13592529296875</v>
      </c>
      <c r="E556" s="4">
        <v>0.3629150390625</v>
      </c>
      <c r="F556" s="1">
        <v>1.9122314453125001E-5</v>
      </c>
      <c r="G556">
        <f t="shared" si="73"/>
        <v>19.122314453125</v>
      </c>
      <c r="H556">
        <v>-7.6446533203125E-2</v>
      </c>
      <c r="I556">
        <v>0.358428955078125</v>
      </c>
      <c r="J556" s="3">
        <v>1.9650268554687501E-5</v>
      </c>
      <c r="K556" s="2">
        <f t="shared" si="74"/>
        <v>19.6502685546875</v>
      </c>
      <c r="L556" s="2">
        <v>-5.352783203125E-2</v>
      </c>
      <c r="M556" s="2">
        <v>2.11395263671875</v>
      </c>
      <c r="N556" s="3">
        <v>1.9879150390624999E-5</v>
      </c>
      <c r="O556" s="2">
        <f t="shared" si="75"/>
        <v>19.879150390625</v>
      </c>
      <c r="P556" s="2">
        <v>-6.500244140625E-2</v>
      </c>
      <c r="Q556" s="2">
        <v>0.38018798828125</v>
      </c>
      <c r="R556" s="3">
        <v>1.85516357421875E-5</v>
      </c>
      <c r="S556" s="4">
        <f t="shared" si="76"/>
        <v>18.5516357421875</v>
      </c>
      <c r="T556" s="4">
        <v>-6.146240234375E-2</v>
      </c>
      <c r="U556" s="4">
        <v>2.50244140625</v>
      </c>
      <c r="V556" s="3">
        <v>1.9671630859374998E-5</v>
      </c>
      <c r="W556" s="4">
        <f t="shared" si="77"/>
        <v>19.671630859375</v>
      </c>
      <c r="X556" s="4">
        <v>-6.3934326171875E-2</v>
      </c>
      <c r="Y556" s="4">
        <v>0.83648681640625</v>
      </c>
      <c r="Z556" s="3">
        <v>2.5921630859375001E-5</v>
      </c>
      <c r="AA556" s="4">
        <f t="shared" si="78"/>
        <v>25.921630859375</v>
      </c>
      <c r="AB556" s="4">
        <v>-0.176666259765625</v>
      </c>
      <c r="AC556" s="4">
        <v>1.74072265625</v>
      </c>
      <c r="AD556" s="3">
        <v>2.2561645507812499E-5</v>
      </c>
      <c r="AE556" s="4">
        <f t="shared" si="79"/>
        <v>22.5616455078125</v>
      </c>
      <c r="AF556" s="4">
        <v>-0.148895263671875</v>
      </c>
      <c r="AG556" s="4">
        <v>0.69244384765625</v>
      </c>
      <c r="AH556" s="3">
        <v>3.3328247070312502E-5</v>
      </c>
      <c r="AI556" s="4">
        <f t="shared" si="80"/>
        <v>33.3282470703125</v>
      </c>
      <c r="AJ556" s="4">
        <v>-0.119598388671875</v>
      </c>
      <c r="AK556" s="4">
        <v>0.8538818359375</v>
      </c>
    </row>
    <row r="557" spans="1:37" x14ac:dyDescent="0.2">
      <c r="A557" s="25">
        <v>5.4999999861099695</v>
      </c>
      <c r="B557" s="3">
        <v>2.8216552734374999E-5</v>
      </c>
      <c r="C557" s="4">
        <f t="shared" si="72"/>
        <v>28.216552734375</v>
      </c>
      <c r="D557" s="4">
        <v>-0.135955810546875</v>
      </c>
      <c r="E557" s="4">
        <v>0.36376953125</v>
      </c>
      <c r="F557" s="1">
        <v>2.07366943359375E-5</v>
      </c>
      <c r="G557">
        <f t="shared" si="73"/>
        <v>20.7366943359375</v>
      </c>
      <c r="H557">
        <v>-7.6446533203125E-2</v>
      </c>
      <c r="I557">
        <v>0.35601806640625</v>
      </c>
      <c r="J557" s="3">
        <v>2.2229003906250001E-5</v>
      </c>
      <c r="K557" s="2">
        <f t="shared" si="74"/>
        <v>22.22900390625</v>
      </c>
      <c r="L557" s="2">
        <v>-5.3558349609375E-2</v>
      </c>
      <c r="M557" s="2">
        <v>2.44537353515625</v>
      </c>
      <c r="N557" s="3">
        <v>2.0513916015625001E-5</v>
      </c>
      <c r="O557" s="2">
        <f t="shared" si="75"/>
        <v>20.513916015625</v>
      </c>
      <c r="P557" s="2">
        <v>-6.500244140625E-2</v>
      </c>
      <c r="Q557" s="2">
        <v>0.228179931640625</v>
      </c>
      <c r="R557" s="3">
        <v>2.3114013671874999E-5</v>
      </c>
      <c r="S557" s="4">
        <f t="shared" si="76"/>
        <v>23.114013671875</v>
      </c>
      <c r="T557" s="4">
        <v>-6.1492919921875E-2</v>
      </c>
      <c r="U557" s="4">
        <v>2.95745849609375</v>
      </c>
      <c r="V557" s="3">
        <v>2.0062255859375E-5</v>
      </c>
      <c r="W557" s="4">
        <f t="shared" si="77"/>
        <v>20.062255859375</v>
      </c>
      <c r="X557" s="4">
        <v>-6.3934326171875E-2</v>
      </c>
      <c r="Y557" s="4">
        <v>1.1004638671875</v>
      </c>
      <c r="Z557" s="3">
        <v>2.70111083984375E-5</v>
      </c>
      <c r="AA557" s="4">
        <f t="shared" si="78"/>
        <v>27.0111083984375</v>
      </c>
      <c r="AB557" s="4">
        <v>-0.1766357421875</v>
      </c>
      <c r="AC557" s="4">
        <v>1.71600341796875</v>
      </c>
      <c r="AD557" s="3">
        <v>2.3519897460937502E-5</v>
      </c>
      <c r="AE557" s="4">
        <f t="shared" si="79"/>
        <v>23.5198974609375</v>
      </c>
      <c r="AF557" s="4">
        <v>-0.148895263671875</v>
      </c>
      <c r="AG557" s="4">
        <v>0.65673828125</v>
      </c>
      <c r="AH557" s="3">
        <v>3.4298706054687497E-5</v>
      </c>
      <c r="AI557" s="4">
        <f t="shared" si="80"/>
        <v>34.2987060546875</v>
      </c>
      <c r="AJ557" s="4">
        <v>-0.11962890625</v>
      </c>
      <c r="AK557" s="4">
        <v>0.83221435546875</v>
      </c>
    </row>
    <row r="558" spans="1:37" x14ac:dyDescent="0.2">
      <c r="A558" s="25">
        <v>5.5099999860899516</v>
      </c>
      <c r="B558" s="3">
        <v>2.7169799804687499E-5</v>
      </c>
      <c r="C558" s="4">
        <f t="shared" si="72"/>
        <v>27.1697998046875</v>
      </c>
      <c r="D558" s="4">
        <v>-0.13592529296875</v>
      </c>
      <c r="E558" s="4">
        <v>0.36102294921875</v>
      </c>
      <c r="F558" s="1">
        <v>1.9232177734374999E-5</v>
      </c>
      <c r="G558">
        <f t="shared" si="73"/>
        <v>19.232177734375</v>
      </c>
      <c r="H558">
        <v>-7.6446533203125E-2</v>
      </c>
      <c r="I558">
        <v>0.360931396484375</v>
      </c>
      <c r="J558" s="3">
        <v>1.9622802734375E-5</v>
      </c>
      <c r="K558" s="2">
        <f t="shared" si="74"/>
        <v>19.622802734375</v>
      </c>
      <c r="L558" s="2">
        <v>-5.3558349609375E-2</v>
      </c>
      <c r="M558" s="2">
        <v>2.7825927734375</v>
      </c>
      <c r="N558" s="3">
        <v>2.017822265625E-5</v>
      </c>
      <c r="O558" s="2">
        <f t="shared" si="75"/>
        <v>20.17822265625</v>
      </c>
      <c r="P558" s="2">
        <v>-6.500244140625E-2</v>
      </c>
      <c r="Q558" s="2">
        <v>0.447021484375</v>
      </c>
      <c r="R558" s="3">
        <v>1.8502807617187498E-5</v>
      </c>
      <c r="S558" s="4">
        <f t="shared" si="76"/>
        <v>18.5028076171875</v>
      </c>
      <c r="T558" s="4">
        <v>-6.1492919921875E-2</v>
      </c>
      <c r="U558" s="4">
        <v>3.27606201171875</v>
      </c>
      <c r="V558" s="3">
        <v>2.0077514648437501E-5</v>
      </c>
      <c r="W558" s="4">
        <f t="shared" si="77"/>
        <v>20.0775146484375</v>
      </c>
      <c r="X558" s="4">
        <v>-6.3934326171875E-2</v>
      </c>
      <c r="Y558" s="4">
        <v>1.510009765625</v>
      </c>
      <c r="Z558" s="3">
        <v>2.5994873046875E-5</v>
      </c>
      <c r="AA558" s="4">
        <f t="shared" si="78"/>
        <v>25.994873046875</v>
      </c>
      <c r="AB558" s="4">
        <v>-0.1766357421875</v>
      </c>
      <c r="AC558" s="4">
        <v>1.72515869140625</v>
      </c>
      <c r="AD558" s="3">
        <v>2.30743408203125E-5</v>
      </c>
      <c r="AE558" s="4">
        <f t="shared" si="79"/>
        <v>23.0743408203125</v>
      </c>
      <c r="AF558" s="4">
        <v>-0.148895263671875</v>
      </c>
      <c r="AG558" s="4">
        <v>0.6591796875</v>
      </c>
      <c r="AH558" s="3">
        <v>3.2760620117187497E-5</v>
      </c>
      <c r="AI558" s="4">
        <f t="shared" si="80"/>
        <v>32.7606201171875</v>
      </c>
      <c r="AJ558" s="4">
        <v>-0.119598388671875</v>
      </c>
      <c r="AK558" s="4">
        <v>0.82244873046875</v>
      </c>
    </row>
    <row r="559" spans="1:37" x14ac:dyDescent="0.2">
      <c r="A559" s="25">
        <v>5.5199999860599291</v>
      </c>
      <c r="B559" s="3">
        <v>2.8421020507812501E-5</v>
      </c>
      <c r="C559" s="4">
        <f t="shared" si="72"/>
        <v>28.4210205078125</v>
      </c>
      <c r="D559" s="4">
        <v>-0.135955810546875</v>
      </c>
      <c r="E559" s="4">
        <v>0.38092041015625</v>
      </c>
      <c r="F559" s="1">
        <v>2.0785522460937501E-5</v>
      </c>
      <c r="G559">
        <f t="shared" si="73"/>
        <v>20.7855224609375</v>
      </c>
      <c r="H559">
        <v>-7.6446533203125E-2</v>
      </c>
      <c r="I559">
        <v>0.3809814453125</v>
      </c>
      <c r="J559" s="3">
        <v>2.2430419921875E-5</v>
      </c>
      <c r="K559" s="2">
        <f t="shared" si="74"/>
        <v>22.430419921875</v>
      </c>
      <c r="L559" s="2">
        <v>-5.3558349609375E-2</v>
      </c>
      <c r="M559" s="2">
        <v>3.0352783203125</v>
      </c>
      <c r="N559" s="3">
        <v>2.00286865234375E-5</v>
      </c>
      <c r="O559" s="2">
        <f t="shared" si="75"/>
        <v>20.0286865234375</v>
      </c>
      <c r="P559" s="2">
        <v>-6.4971923828125E-2</v>
      </c>
      <c r="Q559" s="2">
        <v>0.451019287109375</v>
      </c>
      <c r="R559" s="3">
        <v>2.2958374023437499E-5</v>
      </c>
      <c r="S559" s="4">
        <f t="shared" si="76"/>
        <v>22.9583740234375</v>
      </c>
      <c r="T559" s="4">
        <v>-6.1492919921875E-2</v>
      </c>
      <c r="U559" s="4">
        <v>3.505859375</v>
      </c>
      <c r="V559" s="3">
        <v>2.0666503906250001E-5</v>
      </c>
      <c r="W559" s="4">
        <f t="shared" si="77"/>
        <v>20.66650390625</v>
      </c>
      <c r="X559" s="4">
        <v>-6.390380859375E-2</v>
      </c>
      <c r="Y559" s="4">
        <v>2.0196533203125</v>
      </c>
      <c r="Z559" s="3">
        <v>2.6626586914062502E-5</v>
      </c>
      <c r="AA559" s="4">
        <f t="shared" si="78"/>
        <v>26.6265869140625</v>
      </c>
      <c r="AB559" s="4">
        <v>-0.1766357421875</v>
      </c>
      <c r="AC559" s="4">
        <v>1.73065185546875</v>
      </c>
      <c r="AD559" s="3">
        <v>2.3803710937500001E-5</v>
      </c>
      <c r="AE559" s="4">
        <f t="shared" si="79"/>
        <v>23.8037109375</v>
      </c>
      <c r="AF559" s="4">
        <v>-0.14892578125</v>
      </c>
      <c r="AG559" s="4">
        <v>0.63934326171875</v>
      </c>
      <c r="AH559" s="3">
        <v>3.3670043945312498E-5</v>
      </c>
      <c r="AI559" s="4">
        <f t="shared" si="80"/>
        <v>33.6700439453125</v>
      </c>
      <c r="AJ559" s="4">
        <v>-0.11962890625</v>
      </c>
      <c r="AK559" s="4">
        <v>0.81573486328125</v>
      </c>
    </row>
    <row r="560" spans="1:37" x14ac:dyDescent="0.2">
      <c r="A560" s="25">
        <v>5.5299999860399112</v>
      </c>
      <c r="B560" s="3">
        <v>2.7359008789062499E-5</v>
      </c>
      <c r="C560" s="4">
        <f t="shared" si="72"/>
        <v>27.3590087890625</v>
      </c>
      <c r="D560" s="4">
        <v>-0.13592529296875</v>
      </c>
      <c r="E560" s="4">
        <v>0.3759765625</v>
      </c>
      <c r="F560" s="1">
        <v>1.9342041015625001E-5</v>
      </c>
      <c r="G560">
        <f t="shared" si="73"/>
        <v>19.342041015625</v>
      </c>
      <c r="H560">
        <v>-7.6446533203125E-2</v>
      </c>
      <c r="I560">
        <v>0.371673583984375</v>
      </c>
      <c r="J560" s="3">
        <v>1.9619750976562501E-5</v>
      </c>
      <c r="K560" s="2">
        <f t="shared" si="74"/>
        <v>19.6197509765625</v>
      </c>
      <c r="L560" s="2">
        <v>-5.3558349609375E-2</v>
      </c>
      <c r="M560" s="2">
        <v>3.26995849609375</v>
      </c>
      <c r="N560" s="3">
        <v>1.9589233398437501E-5</v>
      </c>
      <c r="O560" s="2">
        <f t="shared" si="75"/>
        <v>19.5892333984375</v>
      </c>
      <c r="P560" s="2">
        <v>-6.4971923828125E-2</v>
      </c>
      <c r="Q560" s="2">
        <v>0.22467041015625</v>
      </c>
      <c r="R560" s="3">
        <v>1.7929077148437501E-5</v>
      </c>
      <c r="S560" s="4">
        <f t="shared" si="76"/>
        <v>17.9290771484375</v>
      </c>
      <c r="T560" s="4">
        <v>-6.1492919921875E-2</v>
      </c>
      <c r="U560" s="4">
        <v>3.61175537109375</v>
      </c>
      <c r="V560" s="3">
        <v>2.0556640624999999E-5</v>
      </c>
      <c r="W560" s="4">
        <f t="shared" si="77"/>
        <v>20.556640625</v>
      </c>
      <c r="X560" s="4">
        <v>-6.3934326171875E-2</v>
      </c>
      <c r="Y560" s="4">
        <v>2.666015625</v>
      </c>
      <c r="Z560" s="3">
        <v>2.59063720703125E-5</v>
      </c>
      <c r="AA560" s="4">
        <f t="shared" si="78"/>
        <v>25.9063720703125</v>
      </c>
      <c r="AB560" s="4">
        <v>-0.176666259765625</v>
      </c>
      <c r="AC560" s="4">
        <v>1.7132568359375</v>
      </c>
      <c r="AD560" s="3">
        <v>2.3181152343750002E-5</v>
      </c>
      <c r="AE560" s="4">
        <f t="shared" si="79"/>
        <v>23.18115234375</v>
      </c>
      <c r="AF560" s="4">
        <v>-0.148895263671875</v>
      </c>
      <c r="AG560" s="4">
        <v>0.60577392578125</v>
      </c>
      <c r="AH560" s="3">
        <v>3.2427978515625E-5</v>
      </c>
      <c r="AI560" s="4">
        <f t="shared" si="80"/>
        <v>32.427978515625</v>
      </c>
      <c r="AJ560" s="4">
        <v>-0.119598388671875</v>
      </c>
      <c r="AK560" s="4">
        <v>0.82061767578125</v>
      </c>
    </row>
    <row r="561" spans="1:37" x14ac:dyDescent="0.2">
      <c r="A561" s="25">
        <v>5.5399999860098887</v>
      </c>
      <c r="B561" s="3">
        <v>2.8485107421875E-5</v>
      </c>
      <c r="C561" s="4">
        <f t="shared" si="72"/>
        <v>28.485107421875</v>
      </c>
      <c r="D561" s="4">
        <v>-0.135955810546875</v>
      </c>
      <c r="E561" s="4">
        <v>0.378173828125</v>
      </c>
      <c r="F561" s="1">
        <v>2.1209716796874999E-5</v>
      </c>
      <c r="G561">
        <f t="shared" si="73"/>
        <v>21.209716796875</v>
      </c>
      <c r="H561">
        <v>-7.6446533203125E-2</v>
      </c>
      <c r="I561">
        <v>0.367950439453125</v>
      </c>
      <c r="J561" s="3">
        <v>2.2015380859375001E-5</v>
      </c>
      <c r="K561" s="2">
        <f t="shared" si="74"/>
        <v>22.015380859375</v>
      </c>
      <c r="L561" s="2">
        <v>-5.3558349609375E-2</v>
      </c>
      <c r="M561" s="2">
        <v>3.49578857421875</v>
      </c>
      <c r="N561" s="3">
        <v>1.962890625E-5</v>
      </c>
      <c r="O561" s="2">
        <f t="shared" si="75"/>
        <v>19.62890625</v>
      </c>
      <c r="P561" s="2">
        <v>-6.4971923828125E-2</v>
      </c>
      <c r="Q561" s="2">
        <v>0.367156982421875</v>
      </c>
      <c r="R561" s="3">
        <v>2.19940185546875E-5</v>
      </c>
      <c r="S561" s="4">
        <f t="shared" si="76"/>
        <v>21.9940185546875</v>
      </c>
      <c r="T561" s="4">
        <v>-6.1492919921875E-2</v>
      </c>
      <c r="U561" s="4">
        <v>3.6138916015625</v>
      </c>
      <c r="V561" s="3">
        <v>2.1099853515625E-5</v>
      </c>
      <c r="W561" s="4">
        <f t="shared" si="77"/>
        <v>21.099853515625</v>
      </c>
      <c r="X561" s="4">
        <v>-6.390380859375E-2</v>
      </c>
      <c r="Y561" s="4">
        <v>3.15216064453125</v>
      </c>
      <c r="Z561" s="3">
        <v>2.6187133789062499E-5</v>
      </c>
      <c r="AA561" s="4">
        <f t="shared" si="78"/>
        <v>26.1871337890625</v>
      </c>
      <c r="AB561" s="4">
        <v>-0.176666259765625</v>
      </c>
      <c r="AC561" s="4">
        <v>1.70196533203125</v>
      </c>
      <c r="AD561" s="3">
        <v>2.3504638671875E-5</v>
      </c>
      <c r="AE561" s="4">
        <f t="shared" si="79"/>
        <v>23.504638671875</v>
      </c>
      <c r="AF561" s="4">
        <v>-0.148895263671875</v>
      </c>
      <c r="AG561" s="4">
        <v>0.6060791015625</v>
      </c>
      <c r="AH561" s="3">
        <v>3.2888793945312503E-5</v>
      </c>
      <c r="AI561" s="4">
        <f t="shared" si="80"/>
        <v>32.8887939453125</v>
      </c>
      <c r="AJ561" s="4">
        <v>-0.11962890625</v>
      </c>
      <c r="AK561" s="4">
        <v>0.80413818359375</v>
      </c>
    </row>
    <row r="562" spans="1:37" x14ac:dyDescent="0.2">
      <c r="A562" s="25">
        <v>5.5499999859898708</v>
      </c>
      <c r="B562" s="3">
        <v>2.7416992187499999E-5</v>
      </c>
      <c r="C562" s="4">
        <f t="shared" si="72"/>
        <v>27.4169921875</v>
      </c>
      <c r="D562" s="4">
        <v>-0.13592529296875</v>
      </c>
      <c r="E562" s="4">
        <v>0.373504638671875</v>
      </c>
      <c r="F562" s="1">
        <v>1.9818115234374999E-5</v>
      </c>
      <c r="G562">
        <f t="shared" si="73"/>
        <v>19.818115234375</v>
      </c>
      <c r="H562">
        <v>-7.6416015625E-2</v>
      </c>
      <c r="I562">
        <v>0.360992431640625</v>
      </c>
      <c r="J562" s="3">
        <v>1.9012451171875E-5</v>
      </c>
      <c r="K562" s="2">
        <f t="shared" si="74"/>
        <v>19.012451171875</v>
      </c>
      <c r="L562" s="2">
        <v>-5.3558349609375E-2</v>
      </c>
      <c r="M562" s="2">
        <v>3.59283447265625</v>
      </c>
      <c r="N562" s="3">
        <v>1.98699951171875E-5</v>
      </c>
      <c r="O562" s="2">
        <f t="shared" si="75"/>
        <v>19.8699951171875</v>
      </c>
      <c r="P562" s="2">
        <v>-6.500244140625E-2</v>
      </c>
      <c r="Q562" s="2">
        <v>0.4998779296875</v>
      </c>
      <c r="R562" s="3">
        <v>1.6976928710937501E-5</v>
      </c>
      <c r="S562" s="4">
        <f t="shared" si="76"/>
        <v>16.9769287109375</v>
      </c>
      <c r="T562" s="4">
        <v>-6.146240234375E-2</v>
      </c>
      <c r="U562" s="4">
        <v>3.56475830078125</v>
      </c>
      <c r="V562" s="3">
        <v>2.052001953125E-5</v>
      </c>
      <c r="W562" s="4">
        <f t="shared" si="77"/>
        <v>20.52001953125</v>
      </c>
      <c r="X562" s="4">
        <v>-6.3934326171875E-2</v>
      </c>
      <c r="Y562" s="4">
        <v>3.4466552734375</v>
      </c>
      <c r="Z562" s="3">
        <v>2.4984741210937499E-5</v>
      </c>
      <c r="AA562" s="4">
        <f t="shared" si="78"/>
        <v>24.9847412109375</v>
      </c>
      <c r="AB562" s="4">
        <v>-0.176666259765625</v>
      </c>
      <c r="AC562" s="4">
        <v>1.719970703125</v>
      </c>
      <c r="AD562" s="3">
        <v>2.3367309570312501E-5</v>
      </c>
      <c r="AE562" s="4">
        <f t="shared" si="79"/>
        <v>23.3673095703125</v>
      </c>
      <c r="AF562" s="4">
        <v>-0.148895263671875</v>
      </c>
      <c r="AG562" s="4">
        <v>0.6085205078125</v>
      </c>
      <c r="AH562" s="3">
        <v>3.2516479492187497E-5</v>
      </c>
      <c r="AI562" s="4">
        <f t="shared" si="80"/>
        <v>32.5164794921875</v>
      </c>
      <c r="AJ562" s="4">
        <v>-0.119598388671875</v>
      </c>
      <c r="AK562" s="4">
        <v>0.797119140625</v>
      </c>
    </row>
    <row r="563" spans="1:37" x14ac:dyDescent="0.2">
      <c r="A563" s="25">
        <v>5.5599999859598483</v>
      </c>
      <c r="B563" s="3">
        <v>2.8509521484375001E-5</v>
      </c>
      <c r="C563" s="4">
        <f t="shared" si="72"/>
        <v>28.509521484375</v>
      </c>
      <c r="D563" s="4">
        <v>-0.13592529296875</v>
      </c>
      <c r="E563" s="4">
        <v>0.371612548828125</v>
      </c>
      <c r="F563" s="1">
        <v>2.1337890625000001E-5</v>
      </c>
      <c r="G563">
        <f t="shared" si="73"/>
        <v>21.337890625</v>
      </c>
      <c r="H563">
        <v>-7.6446533203125E-2</v>
      </c>
      <c r="I563">
        <v>0.3585205078125</v>
      </c>
      <c r="J563" s="3">
        <v>2.14752197265625E-5</v>
      </c>
      <c r="K563" s="2">
        <f t="shared" si="74"/>
        <v>21.4752197265625</v>
      </c>
      <c r="L563" s="2">
        <v>-5.3558349609375E-2</v>
      </c>
      <c r="M563" s="2">
        <v>3.62274169921875</v>
      </c>
      <c r="N563" s="3">
        <v>1.98089599609375E-5</v>
      </c>
      <c r="O563" s="2">
        <f t="shared" si="75"/>
        <v>19.8089599609375</v>
      </c>
      <c r="P563" s="2">
        <v>-6.4971923828125E-2</v>
      </c>
      <c r="Q563" s="2">
        <v>0.284912109375</v>
      </c>
      <c r="R563" s="3">
        <v>2.1478271484374999E-5</v>
      </c>
      <c r="S563" s="4">
        <f t="shared" si="76"/>
        <v>21.478271484375</v>
      </c>
      <c r="T563" s="4">
        <v>-6.1492919921875E-2</v>
      </c>
      <c r="U563" s="4">
        <v>3.44482421875</v>
      </c>
      <c r="V563" s="3">
        <v>2.0498657226562499E-5</v>
      </c>
      <c r="W563" s="4">
        <f t="shared" si="77"/>
        <v>20.4986572265625</v>
      </c>
      <c r="X563" s="4">
        <v>-6.3934326171875E-2</v>
      </c>
      <c r="Y563" s="4">
        <v>3.59283447265625</v>
      </c>
      <c r="Z563" s="3">
        <v>2.5271606445312498E-5</v>
      </c>
      <c r="AA563" s="4">
        <f t="shared" si="78"/>
        <v>25.2716064453125</v>
      </c>
      <c r="AB563" s="4">
        <v>-0.1766357421875</v>
      </c>
      <c r="AC563" s="4">
        <v>1.72332763671875</v>
      </c>
      <c r="AD563" s="3">
        <v>2.4374389648437499E-5</v>
      </c>
      <c r="AE563" s="4">
        <f t="shared" si="79"/>
        <v>24.3743896484375</v>
      </c>
      <c r="AF563" s="4">
        <v>-0.148895263671875</v>
      </c>
      <c r="AG563" s="4">
        <v>0.60211181640625</v>
      </c>
      <c r="AH563" s="3">
        <v>3.3508300781250003E-5</v>
      </c>
      <c r="AI563" s="4">
        <f t="shared" si="80"/>
        <v>33.50830078125</v>
      </c>
      <c r="AJ563" s="4">
        <v>-0.11962890625</v>
      </c>
      <c r="AK563" s="4">
        <v>0.8013916015625</v>
      </c>
    </row>
    <row r="564" spans="1:37" x14ac:dyDescent="0.2">
      <c r="A564" s="25">
        <v>5.5699999859398304</v>
      </c>
      <c r="B564" s="3">
        <v>2.744140625E-5</v>
      </c>
      <c r="C564" s="4">
        <f t="shared" si="72"/>
        <v>27.44140625</v>
      </c>
      <c r="D564" s="4">
        <v>-0.13592529296875</v>
      </c>
      <c r="E564" s="4">
        <v>0.3682861328125</v>
      </c>
      <c r="F564" s="1">
        <v>1.99951171875E-5</v>
      </c>
      <c r="G564">
        <f t="shared" si="73"/>
        <v>19.9951171875</v>
      </c>
      <c r="H564">
        <v>-7.6446533203125E-2</v>
      </c>
      <c r="I564">
        <v>0.348297119140625</v>
      </c>
      <c r="J564" s="3">
        <v>1.8786621093750001E-5</v>
      </c>
      <c r="K564" s="2">
        <f t="shared" si="74"/>
        <v>18.78662109375</v>
      </c>
      <c r="L564" s="2">
        <v>-5.352783203125E-2</v>
      </c>
      <c r="M564" s="2">
        <v>3.624267578125</v>
      </c>
      <c r="N564" s="3">
        <v>1.96624755859375E-5</v>
      </c>
      <c r="O564" s="2">
        <f t="shared" si="75"/>
        <v>19.6624755859375</v>
      </c>
      <c r="P564" s="2">
        <v>-6.500244140625E-2</v>
      </c>
      <c r="Q564" s="2">
        <v>0.293212890625</v>
      </c>
      <c r="R564" s="3">
        <v>1.63665771484375E-5</v>
      </c>
      <c r="S564" s="4">
        <f t="shared" si="76"/>
        <v>16.3665771484375</v>
      </c>
      <c r="T564" s="4">
        <v>-6.146240234375E-2</v>
      </c>
      <c r="U564" s="4">
        <v>3.3660888671875</v>
      </c>
      <c r="V564" s="3">
        <v>1.9094848632812501E-5</v>
      </c>
      <c r="W564" s="4">
        <f t="shared" si="77"/>
        <v>19.0948486328125</v>
      </c>
      <c r="X564" s="4">
        <v>-6.3934326171875E-2</v>
      </c>
      <c r="Y564" s="4">
        <v>3.5980224609375</v>
      </c>
      <c r="Z564" s="3">
        <v>2.4481201171875001E-5</v>
      </c>
      <c r="AA564" s="4">
        <f t="shared" si="78"/>
        <v>24.481201171875</v>
      </c>
      <c r="AB564" s="4">
        <v>-0.176666259765625</v>
      </c>
      <c r="AC564" s="4">
        <v>1.7083740234375</v>
      </c>
      <c r="AD564" s="3">
        <v>2.3544311523437499E-5</v>
      </c>
      <c r="AE564" s="4">
        <f t="shared" si="79"/>
        <v>23.5443115234375</v>
      </c>
      <c r="AF564" s="4">
        <v>-0.148895263671875</v>
      </c>
      <c r="AG564" s="4">
        <v>0.59661865234375</v>
      </c>
      <c r="AH564" s="3">
        <v>3.2125854492187499E-5</v>
      </c>
      <c r="AI564" s="4">
        <f t="shared" si="80"/>
        <v>32.1258544921875</v>
      </c>
      <c r="AJ564" s="4">
        <v>-0.119598388671875</v>
      </c>
      <c r="AK564" s="4">
        <v>0.80322265625</v>
      </c>
    </row>
    <row r="565" spans="1:37" x14ac:dyDescent="0.2">
      <c r="A565" s="25">
        <v>5.5799999859098079</v>
      </c>
      <c r="B565" s="3">
        <v>2.8826904296875E-5</v>
      </c>
      <c r="C565" s="4">
        <f t="shared" si="72"/>
        <v>28.826904296875</v>
      </c>
      <c r="D565" s="4">
        <v>-0.13592529296875</v>
      </c>
      <c r="E565" s="4">
        <v>0.368560791015625</v>
      </c>
      <c r="F565" s="1">
        <v>2.1612548828125002E-5</v>
      </c>
      <c r="G565">
        <f t="shared" si="73"/>
        <v>21.612548828125</v>
      </c>
      <c r="H565">
        <v>-7.6446533203125E-2</v>
      </c>
      <c r="I565">
        <v>0.369354248046875</v>
      </c>
      <c r="J565" s="3">
        <v>2.0880126953125001E-5</v>
      </c>
      <c r="K565" s="2">
        <f t="shared" si="74"/>
        <v>20.880126953125</v>
      </c>
      <c r="L565" s="2">
        <v>-5.3558349609375E-2</v>
      </c>
      <c r="M565" s="2">
        <v>3.59375</v>
      </c>
      <c r="N565" s="3">
        <v>1.9802856445312501E-5</v>
      </c>
      <c r="O565" s="2">
        <f t="shared" si="75"/>
        <v>19.8028564453125</v>
      </c>
      <c r="P565" s="2">
        <v>-6.4971923828125E-2</v>
      </c>
      <c r="Q565" s="2">
        <v>0.49774169921875</v>
      </c>
      <c r="R565" s="3">
        <v>2.0709228515624999E-5</v>
      </c>
      <c r="S565" s="4">
        <f t="shared" si="76"/>
        <v>20.709228515625</v>
      </c>
      <c r="T565" s="4">
        <v>-6.1492919921875E-2</v>
      </c>
      <c r="U565" s="4">
        <v>3.236083984375</v>
      </c>
      <c r="V565" s="3">
        <v>1.9573974609374999E-5</v>
      </c>
      <c r="W565" s="4">
        <f t="shared" si="77"/>
        <v>19.573974609375</v>
      </c>
      <c r="X565" s="4">
        <v>-6.390380859375E-2</v>
      </c>
      <c r="Y565" s="4">
        <v>3.52264404296875</v>
      </c>
      <c r="Z565" s="3">
        <v>2.4636840820312501E-5</v>
      </c>
      <c r="AA565" s="4">
        <f t="shared" si="78"/>
        <v>24.6368408203125</v>
      </c>
      <c r="AB565" s="4">
        <v>-0.176666259765625</v>
      </c>
      <c r="AC565" s="4">
        <v>1.71661376953125</v>
      </c>
      <c r="AD565" s="3">
        <v>2.4261474609375001E-5</v>
      </c>
      <c r="AE565" s="4">
        <f t="shared" si="79"/>
        <v>24.261474609375</v>
      </c>
      <c r="AF565" s="4">
        <v>-0.14892578125</v>
      </c>
      <c r="AG565" s="4">
        <v>0.60546875</v>
      </c>
      <c r="AH565" s="3">
        <v>3.2458496093750003E-5</v>
      </c>
      <c r="AI565" s="4">
        <f t="shared" si="80"/>
        <v>32.45849609375</v>
      </c>
      <c r="AJ565" s="4">
        <v>-0.11962890625</v>
      </c>
      <c r="AK565" s="4">
        <v>0.79925537109375</v>
      </c>
    </row>
    <row r="566" spans="1:37" x14ac:dyDescent="0.2">
      <c r="A566" s="25">
        <v>5.58999998588979</v>
      </c>
      <c r="B566" s="3">
        <v>2.7709960937500001E-5</v>
      </c>
      <c r="C566" s="4">
        <f t="shared" si="72"/>
        <v>27.7099609375</v>
      </c>
      <c r="D566" s="4">
        <v>-0.13592529296875</v>
      </c>
      <c r="E566" s="4">
        <v>0.376861572265625</v>
      </c>
      <c r="F566" s="1">
        <v>2.0062255859375E-5</v>
      </c>
      <c r="G566">
        <f t="shared" si="73"/>
        <v>20.062255859375</v>
      </c>
      <c r="H566">
        <v>-7.6446533203125E-2</v>
      </c>
      <c r="I566">
        <v>0.373809814453125</v>
      </c>
      <c r="J566" s="3">
        <v>1.8167114257812502E-5</v>
      </c>
      <c r="K566" s="2">
        <f t="shared" si="74"/>
        <v>18.1671142578125</v>
      </c>
      <c r="L566" s="2">
        <v>-5.3558349609375E-2</v>
      </c>
      <c r="M566" s="2">
        <v>3.5400390625</v>
      </c>
      <c r="N566" s="3">
        <v>2.0159912109374999E-5</v>
      </c>
      <c r="O566" s="2">
        <f t="shared" si="75"/>
        <v>20.159912109375</v>
      </c>
      <c r="P566" s="2">
        <v>-6.500244140625E-2</v>
      </c>
      <c r="Q566" s="2">
        <v>0.3599853515625</v>
      </c>
      <c r="R566" s="3">
        <v>1.568603515625E-5</v>
      </c>
      <c r="S566" s="4">
        <f t="shared" si="76"/>
        <v>15.68603515625</v>
      </c>
      <c r="T566" s="4">
        <v>-6.1492919921875E-2</v>
      </c>
      <c r="U566" s="4">
        <v>3.1005859375</v>
      </c>
      <c r="V566" s="3">
        <v>1.8508911132812501E-5</v>
      </c>
      <c r="W566" s="4">
        <f t="shared" si="77"/>
        <v>18.5089111328125</v>
      </c>
      <c r="X566" s="4">
        <v>-6.3934326171875E-2</v>
      </c>
      <c r="Y566" s="4">
        <v>3.40484619140625</v>
      </c>
      <c r="Z566" s="3">
        <v>2.4081420898437501E-5</v>
      </c>
      <c r="AA566" s="4">
        <f t="shared" si="78"/>
        <v>24.0814208984375</v>
      </c>
      <c r="AB566" s="4">
        <v>-0.176666259765625</v>
      </c>
      <c r="AC566" s="4">
        <v>1.74835205078125</v>
      </c>
      <c r="AD566" s="3">
        <v>2.3834228515625001E-5</v>
      </c>
      <c r="AE566" s="4">
        <f t="shared" si="79"/>
        <v>23.834228515625</v>
      </c>
      <c r="AF566" s="4">
        <v>-0.148895263671875</v>
      </c>
      <c r="AG566" s="4">
        <v>0.59967041015625</v>
      </c>
      <c r="AH566" s="3">
        <v>3.1103515625000003E-5</v>
      </c>
      <c r="AI566" s="4">
        <f t="shared" si="80"/>
        <v>31.103515625000004</v>
      </c>
      <c r="AJ566" s="4">
        <v>-0.119598388671875</v>
      </c>
      <c r="AK566" s="4">
        <v>0.79833984375</v>
      </c>
    </row>
    <row r="567" spans="1:37" x14ac:dyDescent="0.2">
      <c r="A567" s="25">
        <v>5.5999999858599949</v>
      </c>
      <c r="B567" s="3">
        <v>2.9031372070312501E-5</v>
      </c>
      <c r="C567" s="4">
        <f t="shared" si="72"/>
        <v>29.0313720703125</v>
      </c>
      <c r="D567" s="4">
        <v>-0.13592529296875</v>
      </c>
      <c r="E567" s="4">
        <v>0.373992919921875</v>
      </c>
      <c r="F567" s="1">
        <v>2.1966552734375E-5</v>
      </c>
      <c r="G567">
        <f t="shared" si="73"/>
        <v>21.966552734375</v>
      </c>
      <c r="H567">
        <v>-7.6446533203125E-2</v>
      </c>
      <c r="I567">
        <v>0.37335205078125</v>
      </c>
      <c r="J567" s="3">
        <v>2.0440673828124999E-5</v>
      </c>
      <c r="K567" s="2">
        <f t="shared" si="74"/>
        <v>20.440673828125</v>
      </c>
      <c r="L567" s="2">
        <v>-5.3558349609375E-2</v>
      </c>
      <c r="M567" s="2">
        <v>3.49945068359375</v>
      </c>
      <c r="N567" s="3">
        <v>1.9525146484375001E-5</v>
      </c>
      <c r="O567" s="2">
        <f t="shared" si="75"/>
        <v>19.525146484375</v>
      </c>
      <c r="P567" s="2">
        <v>-6.500244140625E-2</v>
      </c>
      <c r="Q567" s="2">
        <v>0.258453369140625</v>
      </c>
      <c r="R567" s="3">
        <v>2.0236206054687501E-5</v>
      </c>
      <c r="S567" s="4">
        <f t="shared" si="76"/>
        <v>20.2362060546875</v>
      </c>
      <c r="T567" s="4">
        <v>-6.1492919921875E-2</v>
      </c>
      <c r="U567" s="4">
        <v>2.90313720703125</v>
      </c>
      <c r="V567" s="3">
        <v>1.83685302734375E-5</v>
      </c>
      <c r="W567" s="4">
        <f t="shared" si="77"/>
        <v>18.3685302734375</v>
      </c>
      <c r="X567" s="4">
        <v>-6.390380859375E-2</v>
      </c>
      <c r="Y567" s="4">
        <v>3.309326171875</v>
      </c>
      <c r="Z567" s="3">
        <v>2.4041748046874998E-5</v>
      </c>
      <c r="AA567" s="4">
        <f t="shared" si="78"/>
        <v>24.041748046875</v>
      </c>
      <c r="AB567" s="4">
        <v>-0.176666259765625</v>
      </c>
      <c r="AC567" s="4">
        <v>1.75079345703125</v>
      </c>
      <c r="AD567" s="3">
        <v>2.4658203125000002E-5</v>
      </c>
      <c r="AE567" s="4">
        <f t="shared" si="79"/>
        <v>24.658203125</v>
      </c>
      <c r="AF567" s="4">
        <v>-0.148895263671875</v>
      </c>
      <c r="AG567" s="4">
        <v>0.59295654296875</v>
      </c>
      <c r="AH567" s="3">
        <v>3.1777954101562497E-5</v>
      </c>
      <c r="AI567" s="4">
        <f t="shared" si="80"/>
        <v>31.777954101562496</v>
      </c>
      <c r="AJ567" s="4">
        <v>-0.119598388671875</v>
      </c>
      <c r="AK567" s="4">
        <v>0.80810546875</v>
      </c>
    </row>
    <row r="568" spans="1:37" x14ac:dyDescent="0.2">
      <c r="A568" s="25">
        <v>5.6099999858399769</v>
      </c>
      <c r="B568" s="3">
        <v>2.7481079101562499E-5</v>
      </c>
      <c r="C568" s="4">
        <f t="shared" si="72"/>
        <v>27.4810791015625</v>
      </c>
      <c r="D568" s="4">
        <v>-0.13592529296875</v>
      </c>
      <c r="E568" s="4">
        <v>0.3681640625</v>
      </c>
      <c r="F568" s="1">
        <v>2.0712280273437499E-5</v>
      </c>
      <c r="G568">
        <f t="shared" si="73"/>
        <v>20.7122802734375</v>
      </c>
      <c r="H568">
        <v>-7.6446533203125E-2</v>
      </c>
      <c r="I568">
        <v>0.36309814453125</v>
      </c>
      <c r="J568" s="3">
        <v>1.7401123046875001E-5</v>
      </c>
      <c r="K568" s="2">
        <f t="shared" si="74"/>
        <v>17.401123046875</v>
      </c>
      <c r="L568" s="2">
        <v>-5.3558349609375E-2</v>
      </c>
      <c r="M568" s="2">
        <v>3.4478759765625</v>
      </c>
      <c r="N568" s="3">
        <v>1.9738769531250001E-5</v>
      </c>
      <c r="O568" s="2">
        <f t="shared" si="75"/>
        <v>19.73876953125</v>
      </c>
      <c r="P568" s="2">
        <v>-6.500244140625E-2</v>
      </c>
      <c r="Q568" s="2">
        <v>0.42132568359375</v>
      </c>
      <c r="R568" s="3">
        <v>1.4996337890625E-5</v>
      </c>
      <c r="S568" s="4">
        <f t="shared" si="76"/>
        <v>14.996337890625</v>
      </c>
      <c r="T568" s="4">
        <v>-6.146240234375E-2</v>
      </c>
      <c r="U568" s="4">
        <v>2.76153564453125</v>
      </c>
      <c r="V568" s="3">
        <v>1.77520751953125E-5</v>
      </c>
      <c r="W568" s="4">
        <f t="shared" si="77"/>
        <v>17.7520751953125</v>
      </c>
      <c r="X568" s="4">
        <v>-6.3934326171875E-2</v>
      </c>
      <c r="Y568" s="4">
        <v>3.13232421875</v>
      </c>
      <c r="Z568" s="3">
        <v>2.3220825195312501E-5</v>
      </c>
      <c r="AA568" s="4">
        <f t="shared" si="78"/>
        <v>23.2208251953125</v>
      </c>
      <c r="AB568" s="4">
        <v>-0.176666259765625</v>
      </c>
      <c r="AC568" s="4">
        <v>1.7388916015625</v>
      </c>
      <c r="AD568" s="3">
        <v>2.4005126953124999E-5</v>
      </c>
      <c r="AE568" s="4">
        <f t="shared" si="79"/>
        <v>24.005126953125</v>
      </c>
      <c r="AF568" s="4">
        <v>-0.148895263671875</v>
      </c>
      <c r="AG568" s="4">
        <v>0.5950927734375</v>
      </c>
      <c r="AH568" s="3">
        <v>3.0062866210937499E-5</v>
      </c>
      <c r="AI568" s="4">
        <f t="shared" si="80"/>
        <v>30.0628662109375</v>
      </c>
      <c r="AJ568" s="4">
        <v>-0.119598388671875</v>
      </c>
      <c r="AK568" s="4">
        <v>0.81939697265625</v>
      </c>
    </row>
    <row r="569" spans="1:37" x14ac:dyDescent="0.2">
      <c r="A569" s="25">
        <v>5.6199999858099545</v>
      </c>
      <c r="B569" s="3">
        <v>2.9052734374999999E-5</v>
      </c>
      <c r="C569" s="4">
        <f t="shared" si="72"/>
        <v>29.052734375</v>
      </c>
      <c r="D569" s="4">
        <v>-0.135955810546875</v>
      </c>
      <c r="E569" s="4">
        <v>0.368377685546875</v>
      </c>
      <c r="F569" s="1">
        <v>2.2439575195312499E-5</v>
      </c>
      <c r="G569">
        <f t="shared" si="73"/>
        <v>22.4395751953125</v>
      </c>
      <c r="H569">
        <v>-7.6446533203125E-2</v>
      </c>
      <c r="I569">
        <v>0.358306884765625</v>
      </c>
      <c r="J569" s="3">
        <v>1.99981689453125E-5</v>
      </c>
      <c r="K569" s="2">
        <f t="shared" si="74"/>
        <v>19.9981689453125</v>
      </c>
      <c r="L569" s="2">
        <v>-5.3558349609375E-2</v>
      </c>
      <c r="M569" s="2">
        <v>3.38653564453125</v>
      </c>
      <c r="N569" s="3">
        <v>1.9851684570312499E-5</v>
      </c>
      <c r="O569" s="2">
        <f t="shared" si="75"/>
        <v>19.8516845703125</v>
      </c>
      <c r="P569" s="2">
        <v>-6.4971923828125E-2</v>
      </c>
      <c r="Q569" s="2">
        <v>0.4329833984375</v>
      </c>
      <c r="R569" s="3">
        <v>1.99676513671875E-5</v>
      </c>
      <c r="S569" s="4">
        <f t="shared" si="76"/>
        <v>19.9676513671875</v>
      </c>
      <c r="T569" s="4">
        <v>-6.1492919921875E-2</v>
      </c>
      <c r="U569" s="4">
        <v>2.58514404296875</v>
      </c>
      <c r="V569" s="3">
        <v>1.7556762695312501E-5</v>
      </c>
      <c r="W569" s="4">
        <f t="shared" si="77"/>
        <v>17.5567626953125</v>
      </c>
      <c r="X569" s="4">
        <v>-6.390380859375E-2</v>
      </c>
      <c r="Y569" s="4">
        <v>2.93121337890625</v>
      </c>
      <c r="Z569" s="3">
        <v>2.3486328124999998E-5</v>
      </c>
      <c r="AA569" s="4">
        <f t="shared" si="78"/>
        <v>23.486328125</v>
      </c>
      <c r="AB569" s="4">
        <v>-0.1766357421875</v>
      </c>
      <c r="AC569" s="4">
        <v>1.77032470703125</v>
      </c>
      <c r="AD569" s="3">
        <v>2.45513916015625E-5</v>
      </c>
      <c r="AE569" s="4">
        <f t="shared" si="79"/>
        <v>24.5513916015625</v>
      </c>
      <c r="AF569" s="4">
        <v>-0.148895263671875</v>
      </c>
      <c r="AG569" s="4">
        <v>0.59722900390625</v>
      </c>
      <c r="AH569" s="3">
        <v>3.04534912109375E-5</v>
      </c>
      <c r="AI569" s="4">
        <f t="shared" si="80"/>
        <v>30.4534912109375</v>
      </c>
      <c r="AJ569" s="4">
        <v>-0.11962890625</v>
      </c>
      <c r="AK569" s="4">
        <v>0.8160400390625</v>
      </c>
    </row>
    <row r="570" spans="1:37" x14ac:dyDescent="0.2">
      <c r="A570" s="25">
        <v>5.6299999857899365</v>
      </c>
      <c r="B570" s="3">
        <v>2.7532958984375E-5</v>
      </c>
      <c r="C570" s="4">
        <f t="shared" si="72"/>
        <v>27.532958984375</v>
      </c>
      <c r="D570" s="4">
        <v>-0.13592529296875</v>
      </c>
      <c r="E570" s="4">
        <v>0.36419677734375</v>
      </c>
      <c r="F570" s="1">
        <v>2.1264648437499999E-5</v>
      </c>
      <c r="G570">
        <f t="shared" si="73"/>
        <v>21.2646484375</v>
      </c>
      <c r="H570">
        <v>-7.6446533203125E-2</v>
      </c>
      <c r="I570">
        <v>0.355560302734375</v>
      </c>
      <c r="J570" s="3">
        <v>1.6714477539062499E-5</v>
      </c>
      <c r="K570" s="2">
        <f t="shared" si="74"/>
        <v>16.7144775390625</v>
      </c>
      <c r="L570" s="2">
        <v>-5.3558349609375E-2</v>
      </c>
      <c r="M570" s="2">
        <v>3.29864501953125</v>
      </c>
      <c r="N570" s="3">
        <v>1.9366455078125002E-5</v>
      </c>
      <c r="O570" s="2">
        <f t="shared" si="75"/>
        <v>19.366455078125</v>
      </c>
      <c r="P570" s="2">
        <v>-6.500244140625E-2</v>
      </c>
      <c r="Q570" s="2">
        <v>0.287017822265625</v>
      </c>
      <c r="R570" s="3">
        <v>1.4642333984375E-5</v>
      </c>
      <c r="S570" s="4">
        <f t="shared" si="76"/>
        <v>14.642333984375</v>
      </c>
      <c r="T570" s="4">
        <v>-6.1492919921875E-2</v>
      </c>
      <c r="U570" s="4">
        <v>2.38983154296875</v>
      </c>
      <c r="V570" s="3">
        <v>1.72271728515625E-5</v>
      </c>
      <c r="W570" s="4">
        <f t="shared" si="77"/>
        <v>17.2271728515625</v>
      </c>
      <c r="X570" s="4">
        <v>-6.3934326171875E-2</v>
      </c>
      <c r="Y570" s="4">
        <v>2.706298828125</v>
      </c>
      <c r="Z570" s="3">
        <v>2.2387695312500001E-5</v>
      </c>
      <c r="AA570" s="4">
        <f t="shared" si="78"/>
        <v>22.3876953125</v>
      </c>
      <c r="AB570" s="4">
        <v>-0.176666259765625</v>
      </c>
      <c r="AC570" s="4">
        <v>1.7791748046875</v>
      </c>
      <c r="AD570" s="3">
        <v>2.34375E-5</v>
      </c>
      <c r="AE570" s="4">
        <f t="shared" si="79"/>
        <v>23.4375</v>
      </c>
      <c r="AF570" s="4">
        <v>-0.148895263671875</v>
      </c>
      <c r="AG570" s="4">
        <v>0.58074951171875</v>
      </c>
      <c r="AH570" s="3">
        <v>2.8836059570312499E-5</v>
      </c>
      <c r="AI570" s="4">
        <f t="shared" si="80"/>
        <v>28.8360595703125</v>
      </c>
      <c r="AJ570" s="4">
        <v>-0.119598388671875</v>
      </c>
      <c r="AK570" s="4">
        <v>0.814208984375</v>
      </c>
    </row>
    <row r="571" spans="1:37" x14ac:dyDescent="0.2">
      <c r="A571" s="25">
        <v>5.6399999857599141</v>
      </c>
      <c r="B571" s="3">
        <v>2.8964233398437502E-5</v>
      </c>
      <c r="C571" s="4">
        <f t="shared" si="72"/>
        <v>28.9642333984375</v>
      </c>
      <c r="D571" s="4">
        <v>-0.13592529296875</v>
      </c>
      <c r="E571" s="4">
        <v>0.36578369140625</v>
      </c>
      <c r="F571" s="1">
        <v>2.288818359375E-5</v>
      </c>
      <c r="G571">
        <f t="shared" si="73"/>
        <v>22.88818359375</v>
      </c>
      <c r="H571">
        <v>-7.6446533203125E-2</v>
      </c>
      <c r="I571">
        <v>0.35986328125</v>
      </c>
      <c r="J571" s="3">
        <v>1.95068359375E-5</v>
      </c>
      <c r="K571" s="2">
        <f t="shared" si="74"/>
        <v>19.5068359375</v>
      </c>
      <c r="L571" s="2">
        <v>-5.3558349609375E-2</v>
      </c>
      <c r="M571" s="2">
        <v>3.20343017578125</v>
      </c>
      <c r="N571" s="3">
        <v>1.9573974609374999E-5</v>
      </c>
      <c r="O571" s="2">
        <f t="shared" si="75"/>
        <v>19.573974609375</v>
      </c>
      <c r="P571" s="2">
        <v>-6.4971923828125E-2</v>
      </c>
      <c r="Q571" s="2">
        <v>0.34405517578125</v>
      </c>
      <c r="R571" s="3">
        <v>1.8005371093749999E-5</v>
      </c>
      <c r="S571" s="4">
        <f t="shared" si="76"/>
        <v>18.00537109375</v>
      </c>
      <c r="T571" s="4">
        <v>-6.1492919921875E-2</v>
      </c>
      <c r="U571" s="4">
        <v>2.2344970703125</v>
      </c>
      <c r="V571" s="3">
        <v>1.76605224609375E-5</v>
      </c>
      <c r="W571" s="4">
        <f t="shared" si="77"/>
        <v>17.6605224609375</v>
      </c>
      <c r="X571" s="4">
        <v>-6.3934326171875E-2</v>
      </c>
      <c r="Y571" s="4">
        <v>2.51800537109375</v>
      </c>
      <c r="Z571" s="3">
        <v>2.2760009765625001E-5</v>
      </c>
      <c r="AA571" s="4">
        <f t="shared" si="78"/>
        <v>22.760009765625</v>
      </c>
      <c r="AB571" s="4">
        <v>-0.1766357421875</v>
      </c>
      <c r="AC571" s="4">
        <v>1.7437744140625</v>
      </c>
      <c r="AD571" s="3">
        <v>2.4414062500000001E-5</v>
      </c>
      <c r="AE571" s="4">
        <f t="shared" si="79"/>
        <v>24.4140625</v>
      </c>
      <c r="AF571" s="4">
        <v>-0.148895263671875</v>
      </c>
      <c r="AG571" s="4">
        <v>0.54168701171875</v>
      </c>
      <c r="AH571" s="3">
        <v>2.9217529296875001E-5</v>
      </c>
      <c r="AI571" s="4">
        <f t="shared" si="80"/>
        <v>29.217529296875</v>
      </c>
      <c r="AJ571" s="4">
        <v>-0.11962890625</v>
      </c>
      <c r="AK571" s="4">
        <v>0.82489013671875</v>
      </c>
    </row>
    <row r="572" spans="1:37" x14ac:dyDescent="0.2">
      <c r="A572" s="25">
        <v>5.6499999857398961</v>
      </c>
      <c r="B572" s="3">
        <v>2.7581787109375001E-5</v>
      </c>
      <c r="C572" s="4">
        <f t="shared" si="72"/>
        <v>27.581787109375</v>
      </c>
      <c r="D572" s="4">
        <v>-0.13592529296875</v>
      </c>
      <c r="E572" s="4">
        <v>0.365081787109375</v>
      </c>
      <c r="F572" s="1">
        <v>2.16888427734375E-5</v>
      </c>
      <c r="G572">
        <f t="shared" si="73"/>
        <v>21.6888427734375</v>
      </c>
      <c r="H572">
        <v>-7.6446533203125E-2</v>
      </c>
      <c r="I572">
        <v>0.359130859375</v>
      </c>
      <c r="J572" s="3">
        <v>1.6546630859375E-5</v>
      </c>
      <c r="K572" s="2">
        <f t="shared" si="74"/>
        <v>16.546630859375</v>
      </c>
      <c r="L572" s="2">
        <v>-5.3558349609375E-2</v>
      </c>
      <c r="M572" s="2">
        <v>3.11737060546875</v>
      </c>
      <c r="N572" s="3">
        <v>1.9732666015624999E-5</v>
      </c>
      <c r="O572" s="2">
        <f t="shared" si="75"/>
        <v>19.732666015625</v>
      </c>
      <c r="P572" s="2">
        <v>-6.500244140625E-2</v>
      </c>
      <c r="Q572" s="2">
        <v>0.4359130859375</v>
      </c>
      <c r="R572" s="3">
        <v>1.5774536132812501E-5</v>
      </c>
      <c r="S572" s="4">
        <f t="shared" si="76"/>
        <v>15.7745361328125</v>
      </c>
      <c r="T572" s="4">
        <v>-6.1492919921875E-2</v>
      </c>
      <c r="U572" s="4">
        <v>2.09075927734375</v>
      </c>
      <c r="V572" s="3">
        <v>1.6528320312499999E-5</v>
      </c>
      <c r="W572" s="4">
        <f t="shared" si="77"/>
        <v>16.5283203125</v>
      </c>
      <c r="X572" s="4">
        <v>-6.3934326171875E-2</v>
      </c>
      <c r="Y572" s="4">
        <v>2.34161376953125</v>
      </c>
      <c r="Z572" s="3">
        <v>2.1917724609374998E-5</v>
      </c>
      <c r="AA572" s="4">
        <f t="shared" si="78"/>
        <v>21.917724609375</v>
      </c>
      <c r="AB572" s="4">
        <v>-0.176666259765625</v>
      </c>
      <c r="AC572" s="4">
        <v>1.70989990234375</v>
      </c>
      <c r="AD572" s="3">
        <v>2.4044799804687501E-5</v>
      </c>
      <c r="AE572" s="4">
        <f t="shared" si="79"/>
        <v>24.0447998046875</v>
      </c>
      <c r="AF572" s="4">
        <v>-0.148895263671875</v>
      </c>
      <c r="AG572" s="4">
        <v>0.52520751953125</v>
      </c>
      <c r="AH572" s="3">
        <v>2.7539062499999999E-5</v>
      </c>
      <c r="AI572" s="4">
        <f t="shared" si="80"/>
        <v>27.5390625</v>
      </c>
      <c r="AJ572" s="4">
        <v>-0.119598388671875</v>
      </c>
      <c r="AK572" s="4">
        <v>0.82763671875</v>
      </c>
    </row>
    <row r="573" spans="1:37" x14ac:dyDescent="0.2">
      <c r="A573" s="25">
        <v>5.6599999857098737</v>
      </c>
      <c r="B573" s="3">
        <v>2.8961181640624999E-5</v>
      </c>
      <c r="C573" s="4">
        <f t="shared" si="72"/>
        <v>28.961181640625</v>
      </c>
      <c r="D573" s="4">
        <v>-0.13592529296875</v>
      </c>
      <c r="E573" s="4">
        <v>0.3687744140625</v>
      </c>
      <c r="F573" s="1">
        <v>2.3391723632812499E-5</v>
      </c>
      <c r="G573">
        <f t="shared" si="73"/>
        <v>23.3917236328125</v>
      </c>
      <c r="H573">
        <v>-7.6446533203125E-2</v>
      </c>
      <c r="I573">
        <v>0.368865966796875</v>
      </c>
      <c r="J573" s="3">
        <v>1.9149780273437498E-5</v>
      </c>
      <c r="K573" s="2">
        <f t="shared" si="74"/>
        <v>19.1497802734375</v>
      </c>
      <c r="L573" s="2">
        <v>-5.3558349609375E-2</v>
      </c>
      <c r="M573" s="2">
        <v>2.9974365234375</v>
      </c>
      <c r="N573" s="3">
        <v>2.0205688476562501E-5</v>
      </c>
      <c r="O573" s="2">
        <f t="shared" si="75"/>
        <v>20.2056884765625</v>
      </c>
      <c r="P573" s="2">
        <v>-6.4971923828125E-2</v>
      </c>
      <c r="Q573" s="2">
        <v>0.3822021484375</v>
      </c>
      <c r="R573" s="3">
        <v>1.7987060546875001E-5</v>
      </c>
      <c r="S573" s="4">
        <f t="shared" si="76"/>
        <v>17.987060546875</v>
      </c>
      <c r="T573" s="4">
        <v>-6.1492919921875E-2</v>
      </c>
      <c r="U573" s="4">
        <v>1.9549560546875</v>
      </c>
      <c r="V573" s="3">
        <v>1.7019653320312499E-5</v>
      </c>
      <c r="W573" s="4">
        <f t="shared" si="77"/>
        <v>17.0196533203125</v>
      </c>
      <c r="X573" s="4">
        <v>-6.390380859375E-2</v>
      </c>
      <c r="Y573" s="4">
        <v>2.1612548828125</v>
      </c>
      <c r="Z573" s="3">
        <v>2.2128295898437499E-5</v>
      </c>
      <c r="AA573" s="4">
        <f t="shared" si="78"/>
        <v>22.1282958984375</v>
      </c>
      <c r="AB573" s="4">
        <v>-0.1766357421875</v>
      </c>
      <c r="AC573" s="4">
        <v>1.7138671875</v>
      </c>
      <c r="AD573" s="3">
        <v>2.4554443359374999E-5</v>
      </c>
      <c r="AE573" s="4">
        <f t="shared" si="79"/>
        <v>24.554443359375</v>
      </c>
      <c r="AF573" s="4">
        <v>-0.148895263671875</v>
      </c>
      <c r="AG573" s="4">
        <v>0.535888671875</v>
      </c>
      <c r="AH573" s="3">
        <v>2.8018188476562501E-5</v>
      </c>
      <c r="AI573" s="4">
        <f t="shared" si="80"/>
        <v>28.0181884765625</v>
      </c>
      <c r="AJ573" s="4">
        <v>-0.11962890625</v>
      </c>
      <c r="AK573" s="4">
        <v>0.8270263671875</v>
      </c>
    </row>
    <row r="574" spans="1:37" x14ac:dyDescent="0.2">
      <c r="A574" s="25">
        <v>5.6699999856898557</v>
      </c>
      <c r="B574" s="3">
        <v>2.7716064453125E-5</v>
      </c>
      <c r="C574" s="4">
        <f t="shared" si="72"/>
        <v>27.716064453125</v>
      </c>
      <c r="D574" s="4">
        <v>-0.13592529296875</v>
      </c>
      <c r="E574" s="4">
        <v>0.375335693359375</v>
      </c>
      <c r="F574" s="1">
        <v>2.1847534179687499E-5</v>
      </c>
      <c r="G574">
        <f t="shared" si="73"/>
        <v>21.8475341796875</v>
      </c>
      <c r="H574">
        <v>-7.6446533203125E-2</v>
      </c>
      <c r="I574">
        <v>0.36517333984375</v>
      </c>
      <c r="J574" s="3">
        <v>1.6101074218749999E-5</v>
      </c>
      <c r="K574" s="2">
        <f t="shared" si="74"/>
        <v>16.10107421875</v>
      </c>
      <c r="L574" s="2">
        <v>-5.3558349609375E-2</v>
      </c>
      <c r="M574" s="2">
        <v>2.87811279296875</v>
      </c>
      <c r="N574" s="3">
        <v>2.0104980468750002E-5</v>
      </c>
      <c r="O574" s="2">
        <f t="shared" si="75"/>
        <v>20.10498046875</v>
      </c>
      <c r="P574" s="2">
        <v>-6.500244140625E-2</v>
      </c>
      <c r="Q574" s="2">
        <v>0.326812744140625</v>
      </c>
      <c r="R574" s="3">
        <v>1.5527343750000001E-5</v>
      </c>
      <c r="S574" s="4">
        <f t="shared" si="76"/>
        <v>15.527343750000002</v>
      </c>
      <c r="T574" s="4">
        <v>-6.1492919921875E-2</v>
      </c>
      <c r="U574" s="4">
        <v>1.86553955078125</v>
      </c>
      <c r="V574" s="3">
        <v>1.6659545898437502E-5</v>
      </c>
      <c r="W574" s="4">
        <f t="shared" si="77"/>
        <v>16.6595458984375</v>
      </c>
      <c r="X574" s="4">
        <v>-6.3934326171875E-2</v>
      </c>
      <c r="Y574" s="4">
        <v>1.98089599609375</v>
      </c>
      <c r="Z574" s="3">
        <v>2.12615966796875E-5</v>
      </c>
      <c r="AA574" s="4">
        <f t="shared" si="78"/>
        <v>21.2615966796875</v>
      </c>
      <c r="AB574" s="4">
        <v>-0.176666259765625</v>
      </c>
      <c r="AC574" s="4">
        <v>1.668701171875</v>
      </c>
      <c r="AD574" s="3">
        <v>2.3648071289062501E-5</v>
      </c>
      <c r="AE574" s="4">
        <f t="shared" si="79"/>
        <v>23.6480712890625</v>
      </c>
      <c r="AF574" s="4">
        <v>-0.148895263671875</v>
      </c>
      <c r="AG574" s="4">
        <v>0.5126953125</v>
      </c>
      <c r="AH574" s="3">
        <v>2.61138916015625E-5</v>
      </c>
      <c r="AI574" s="4">
        <f t="shared" si="80"/>
        <v>26.1138916015625</v>
      </c>
      <c r="AJ574" s="4">
        <v>-0.119598388671875</v>
      </c>
      <c r="AK574" s="4">
        <v>0.8319091796875</v>
      </c>
    </row>
    <row r="575" spans="1:37" x14ac:dyDescent="0.2">
      <c r="A575" s="25">
        <v>5.6799999856598333</v>
      </c>
      <c r="B575" s="3">
        <v>2.91290283203125E-5</v>
      </c>
      <c r="C575" s="4">
        <f t="shared" si="72"/>
        <v>29.1290283203125</v>
      </c>
      <c r="D575" s="4">
        <v>-0.135955810546875</v>
      </c>
      <c r="E575" s="4">
        <v>0.3782958984375</v>
      </c>
      <c r="F575" s="1">
        <v>2.3959350585937501E-5</v>
      </c>
      <c r="G575">
        <f t="shared" si="73"/>
        <v>23.9593505859375</v>
      </c>
      <c r="H575">
        <v>-7.6446533203125E-2</v>
      </c>
      <c r="I575">
        <v>0.36163330078125</v>
      </c>
      <c r="J575" s="3">
        <v>1.9079589843749999E-5</v>
      </c>
      <c r="K575" s="2">
        <f t="shared" si="74"/>
        <v>19.07958984375</v>
      </c>
      <c r="L575" s="2">
        <v>-5.3558349609375E-2</v>
      </c>
      <c r="M575" s="2">
        <v>2.77374267578125</v>
      </c>
      <c r="N575" s="3">
        <v>2.0596313476562502E-5</v>
      </c>
      <c r="O575" s="2">
        <f t="shared" si="75"/>
        <v>20.5963134765625</v>
      </c>
      <c r="P575" s="2">
        <v>-6.4971923828125E-2</v>
      </c>
      <c r="Q575" s="2">
        <v>0.348846435546875</v>
      </c>
      <c r="R575" s="3">
        <v>1.84844970703125E-5</v>
      </c>
      <c r="S575" s="4">
        <f t="shared" si="76"/>
        <v>18.4844970703125</v>
      </c>
      <c r="T575" s="4">
        <v>-6.1492919921875E-2</v>
      </c>
      <c r="U575" s="4">
        <v>1.8292236328125</v>
      </c>
      <c r="V575" s="3">
        <v>1.7098999023437501E-5</v>
      </c>
      <c r="W575" s="4">
        <f t="shared" si="77"/>
        <v>17.0989990234375</v>
      </c>
      <c r="X575" s="4">
        <v>-6.390380859375E-2</v>
      </c>
      <c r="Y575" s="4">
        <v>1.87255859375</v>
      </c>
      <c r="Z575" s="3">
        <v>2.1633911132812499E-5</v>
      </c>
      <c r="AA575" s="4">
        <f t="shared" si="78"/>
        <v>21.6339111328125</v>
      </c>
      <c r="AB575" s="4">
        <v>-0.1766357421875</v>
      </c>
      <c r="AC575" s="4">
        <v>1.60125732421875</v>
      </c>
      <c r="AD575" s="3">
        <v>2.4401855468749999E-5</v>
      </c>
      <c r="AE575" s="4">
        <f t="shared" si="79"/>
        <v>24.40185546875</v>
      </c>
      <c r="AF575" s="4">
        <v>-0.148895263671875</v>
      </c>
      <c r="AG575" s="4">
        <v>0.4727783203125</v>
      </c>
      <c r="AH575" s="3">
        <v>2.7020263671874999E-5</v>
      </c>
      <c r="AI575" s="4">
        <f t="shared" si="80"/>
        <v>27.020263671875</v>
      </c>
      <c r="AJ575" s="4">
        <v>-0.11962890625</v>
      </c>
      <c r="AK575" s="4">
        <v>0.84259033203125</v>
      </c>
    </row>
    <row r="576" spans="1:37" x14ac:dyDescent="0.2">
      <c r="A576" s="25">
        <v>5.6899999856398153</v>
      </c>
      <c r="B576" s="3">
        <v>2.750244140625E-5</v>
      </c>
      <c r="C576" s="4">
        <f t="shared" si="72"/>
        <v>27.50244140625</v>
      </c>
      <c r="D576" s="4">
        <v>-0.13592529296875</v>
      </c>
      <c r="E576" s="4">
        <v>0.37640380859375</v>
      </c>
      <c r="F576" s="1">
        <v>2.2842407226562502E-5</v>
      </c>
      <c r="G576">
        <f t="shared" si="73"/>
        <v>22.8424072265625</v>
      </c>
      <c r="H576">
        <v>-7.6446533203125E-2</v>
      </c>
      <c r="I576">
        <v>0.356353759765625</v>
      </c>
      <c r="J576" s="3">
        <v>1.5853881835937499E-5</v>
      </c>
      <c r="K576" s="2">
        <f t="shared" si="74"/>
        <v>15.853881835937498</v>
      </c>
      <c r="L576" s="2">
        <v>-5.3558349609375E-2</v>
      </c>
      <c r="M576" s="2">
        <v>2.6385498046875</v>
      </c>
      <c r="N576" s="3">
        <v>2.0257568359374998E-5</v>
      </c>
      <c r="O576" s="2">
        <f t="shared" si="75"/>
        <v>20.257568359375</v>
      </c>
      <c r="P576" s="2">
        <v>-6.500244140625E-2</v>
      </c>
      <c r="Q576" s="2">
        <v>0.38592529296875</v>
      </c>
      <c r="R576" s="3">
        <v>1.5487670898437499E-5</v>
      </c>
      <c r="S576" s="4">
        <f t="shared" si="76"/>
        <v>15.487670898437498</v>
      </c>
      <c r="T576" s="4">
        <v>-6.1492919921875E-2</v>
      </c>
      <c r="U576" s="4">
        <v>1.78924560546875</v>
      </c>
      <c r="V576" s="3">
        <v>1.6235351562500001E-5</v>
      </c>
      <c r="W576" s="4">
        <f t="shared" si="77"/>
        <v>16.2353515625</v>
      </c>
      <c r="X576" s="4">
        <v>-6.3934326171875E-2</v>
      </c>
      <c r="Y576" s="4">
        <v>1.81610107421875</v>
      </c>
      <c r="Z576" s="3">
        <v>2.07977294921875E-5</v>
      </c>
      <c r="AA576" s="4">
        <f t="shared" si="78"/>
        <v>20.7977294921875</v>
      </c>
      <c r="AB576" s="4">
        <v>-0.176666259765625</v>
      </c>
      <c r="AC576" s="4">
        <v>1.5618896484375</v>
      </c>
      <c r="AD576" s="3">
        <v>2.3858642578125002E-5</v>
      </c>
      <c r="AE576" s="4">
        <f t="shared" si="79"/>
        <v>23.858642578125</v>
      </c>
      <c r="AF576" s="4">
        <v>-0.148895263671875</v>
      </c>
      <c r="AG576" s="4">
        <v>0.45794677734375</v>
      </c>
      <c r="AH576" s="3">
        <v>2.5518798828125002E-5</v>
      </c>
      <c r="AI576" s="4">
        <f t="shared" si="80"/>
        <v>25.518798828125</v>
      </c>
      <c r="AJ576" s="4">
        <v>-0.119598388671875</v>
      </c>
      <c r="AK576" s="4">
        <v>0.83038330078125</v>
      </c>
    </row>
    <row r="577" spans="1:37" x14ac:dyDescent="0.2">
      <c r="A577" s="25">
        <v>5.6999999856097929</v>
      </c>
      <c r="B577" s="3">
        <v>2.9208374023437498E-5</v>
      </c>
      <c r="C577" s="4">
        <f t="shared" si="72"/>
        <v>29.2083740234375</v>
      </c>
      <c r="D577" s="4">
        <v>-0.135955810546875</v>
      </c>
      <c r="E577" s="4">
        <v>0.377197265625</v>
      </c>
      <c r="F577" s="1">
        <v>2.4539184570312501E-5</v>
      </c>
      <c r="G577">
        <f t="shared" si="73"/>
        <v>24.5391845703125</v>
      </c>
      <c r="H577">
        <v>-7.6446533203125E-2</v>
      </c>
      <c r="I577">
        <v>0.35040283203125</v>
      </c>
      <c r="J577" s="3">
        <v>1.8872070312499998E-5</v>
      </c>
      <c r="K577" s="2">
        <f t="shared" si="74"/>
        <v>18.8720703125</v>
      </c>
      <c r="L577" s="2">
        <v>-5.3558349609375E-2</v>
      </c>
      <c r="M577" s="2">
        <v>2.529296875</v>
      </c>
      <c r="N577" s="3">
        <v>2.0678710937499999E-5</v>
      </c>
      <c r="O577" s="2">
        <f t="shared" si="75"/>
        <v>20.6787109375</v>
      </c>
      <c r="P577" s="2">
        <v>-6.4971923828125E-2</v>
      </c>
      <c r="Q577" s="2">
        <v>0.384674072265625</v>
      </c>
      <c r="R577" s="3">
        <v>1.8310546874999999E-5</v>
      </c>
      <c r="S577" s="4">
        <f t="shared" si="76"/>
        <v>18.310546875</v>
      </c>
      <c r="T577" s="4">
        <v>-6.1492919921875E-2</v>
      </c>
      <c r="U577" s="4">
        <v>1.8182373046875</v>
      </c>
      <c r="V577" s="3">
        <v>1.7282104492187501E-5</v>
      </c>
      <c r="W577" s="4">
        <f t="shared" si="77"/>
        <v>17.2821044921875</v>
      </c>
      <c r="X577" s="4">
        <v>-6.390380859375E-2</v>
      </c>
      <c r="Y577" s="4">
        <v>1.802978515625</v>
      </c>
      <c r="Z577" s="3">
        <v>2.080078125E-5</v>
      </c>
      <c r="AA577" s="4">
        <f t="shared" si="78"/>
        <v>20.80078125</v>
      </c>
      <c r="AB577" s="4">
        <v>-0.1766357421875</v>
      </c>
      <c r="AC577" s="4">
        <v>1.51885986328125</v>
      </c>
      <c r="AD577" s="3">
        <v>2.4322509765625001E-5</v>
      </c>
      <c r="AE577" s="4">
        <f t="shared" si="79"/>
        <v>24.322509765625</v>
      </c>
      <c r="AF577" s="4">
        <v>-0.148895263671875</v>
      </c>
      <c r="AG577" s="4">
        <v>0.456787109375</v>
      </c>
      <c r="AH577" s="3">
        <v>2.5790405273437499E-5</v>
      </c>
      <c r="AI577" s="4">
        <f t="shared" si="80"/>
        <v>25.7904052734375</v>
      </c>
      <c r="AJ577" s="4">
        <v>-0.11962890625</v>
      </c>
      <c r="AK577" s="4">
        <v>0.84014892578125</v>
      </c>
    </row>
    <row r="578" spans="1:37" x14ac:dyDescent="0.2">
      <c r="A578" s="25">
        <v>5.7099999855799979</v>
      </c>
      <c r="B578" s="3">
        <v>2.77496337890625E-5</v>
      </c>
      <c r="C578" s="4">
        <f t="shared" si="72"/>
        <v>27.7496337890625</v>
      </c>
      <c r="D578" s="4">
        <v>-0.13592529296875</v>
      </c>
      <c r="E578" s="4">
        <v>0.37286376953125</v>
      </c>
      <c r="F578" s="1">
        <v>2.30438232421875E-5</v>
      </c>
      <c r="G578">
        <f t="shared" si="73"/>
        <v>23.0438232421875</v>
      </c>
      <c r="H578">
        <v>-7.6416015625E-2</v>
      </c>
      <c r="I578">
        <v>0.3516845703125</v>
      </c>
      <c r="J578" s="3">
        <v>1.5679931640625001E-5</v>
      </c>
      <c r="K578" s="2">
        <f t="shared" si="74"/>
        <v>15.679931640625002</v>
      </c>
      <c r="L578" s="2">
        <v>-5.3558349609375E-2</v>
      </c>
      <c r="M578" s="2">
        <v>2.42218017578125</v>
      </c>
      <c r="N578" s="3">
        <v>2.05474853515625E-5</v>
      </c>
      <c r="O578" s="2">
        <f t="shared" si="75"/>
        <v>20.5474853515625</v>
      </c>
      <c r="P578" s="2">
        <v>-6.500244140625E-2</v>
      </c>
      <c r="Q578" s="2">
        <v>0.376739501953125</v>
      </c>
      <c r="R578" s="3">
        <v>1.6433715820312499E-5</v>
      </c>
      <c r="S578" s="4">
        <f t="shared" si="76"/>
        <v>16.4337158203125</v>
      </c>
      <c r="T578" s="4">
        <v>-6.1492919921875E-2</v>
      </c>
      <c r="U578" s="4">
        <v>1.87530517578125</v>
      </c>
      <c r="V578" s="3">
        <v>1.66412353515625E-5</v>
      </c>
      <c r="W578" s="4">
        <f t="shared" si="77"/>
        <v>16.6412353515625</v>
      </c>
      <c r="X578" s="4">
        <v>-6.3934326171875E-2</v>
      </c>
      <c r="Y578" s="4">
        <v>1.84600830078125</v>
      </c>
      <c r="Z578" s="3">
        <v>1.9854736328124999E-5</v>
      </c>
      <c r="AA578" s="4">
        <f t="shared" si="78"/>
        <v>19.854736328125</v>
      </c>
      <c r="AB578" s="4">
        <v>-0.176666259765625</v>
      </c>
      <c r="AC578" s="4">
        <v>1.4349365234375</v>
      </c>
      <c r="AD578" s="3">
        <v>2.3886108398437499E-5</v>
      </c>
      <c r="AE578" s="4">
        <f t="shared" si="79"/>
        <v>23.8861083984375</v>
      </c>
      <c r="AF578" s="4">
        <v>-0.148895263671875</v>
      </c>
      <c r="AG578" s="4">
        <v>0.429840087890625</v>
      </c>
      <c r="AH578" s="3">
        <v>2.45513916015625E-5</v>
      </c>
      <c r="AI578" s="4">
        <f t="shared" si="80"/>
        <v>24.5513916015625</v>
      </c>
      <c r="AJ578" s="4">
        <v>-0.119598388671875</v>
      </c>
      <c r="AK578" s="4">
        <v>0.850830078125</v>
      </c>
    </row>
    <row r="579" spans="1:37" x14ac:dyDescent="0.2">
      <c r="A579" s="25">
        <v>5.7199999855599799</v>
      </c>
      <c r="B579" s="3">
        <v>2.9208374023437498E-5</v>
      </c>
      <c r="C579" s="4">
        <f t="shared" si="72"/>
        <v>29.2083740234375</v>
      </c>
      <c r="D579" s="4">
        <v>-0.13592529296875</v>
      </c>
      <c r="E579" s="4">
        <v>0.37310791015625</v>
      </c>
      <c r="F579" s="1">
        <v>2.50457763671875E-5</v>
      </c>
      <c r="G579">
        <f t="shared" si="73"/>
        <v>25.0457763671875</v>
      </c>
      <c r="H579">
        <v>-7.6446533203125E-2</v>
      </c>
      <c r="I579">
        <v>0.378265380859375</v>
      </c>
      <c r="J579" s="3">
        <v>1.85546875E-5</v>
      </c>
      <c r="K579" s="2">
        <f t="shared" si="74"/>
        <v>18.5546875</v>
      </c>
      <c r="L579" s="2">
        <v>-5.3558349609375E-2</v>
      </c>
      <c r="M579" s="2">
        <v>2.2900390625</v>
      </c>
      <c r="N579" s="3">
        <v>2.0449829101562501E-5</v>
      </c>
      <c r="O579" s="2">
        <f t="shared" si="75"/>
        <v>20.4498291015625</v>
      </c>
      <c r="P579" s="2">
        <v>-6.500244140625E-2</v>
      </c>
      <c r="Q579" s="2">
        <v>0.3714599609375</v>
      </c>
      <c r="R579" s="3">
        <v>1.84906005859375E-5</v>
      </c>
      <c r="S579" s="4">
        <f t="shared" si="76"/>
        <v>18.4906005859375</v>
      </c>
      <c r="T579" s="4">
        <v>-6.1492919921875E-2</v>
      </c>
      <c r="U579" s="4">
        <v>1.9927978515625</v>
      </c>
      <c r="V579" s="3">
        <v>1.7398071289062502E-5</v>
      </c>
      <c r="W579" s="4">
        <f t="shared" si="77"/>
        <v>17.3980712890625</v>
      </c>
      <c r="X579" s="4">
        <v>-6.3934326171875E-2</v>
      </c>
      <c r="Y579" s="4">
        <v>1.9268798828125</v>
      </c>
      <c r="Z579" s="3">
        <v>1.97845458984375E-5</v>
      </c>
      <c r="AA579" s="4">
        <f t="shared" si="78"/>
        <v>19.7845458984375</v>
      </c>
      <c r="AB579" s="4">
        <v>-0.176666259765625</v>
      </c>
      <c r="AC579" s="4">
        <v>1.351318359375</v>
      </c>
      <c r="AD579" s="3">
        <v>2.47650146484375E-5</v>
      </c>
      <c r="AE579" s="4">
        <f t="shared" si="79"/>
        <v>24.7650146484375</v>
      </c>
      <c r="AF579" s="4">
        <v>-0.148895263671875</v>
      </c>
      <c r="AG579" s="4">
        <v>0.38909912109375</v>
      </c>
      <c r="AH579" s="3">
        <v>2.4530029296874999E-5</v>
      </c>
      <c r="AI579" s="4">
        <f t="shared" si="80"/>
        <v>24.530029296875</v>
      </c>
      <c r="AJ579" s="4">
        <v>-0.11962890625</v>
      </c>
      <c r="AK579" s="4">
        <v>0.83740234375</v>
      </c>
    </row>
    <row r="580" spans="1:37" x14ac:dyDescent="0.2">
      <c r="A580" s="25">
        <v>5.7299999855299575</v>
      </c>
      <c r="B580" s="3">
        <v>2.7581787109375001E-5</v>
      </c>
      <c r="C580" s="4">
        <f t="shared" si="72"/>
        <v>27.581787109375</v>
      </c>
      <c r="D580" s="4">
        <v>-0.13592529296875</v>
      </c>
      <c r="E580" s="4">
        <v>0.370086669921875</v>
      </c>
      <c r="F580" s="1">
        <v>2.36907958984375E-5</v>
      </c>
      <c r="G580">
        <f t="shared" si="73"/>
        <v>23.6907958984375</v>
      </c>
      <c r="H580">
        <v>-7.6416015625E-2</v>
      </c>
      <c r="I580">
        <v>0.371673583984375</v>
      </c>
      <c r="J580" s="3">
        <v>1.5356445312499999E-5</v>
      </c>
      <c r="K580" s="2">
        <f t="shared" si="74"/>
        <v>15.3564453125</v>
      </c>
      <c r="L580" s="2">
        <v>-5.3558349609375E-2</v>
      </c>
      <c r="M580" s="2">
        <v>2.1832275390625</v>
      </c>
      <c r="N580" s="3">
        <v>2.0385742187500001E-5</v>
      </c>
      <c r="O580" s="2">
        <f t="shared" si="75"/>
        <v>20.3857421875</v>
      </c>
      <c r="P580" s="2">
        <v>-6.500244140625E-2</v>
      </c>
      <c r="Q580" s="2">
        <v>0.367156982421875</v>
      </c>
      <c r="R580" s="3">
        <v>1.624755859375E-5</v>
      </c>
      <c r="S580" s="4">
        <f t="shared" si="76"/>
        <v>16.24755859375</v>
      </c>
      <c r="T580" s="4">
        <v>-6.1492919921875E-2</v>
      </c>
      <c r="U580" s="4">
        <v>2.0745849609375</v>
      </c>
      <c r="V580" s="3">
        <v>1.7010498046875E-5</v>
      </c>
      <c r="W580" s="4">
        <f t="shared" si="77"/>
        <v>17.010498046875</v>
      </c>
      <c r="X580" s="4">
        <v>-6.3934326171875E-2</v>
      </c>
      <c r="Y580" s="4">
        <v>2.04925537109375</v>
      </c>
      <c r="Z580" s="3">
        <v>1.9338989257812501E-5</v>
      </c>
      <c r="AA580" s="4">
        <f t="shared" si="78"/>
        <v>19.3389892578125</v>
      </c>
      <c r="AB580" s="4">
        <v>-0.176666259765625</v>
      </c>
      <c r="AC580" s="4">
        <v>1.27532958984375</v>
      </c>
      <c r="AD580" s="3">
        <v>2.4185180664062499E-5</v>
      </c>
      <c r="AE580" s="4">
        <f t="shared" si="79"/>
        <v>24.1851806640625</v>
      </c>
      <c r="AF580" s="4">
        <v>-0.148895263671875</v>
      </c>
      <c r="AG580" s="4">
        <v>0.376861572265625</v>
      </c>
      <c r="AH580" s="3">
        <v>2.3217773437500001E-5</v>
      </c>
      <c r="AI580" s="4">
        <f t="shared" si="80"/>
        <v>23.2177734375</v>
      </c>
      <c r="AJ580" s="4">
        <v>-0.119598388671875</v>
      </c>
      <c r="AK580" s="4">
        <v>0.8306884765625</v>
      </c>
    </row>
    <row r="581" spans="1:37" x14ac:dyDescent="0.2">
      <c r="A581" s="25">
        <v>5.7399999855099395</v>
      </c>
      <c r="B581" s="3">
        <v>2.9205322265624999E-5</v>
      </c>
      <c r="C581" s="4">
        <f t="shared" si="72"/>
        <v>29.205322265625</v>
      </c>
      <c r="D581" s="4">
        <v>-0.13592529296875</v>
      </c>
      <c r="E581" s="4">
        <v>0.3721923828125</v>
      </c>
      <c r="F581" s="1">
        <v>2.53204345703125E-5</v>
      </c>
      <c r="G581">
        <f t="shared" si="73"/>
        <v>25.3204345703125</v>
      </c>
      <c r="H581">
        <v>-7.6446533203125E-2</v>
      </c>
      <c r="I581">
        <v>0.366241455078125</v>
      </c>
      <c r="J581" s="3">
        <v>1.8572998046875001E-5</v>
      </c>
      <c r="K581" s="2">
        <f t="shared" si="74"/>
        <v>18.572998046875</v>
      </c>
      <c r="L581" s="2">
        <v>-5.3558349609375E-2</v>
      </c>
      <c r="M581" s="2">
        <v>2.10662841796875</v>
      </c>
      <c r="N581" s="3">
        <v>2.08587646484375E-5</v>
      </c>
      <c r="O581" s="2">
        <f t="shared" si="75"/>
        <v>20.8587646484375</v>
      </c>
      <c r="P581" s="2">
        <v>-6.500244140625E-2</v>
      </c>
      <c r="Q581" s="2">
        <v>0.379638671875</v>
      </c>
      <c r="R581" s="3">
        <v>1.904296875E-5</v>
      </c>
      <c r="S581" s="4">
        <f t="shared" si="76"/>
        <v>19.04296875</v>
      </c>
      <c r="T581" s="4">
        <v>-6.1492919921875E-2</v>
      </c>
      <c r="U581" s="4">
        <v>2.20458984375</v>
      </c>
      <c r="V581" s="3">
        <v>1.74774169921875E-5</v>
      </c>
      <c r="W581" s="4">
        <f t="shared" si="77"/>
        <v>17.4774169921875</v>
      </c>
      <c r="X581" s="4">
        <v>-6.390380859375E-2</v>
      </c>
      <c r="Y581" s="4">
        <v>2.2119140625</v>
      </c>
      <c r="Z581" s="3">
        <v>1.9641113281249998E-5</v>
      </c>
      <c r="AA581" s="4">
        <f t="shared" si="78"/>
        <v>19.64111328125</v>
      </c>
      <c r="AB581" s="4">
        <v>-0.176666259765625</v>
      </c>
      <c r="AC581" s="4">
        <v>1.18560791015625</v>
      </c>
      <c r="AD581" s="3">
        <v>2.4786376953125001E-5</v>
      </c>
      <c r="AE581" s="4">
        <f t="shared" si="79"/>
        <v>24.786376953125</v>
      </c>
      <c r="AF581" s="4">
        <v>-0.14892578125</v>
      </c>
      <c r="AG581" s="4">
        <v>0.366729736328125</v>
      </c>
      <c r="AH581" s="3">
        <v>2.3910522460937499E-5</v>
      </c>
      <c r="AI581" s="4">
        <f t="shared" si="80"/>
        <v>23.9105224609375</v>
      </c>
      <c r="AJ581" s="4">
        <v>-0.11962890625</v>
      </c>
      <c r="AK581" s="4">
        <v>0.84503173828125</v>
      </c>
    </row>
    <row r="582" spans="1:37" x14ac:dyDescent="0.2">
      <c r="A582" s="25">
        <v>5.7499999854799171</v>
      </c>
      <c r="B582" s="3">
        <v>2.7511596679687499E-5</v>
      </c>
      <c r="C582" s="4">
        <f t="shared" si="72"/>
        <v>27.5115966796875</v>
      </c>
      <c r="D582" s="4">
        <v>-0.135955810546875</v>
      </c>
      <c r="E582" s="4">
        <v>0.367706298828125</v>
      </c>
      <c r="F582" s="1">
        <v>2.3764038085937498E-5</v>
      </c>
      <c r="G582">
        <f t="shared" si="73"/>
        <v>23.7640380859375</v>
      </c>
      <c r="H582">
        <v>-7.6416015625E-2</v>
      </c>
      <c r="I582">
        <v>0.362640380859375</v>
      </c>
      <c r="J582" s="3">
        <v>1.5551757812500002E-5</v>
      </c>
      <c r="K582" s="2">
        <f t="shared" si="74"/>
        <v>15.551757812500002</v>
      </c>
      <c r="L582" s="2">
        <v>-5.3558349609375E-2</v>
      </c>
      <c r="M582" s="2">
        <v>2.022705078125</v>
      </c>
      <c r="N582" s="3">
        <v>2.0605468750000001E-5</v>
      </c>
      <c r="O582" s="2">
        <f t="shared" si="75"/>
        <v>20.60546875</v>
      </c>
      <c r="P582" s="2">
        <v>-6.500244140625E-2</v>
      </c>
      <c r="Q582" s="2">
        <v>0.38690185546875</v>
      </c>
      <c r="R582" s="3">
        <v>1.68548583984375E-5</v>
      </c>
      <c r="S582" s="4">
        <f t="shared" si="76"/>
        <v>16.8548583984375</v>
      </c>
      <c r="T582" s="4">
        <v>-6.146240234375E-2</v>
      </c>
      <c r="U582" s="4">
        <v>2.34283447265625</v>
      </c>
      <c r="V582" s="3">
        <v>1.8530273437499999E-5</v>
      </c>
      <c r="W582" s="4">
        <f t="shared" si="77"/>
        <v>18.5302734375</v>
      </c>
      <c r="X582" s="4">
        <v>-6.3934326171875E-2</v>
      </c>
      <c r="Y582" s="4">
        <v>2.35931396484375</v>
      </c>
      <c r="Z582" s="3">
        <v>1.8997192382812502E-5</v>
      </c>
      <c r="AA582" s="4">
        <f t="shared" si="78"/>
        <v>18.9971923828125</v>
      </c>
      <c r="AB582" s="4">
        <v>-0.176666259765625</v>
      </c>
      <c r="AC582" s="4">
        <v>1.10198974609375</v>
      </c>
      <c r="AD582" s="3">
        <v>2.4636840820312501E-5</v>
      </c>
      <c r="AE582" s="4">
        <f t="shared" si="79"/>
        <v>24.6368408203125</v>
      </c>
      <c r="AF582" s="4">
        <v>-0.148895263671875</v>
      </c>
      <c r="AG582" s="4">
        <v>0.356170654296875</v>
      </c>
      <c r="AH582" s="3">
        <v>2.30377197265625E-5</v>
      </c>
      <c r="AI582" s="4">
        <f t="shared" si="80"/>
        <v>23.0377197265625</v>
      </c>
      <c r="AJ582" s="4">
        <v>-0.119598388671875</v>
      </c>
      <c r="AK582" s="4">
        <v>0.85357666015625</v>
      </c>
    </row>
    <row r="583" spans="1:37" x14ac:dyDescent="0.2">
      <c r="A583" s="25">
        <v>5.7599999854598991</v>
      </c>
      <c r="B583" s="3">
        <v>2.89764404296875E-5</v>
      </c>
      <c r="C583" s="4">
        <f t="shared" si="72"/>
        <v>28.9764404296875</v>
      </c>
      <c r="D583" s="4">
        <v>-0.13592529296875</v>
      </c>
      <c r="E583" s="4">
        <v>0.368865966796875</v>
      </c>
      <c r="F583" s="1">
        <v>2.5469970703125E-5</v>
      </c>
      <c r="G583">
        <f t="shared" si="73"/>
        <v>25.469970703125</v>
      </c>
      <c r="H583">
        <v>-7.6446533203125E-2</v>
      </c>
      <c r="I583">
        <v>0.358551025390625</v>
      </c>
      <c r="J583" s="3">
        <v>1.8740844726562499E-5</v>
      </c>
      <c r="K583" s="2">
        <f t="shared" si="74"/>
        <v>18.7408447265625</v>
      </c>
      <c r="L583" s="2">
        <v>-5.3558349609375E-2</v>
      </c>
      <c r="M583" s="2">
        <v>1.94000244140625</v>
      </c>
      <c r="N583" s="3">
        <v>2.0681762695312499E-5</v>
      </c>
      <c r="O583" s="2">
        <f t="shared" si="75"/>
        <v>20.6817626953125</v>
      </c>
      <c r="P583" s="2">
        <v>-6.500244140625E-2</v>
      </c>
      <c r="Q583" s="2">
        <v>0.385894775390625</v>
      </c>
      <c r="R583" s="3">
        <v>2.5985717773437501E-5</v>
      </c>
      <c r="S583" s="4">
        <f t="shared" si="76"/>
        <v>25.9857177734375</v>
      </c>
      <c r="T583" s="4">
        <v>-6.1492919921875E-2</v>
      </c>
      <c r="U583" s="4">
        <v>2.5042724609375</v>
      </c>
      <c r="V583" s="3">
        <v>2.1191406250000001E-5</v>
      </c>
      <c r="W583" s="4">
        <f t="shared" si="77"/>
        <v>21.19140625</v>
      </c>
      <c r="X583" s="4">
        <v>-6.3934326171875E-2</v>
      </c>
      <c r="Y583" s="4">
        <v>2.54150390625</v>
      </c>
      <c r="Z583" s="3">
        <v>1.8930053710937499E-5</v>
      </c>
      <c r="AA583" s="4">
        <f t="shared" si="78"/>
        <v>18.9300537109375</v>
      </c>
      <c r="AB583" s="4">
        <v>-0.176666259765625</v>
      </c>
      <c r="AC583" s="4">
        <v>1.0186767578125</v>
      </c>
      <c r="AD583" s="3">
        <v>2.5296020507812499E-5</v>
      </c>
      <c r="AE583" s="4">
        <f t="shared" si="79"/>
        <v>25.2960205078125</v>
      </c>
      <c r="AF583" s="4">
        <v>-0.148895263671875</v>
      </c>
      <c r="AG583" s="4">
        <v>0.35003662109375</v>
      </c>
      <c r="AH583" s="3">
        <v>2.29827880859375E-5</v>
      </c>
      <c r="AI583" s="4">
        <f t="shared" si="80"/>
        <v>22.9827880859375</v>
      </c>
      <c r="AJ583" s="4">
        <v>-0.119598388671875</v>
      </c>
      <c r="AK583" s="4">
        <v>0.845947265625</v>
      </c>
    </row>
    <row r="584" spans="1:37" x14ac:dyDescent="0.2">
      <c r="A584" s="25">
        <v>5.7699999854298767</v>
      </c>
      <c r="B584" s="3">
        <v>2.7200317382812499E-5</v>
      </c>
      <c r="C584" s="4">
        <f t="shared" ref="C584:C647" si="81">B584*10^6</f>
        <v>27.2003173828125</v>
      </c>
      <c r="D584" s="4">
        <v>-0.13592529296875</v>
      </c>
      <c r="E584" s="4">
        <v>0.374786376953125</v>
      </c>
      <c r="F584" s="1">
        <v>2.4032592773437499E-5</v>
      </c>
      <c r="G584">
        <f t="shared" ref="G584:G647" si="82">F584*10^6</f>
        <v>24.0325927734375</v>
      </c>
      <c r="H584">
        <v>-7.6416015625E-2</v>
      </c>
      <c r="I584">
        <v>0.352447509765625</v>
      </c>
      <c r="J584" s="3">
        <v>1.5173339843749999E-5</v>
      </c>
      <c r="K584" s="2">
        <f t="shared" ref="K584:K647" si="83">J584*10^6</f>
        <v>15.17333984375</v>
      </c>
      <c r="L584" s="2">
        <v>-5.3558349609375E-2</v>
      </c>
      <c r="M584" s="2">
        <v>1.87347412109375</v>
      </c>
      <c r="N584" s="3">
        <v>2.0733642578125E-5</v>
      </c>
      <c r="O584" s="2">
        <f t="shared" ref="O584:O647" si="84">N584*10^6</f>
        <v>20.733642578125</v>
      </c>
      <c r="P584" s="2">
        <v>-6.500244140625E-2</v>
      </c>
      <c r="Q584" s="2">
        <v>0.3814697265625</v>
      </c>
      <c r="R584" s="3">
        <v>3.1588745117187497E-5</v>
      </c>
      <c r="S584" s="4">
        <f t="shared" ref="S584:S647" si="85">R584*10^6</f>
        <v>31.588745117187496</v>
      </c>
      <c r="T584" s="4">
        <v>-6.1492919921875E-2</v>
      </c>
      <c r="U584" s="4">
        <v>2.68096923828125</v>
      </c>
      <c r="V584" s="3">
        <v>2.1212768554687502E-5</v>
      </c>
      <c r="W584" s="4">
        <f t="shared" ref="W584:W647" si="86">V584*10^6</f>
        <v>21.2127685546875</v>
      </c>
      <c r="X584" s="4">
        <v>-6.3934326171875E-2</v>
      </c>
      <c r="Y584" s="4">
        <v>2.7630615234375</v>
      </c>
      <c r="Z584" s="3">
        <v>1.85516357421875E-5</v>
      </c>
      <c r="AA584" s="4">
        <f t="shared" ref="AA584:AA647" si="87">Z584*10^6</f>
        <v>18.5516357421875</v>
      </c>
      <c r="AB584" s="4">
        <v>-0.176666259765625</v>
      </c>
      <c r="AC584" s="4">
        <v>0.92987060546875</v>
      </c>
      <c r="AD584" s="3">
        <v>2.4761962890625E-5</v>
      </c>
      <c r="AE584" s="4">
        <f t="shared" ref="AE584:AE647" si="88">AD584*10^6</f>
        <v>24.761962890625</v>
      </c>
      <c r="AF584" s="4">
        <v>-0.148895263671875</v>
      </c>
      <c r="AG584" s="4">
        <v>0.337005615234375</v>
      </c>
      <c r="AH584" s="3">
        <v>2.2293090820312501E-5</v>
      </c>
      <c r="AI584" s="4">
        <f t="shared" ref="AI584:AI647" si="89">AH584*10^6</f>
        <v>22.2930908203125</v>
      </c>
      <c r="AJ584" s="4">
        <v>-0.119598388671875</v>
      </c>
      <c r="AK584" s="4">
        <v>0.833740234375</v>
      </c>
    </row>
    <row r="585" spans="1:37" x14ac:dyDescent="0.2">
      <c r="A585" s="25">
        <v>5.7799999854098587</v>
      </c>
      <c r="B585" s="3">
        <v>2.9010009765625E-5</v>
      </c>
      <c r="C585" s="4">
        <f t="shared" si="81"/>
        <v>29.010009765625</v>
      </c>
      <c r="D585" s="4">
        <v>-0.13592529296875</v>
      </c>
      <c r="E585" s="4">
        <v>0.41552734375</v>
      </c>
      <c r="F585" s="1">
        <v>2.5765991210937502E-5</v>
      </c>
      <c r="G585">
        <f t="shared" si="82"/>
        <v>25.7659912109375</v>
      </c>
      <c r="H585">
        <v>-7.6446533203125E-2</v>
      </c>
      <c r="I585">
        <v>0.35302734375</v>
      </c>
      <c r="J585" s="3">
        <v>1.8835449218749999E-5</v>
      </c>
      <c r="K585" s="2">
        <f t="shared" si="83"/>
        <v>18.83544921875</v>
      </c>
      <c r="L585" s="2">
        <v>-5.3558349609375E-2</v>
      </c>
      <c r="M585" s="2">
        <v>1.83258056640625</v>
      </c>
      <c r="N585" s="3">
        <v>2.0819091796875001E-5</v>
      </c>
      <c r="O585" s="2">
        <f t="shared" si="84"/>
        <v>20.819091796875</v>
      </c>
      <c r="P585" s="2">
        <v>-6.500244140625E-2</v>
      </c>
      <c r="Q585" s="2">
        <v>0.374786376953125</v>
      </c>
      <c r="R585" s="3">
        <v>2.98980712890625E-5</v>
      </c>
      <c r="S585" s="4">
        <f t="shared" si="85"/>
        <v>29.8980712890625</v>
      </c>
      <c r="T585" s="4">
        <v>-6.15234375E-2</v>
      </c>
      <c r="U585" s="4">
        <v>2.8741455078125</v>
      </c>
      <c r="V585" s="3">
        <v>2.06390380859375E-5</v>
      </c>
      <c r="W585" s="4">
        <f t="shared" si="86"/>
        <v>20.6390380859375</v>
      </c>
      <c r="X585" s="4">
        <v>-6.390380859375E-2</v>
      </c>
      <c r="Y585" s="4">
        <v>2.97332763671875</v>
      </c>
      <c r="Z585" s="3">
        <v>1.8524169921875E-5</v>
      </c>
      <c r="AA585" s="4">
        <f t="shared" si="87"/>
        <v>18.524169921875</v>
      </c>
      <c r="AB585" s="4">
        <v>-0.176666259765625</v>
      </c>
      <c r="AC585" s="4">
        <v>0.82855224609375</v>
      </c>
      <c r="AD585" s="3">
        <v>2.6321411132812501E-5</v>
      </c>
      <c r="AE585" s="4">
        <f t="shared" si="88"/>
        <v>26.3214111328125</v>
      </c>
      <c r="AF585" s="4">
        <v>-0.14892578125</v>
      </c>
      <c r="AG585" s="4">
        <v>0.3250732421875</v>
      </c>
      <c r="AH585" s="3">
        <v>2.3095703125000001E-5</v>
      </c>
      <c r="AI585" s="4">
        <f t="shared" si="89"/>
        <v>23.095703125</v>
      </c>
      <c r="AJ585" s="4">
        <v>-0.11962890625</v>
      </c>
      <c r="AK585" s="4">
        <v>0.84014892578125</v>
      </c>
    </row>
    <row r="586" spans="1:37" x14ac:dyDescent="0.2">
      <c r="A586" s="25">
        <v>5.7899999853798363</v>
      </c>
      <c r="B586" s="3">
        <v>2.7209472656249998E-5</v>
      </c>
      <c r="C586" s="4">
        <f t="shared" si="81"/>
        <v>27.20947265625</v>
      </c>
      <c r="D586" s="4">
        <v>-0.13592529296875</v>
      </c>
      <c r="E586" s="4">
        <v>0.5126953125</v>
      </c>
      <c r="F586" s="1">
        <v>2.3699951171874999E-5</v>
      </c>
      <c r="G586">
        <f t="shared" si="82"/>
        <v>23.699951171875</v>
      </c>
      <c r="H586">
        <v>-7.6446533203125E-2</v>
      </c>
      <c r="I586">
        <v>0.36761474609375</v>
      </c>
      <c r="J586" s="3">
        <v>1.5365600585937498E-5</v>
      </c>
      <c r="K586" s="2">
        <f t="shared" si="83"/>
        <v>15.365600585937498</v>
      </c>
      <c r="L586" s="2">
        <v>-5.3558349609375E-2</v>
      </c>
      <c r="M586" s="2">
        <v>1.8218994140625</v>
      </c>
      <c r="N586" s="3">
        <v>2.0422363281250001E-5</v>
      </c>
      <c r="O586" s="2">
        <f t="shared" si="84"/>
        <v>20.42236328125</v>
      </c>
      <c r="P586" s="2">
        <v>-6.500244140625E-2</v>
      </c>
      <c r="Q586" s="2">
        <v>0.379730224609375</v>
      </c>
      <c r="R586" s="3">
        <v>2.4896240234374999E-5</v>
      </c>
      <c r="S586" s="4">
        <f t="shared" si="85"/>
        <v>24.896240234375</v>
      </c>
      <c r="T586" s="4">
        <v>-6.1492919921875E-2</v>
      </c>
      <c r="U586" s="4">
        <v>3.0352783203125</v>
      </c>
      <c r="V586" s="3">
        <v>2.45513916015625E-5</v>
      </c>
      <c r="W586" s="4">
        <f t="shared" si="86"/>
        <v>24.5513916015625</v>
      </c>
      <c r="X586" s="4">
        <v>-6.3934326171875E-2</v>
      </c>
      <c r="Y586" s="4">
        <v>3.1640625</v>
      </c>
      <c r="Z586" s="3">
        <v>1.7926025390625001E-5</v>
      </c>
      <c r="AA586" s="4">
        <f t="shared" si="87"/>
        <v>17.926025390625</v>
      </c>
      <c r="AB586" s="4">
        <v>-0.176666259765625</v>
      </c>
      <c r="AC586" s="4">
        <v>0.758056640625</v>
      </c>
      <c r="AD586" s="3">
        <v>2.5976562499999999E-5</v>
      </c>
      <c r="AE586" s="4">
        <f t="shared" si="88"/>
        <v>25.9765625</v>
      </c>
      <c r="AF586" s="4">
        <v>-0.148895263671875</v>
      </c>
      <c r="AG586" s="4">
        <v>0.315673828125</v>
      </c>
      <c r="AH586" s="3">
        <v>2.2189331054687499E-5</v>
      </c>
      <c r="AI586" s="4">
        <f t="shared" si="89"/>
        <v>22.1893310546875</v>
      </c>
      <c r="AJ586" s="4">
        <v>-0.119598388671875</v>
      </c>
      <c r="AK586" s="4">
        <v>0.8355712890625</v>
      </c>
    </row>
    <row r="587" spans="1:37" x14ac:dyDescent="0.2">
      <c r="A587" s="25">
        <v>5.7999999853598183</v>
      </c>
      <c r="B587" s="3">
        <v>2.88848876953125E-5</v>
      </c>
      <c r="C587" s="4">
        <f t="shared" si="81"/>
        <v>28.8848876953125</v>
      </c>
      <c r="D587" s="4">
        <v>-0.13592529296875</v>
      </c>
      <c r="E587" s="4">
        <v>0.56243896484375</v>
      </c>
      <c r="F587" s="1">
        <v>2.5750732421875E-5</v>
      </c>
      <c r="G587">
        <f t="shared" si="82"/>
        <v>25.750732421875</v>
      </c>
      <c r="H587">
        <v>-7.6446533203125E-2</v>
      </c>
      <c r="I587">
        <v>0.375823974609375</v>
      </c>
      <c r="J587" s="3">
        <v>1.8548583984375E-5</v>
      </c>
      <c r="K587" s="2">
        <f t="shared" si="83"/>
        <v>18.548583984375</v>
      </c>
      <c r="L587" s="2">
        <v>-5.3558349609375E-2</v>
      </c>
      <c r="M587" s="2">
        <v>1.82342529296875</v>
      </c>
      <c r="N587" s="3">
        <v>2.0996093749999998E-5</v>
      </c>
      <c r="O587" s="2">
        <f t="shared" si="84"/>
        <v>20.99609375</v>
      </c>
      <c r="P587" s="2">
        <v>-6.4971923828125E-2</v>
      </c>
      <c r="Q587" s="2">
        <v>0.49072265625</v>
      </c>
      <c r="R587" s="3">
        <v>2.578125E-5</v>
      </c>
      <c r="S587" s="4">
        <f t="shared" si="85"/>
        <v>25.78125</v>
      </c>
      <c r="T587" s="4">
        <v>-6.1492919921875E-2</v>
      </c>
      <c r="U587" s="4">
        <v>3.20770263671875</v>
      </c>
      <c r="V587" s="3">
        <v>2.501220703125E-5</v>
      </c>
      <c r="W587" s="4">
        <f t="shared" si="86"/>
        <v>25.01220703125</v>
      </c>
      <c r="X587" s="4">
        <v>-6.3934326171875E-2</v>
      </c>
      <c r="Y587" s="4">
        <v>3.3282470703125</v>
      </c>
      <c r="Z587" s="3">
        <v>1.8356323242187501E-5</v>
      </c>
      <c r="AA587" s="4">
        <f t="shared" si="87"/>
        <v>18.3563232421875</v>
      </c>
      <c r="AB587" s="4">
        <v>-0.176666259765625</v>
      </c>
      <c r="AC587" s="4">
        <v>0.70281982421875</v>
      </c>
      <c r="AD587" s="3">
        <v>2.6898193359374999E-5</v>
      </c>
      <c r="AE587" s="4">
        <f t="shared" si="88"/>
        <v>26.898193359375</v>
      </c>
      <c r="AF587" s="4">
        <v>-0.14892578125</v>
      </c>
      <c r="AG587" s="4">
        <v>0.345245361328125</v>
      </c>
      <c r="AH587" s="3">
        <v>2.29156494140625E-5</v>
      </c>
      <c r="AI587" s="4">
        <f t="shared" si="89"/>
        <v>22.9156494140625</v>
      </c>
      <c r="AJ587" s="4">
        <v>-0.11962890625</v>
      </c>
      <c r="AK587" s="4">
        <v>0.82550048828125</v>
      </c>
    </row>
    <row r="588" spans="1:37" x14ac:dyDescent="0.2">
      <c r="A588" s="25">
        <v>5.8099999853297959</v>
      </c>
      <c r="B588" s="3">
        <v>2.7200317382812499E-5</v>
      </c>
      <c r="C588" s="4">
        <f t="shared" si="81"/>
        <v>27.2003173828125</v>
      </c>
      <c r="D588" s="4">
        <v>-0.13592529296875</v>
      </c>
      <c r="E588" s="4">
        <v>0.59783935546875</v>
      </c>
      <c r="F588" s="1">
        <v>2.3519897460937502E-5</v>
      </c>
      <c r="G588">
        <f t="shared" si="82"/>
        <v>23.5198974609375</v>
      </c>
      <c r="H588">
        <v>-7.6446533203125E-2</v>
      </c>
      <c r="I588">
        <v>0.371002197265625</v>
      </c>
      <c r="J588" s="3">
        <v>1.5814208984375E-5</v>
      </c>
      <c r="K588" s="2">
        <f t="shared" si="83"/>
        <v>15.814208984375</v>
      </c>
      <c r="L588" s="2">
        <v>-5.3558349609375E-2</v>
      </c>
      <c r="M588" s="2">
        <v>1.81549072265625</v>
      </c>
      <c r="N588" s="3">
        <v>2.0504760742187502E-5</v>
      </c>
      <c r="O588" s="2">
        <f t="shared" si="84"/>
        <v>20.5047607421875</v>
      </c>
      <c r="P588" s="2">
        <v>-6.4971923828125E-2</v>
      </c>
      <c r="Q588" s="2">
        <v>0.74493408203125</v>
      </c>
      <c r="R588" s="3">
        <v>2.3223876953125E-5</v>
      </c>
      <c r="S588" s="4">
        <f t="shared" si="85"/>
        <v>23.223876953125</v>
      </c>
      <c r="T588" s="4">
        <v>-6.1492919921875E-2</v>
      </c>
      <c r="U588" s="4">
        <v>3.34320068359375</v>
      </c>
      <c r="V588" s="3">
        <v>2.4600219726562501E-5</v>
      </c>
      <c r="W588" s="4">
        <f t="shared" si="86"/>
        <v>24.6002197265625</v>
      </c>
      <c r="X588" s="4">
        <v>-6.3934326171875E-2</v>
      </c>
      <c r="Y588" s="4">
        <v>3.45458984375</v>
      </c>
      <c r="Z588" s="3">
        <v>1.7572021484374999E-5</v>
      </c>
      <c r="AA588" s="4">
        <f t="shared" si="87"/>
        <v>17.572021484375</v>
      </c>
      <c r="AB588" s="4">
        <v>-0.176666259765625</v>
      </c>
      <c r="AC588" s="4">
        <v>0.6488037109375</v>
      </c>
      <c r="AD588" s="3">
        <v>2.6507568359375001E-5</v>
      </c>
      <c r="AE588" s="4">
        <f t="shared" si="88"/>
        <v>26.507568359375</v>
      </c>
      <c r="AF588" s="4">
        <v>-0.14886474609375</v>
      </c>
      <c r="AG588" s="4">
        <v>0.342620849609375</v>
      </c>
      <c r="AH588" s="3">
        <v>2.22137451171875E-5</v>
      </c>
      <c r="AI588" s="4">
        <f t="shared" si="89"/>
        <v>22.2137451171875</v>
      </c>
      <c r="AJ588" s="4">
        <v>-0.119598388671875</v>
      </c>
      <c r="AK588" s="4">
        <v>0.8245849609375</v>
      </c>
    </row>
    <row r="589" spans="1:37" x14ac:dyDescent="0.2">
      <c r="A589" s="25">
        <v>5.8199999853097779</v>
      </c>
      <c r="B589" s="3">
        <v>2.8591918945312499E-5</v>
      </c>
      <c r="C589" s="4">
        <f t="shared" si="81"/>
        <v>28.5919189453125</v>
      </c>
      <c r="D589" s="4">
        <v>-0.13592529296875</v>
      </c>
      <c r="E589" s="4">
        <v>0.7012939453125</v>
      </c>
      <c r="F589" s="1">
        <v>2.5653076171875E-5</v>
      </c>
      <c r="G589">
        <f t="shared" si="82"/>
        <v>25.653076171875</v>
      </c>
      <c r="H589">
        <v>-7.6446533203125E-2</v>
      </c>
      <c r="I589">
        <v>0.372161865234375</v>
      </c>
      <c r="J589" s="3">
        <v>1.8807983398437499E-5</v>
      </c>
      <c r="K589" s="2">
        <f t="shared" si="83"/>
        <v>18.8079833984375</v>
      </c>
      <c r="L589" s="2">
        <v>-5.3558349609375E-2</v>
      </c>
      <c r="M589" s="2">
        <v>1.82647705078125</v>
      </c>
      <c r="N589" s="3">
        <v>2.0898437499999999E-5</v>
      </c>
      <c r="O589" s="2">
        <f t="shared" si="84"/>
        <v>20.8984375</v>
      </c>
      <c r="P589" s="2">
        <v>-6.4971923828125E-2</v>
      </c>
      <c r="Q589" s="2">
        <v>0.9405517578125</v>
      </c>
      <c r="R589" s="3">
        <v>2.5555419921875001E-5</v>
      </c>
      <c r="S589" s="4">
        <f t="shared" si="85"/>
        <v>25.555419921875</v>
      </c>
      <c r="T589" s="4">
        <v>-6.1492919921875E-2</v>
      </c>
      <c r="U589" s="4">
        <v>3.4442138671875</v>
      </c>
      <c r="V589" s="3">
        <v>2.3696899414062499E-5</v>
      </c>
      <c r="W589" s="4">
        <f t="shared" si="86"/>
        <v>23.6968994140625</v>
      </c>
      <c r="X589" s="4">
        <v>-6.3934326171875E-2</v>
      </c>
      <c r="Y589" s="4">
        <v>3.56201171875</v>
      </c>
      <c r="Z589" s="3">
        <v>1.8212890625E-5</v>
      </c>
      <c r="AA589" s="4">
        <f t="shared" si="87"/>
        <v>18.212890625</v>
      </c>
      <c r="AB589" s="4">
        <v>-0.176666259765625</v>
      </c>
      <c r="AC589" s="4">
        <v>0.6488037109375</v>
      </c>
      <c r="AD589" s="3">
        <v>2.833251953125E-5</v>
      </c>
      <c r="AE589" s="4">
        <f t="shared" si="88"/>
        <v>28.33251953125</v>
      </c>
      <c r="AF589" s="4">
        <v>-0.148895263671875</v>
      </c>
      <c r="AG589" s="4">
        <v>0.3309326171875</v>
      </c>
      <c r="AH589" s="3">
        <v>2.34375E-5</v>
      </c>
      <c r="AI589" s="4">
        <f t="shared" si="89"/>
        <v>23.4375</v>
      </c>
      <c r="AJ589" s="4">
        <v>-0.11962890625</v>
      </c>
      <c r="AK589" s="4">
        <v>0.849609375</v>
      </c>
    </row>
    <row r="590" spans="1:37" x14ac:dyDescent="0.2">
      <c r="A590" s="25">
        <v>5.8299999852799829</v>
      </c>
      <c r="B590" s="3">
        <v>2.7047729492187499E-5</v>
      </c>
      <c r="C590" s="4">
        <f t="shared" si="81"/>
        <v>27.0477294921875</v>
      </c>
      <c r="D590" s="4">
        <v>-0.13592529296875</v>
      </c>
      <c r="E590" s="4">
        <v>0.79010009765625</v>
      </c>
      <c r="F590" s="1">
        <v>2.34130859375E-5</v>
      </c>
      <c r="G590">
        <f t="shared" si="82"/>
        <v>23.4130859375</v>
      </c>
      <c r="H590">
        <v>-7.6416015625E-2</v>
      </c>
      <c r="I590">
        <v>0.366455078125</v>
      </c>
      <c r="J590" s="3">
        <v>1.60003662109375E-5</v>
      </c>
      <c r="K590" s="2">
        <f t="shared" si="83"/>
        <v>16.0003662109375</v>
      </c>
      <c r="L590" s="2">
        <v>-5.3558349609375E-2</v>
      </c>
      <c r="M590" s="2">
        <v>1.85028076171875</v>
      </c>
      <c r="N590" s="3">
        <v>2.0471191406249999E-5</v>
      </c>
      <c r="O590" s="2">
        <f t="shared" si="84"/>
        <v>20.47119140625</v>
      </c>
      <c r="P590" s="2">
        <v>-6.500244140625E-2</v>
      </c>
      <c r="Q590" s="2">
        <v>1.17767333984375</v>
      </c>
      <c r="R590" s="3">
        <v>2.22137451171875E-5</v>
      </c>
      <c r="S590" s="4">
        <f t="shared" si="85"/>
        <v>22.2137451171875</v>
      </c>
      <c r="T590" s="4">
        <v>-6.146240234375E-2</v>
      </c>
      <c r="U590" s="4">
        <v>3.55804443359375</v>
      </c>
      <c r="V590" s="3">
        <v>2.2329711914062501E-5</v>
      </c>
      <c r="W590" s="4">
        <f t="shared" si="86"/>
        <v>22.3297119140625</v>
      </c>
      <c r="X590" s="4">
        <v>-6.3934326171875E-2</v>
      </c>
      <c r="Y590" s="4">
        <v>3.5992431640625</v>
      </c>
      <c r="Z590" s="3">
        <v>1.8139648437500001E-5</v>
      </c>
      <c r="AA590" s="4">
        <f t="shared" si="87"/>
        <v>18.1396484375</v>
      </c>
      <c r="AB590" s="4">
        <v>-0.176666259765625</v>
      </c>
      <c r="AC590" s="4">
        <v>0.6317138671875</v>
      </c>
      <c r="AD590" s="3">
        <v>2.84576416015625E-5</v>
      </c>
      <c r="AE590" s="4">
        <f t="shared" si="88"/>
        <v>28.4576416015625</v>
      </c>
      <c r="AF590" s="4">
        <v>-0.148895263671875</v>
      </c>
      <c r="AG590" s="4">
        <v>0.349884033203125</v>
      </c>
      <c r="AH590" s="3">
        <v>2.2454833984375E-5</v>
      </c>
      <c r="AI590" s="4">
        <f t="shared" si="89"/>
        <v>22.454833984375</v>
      </c>
      <c r="AJ590" s="4">
        <v>-0.119598388671875</v>
      </c>
      <c r="AK590" s="4">
        <v>0.86151123046875</v>
      </c>
    </row>
    <row r="591" spans="1:37" x14ac:dyDescent="0.2">
      <c r="A591" s="25">
        <v>5.8399999852599649</v>
      </c>
      <c r="B591" s="3">
        <v>2.8451538085937501E-5</v>
      </c>
      <c r="C591" s="4">
        <f t="shared" si="81"/>
        <v>28.4515380859375</v>
      </c>
      <c r="D591" s="4">
        <v>-0.135955810546875</v>
      </c>
      <c r="E591" s="4">
        <v>0.8843994140625</v>
      </c>
      <c r="F591" s="1">
        <v>2.58148193359375E-5</v>
      </c>
      <c r="G591">
        <f t="shared" si="82"/>
        <v>25.8148193359375</v>
      </c>
      <c r="H591">
        <v>-7.6446533203125E-2</v>
      </c>
      <c r="I591">
        <v>0.368194580078125</v>
      </c>
      <c r="J591" s="3">
        <v>1.8597412109375002E-5</v>
      </c>
      <c r="K591" s="2">
        <f t="shared" si="83"/>
        <v>18.597412109375</v>
      </c>
      <c r="L591" s="2">
        <v>-5.3558349609375E-2</v>
      </c>
      <c r="M591" s="2">
        <v>1.9140625</v>
      </c>
      <c r="N591" s="3">
        <v>2.0996093749999998E-5</v>
      </c>
      <c r="O591" s="2">
        <f t="shared" si="84"/>
        <v>20.99609375</v>
      </c>
      <c r="P591" s="2">
        <v>-6.4971923828125E-2</v>
      </c>
      <c r="Q591" s="2">
        <v>1.54022216796875</v>
      </c>
      <c r="R591" s="3">
        <v>2.337646484375E-5</v>
      </c>
      <c r="S591" s="4">
        <f t="shared" si="85"/>
        <v>23.37646484375</v>
      </c>
      <c r="T591" s="4">
        <v>-6.1492919921875E-2</v>
      </c>
      <c r="U591" s="4">
        <v>3.604736328125</v>
      </c>
      <c r="V591" s="3">
        <v>2.12615966796875E-5</v>
      </c>
      <c r="W591" s="4">
        <f t="shared" si="86"/>
        <v>21.2615966796875</v>
      </c>
      <c r="X591" s="4">
        <v>-6.390380859375E-2</v>
      </c>
      <c r="Y591" s="4">
        <v>3.4796142578125</v>
      </c>
      <c r="Z591" s="3">
        <v>2.4230957031250001E-5</v>
      </c>
      <c r="AA591" s="4">
        <f t="shared" si="87"/>
        <v>24.23095703125</v>
      </c>
      <c r="AB591" s="4">
        <v>-0.176666259765625</v>
      </c>
      <c r="AC591" s="4">
        <v>0.5682373046875</v>
      </c>
      <c r="AD591" s="3">
        <v>3.0844116210937498E-5</v>
      </c>
      <c r="AE591" s="4">
        <f t="shared" si="88"/>
        <v>30.844116210937496</v>
      </c>
      <c r="AF591" s="4">
        <v>-0.148895263671875</v>
      </c>
      <c r="AG591" s="4">
        <v>0.37152099609375</v>
      </c>
      <c r="AH591" s="3">
        <v>2.27996826171875E-5</v>
      </c>
      <c r="AI591" s="4">
        <f t="shared" si="89"/>
        <v>22.7996826171875</v>
      </c>
      <c r="AJ591" s="4">
        <v>-0.11962890625</v>
      </c>
      <c r="AK591" s="4">
        <v>0.85845947265625</v>
      </c>
    </row>
    <row r="592" spans="1:37" x14ac:dyDescent="0.2">
      <c r="A592" s="25">
        <v>5.8499999852299425</v>
      </c>
      <c r="B592" s="3">
        <v>2.6589965820312499E-5</v>
      </c>
      <c r="C592" s="4">
        <f t="shared" si="81"/>
        <v>26.5899658203125</v>
      </c>
      <c r="D592" s="4">
        <v>-0.13592529296875</v>
      </c>
      <c r="E592" s="4">
        <v>0.97625732421875</v>
      </c>
      <c r="F592" s="1">
        <v>2.3370361328125001E-5</v>
      </c>
      <c r="G592">
        <f t="shared" si="82"/>
        <v>23.370361328125</v>
      </c>
      <c r="H592">
        <v>-7.6446533203125E-2</v>
      </c>
      <c r="I592">
        <v>0.3616943359375</v>
      </c>
      <c r="J592" s="3">
        <v>1.5921020507812502E-5</v>
      </c>
      <c r="K592" s="2">
        <f t="shared" si="83"/>
        <v>15.921020507812502</v>
      </c>
      <c r="L592" s="2">
        <v>-5.3558349609375E-2</v>
      </c>
      <c r="M592" s="2">
        <v>1.99371337890625</v>
      </c>
      <c r="N592" s="3">
        <v>2.0989990234374999E-5</v>
      </c>
      <c r="O592" s="2">
        <f t="shared" si="84"/>
        <v>20.989990234375</v>
      </c>
      <c r="P592" s="2">
        <v>-6.500244140625E-2</v>
      </c>
      <c r="Q592" s="2">
        <v>1.97723388671875</v>
      </c>
      <c r="R592" s="3">
        <v>2.0718383789062498E-5</v>
      </c>
      <c r="S592" s="4">
        <f t="shared" si="85"/>
        <v>20.7183837890625</v>
      </c>
      <c r="T592" s="4">
        <v>-6.146240234375E-2</v>
      </c>
      <c r="U592" s="4">
        <v>3.55682373046875</v>
      </c>
      <c r="V592" s="3">
        <v>2.01812744140625E-5</v>
      </c>
      <c r="W592" s="4">
        <f t="shared" si="86"/>
        <v>20.1812744140625</v>
      </c>
      <c r="X592" s="4">
        <v>-6.3934326171875E-2</v>
      </c>
      <c r="Y592" s="4">
        <v>3.1292724609375</v>
      </c>
      <c r="Z592" s="3">
        <v>2.2479248046875001E-5</v>
      </c>
      <c r="AA592" s="4">
        <f t="shared" si="87"/>
        <v>22.479248046875</v>
      </c>
      <c r="AB592" s="4">
        <v>-0.176666259765625</v>
      </c>
      <c r="AC592" s="4">
        <v>0.5426025390625</v>
      </c>
      <c r="AD592" s="3">
        <v>3.1213378906249998E-5</v>
      </c>
      <c r="AE592" s="4">
        <f t="shared" si="88"/>
        <v>31.213378906249996</v>
      </c>
      <c r="AF592" s="4">
        <v>-0.148895263671875</v>
      </c>
      <c r="AG592" s="4">
        <v>0.35491943359375</v>
      </c>
      <c r="AH592" s="3">
        <v>2.2958374023437499E-5</v>
      </c>
      <c r="AI592" s="4">
        <f t="shared" si="89"/>
        <v>22.9583740234375</v>
      </c>
      <c r="AJ592" s="4">
        <v>-0.119598388671875</v>
      </c>
      <c r="AK592" s="4">
        <v>0.87310791015625</v>
      </c>
    </row>
    <row r="593" spans="1:37" x14ac:dyDescent="0.2">
      <c r="A593" s="25">
        <v>5.8599999852099245</v>
      </c>
      <c r="B593" s="3">
        <v>2.82135009765625E-5</v>
      </c>
      <c r="C593" s="4">
        <f t="shared" si="81"/>
        <v>28.2135009765625</v>
      </c>
      <c r="D593" s="4">
        <v>-0.135955810546875</v>
      </c>
      <c r="E593" s="4">
        <v>1.11053466796875</v>
      </c>
      <c r="F593" s="1">
        <v>2.5701904296874998E-5</v>
      </c>
      <c r="G593">
        <f t="shared" si="82"/>
        <v>25.701904296875</v>
      </c>
      <c r="H593">
        <v>-7.6446533203125E-2</v>
      </c>
      <c r="I593">
        <v>0.364349365234375</v>
      </c>
      <c r="J593" s="3">
        <v>1.85211181640625E-5</v>
      </c>
      <c r="K593" s="2">
        <f t="shared" si="83"/>
        <v>18.5211181640625</v>
      </c>
      <c r="L593" s="2">
        <v>-5.3558349609375E-2</v>
      </c>
      <c r="M593" s="2">
        <v>2.061767578125</v>
      </c>
      <c r="N593" s="3">
        <v>2.1325683593749999E-5</v>
      </c>
      <c r="O593" s="2">
        <f t="shared" si="84"/>
        <v>21.32568359375</v>
      </c>
      <c r="P593" s="2">
        <v>-6.4971923828125E-2</v>
      </c>
      <c r="Q593" s="2">
        <v>2.3193359375</v>
      </c>
      <c r="R593" s="3">
        <v>2.1771240234375001E-5</v>
      </c>
      <c r="S593" s="4">
        <f t="shared" si="85"/>
        <v>21.771240234375</v>
      </c>
      <c r="T593" s="4">
        <v>-6.1492919921875E-2</v>
      </c>
      <c r="U593" s="4">
        <v>3.35693359375</v>
      </c>
      <c r="V593" s="3">
        <v>1.9598388671875E-5</v>
      </c>
      <c r="W593" s="4">
        <f t="shared" si="86"/>
        <v>19.598388671875</v>
      </c>
      <c r="X593" s="4">
        <v>-6.3934326171875E-2</v>
      </c>
      <c r="Y593" s="4">
        <v>2.67364501953125</v>
      </c>
      <c r="Z593" s="3">
        <v>2.1731567382812499E-5</v>
      </c>
      <c r="AA593" s="4">
        <f t="shared" si="87"/>
        <v>21.7315673828125</v>
      </c>
      <c r="AB593" s="4">
        <v>-0.176666259765625</v>
      </c>
      <c r="AC593" s="4">
        <v>0.53314208984375</v>
      </c>
      <c r="AD593" s="3">
        <v>3.3731079101562498E-5</v>
      </c>
      <c r="AE593" s="4">
        <f t="shared" si="88"/>
        <v>33.7310791015625</v>
      </c>
      <c r="AF593" s="4">
        <v>-0.148895263671875</v>
      </c>
      <c r="AG593" s="4">
        <v>0.337493896484375</v>
      </c>
      <c r="AH593" s="3">
        <v>2.3089599609375002E-5</v>
      </c>
      <c r="AI593" s="4">
        <f t="shared" si="89"/>
        <v>23.089599609375</v>
      </c>
      <c r="AJ593" s="4">
        <v>-0.11962890625</v>
      </c>
      <c r="AK593" s="4">
        <v>0.89080810546875</v>
      </c>
    </row>
    <row r="594" spans="1:37" x14ac:dyDescent="0.2">
      <c r="A594" s="25">
        <v>5.8699999851799021</v>
      </c>
      <c r="B594" s="3">
        <v>2.6138305664062501E-5</v>
      </c>
      <c r="C594" s="4">
        <f t="shared" si="81"/>
        <v>26.1383056640625</v>
      </c>
      <c r="D594" s="4">
        <v>-0.13592529296875</v>
      </c>
      <c r="E594" s="4">
        <v>1.28814697265625</v>
      </c>
      <c r="F594" s="1">
        <v>2.3217773437500001E-5</v>
      </c>
      <c r="G594">
        <f t="shared" si="82"/>
        <v>23.2177734375</v>
      </c>
      <c r="H594">
        <v>-7.6446533203125E-2</v>
      </c>
      <c r="I594">
        <v>0.359588623046875</v>
      </c>
      <c r="J594" s="3">
        <v>1.6241455078125E-5</v>
      </c>
      <c r="K594" s="2">
        <f t="shared" si="83"/>
        <v>16.241455078125</v>
      </c>
      <c r="L594" s="2">
        <v>-5.3558349609375E-2</v>
      </c>
      <c r="M594" s="2">
        <v>2.1295166015625</v>
      </c>
      <c r="N594" s="3">
        <v>2.06756591796875E-5</v>
      </c>
      <c r="O594" s="2">
        <f t="shared" si="84"/>
        <v>20.6756591796875</v>
      </c>
      <c r="P594" s="2">
        <v>-6.500244140625E-2</v>
      </c>
      <c r="Q594" s="2">
        <v>2.7301025390625</v>
      </c>
      <c r="R594" s="3">
        <v>1.8957519531249999E-5</v>
      </c>
      <c r="S594" s="4">
        <f t="shared" si="85"/>
        <v>18.95751953125</v>
      </c>
      <c r="T594" s="4">
        <v>-6.1492919921875E-2</v>
      </c>
      <c r="U594" s="4">
        <v>3.05206298828125</v>
      </c>
      <c r="V594" s="3">
        <v>1.9036865234375001E-5</v>
      </c>
      <c r="W594" s="4">
        <f t="shared" si="86"/>
        <v>19.036865234375</v>
      </c>
      <c r="X594" s="4">
        <v>-6.3934326171875E-2</v>
      </c>
      <c r="Y594" s="4">
        <v>2.164306640625</v>
      </c>
      <c r="Z594" s="3">
        <v>2.1087646484374998E-5</v>
      </c>
      <c r="AA594" s="4">
        <f t="shared" si="87"/>
        <v>21.087646484375</v>
      </c>
      <c r="AB594" s="4">
        <v>-0.176666259765625</v>
      </c>
      <c r="AC594" s="4">
        <v>0.47882080078125</v>
      </c>
      <c r="AD594" s="3">
        <v>3.5064697265625001E-5</v>
      </c>
      <c r="AE594" s="4">
        <f t="shared" si="88"/>
        <v>35.064697265625</v>
      </c>
      <c r="AF594" s="4">
        <v>-0.148895263671875</v>
      </c>
      <c r="AG594" s="4">
        <v>0.36517333984375</v>
      </c>
      <c r="AH594" s="3">
        <v>2.34130859375E-5</v>
      </c>
      <c r="AI594" s="4">
        <f t="shared" si="89"/>
        <v>23.4130859375</v>
      </c>
      <c r="AJ594" s="4">
        <v>-0.119598388671875</v>
      </c>
      <c r="AK594" s="4">
        <v>0.89508056640625</v>
      </c>
    </row>
    <row r="595" spans="1:37" x14ac:dyDescent="0.2">
      <c r="A595" s="25">
        <v>5.8799999851598841</v>
      </c>
      <c r="B595" s="3">
        <v>2.77801513671875E-5</v>
      </c>
      <c r="C595" s="4">
        <f t="shared" si="81"/>
        <v>27.7801513671875</v>
      </c>
      <c r="D595" s="4">
        <v>-0.135955810546875</v>
      </c>
      <c r="E595" s="4">
        <v>1.39984130859375</v>
      </c>
      <c r="F595" s="1">
        <v>2.5360107421874999E-5</v>
      </c>
      <c r="G595">
        <f t="shared" si="82"/>
        <v>25.360107421875</v>
      </c>
      <c r="H595">
        <v>-7.6446533203125E-2</v>
      </c>
      <c r="I595">
        <v>0.397918701171875</v>
      </c>
      <c r="J595" s="3">
        <v>1.89849853515625E-5</v>
      </c>
      <c r="K595" s="2">
        <f t="shared" si="83"/>
        <v>18.9849853515625</v>
      </c>
      <c r="L595" s="2">
        <v>-5.3558349609375E-2</v>
      </c>
      <c r="M595" s="2">
        <v>2.2332763671875</v>
      </c>
      <c r="N595" s="3">
        <v>2.1374511718750001E-5</v>
      </c>
      <c r="O595" s="2">
        <f t="shared" si="84"/>
        <v>21.37451171875</v>
      </c>
      <c r="P595" s="2">
        <v>-6.500244140625E-2</v>
      </c>
      <c r="Q595" s="2">
        <v>3.109130859375</v>
      </c>
      <c r="R595" s="3">
        <v>2.0260620117187501E-5</v>
      </c>
      <c r="S595" s="4">
        <f t="shared" si="85"/>
        <v>20.2606201171875</v>
      </c>
      <c r="T595" s="4">
        <v>-6.1492919921875E-2</v>
      </c>
      <c r="U595" s="4">
        <v>2.6751708984375</v>
      </c>
      <c r="V595" s="3">
        <v>1.83624267578125E-5</v>
      </c>
      <c r="W595" s="4">
        <f t="shared" si="86"/>
        <v>18.3624267578125</v>
      </c>
      <c r="X595" s="4">
        <v>-6.3934326171875E-2</v>
      </c>
      <c r="Y595" s="4">
        <v>1.61346435546875</v>
      </c>
      <c r="Z595" s="3">
        <v>2.0321655273437501E-5</v>
      </c>
      <c r="AA595" s="4">
        <f t="shared" si="87"/>
        <v>20.3216552734375</v>
      </c>
      <c r="AB595" s="4">
        <v>-0.176666259765625</v>
      </c>
      <c r="AC595" s="4">
        <v>0.43267822265625</v>
      </c>
      <c r="AD595" s="3">
        <v>3.8534545898437498E-5</v>
      </c>
      <c r="AE595" s="4">
        <f t="shared" si="88"/>
        <v>38.5345458984375</v>
      </c>
      <c r="AF595" s="4">
        <v>-0.14892578125</v>
      </c>
      <c r="AG595" s="4">
        <v>0.38568115234375</v>
      </c>
      <c r="AH595" s="3">
        <v>2.3834228515625001E-5</v>
      </c>
      <c r="AI595" s="4">
        <f t="shared" si="89"/>
        <v>23.834228515625</v>
      </c>
      <c r="AJ595" s="4">
        <v>-0.119598388671875</v>
      </c>
      <c r="AK595" s="4">
        <v>0.91400146484375</v>
      </c>
    </row>
    <row r="596" spans="1:37" x14ac:dyDescent="0.2">
      <c r="A596" s="25">
        <v>5.8899999851298617</v>
      </c>
      <c r="B596" s="3">
        <v>2.5677490234375001E-5</v>
      </c>
      <c r="C596" s="4">
        <f t="shared" si="81"/>
        <v>25.677490234375</v>
      </c>
      <c r="D596" s="4">
        <v>-0.13592529296875</v>
      </c>
      <c r="E596" s="4">
        <v>1.59271240234375</v>
      </c>
      <c r="F596" s="1">
        <v>2.3489379882812502E-5</v>
      </c>
      <c r="G596">
        <f t="shared" si="82"/>
        <v>23.4893798828125</v>
      </c>
      <c r="H596">
        <v>-7.6446533203125E-2</v>
      </c>
      <c r="I596">
        <v>0.56060791015625</v>
      </c>
      <c r="J596" s="3">
        <v>1.62750244140625E-5</v>
      </c>
      <c r="K596" s="2">
        <f t="shared" si="83"/>
        <v>16.2750244140625</v>
      </c>
      <c r="L596" s="2">
        <v>-5.3558349609375E-2</v>
      </c>
      <c r="M596" s="2">
        <v>2.3345947265625</v>
      </c>
      <c r="N596" s="3">
        <v>2.0697021484375001E-5</v>
      </c>
      <c r="O596" s="2">
        <f t="shared" si="84"/>
        <v>20.697021484375</v>
      </c>
      <c r="P596" s="2">
        <v>-6.500244140625E-2</v>
      </c>
      <c r="Q596" s="2">
        <v>3.33160400390625</v>
      </c>
      <c r="R596" s="3">
        <v>1.7535400390625E-5</v>
      </c>
      <c r="S596" s="4">
        <f t="shared" si="85"/>
        <v>17.535400390625</v>
      </c>
      <c r="T596" s="4">
        <v>-6.146240234375E-2</v>
      </c>
      <c r="U596" s="4">
        <v>2.20703125</v>
      </c>
      <c r="V596" s="3">
        <v>1.8536376953125002E-5</v>
      </c>
      <c r="W596" s="4">
        <f t="shared" si="86"/>
        <v>18.536376953125</v>
      </c>
      <c r="X596" s="4">
        <v>-6.3934326171875E-2</v>
      </c>
      <c r="Y596" s="4">
        <v>1.10198974609375</v>
      </c>
      <c r="Z596" s="3">
        <v>2.0809936523437498E-5</v>
      </c>
      <c r="AA596" s="4">
        <f t="shared" si="87"/>
        <v>20.8099365234375</v>
      </c>
      <c r="AB596" s="4">
        <v>-0.176666259765625</v>
      </c>
      <c r="AC596" s="4">
        <v>0.429351806640625</v>
      </c>
      <c r="AD596" s="3">
        <v>4.0447998046874997E-5</v>
      </c>
      <c r="AE596" s="4">
        <f t="shared" si="88"/>
        <v>40.447998046875</v>
      </c>
      <c r="AF596" s="4">
        <v>-0.148895263671875</v>
      </c>
      <c r="AG596" s="4">
        <v>0.363372802734375</v>
      </c>
      <c r="AH596" s="3">
        <v>2.4539184570312501E-5</v>
      </c>
      <c r="AI596" s="4">
        <f t="shared" si="89"/>
        <v>24.5391845703125</v>
      </c>
      <c r="AJ596" s="4">
        <v>-0.119598388671875</v>
      </c>
      <c r="AK596" s="4">
        <v>0.9234619140625</v>
      </c>
    </row>
    <row r="597" spans="1:37" x14ac:dyDescent="0.2">
      <c r="A597" s="25">
        <v>5.8999999851098437</v>
      </c>
      <c r="B597" s="3">
        <v>2.7243041992187501E-5</v>
      </c>
      <c r="C597" s="4">
        <f t="shared" si="81"/>
        <v>27.2430419921875</v>
      </c>
      <c r="D597" s="4">
        <v>-0.135955810546875</v>
      </c>
      <c r="E597" s="4">
        <v>1.7279052734375</v>
      </c>
      <c r="F597" s="1">
        <v>2.5588989257812501E-5</v>
      </c>
      <c r="G597">
        <f t="shared" si="82"/>
        <v>25.5889892578125</v>
      </c>
      <c r="H597">
        <v>-7.6446533203125E-2</v>
      </c>
      <c r="I597">
        <v>0.64422607421875</v>
      </c>
      <c r="J597" s="3">
        <v>2.2595214843749998E-5</v>
      </c>
      <c r="K597" s="2">
        <f t="shared" si="83"/>
        <v>22.59521484375</v>
      </c>
      <c r="L597" s="2">
        <v>-5.3558349609375E-2</v>
      </c>
      <c r="M597" s="2">
        <v>2.4359130859375</v>
      </c>
      <c r="N597" s="3">
        <v>2.0965576171875002E-5</v>
      </c>
      <c r="O597" s="2">
        <f t="shared" si="84"/>
        <v>20.965576171875</v>
      </c>
      <c r="P597" s="2">
        <v>-6.4971923828125E-2</v>
      </c>
      <c r="Q597" s="2">
        <v>3.54339599609375</v>
      </c>
      <c r="R597" s="3">
        <v>1.9183349609375001E-5</v>
      </c>
      <c r="S597" s="4">
        <f t="shared" si="85"/>
        <v>19.183349609375</v>
      </c>
      <c r="T597" s="4">
        <v>-6.1492919921875E-2</v>
      </c>
      <c r="U597" s="4">
        <v>1.75750732421875</v>
      </c>
      <c r="V597" s="3">
        <v>1.7831420898437501E-5</v>
      </c>
      <c r="W597" s="4">
        <f t="shared" si="86"/>
        <v>17.8314208984375</v>
      </c>
      <c r="X597" s="4">
        <v>-6.390380859375E-2</v>
      </c>
      <c r="Y597" s="4">
        <v>0.72021484375</v>
      </c>
      <c r="Z597" s="3">
        <v>2.0666503906250001E-5</v>
      </c>
      <c r="AA597" s="4">
        <f t="shared" si="87"/>
        <v>20.66650390625</v>
      </c>
      <c r="AB597" s="4">
        <v>-0.176666259765625</v>
      </c>
      <c r="AC597" s="4">
        <v>0.411163330078125</v>
      </c>
      <c r="AD597" s="3">
        <v>4.4091796875000003E-5</v>
      </c>
      <c r="AE597" s="4">
        <f t="shared" si="88"/>
        <v>44.091796875</v>
      </c>
      <c r="AF597" s="4">
        <v>-0.14892578125</v>
      </c>
      <c r="AG597" s="4">
        <v>0.372589111328125</v>
      </c>
      <c r="AH597" s="3">
        <v>2.5305175781250001E-5</v>
      </c>
      <c r="AI597" s="4">
        <f t="shared" si="89"/>
        <v>25.30517578125</v>
      </c>
      <c r="AJ597" s="4">
        <v>-0.11962890625</v>
      </c>
      <c r="AK597" s="4">
        <v>0.94329833984375</v>
      </c>
    </row>
    <row r="598" spans="1:37" x14ac:dyDescent="0.2">
      <c r="A598" s="25">
        <v>5.9099999850798213</v>
      </c>
      <c r="B598" s="3">
        <v>2.51922607421875E-5</v>
      </c>
      <c r="C598" s="4">
        <f t="shared" si="81"/>
        <v>25.1922607421875</v>
      </c>
      <c r="D598" s="4">
        <v>-0.13592529296875</v>
      </c>
      <c r="E598" s="4">
        <v>1.92901611328125</v>
      </c>
      <c r="F598" s="1">
        <v>2.3034667968750001E-5</v>
      </c>
      <c r="G598">
        <f t="shared" si="82"/>
        <v>23.03466796875</v>
      </c>
      <c r="H598">
        <v>-7.6416015625E-2</v>
      </c>
      <c r="I598">
        <v>0.6939697265625</v>
      </c>
      <c r="J598" s="3">
        <v>2.0785522460937501E-5</v>
      </c>
      <c r="K598" s="2">
        <f t="shared" si="83"/>
        <v>20.7855224609375</v>
      </c>
      <c r="L598" s="2">
        <v>-5.3558349609375E-2</v>
      </c>
      <c r="M598" s="2">
        <v>2.55889892578125</v>
      </c>
      <c r="N598" s="3">
        <v>2.0407104492187499E-5</v>
      </c>
      <c r="O598" s="2">
        <f t="shared" si="84"/>
        <v>20.4071044921875</v>
      </c>
      <c r="P598" s="2">
        <v>-6.500244140625E-2</v>
      </c>
      <c r="Q598" s="2">
        <v>3.64013671875</v>
      </c>
      <c r="R598" s="3">
        <v>1.67083740234375E-5</v>
      </c>
      <c r="S598" s="4">
        <f t="shared" si="85"/>
        <v>16.7083740234375</v>
      </c>
      <c r="T598" s="4">
        <v>-6.146240234375E-2</v>
      </c>
      <c r="U598" s="4">
        <v>1.30615234375</v>
      </c>
      <c r="V598" s="3">
        <v>1.7556762695312501E-5</v>
      </c>
      <c r="W598" s="4">
        <f t="shared" si="86"/>
        <v>17.5567626953125</v>
      </c>
      <c r="X598" s="4">
        <v>-6.3934326171875E-2</v>
      </c>
      <c r="Y598" s="4">
        <v>0.1505126953125</v>
      </c>
      <c r="Z598" s="3">
        <v>2.0989990234374999E-5</v>
      </c>
      <c r="AA598" s="4">
        <f t="shared" si="87"/>
        <v>20.989990234375</v>
      </c>
      <c r="AB598" s="4">
        <v>-0.176666259765625</v>
      </c>
      <c r="AC598" s="4">
        <v>0.34722900390625</v>
      </c>
      <c r="AD598" s="3">
        <v>4.5605468749999998E-5</v>
      </c>
      <c r="AE598" s="4">
        <f t="shared" si="88"/>
        <v>45.60546875</v>
      </c>
      <c r="AF598" s="4">
        <v>-0.148895263671875</v>
      </c>
      <c r="AG598" s="4">
        <v>0.393890380859375</v>
      </c>
      <c r="AH598" s="3">
        <v>2.5466918945312501E-5</v>
      </c>
      <c r="AI598" s="4">
        <f t="shared" si="89"/>
        <v>25.4669189453125</v>
      </c>
      <c r="AJ598" s="4">
        <v>-0.119598388671875</v>
      </c>
      <c r="AK598" s="4">
        <v>0.97686767578125</v>
      </c>
    </row>
    <row r="599" spans="1:37" x14ac:dyDescent="0.2">
      <c r="A599" s="25">
        <v>5.9199999850497989</v>
      </c>
      <c r="B599" s="3">
        <v>2.6931762695312499E-5</v>
      </c>
      <c r="C599" s="4">
        <f t="shared" si="81"/>
        <v>26.9317626953125</v>
      </c>
      <c r="D599" s="4">
        <v>-0.135955810546875</v>
      </c>
      <c r="E599" s="4">
        <v>2.0733642578125</v>
      </c>
      <c r="F599" s="1">
        <v>2.5021362304687499E-5</v>
      </c>
      <c r="G599">
        <f t="shared" si="82"/>
        <v>25.0213623046875</v>
      </c>
      <c r="H599">
        <v>-7.6446533203125E-2</v>
      </c>
      <c r="I599">
        <v>0.85784912109375</v>
      </c>
      <c r="J599" s="3">
        <v>2.41790771484375E-5</v>
      </c>
      <c r="K599" s="2">
        <f t="shared" si="83"/>
        <v>24.1790771484375</v>
      </c>
      <c r="L599" s="2">
        <v>-5.3558349609375E-2</v>
      </c>
      <c r="M599" s="2">
        <v>2.6629638671875</v>
      </c>
      <c r="N599" s="3">
        <v>2.0452880859375001E-5</v>
      </c>
      <c r="O599" s="2">
        <f t="shared" si="84"/>
        <v>20.452880859375</v>
      </c>
      <c r="P599" s="2">
        <v>-6.500244140625E-2</v>
      </c>
      <c r="Q599" s="2">
        <v>3.62823486328125</v>
      </c>
      <c r="R599" s="3">
        <v>1.8798828125E-5</v>
      </c>
      <c r="S599" s="4">
        <f t="shared" si="85"/>
        <v>18.798828125</v>
      </c>
      <c r="T599" s="4">
        <v>-6.1492919921875E-2</v>
      </c>
      <c r="U599" s="4">
        <v>0.92498779296875</v>
      </c>
      <c r="V599" s="3">
        <v>1.7465209960937501E-5</v>
      </c>
      <c r="W599" s="4">
        <f t="shared" si="86"/>
        <v>17.4652099609375</v>
      </c>
      <c r="X599" s="4">
        <v>-6.3934326171875E-2</v>
      </c>
      <c r="Y599" s="4">
        <v>0.41839599609375</v>
      </c>
      <c r="Z599" s="3">
        <v>2.1792602539062499E-5</v>
      </c>
      <c r="AA599" s="4">
        <f t="shared" si="87"/>
        <v>21.7926025390625</v>
      </c>
      <c r="AB599" s="4">
        <v>-0.176666259765625</v>
      </c>
      <c r="AC599" s="4">
        <v>0.336181640625</v>
      </c>
      <c r="AD599" s="3">
        <v>5.0506591796875001E-5</v>
      </c>
      <c r="AE599" s="4">
        <f t="shared" si="88"/>
        <v>50.506591796875</v>
      </c>
      <c r="AF599" s="4">
        <v>-0.14892578125</v>
      </c>
      <c r="AG599" s="4">
        <v>0.383056640625</v>
      </c>
      <c r="AH599" s="3">
        <v>2.7273559570312502E-5</v>
      </c>
      <c r="AI599" s="4">
        <f t="shared" si="89"/>
        <v>27.2735595703125</v>
      </c>
      <c r="AJ599" s="4">
        <v>-0.11962890625</v>
      </c>
      <c r="AK599" s="4">
        <v>0.99822998046875</v>
      </c>
    </row>
    <row r="600" spans="1:37" x14ac:dyDescent="0.2">
      <c r="A600" s="25">
        <v>5.9299999850297809</v>
      </c>
      <c r="B600" s="3">
        <v>2.4774169921874999E-5</v>
      </c>
      <c r="C600" s="4">
        <f t="shared" si="81"/>
        <v>24.774169921875</v>
      </c>
      <c r="D600" s="4">
        <v>-0.13592529296875</v>
      </c>
      <c r="E600" s="4">
        <v>2.294921875</v>
      </c>
      <c r="F600" s="1">
        <v>2.2613525390625E-5</v>
      </c>
      <c r="G600">
        <f t="shared" si="82"/>
        <v>22.613525390625</v>
      </c>
      <c r="H600">
        <v>-7.6416015625E-2</v>
      </c>
      <c r="I600">
        <v>1.02020263671875</v>
      </c>
      <c r="J600" s="3">
        <v>1.9055175781249999E-5</v>
      </c>
      <c r="K600" s="2">
        <f t="shared" si="83"/>
        <v>19.05517578125</v>
      </c>
      <c r="L600" s="2">
        <v>-5.3558349609375E-2</v>
      </c>
      <c r="M600" s="2">
        <v>2.7911376953125</v>
      </c>
      <c r="N600" s="3">
        <v>1.9366455078125002E-5</v>
      </c>
      <c r="O600" s="2">
        <f t="shared" si="84"/>
        <v>19.366455078125</v>
      </c>
      <c r="P600" s="2">
        <v>-6.500244140625E-2</v>
      </c>
      <c r="Q600" s="2">
        <v>3.57513427734375</v>
      </c>
      <c r="R600" s="3">
        <v>1.7150878906250002E-5</v>
      </c>
      <c r="S600" s="4">
        <f t="shared" si="85"/>
        <v>17.15087890625</v>
      </c>
      <c r="T600" s="4">
        <v>-6.146240234375E-2</v>
      </c>
      <c r="U600" s="4">
        <v>0.5108642578125</v>
      </c>
      <c r="V600" s="3">
        <v>1.8515014648437501E-5</v>
      </c>
      <c r="W600" s="4">
        <f t="shared" si="86"/>
        <v>18.5150146484375</v>
      </c>
      <c r="X600" s="4">
        <v>-6.3934326171875E-2</v>
      </c>
      <c r="Y600" s="4">
        <v>0.5157470703125</v>
      </c>
      <c r="Z600" s="3">
        <v>2.18109130859375E-5</v>
      </c>
      <c r="AA600" s="4">
        <f t="shared" si="87"/>
        <v>21.8109130859375</v>
      </c>
      <c r="AB600" s="4">
        <v>-0.176666259765625</v>
      </c>
      <c r="AC600" s="4">
        <v>0.328704833984375</v>
      </c>
      <c r="AD600" s="3">
        <v>5.2978515625E-5</v>
      </c>
      <c r="AE600" s="4">
        <f t="shared" si="88"/>
        <v>52.978515625</v>
      </c>
      <c r="AF600" s="4">
        <v>-0.148895263671875</v>
      </c>
      <c r="AG600" s="4">
        <v>0.37860107421875</v>
      </c>
      <c r="AH600" s="3">
        <v>2.7655029296875E-5</v>
      </c>
      <c r="AI600" s="4">
        <f t="shared" si="89"/>
        <v>27.655029296875</v>
      </c>
      <c r="AJ600" s="4">
        <v>-0.119598388671875</v>
      </c>
      <c r="AK600" s="4">
        <v>1.00982666015625</v>
      </c>
    </row>
    <row r="601" spans="1:37" x14ac:dyDescent="0.2">
      <c r="A601" s="25">
        <v>5.9399999849999858</v>
      </c>
      <c r="B601" s="3">
        <v>2.6293945312500001E-5</v>
      </c>
      <c r="C601" s="4">
        <f t="shared" si="81"/>
        <v>26.2939453125</v>
      </c>
      <c r="D601" s="4">
        <v>-0.135955810546875</v>
      </c>
      <c r="E601" s="4">
        <v>2.4200439453125</v>
      </c>
      <c r="F601" s="1">
        <v>2.4874877929687501E-5</v>
      </c>
      <c r="G601">
        <f t="shared" si="82"/>
        <v>24.8748779296875</v>
      </c>
      <c r="H601">
        <v>-7.6446533203125E-2</v>
      </c>
      <c r="I601">
        <v>1.258544921875</v>
      </c>
      <c r="J601" s="3">
        <v>2.2198486328125001E-5</v>
      </c>
      <c r="K601" s="2">
        <f t="shared" si="83"/>
        <v>22.198486328125</v>
      </c>
      <c r="L601" s="2">
        <v>-5.3558349609375E-2</v>
      </c>
      <c r="M601" s="2">
        <v>2.91046142578125</v>
      </c>
      <c r="N601" s="3">
        <v>1.9802856445312501E-5</v>
      </c>
      <c r="O601" s="2">
        <f t="shared" si="84"/>
        <v>19.8028564453125</v>
      </c>
      <c r="P601" s="2">
        <v>-6.4971923828125E-2</v>
      </c>
      <c r="Q601" s="2">
        <v>3.5089111328125</v>
      </c>
      <c r="R601" s="3">
        <v>1.9152832031250001E-5</v>
      </c>
      <c r="S601" s="4">
        <f t="shared" si="85"/>
        <v>19.15283203125</v>
      </c>
      <c r="T601" s="4">
        <v>-6.1492919921875E-2</v>
      </c>
      <c r="U601" s="4">
        <v>0.1754150390625</v>
      </c>
      <c r="V601" s="3">
        <v>1.8093872070312499E-5</v>
      </c>
      <c r="W601" s="4">
        <f t="shared" si="86"/>
        <v>18.0938720703125</v>
      </c>
      <c r="X601" s="4">
        <v>-6.390380859375E-2</v>
      </c>
      <c r="Y601" s="4">
        <v>0.17156982421875</v>
      </c>
      <c r="Z601" s="3">
        <v>2.2573852539062501E-5</v>
      </c>
      <c r="AA601" s="4">
        <f t="shared" si="87"/>
        <v>22.5738525390625</v>
      </c>
      <c r="AB601" s="4">
        <v>-0.176666259765625</v>
      </c>
      <c r="AC601" s="4">
        <v>0.2900390625</v>
      </c>
      <c r="AD601" s="3">
        <v>5.7373046874999997E-5</v>
      </c>
      <c r="AE601" s="4">
        <f t="shared" si="88"/>
        <v>57.373046875</v>
      </c>
      <c r="AF601" s="4">
        <v>-0.148895263671875</v>
      </c>
      <c r="AG601" s="4">
        <v>0.3988037109375</v>
      </c>
      <c r="AH601" s="3">
        <v>3.0126953124999999E-5</v>
      </c>
      <c r="AI601" s="4">
        <f t="shared" si="89"/>
        <v>30.126953125</v>
      </c>
      <c r="AJ601" s="4">
        <v>-0.11962890625</v>
      </c>
      <c r="AK601" s="4">
        <v>1.0498046875</v>
      </c>
    </row>
    <row r="602" spans="1:37" x14ac:dyDescent="0.2">
      <c r="A602" s="25">
        <v>5.9499999849799678</v>
      </c>
      <c r="B602" s="3">
        <v>2.4133300781249998E-5</v>
      </c>
      <c r="C602" s="4">
        <f t="shared" si="81"/>
        <v>24.13330078125</v>
      </c>
      <c r="D602" s="4">
        <v>-0.13592529296875</v>
      </c>
      <c r="E602" s="4">
        <v>2.6190185546875</v>
      </c>
      <c r="F602" s="1">
        <v>2.1914672851562499E-5</v>
      </c>
      <c r="G602">
        <f t="shared" si="82"/>
        <v>21.9146728515625</v>
      </c>
      <c r="H602">
        <v>-7.6446533203125E-2</v>
      </c>
      <c r="I602">
        <v>1.42242431640625</v>
      </c>
      <c r="J602" s="3">
        <v>1.9790649414062499E-5</v>
      </c>
      <c r="K602" s="2">
        <f t="shared" si="83"/>
        <v>19.7906494140625</v>
      </c>
      <c r="L602" s="2">
        <v>-5.3558349609375E-2</v>
      </c>
      <c r="M602" s="2">
        <v>3.0181884765625</v>
      </c>
      <c r="N602" s="3">
        <v>1.89544677734375E-5</v>
      </c>
      <c r="O602" s="2">
        <f t="shared" si="84"/>
        <v>18.9544677734375</v>
      </c>
      <c r="P602" s="2">
        <v>-6.500244140625E-2</v>
      </c>
      <c r="Q602" s="2">
        <v>3.44635009765625</v>
      </c>
      <c r="R602" s="3">
        <v>1.7056274414062499E-5</v>
      </c>
      <c r="S602" s="4">
        <f t="shared" si="85"/>
        <v>17.0562744140625</v>
      </c>
      <c r="T602" s="4">
        <v>-6.1492919921875E-2</v>
      </c>
      <c r="U602" s="4">
        <v>0.41845703125</v>
      </c>
      <c r="V602" s="3">
        <v>1.6845703125000001E-5</v>
      </c>
      <c r="W602" s="4">
        <f t="shared" si="86"/>
        <v>16.845703125</v>
      </c>
      <c r="X602" s="4">
        <v>-6.3934326171875E-2</v>
      </c>
      <c r="Y602" s="4">
        <v>0.428314208984375</v>
      </c>
      <c r="Z602" s="3">
        <v>2.3336791992187501E-5</v>
      </c>
      <c r="AA602" s="4">
        <f t="shared" si="87"/>
        <v>23.3367919921875</v>
      </c>
      <c r="AB602" s="4">
        <v>-0.176666259765625</v>
      </c>
      <c r="AC602" s="4">
        <v>0.281982421875</v>
      </c>
      <c r="AD602" s="3">
        <v>5.9234619140625002E-5</v>
      </c>
      <c r="AE602" s="4">
        <f t="shared" si="88"/>
        <v>59.234619140625</v>
      </c>
      <c r="AF602" s="4">
        <v>-0.148895263671875</v>
      </c>
      <c r="AG602" s="4">
        <v>0.419097900390625</v>
      </c>
      <c r="AH602" s="3">
        <v>3.0093383789062499E-5</v>
      </c>
      <c r="AI602" s="4">
        <f t="shared" si="89"/>
        <v>30.0933837890625</v>
      </c>
      <c r="AJ602" s="4">
        <v>-0.119598388671875</v>
      </c>
      <c r="AK602" s="4">
        <v>1.070556640625</v>
      </c>
    </row>
    <row r="603" spans="1:37" x14ac:dyDescent="0.2">
      <c r="A603" s="25">
        <v>5.9599999849499454</v>
      </c>
      <c r="B603" s="3">
        <v>2.57171630859375E-5</v>
      </c>
      <c r="C603" s="4">
        <f t="shared" si="81"/>
        <v>25.7171630859375</v>
      </c>
      <c r="D603" s="4">
        <v>-0.13592529296875</v>
      </c>
      <c r="E603" s="4">
        <v>2.73773193359375</v>
      </c>
      <c r="F603" s="1">
        <v>2.4658203125000002E-5</v>
      </c>
      <c r="G603">
        <f t="shared" si="82"/>
        <v>24.658203125</v>
      </c>
      <c r="H603">
        <v>-7.6446533203125E-2</v>
      </c>
      <c r="I603">
        <v>1.64947509765625</v>
      </c>
      <c r="J603" s="3">
        <v>2.2076416015625001E-5</v>
      </c>
      <c r="K603" s="2">
        <f t="shared" si="83"/>
        <v>22.076416015625</v>
      </c>
      <c r="L603" s="2">
        <v>-5.3558349609375E-2</v>
      </c>
      <c r="M603" s="2">
        <v>3.14453125</v>
      </c>
      <c r="N603" s="3">
        <v>1.9354248046875E-5</v>
      </c>
      <c r="O603" s="2">
        <f t="shared" si="84"/>
        <v>19.354248046875</v>
      </c>
      <c r="P603" s="2">
        <v>-6.4971923828125E-2</v>
      </c>
      <c r="Q603" s="2">
        <v>3.3563232421875</v>
      </c>
      <c r="R603" s="3">
        <v>1.86767578125E-5</v>
      </c>
      <c r="S603" s="4">
        <f t="shared" si="85"/>
        <v>18.6767578125</v>
      </c>
      <c r="T603" s="4">
        <v>-6.1492919921875E-2</v>
      </c>
      <c r="U603" s="4">
        <v>0.40496826171875</v>
      </c>
      <c r="V603" s="3">
        <v>1.8234252929687501E-5</v>
      </c>
      <c r="W603" s="4">
        <f t="shared" si="86"/>
        <v>18.2342529296875</v>
      </c>
      <c r="X603" s="4">
        <v>-6.3934326171875E-2</v>
      </c>
      <c r="Y603" s="4">
        <v>0.459625244140625</v>
      </c>
      <c r="Z603" s="3">
        <v>2.3355102539062499E-5</v>
      </c>
      <c r="AA603" s="4">
        <f t="shared" si="87"/>
        <v>23.3551025390625</v>
      </c>
      <c r="AB603" s="4">
        <v>-0.176666259765625</v>
      </c>
      <c r="AC603" s="4">
        <v>0.286285400390625</v>
      </c>
      <c r="AD603" s="3">
        <v>6.4178466796875006E-5</v>
      </c>
      <c r="AE603" s="4">
        <f t="shared" si="88"/>
        <v>64.178466796875</v>
      </c>
      <c r="AF603" s="4">
        <v>-0.14892578125</v>
      </c>
      <c r="AG603" s="4">
        <v>0.404510498046875</v>
      </c>
      <c r="AH603" s="3">
        <v>3.1793212890625002E-5</v>
      </c>
      <c r="AI603" s="4">
        <f t="shared" si="89"/>
        <v>31.793212890625004</v>
      </c>
      <c r="AJ603" s="4">
        <v>-0.119598388671875</v>
      </c>
      <c r="AK603" s="4">
        <v>1.09039306640625</v>
      </c>
    </row>
    <row r="604" spans="1:37" x14ac:dyDescent="0.2">
      <c r="A604" s="25">
        <v>5.9699999849299275</v>
      </c>
      <c r="B604" s="3">
        <v>2.3483276367187499E-5</v>
      </c>
      <c r="C604" s="4">
        <f t="shared" si="81"/>
        <v>23.4832763671875</v>
      </c>
      <c r="D604" s="4">
        <v>-0.13592529296875</v>
      </c>
      <c r="E604" s="4">
        <v>2.9351806640625</v>
      </c>
      <c r="F604" s="1">
        <v>2.1881103515624999E-5</v>
      </c>
      <c r="G604">
        <f t="shared" si="82"/>
        <v>21.881103515625</v>
      </c>
      <c r="H604">
        <v>-7.6446533203125E-2</v>
      </c>
      <c r="I604">
        <v>1.93695068359375</v>
      </c>
      <c r="J604" s="3">
        <v>2.4987792968749999E-5</v>
      </c>
      <c r="K604" s="2">
        <f t="shared" si="83"/>
        <v>24.98779296875</v>
      </c>
      <c r="L604" s="2">
        <v>-5.352783203125E-2</v>
      </c>
      <c r="M604" s="2">
        <v>3.248291015625</v>
      </c>
      <c r="N604" s="3">
        <v>1.8145751953125001E-5</v>
      </c>
      <c r="O604" s="2">
        <f t="shared" si="84"/>
        <v>18.145751953125</v>
      </c>
      <c r="P604" s="2">
        <v>-6.4971923828125E-2</v>
      </c>
      <c r="Q604" s="2">
        <v>3.251953125</v>
      </c>
      <c r="R604" s="3">
        <v>1.6845703125000001E-5</v>
      </c>
      <c r="S604" s="4">
        <f t="shared" si="85"/>
        <v>16.845703125</v>
      </c>
      <c r="T604" s="4">
        <v>-6.1492919921875E-2</v>
      </c>
      <c r="U604" s="4">
        <v>0.3155517578125</v>
      </c>
      <c r="V604" s="3">
        <v>1.6845703125000001E-5</v>
      </c>
      <c r="W604" s="4">
        <f t="shared" si="86"/>
        <v>16.845703125</v>
      </c>
      <c r="X604" s="4">
        <v>-6.3934326171875E-2</v>
      </c>
      <c r="Y604" s="4">
        <v>0.20281982421875</v>
      </c>
      <c r="Z604" s="3">
        <v>2.4340820312499999E-5</v>
      </c>
      <c r="AA604" s="4">
        <f t="shared" si="87"/>
        <v>24.3408203125</v>
      </c>
      <c r="AB604" s="4">
        <v>-0.176666259765625</v>
      </c>
      <c r="AC604" s="4">
        <v>0.27337646484375</v>
      </c>
      <c r="AD604" s="3">
        <v>6.5673828125000004E-5</v>
      </c>
      <c r="AE604" s="4">
        <f t="shared" si="88"/>
        <v>65.673828125</v>
      </c>
      <c r="AF604" s="4">
        <v>-0.148895263671875</v>
      </c>
      <c r="AG604" s="4">
        <v>0.388336181640625</v>
      </c>
      <c r="AH604" s="3">
        <v>3.1604003906250002E-5</v>
      </c>
      <c r="AI604" s="4">
        <f t="shared" si="89"/>
        <v>31.604003906250004</v>
      </c>
      <c r="AJ604" s="4">
        <v>-0.119598388671875</v>
      </c>
      <c r="AK604" s="4">
        <v>1.1236572265625</v>
      </c>
    </row>
    <row r="605" spans="1:37" x14ac:dyDescent="0.2">
      <c r="A605" s="25">
        <v>5.979999984899905</v>
      </c>
      <c r="B605" s="3">
        <v>2.5125122070312501E-5</v>
      </c>
      <c r="C605" s="4">
        <f t="shared" si="81"/>
        <v>25.1251220703125</v>
      </c>
      <c r="D605" s="4">
        <v>-0.13592529296875</v>
      </c>
      <c r="E605" s="4">
        <v>3.03802490234375</v>
      </c>
      <c r="F605" s="1">
        <v>2.4319458007812502E-5</v>
      </c>
      <c r="G605">
        <f t="shared" si="82"/>
        <v>24.3194580078125</v>
      </c>
      <c r="H605">
        <v>-7.6446533203125E-2</v>
      </c>
      <c r="I605">
        <v>2.20245361328125</v>
      </c>
      <c r="J605" s="3">
        <v>2.66082763671875E-5</v>
      </c>
      <c r="K605" s="2">
        <f t="shared" si="83"/>
        <v>26.6082763671875</v>
      </c>
      <c r="L605" s="2">
        <v>-5.3558349609375E-2</v>
      </c>
      <c r="M605" s="2">
        <v>3.33404541015625</v>
      </c>
      <c r="N605" s="3">
        <v>1.8649291992187499E-5</v>
      </c>
      <c r="O605" s="2">
        <f t="shared" si="84"/>
        <v>18.6492919921875</v>
      </c>
      <c r="P605" s="2">
        <v>-6.500244140625E-2</v>
      </c>
      <c r="Q605" s="2">
        <v>3.13629150390625</v>
      </c>
      <c r="R605" s="3">
        <v>1.8685913085937499E-5</v>
      </c>
      <c r="S605" s="4">
        <f t="shared" si="85"/>
        <v>18.6859130859375</v>
      </c>
      <c r="T605" s="4">
        <v>-6.1492919921875E-2</v>
      </c>
      <c r="U605" s="4">
        <v>0.37347412109375</v>
      </c>
      <c r="V605" s="3">
        <v>1.8478393554687501E-5</v>
      </c>
      <c r="W605" s="4">
        <f t="shared" si="86"/>
        <v>18.4783935546875</v>
      </c>
      <c r="X605" s="4">
        <v>-6.390380859375E-2</v>
      </c>
      <c r="Y605" s="4">
        <v>0.4141845703125</v>
      </c>
      <c r="Z605" s="3">
        <v>2.5018310546874999E-5</v>
      </c>
      <c r="AA605" s="4">
        <f t="shared" si="87"/>
        <v>25.018310546875</v>
      </c>
      <c r="AB605" s="4">
        <v>-0.176666259765625</v>
      </c>
      <c r="AC605" s="4">
        <v>0.242462158203125</v>
      </c>
      <c r="AD605" s="3">
        <v>6.8359375000000007E-5</v>
      </c>
      <c r="AE605" s="4">
        <f t="shared" si="88"/>
        <v>68.359375</v>
      </c>
      <c r="AF605" s="4">
        <v>-0.14892578125</v>
      </c>
      <c r="AG605" s="4">
        <v>0.41741943359375</v>
      </c>
      <c r="AH605" s="3">
        <v>3.3184814453124998E-5</v>
      </c>
      <c r="AI605" s="4">
        <f t="shared" si="89"/>
        <v>33.184814453125</v>
      </c>
      <c r="AJ605" s="4">
        <v>-0.11962890625</v>
      </c>
      <c r="AK605" s="4">
        <v>1.15997314453125</v>
      </c>
    </row>
    <row r="606" spans="1:37" x14ac:dyDescent="0.2">
      <c r="A606" s="25">
        <v>5.9899999848798871</v>
      </c>
      <c r="B606" s="3">
        <v>2.2964477539062498E-5</v>
      </c>
      <c r="C606" s="4">
        <f t="shared" si="81"/>
        <v>22.9644775390625</v>
      </c>
      <c r="D606" s="4">
        <v>-0.13592529296875</v>
      </c>
      <c r="E606" s="4">
        <v>3.2073974609375</v>
      </c>
      <c r="F606" s="1">
        <v>2.1432495117187501E-5</v>
      </c>
      <c r="G606">
        <f t="shared" si="82"/>
        <v>21.4324951171875</v>
      </c>
      <c r="H606">
        <v>-7.6416015625E-2</v>
      </c>
      <c r="I606">
        <v>2.4578857421875</v>
      </c>
      <c r="J606" s="3">
        <v>2.2271728515625E-5</v>
      </c>
      <c r="K606" s="2">
        <f t="shared" si="83"/>
        <v>22.271728515625</v>
      </c>
      <c r="L606" s="2">
        <v>-5.3558349609375E-2</v>
      </c>
      <c r="M606" s="2">
        <v>3.40911865234375</v>
      </c>
      <c r="N606" s="3">
        <v>1.7834472656250001E-5</v>
      </c>
      <c r="O606" s="2">
        <f t="shared" si="84"/>
        <v>17.83447265625</v>
      </c>
      <c r="P606" s="2">
        <v>-6.500244140625E-2</v>
      </c>
      <c r="Q606" s="2">
        <v>2.9864501953125</v>
      </c>
      <c r="R606" s="3">
        <v>1.6586303710937499E-5</v>
      </c>
      <c r="S606" s="4">
        <f t="shared" si="85"/>
        <v>16.5863037109375</v>
      </c>
      <c r="T606" s="4">
        <v>-6.146240234375E-2</v>
      </c>
      <c r="U606" s="4">
        <v>0.37896728515625</v>
      </c>
      <c r="V606" s="3">
        <v>1.66412353515625E-5</v>
      </c>
      <c r="W606" s="4">
        <f t="shared" si="86"/>
        <v>16.6412353515625</v>
      </c>
      <c r="X606" s="4">
        <v>-6.3934326171875E-2</v>
      </c>
      <c r="Y606" s="4">
        <v>0.436859130859375</v>
      </c>
      <c r="Z606" s="3">
        <v>2.6074218750000001E-5</v>
      </c>
      <c r="AA606" s="4">
        <f t="shared" si="87"/>
        <v>26.07421875</v>
      </c>
      <c r="AB606" s="4">
        <v>-0.176666259765625</v>
      </c>
      <c r="AC606" s="4">
        <v>0.244384765625</v>
      </c>
      <c r="AD606" s="3">
        <v>6.6497802734374995E-5</v>
      </c>
      <c r="AE606" s="4">
        <f t="shared" si="88"/>
        <v>66.497802734375</v>
      </c>
      <c r="AF606" s="4">
        <v>-0.148895263671875</v>
      </c>
      <c r="AG606" s="4">
        <v>0.452056884765625</v>
      </c>
      <c r="AH606" s="3">
        <v>3.3383178710937503E-5</v>
      </c>
      <c r="AI606" s="4">
        <f t="shared" si="89"/>
        <v>33.3831787109375</v>
      </c>
      <c r="AJ606" s="4">
        <v>-0.119598388671875</v>
      </c>
      <c r="AK606" s="4">
        <v>1.1810302734375</v>
      </c>
    </row>
    <row r="607" spans="1:37" x14ac:dyDescent="0.2">
      <c r="A607" s="25">
        <v>5.9999999848498646</v>
      </c>
      <c r="B607" s="3">
        <v>2.4533081054687498E-5</v>
      </c>
      <c r="C607" s="4">
        <f t="shared" si="81"/>
        <v>24.5330810546875</v>
      </c>
      <c r="D607" s="4">
        <v>-0.135955810546875</v>
      </c>
      <c r="E607" s="4">
        <v>3.28460693359375</v>
      </c>
      <c r="F607" s="1">
        <v>2.3739624023437501E-5</v>
      </c>
      <c r="G607">
        <f t="shared" si="82"/>
        <v>23.7396240234375</v>
      </c>
      <c r="H607">
        <v>-7.6446533203125E-2</v>
      </c>
      <c r="I607">
        <v>2.68768310546875</v>
      </c>
      <c r="J607" s="3">
        <v>2.4984741210937499E-5</v>
      </c>
      <c r="K607" s="2">
        <f t="shared" si="83"/>
        <v>24.9847412109375</v>
      </c>
      <c r="L607" s="2">
        <v>-5.3558349609375E-2</v>
      </c>
      <c r="M607" s="2">
        <v>3.489990234375</v>
      </c>
      <c r="N607" s="3">
        <v>1.8231201171875001E-5</v>
      </c>
      <c r="O607" s="2">
        <f t="shared" si="84"/>
        <v>18.231201171875</v>
      </c>
      <c r="P607" s="2">
        <v>-6.500244140625E-2</v>
      </c>
      <c r="Q607" s="2">
        <v>2.8558349609375</v>
      </c>
      <c r="R607" s="3">
        <v>1.8435668945312499E-5</v>
      </c>
      <c r="S607" s="4">
        <f t="shared" si="85"/>
        <v>18.4356689453125</v>
      </c>
      <c r="T607" s="4">
        <v>-6.1492919921875E-2</v>
      </c>
      <c r="U607" s="4">
        <v>0.3660888671875</v>
      </c>
      <c r="V607" s="3">
        <v>1.7489624023437502E-5</v>
      </c>
      <c r="W607" s="4">
        <f t="shared" si="86"/>
        <v>17.4896240234375</v>
      </c>
      <c r="X607" s="4">
        <v>-6.3934326171875E-2</v>
      </c>
      <c r="Y607" s="4">
        <v>0.28314208984375</v>
      </c>
      <c r="Z607" s="3">
        <v>2.72247314453125E-5</v>
      </c>
      <c r="AA607" s="4">
        <f t="shared" si="87"/>
        <v>27.2247314453125</v>
      </c>
      <c r="AB607" s="4">
        <v>-0.176666259765625</v>
      </c>
      <c r="AC607" s="4">
        <v>0.242889404296875</v>
      </c>
      <c r="AD607" s="3">
        <v>6.6375732421874995E-5</v>
      </c>
      <c r="AE607" s="4">
        <f t="shared" si="88"/>
        <v>66.375732421875</v>
      </c>
      <c r="AF607" s="4">
        <v>-0.148895263671875</v>
      </c>
      <c r="AG607" s="4">
        <v>0.474822998046875</v>
      </c>
      <c r="AH607" s="3">
        <v>3.43963623046875E-5</v>
      </c>
      <c r="AI607" s="4">
        <f t="shared" si="89"/>
        <v>34.3963623046875</v>
      </c>
      <c r="AJ607" s="4">
        <v>-0.119598388671875</v>
      </c>
      <c r="AK607" s="4">
        <v>1.21673583984375</v>
      </c>
    </row>
    <row r="608" spans="1:37" x14ac:dyDescent="0.2">
      <c r="A608" s="25">
        <v>6.0099999848298467</v>
      </c>
      <c r="B608" s="3">
        <v>2.2082519531250001E-5</v>
      </c>
      <c r="C608" s="4">
        <f t="shared" si="81"/>
        <v>22.08251953125</v>
      </c>
      <c r="D608" s="4">
        <v>-0.13592529296875</v>
      </c>
      <c r="E608" s="4">
        <v>3.41461181640625</v>
      </c>
      <c r="F608" s="1">
        <v>2.1093750000000001E-5</v>
      </c>
      <c r="G608">
        <f t="shared" si="82"/>
        <v>21.09375</v>
      </c>
      <c r="H608">
        <v>-7.6446533203125E-2</v>
      </c>
      <c r="I608">
        <v>2.91412353515625</v>
      </c>
      <c r="J608" s="3">
        <v>2.2933959960937498E-5</v>
      </c>
      <c r="K608" s="2">
        <f t="shared" si="83"/>
        <v>22.9339599609375</v>
      </c>
      <c r="L608" s="2">
        <v>-5.3558349609375E-2</v>
      </c>
      <c r="M608" s="2">
        <v>3.54583740234375</v>
      </c>
      <c r="N608" s="3">
        <v>1.7712402343750001E-5</v>
      </c>
      <c r="O608" s="2">
        <f t="shared" si="84"/>
        <v>17.71240234375</v>
      </c>
      <c r="P608" s="2">
        <v>-6.500244140625E-2</v>
      </c>
      <c r="Q608" s="2">
        <v>2.71270751953125</v>
      </c>
      <c r="R608" s="3">
        <v>1.6784667968750001E-5</v>
      </c>
      <c r="S608" s="4">
        <f t="shared" si="85"/>
        <v>16.78466796875</v>
      </c>
      <c r="T608" s="4">
        <v>-6.1492919921875E-2</v>
      </c>
      <c r="U608" s="4">
        <v>0.3521728515625</v>
      </c>
      <c r="V608" s="3">
        <v>1.6635131835937501E-5</v>
      </c>
      <c r="W608" s="4">
        <f t="shared" si="86"/>
        <v>16.6351318359375</v>
      </c>
      <c r="X608" s="4">
        <v>-6.3934326171875E-2</v>
      </c>
      <c r="Y608" s="4">
        <v>0.372894287109375</v>
      </c>
      <c r="Z608" s="3">
        <v>2.7944946289062499E-5</v>
      </c>
      <c r="AA608" s="4">
        <f t="shared" si="87"/>
        <v>27.9449462890625</v>
      </c>
      <c r="AB608" s="4">
        <v>-0.176666259765625</v>
      </c>
      <c r="AC608" s="4">
        <v>0.23193359375</v>
      </c>
      <c r="AD608" s="3">
        <v>6.2896728515624998E-5</v>
      </c>
      <c r="AE608" s="4">
        <f t="shared" si="88"/>
        <v>62.896728515625</v>
      </c>
      <c r="AF608" s="4">
        <v>-0.148895263671875</v>
      </c>
      <c r="AG608" s="4">
        <v>0.487213134765625</v>
      </c>
      <c r="AH608" s="3">
        <v>3.4109497070312497E-5</v>
      </c>
      <c r="AI608" s="4">
        <f t="shared" si="89"/>
        <v>34.1094970703125</v>
      </c>
      <c r="AJ608" s="4">
        <v>-0.119598388671875</v>
      </c>
      <c r="AK608" s="4">
        <v>1.24969482421875</v>
      </c>
    </row>
    <row r="609" spans="1:37" x14ac:dyDescent="0.2">
      <c r="A609" s="25">
        <v>6.0199999847998242</v>
      </c>
      <c r="B609" s="3">
        <v>2.3620605468750001E-5</v>
      </c>
      <c r="C609" s="4">
        <f t="shared" si="81"/>
        <v>23.62060546875</v>
      </c>
      <c r="D609" s="4">
        <v>-0.135955810546875</v>
      </c>
      <c r="E609" s="4">
        <v>3.46343994140625</v>
      </c>
      <c r="F609" s="1">
        <v>2.3574829101562499E-5</v>
      </c>
      <c r="G609">
        <f t="shared" si="82"/>
        <v>23.5748291015625</v>
      </c>
      <c r="H609">
        <v>-7.6446533203125E-2</v>
      </c>
      <c r="I609">
        <v>3.1256103515625</v>
      </c>
      <c r="J609" s="3">
        <v>2.4017333984375001E-5</v>
      </c>
      <c r="K609" s="2">
        <f t="shared" si="83"/>
        <v>24.017333984375</v>
      </c>
      <c r="L609" s="2">
        <v>-5.3558349609375E-2</v>
      </c>
      <c r="M609" s="2">
        <v>3.5870361328125</v>
      </c>
      <c r="N609" s="3">
        <v>1.7980957031249998E-5</v>
      </c>
      <c r="O609" s="2">
        <f t="shared" si="84"/>
        <v>17.98095703125</v>
      </c>
      <c r="P609" s="2">
        <v>-6.4971923828125E-2</v>
      </c>
      <c r="Q609" s="2">
        <v>2.5390625</v>
      </c>
      <c r="R609" s="3">
        <v>1.8841552734374998E-5</v>
      </c>
      <c r="S609" s="4">
        <f t="shared" si="85"/>
        <v>18.841552734375</v>
      </c>
      <c r="T609" s="4">
        <v>-6.1492919921875E-2</v>
      </c>
      <c r="U609" s="4">
        <v>0.350616455078125</v>
      </c>
      <c r="V609" s="3">
        <v>1.7947387695312499E-5</v>
      </c>
      <c r="W609" s="4">
        <f t="shared" si="86"/>
        <v>17.9473876953125</v>
      </c>
      <c r="X609" s="4">
        <v>-6.3934326171875E-2</v>
      </c>
      <c r="Y609" s="4">
        <v>0.395599365234375</v>
      </c>
      <c r="Z609" s="3">
        <v>2.8677368164062499E-5</v>
      </c>
      <c r="AA609" s="4">
        <f t="shared" si="87"/>
        <v>28.6773681640625</v>
      </c>
      <c r="AB609" s="4">
        <v>-0.176666259765625</v>
      </c>
      <c r="AC609" s="4">
        <v>0.239959716796875</v>
      </c>
      <c r="AD609" s="3">
        <v>6.1340332031249993E-5</v>
      </c>
      <c r="AE609" s="4">
        <f t="shared" si="88"/>
        <v>61.340332031249993</v>
      </c>
      <c r="AF609" s="4">
        <v>-0.148895263671875</v>
      </c>
      <c r="AG609" s="4">
        <v>0.50445556640625</v>
      </c>
      <c r="AH609" s="3">
        <v>3.51287841796875E-5</v>
      </c>
      <c r="AI609" s="4">
        <f t="shared" si="89"/>
        <v>35.1287841796875</v>
      </c>
      <c r="AJ609" s="4">
        <v>-0.11962890625</v>
      </c>
      <c r="AK609" s="4">
        <v>1.2921142578125</v>
      </c>
    </row>
    <row r="610" spans="1:37" x14ac:dyDescent="0.2">
      <c r="A610" s="25">
        <v>6.0299999847798063</v>
      </c>
      <c r="B610" s="3">
        <v>2.1432495117187501E-5</v>
      </c>
      <c r="C610" s="4">
        <f t="shared" si="81"/>
        <v>21.4324951171875</v>
      </c>
      <c r="D610" s="4">
        <v>-0.135955810546875</v>
      </c>
      <c r="E610" s="4">
        <v>3.50677490234375</v>
      </c>
      <c r="F610" s="1">
        <v>2.0565795898437502E-5</v>
      </c>
      <c r="G610">
        <f t="shared" si="82"/>
        <v>20.5657958984375</v>
      </c>
      <c r="H610">
        <v>-7.6446533203125E-2</v>
      </c>
      <c r="I610">
        <v>3.30474853515625</v>
      </c>
      <c r="J610" s="3">
        <v>2.098388671875E-5</v>
      </c>
      <c r="K610" s="2">
        <f t="shared" si="83"/>
        <v>20.98388671875</v>
      </c>
      <c r="L610" s="2">
        <v>-5.352783203125E-2</v>
      </c>
      <c r="M610" s="2">
        <v>3.60504150390625</v>
      </c>
      <c r="N610" s="3">
        <v>1.7233276367187499E-5</v>
      </c>
      <c r="O610" s="2">
        <f t="shared" si="84"/>
        <v>17.2332763671875</v>
      </c>
      <c r="P610" s="2">
        <v>-6.4971923828125E-2</v>
      </c>
      <c r="Q610" s="2">
        <v>2.39410400390625</v>
      </c>
      <c r="R610" s="3">
        <v>1.6625976562499999E-5</v>
      </c>
      <c r="S610" s="4">
        <f t="shared" si="85"/>
        <v>16.6259765625</v>
      </c>
      <c r="T610" s="4">
        <v>-6.1492919921875E-2</v>
      </c>
      <c r="U610" s="4">
        <v>0.361175537109375</v>
      </c>
      <c r="V610" s="3">
        <v>1.9619750976562501E-5</v>
      </c>
      <c r="W610" s="4">
        <f t="shared" si="86"/>
        <v>19.6197509765625</v>
      </c>
      <c r="X610" s="4">
        <v>-6.3934326171875E-2</v>
      </c>
      <c r="Y610" s="4">
        <v>0.3470458984375</v>
      </c>
      <c r="Z610" s="3">
        <v>2.9553222656250001E-5</v>
      </c>
      <c r="AA610" s="4">
        <f t="shared" si="87"/>
        <v>29.55322265625</v>
      </c>
      <c r="AB610" s="4">
        <v>-0.176666259765625</v>
      </c>
      <c r="AC610" s="4">
        <v>0.274322509765625</v>
      </c>
      <c r="AD610" s="3">
        <v>5.5694580078124999E-5</v>
      </c>
      <c r="AE610" s="4">
        <f t="shared" si="88"/>
        <v>55.694580078125</v>
      </c>
      <c r="AF610" s="4">
        <v>-0.14886474609375</v>
      </c>
      <c r="AG610" s="4">
        <v>0.62042236328125</v>
      </c>
      <c r="AH610" s="3">
        <v>3.51898193359375E-5</v>
      </c>
      <c r="AI610" s="4">
        <f t="shared" si="89"/>
        <v>35.1898193359375</v>
      </c>
      <c r="AJ610" s="4">
        <v>-0.119598388671875</v>
      </c>
      <c r="AK610" s="4">
        <v>1.31439208984375</v>
      </c>
    </row>
    <row r="611" spans="1:37" x14ac:dyDescent="0.2">
      <c r="A611" s="25">
        <v>6.0399999847497838</v>
      </c>
      <c r="B611" s="3">
        <v>2.3211669921875002E-5</v>
      </c>
      <c r="C611" s="4">
        <f t="shared" si="81"/>
        <v>23.211669921875</v>
      </c>
      <c r="D611" s="4">
        <v>-0.135955810546875</v>
      </c>
      <c r="E611" s="4">
        <v>3.54034423828125</v>
      </c>
      <c r="F611" s="1">
        <v>2.3062133789062501E-5</v>
      </c>
      <c r="G611">
        <f t="shared" si="82"/>
        <v>23.0621337890625</v>
      </c>
      <c r="H611">
        <v>-7.6446533203125E-2</v>
      </c>
      <c r="I611">
        <v>3.44085693359375</v>
      </c>
      <c r="J611" s="3">
        <v>2.3425292968749998E-5</v>
      </c>
      <c r="K611" s="2">
        <f t="shared" si="83"/>
        <v>23.42529296875</v>
      </c>
      <c r="L611" s="2">
        <v>-5.3558349609375E-2</v>
      </c>
      <c r="M611" s="2">
        <v>3.58978271484375</v>
      </c>
      <c r="N611" s="3">
        <v>1.7773437500000001E-5</v>
      </c>
      <c r="O611" s="2">
        <f t="shared" si="84"/>
        <v>17.7734375</v>
      </c>
      <c r="P611" s="2">
        <v>-6.4971923828125E-2</v>
      </c>
      <c r="Q611" s="2">
        <v>2.28851318359375</v>
      </c>
      <c r="R611" s="3">
        <v>1.8661499023437501E-5</v>
      </c>
      <c r="S611" s="4">
        <f t="shared" si="85"/>
        <v>18.6614990234375</v>
      </c>
      <c r="T611" s="4">
        <v>-6.1492919921875E-2</v>
      </c>
      <c r="U611" s="4">
        <v>0.373199462890625</v>
      </c>
      <c r="V611" s="3">
        <v>2.2958374023437499E-5</v>
      </c>
      <c r="W611" s="4">
        <f t="shared" si="86"/>
        <v>22.9583740234375</v>
      </c>
      <c r="X611" s="4">
        <v>-6.3934326171875E-2</v>
      </c>
      <c r="Y611" s="4">
        <v>0.340301513671875</v>
      </c>
      <c r="Z611" s="3">
        <v>3.057861328125E-5</v>
      </c>
      <c r="AA611" s="4">
        <f t="shared" si="87"/>
        <v>30.57861328125</v>
      </c>
      <c r="AB611" s="4">
        <v>-0.176666259765625</v>
      </c>
      <c r="AC611" s="4">
        <v>0.28851318359375</v>
      </c>
      <c r="AD611" s="3">
        <v>5.5419921875000002E-5</v>
      </c>
      <c r="AE611" s="4">
        <f t="shared" si="88"/>
        <v>55.419921875</v>
      </c>
      <c r="AF611" s="4">
        <v>-0.148895263671875</v>
      </c>
      <c r="AG611" s="4">
        <v>0.7733154296875</v>
      </c>
      <c r="AH611" s="3">
        <v>3.5910034179687502E-5</v>
      </c>
      <c r="AI611" s="4">
        <f t="shared" si="89"/>
        <v>35.9100341796875</v>
      </c>
      <c r="AJ611" s="4">
        <v>-0.11962890625</v>
      </c>
      <c r="AK611" s="4">
        <v>1.3458251953125</v>
      </c>
    </row>
    <row r="612" spans="1:37" x14ac:dyDescent="0.2">
      <c r="A612" s="25">
        <v>6.0499999847299932</v>
      </c>
      <c r="B612" s="3">
        <v>2.0513916015625001E-5</v>
      </c>
      <c r="C612" s="4">
        <f t="shared" si="81"/>
        <v>20.513916015625</v>
      </c>
      <c r="D612" s="4">
        <v>-0.13592529296875</v>
      </c>
      <c r="E612" s="4">
        <v>3.5784912109375</v>
      </c>
      <c r="F612" s="1">
        <v>1.9549560546874998E-5</v>
      </c>
      <c r="G612">
        <f t="shared" si="82"/>
        <v>19.549560546875</v>
      </c>
      <c r="H612">
        <v>-7.6416015625E-2</v>
      </c>
      <c r="I612">
        <v>3.55316162109375</v>
      </c>
      <c r="J612" s="3">
        <v>2.1511840820312499E-5</v>
      </c>
      <c r="K612" s="2">
        <f t="shared" si="83"/>
        <v>21.5118408203125</v>
      </c>
      <c r="L612" s="2">
        <v>-5.352783203125E-2</v>
      </c>
      <c r="M612" s="2">
        <v>3.49334716796875</v>
      </c>
      <c r="N612" s="3">
        <v>1.7236328124999999E-5</v>
      </c>
      <c r="O612" s="2">
        <f t="shared" si="84"/>
        <v>17.236328125</v>
      </c>
      <c r="P612" s="2">
        <v>-6.500244140625E-2</v>
      </c>
      <c r="Q612" s="2">
        <v>2.14996337890625</v>
      </c>
      <c r="R612" s="3">
        <v>1.67999267578125E-5</v>
      </c>
      <c r="S612" s="4">
        <f t="shared" si="85"/>
        <v>16.7999267578125</v>
      </c>
      <c r="T612" s="4">
        <v>-6.1492919921875E-2</v>
      </c>
      <c r="U612" s="4">
        <v>0.365509033203125</v>
      </c>
      <c r="V612" s="3">
        <v>2.1139526367187499E-5</v>
      </c>
      <c r="W612" s="4">
        <f t="shared" si="86"/>
        <v>21.1395263671875</v>
      </c>
      <c r="X612" s="4">
        <v>-6.3934326171875E-2</v>
      </c>
      <c r="Y612" s="4">
        <v>0.356353759765625</v>
      </c>
      <c r="Z612" s="3">
        <v>3.0734252929687503E-5</v>
      </c>
      <c r="AA612" s="4">
        <f t="shared" si="87"/>
        <v>30.734252929687504</v>
      </c>
      <c r="AB612" s="4">
        <v>-0.176666259765625</v>
      </c>
      <c r="AC612" s="4">
        <v>0.318359375</v>
      </c>
      <c r="AD612" s="3">
        <v>5.0933837890625001E-5</v>
      </c>
      <c r="AE612" s="4">
        <f t="shared" si="88"/>
        <v>50.933837890625</v>
      </c>
      <c r="AF612" s="4">
        <v>-0.14886474609375</v>
      </c>
      <c r="AG612" s="4">
        <v>0.84259033203125</v>
      </c>
      <c r="AH612" s="3">
        <v>3.51898193359375E-5</v>
      </c>
      <c r="AI612" s="4">
        <f t="shared" si="89"/>
        <v>35.1898193359375</v>
      </c>
      <c r="AJ612" s="4">
        <v>-0.119598388671875</v>
      </c>
      <c r="AK612" s="4">
        <v>1.39068603515625</v>
      </c>
    </row>
    <row r="613" spans="1:37" x14ac:dyDescent="0.2">
      <c r="A613" s="25">
        <v>6.0599999846999708</v>
      </c>
      <c r="B613" s="3">
        <v>2.2625732421874998E-5</v>
      </c>
      <c r="C613" s="4">
        <f t="shared" si="81"/>
        <v>22.625732421875</v>
      </c>
      <c r="D613" s="4">
        <v>-0.135955810546875</v>
      </c>
      <c r="E613" s="4">
        <v>3.6083984375</v>
      </c>
      <c r="F613" s="1">
        <v>2.2045898437500001E-5</v>
      </c>
      <c r="G613">
        <f t="shared" si="82"/>
        <v>22.0458984375</v>
      </c>
      <c r="H613">
        <v>-7.6446533203125E-2</v>
      </c>
      <c r="I613">
        <v>3.61297607421875</v>
      </c>
      <c r="J613" s="3">
        <v>2.4194335937499998E-5</v>
      </c>
      <c r="K613" s="2">
        <f t="shared" si="83"/>
        <v>24.1943359375</v>
      </c>
      <c r="L613" s="2">
        <v>-5.3558349609375E-2</v>
      </c>
      <c r="M613" s="2">
        <v>3.31085205078125</v>
      </c>
      <c r="N613" s="3">
        <v>1.7864990234375001E-5</v>
      </c>
      <c r="O613" s="2">
        <f t="shared" si="84"/>
        <v>17.864990234375</v>
      </c>
      <c r="P613" s="2">
        <v>-6.500244140625E-2</v>
      </c>
      <c r="Q613" s="2">
        <v>2.01751708984375</v>
      </c>
      <c r="R613" s="3">
        <v>1.8365478515625E-5</v>
      </c>
      <c r="S613" s="4">
        <f t="shared" si="85"/>
        <v>18.365478515625</v>
      </c>
      <c r="T613" s="4">
        <v>-6.1492919921875E-2</v>
      </c>
      <c r="U613" s="4">
        <v>0.3631591796875</v>
      </c>
      <c r="V613" s="3">
        <v>2.1578979492187498E-5</v>
      </c>
      <c r="W613" s="4">
        <f t="shared" si="86"/>
        <v>21.5789794921875</v>
      </c>
      <c r="X613" s="4">
        <v>-6.390380859375E-2</v>
      </c>
      <c r="Y613" s="4">
        <v>0.37139892578125</v>
      </c>
      <c r="Z613" s="3">
        <v>3.1768798828124998E-5</v>
      </c>
      <c r="AA613" s="4">
        <f t="shared" si="87"/>
        <v>31.768798828124996</v>
      </c>
      <c r="AB613" s="4">
        <v>-0.176666259765625</v>
      </c>
      <c r="AC613" s="4">
        <v>0.3399658203125</v>
      </c>
      <c r="AD613" s="3">
        <v>5.0231933593749997E-5</v>
      </c>
      <c r="AE613" s="4">
        <f t="shared" si="88"/>
        <v>50.23193359375</v>
      </c>
      <c r="AF613" s="4">
        <v>-0.148895263671875</v>
      </c>
      <c r="AG613" s="4">
        <v>0.84228515625</v>
      </c>
      <c r="AH613" s="3">
        <v>3.5671997070312502E-5</v>
      </c>
      <c r="AI613" s="4">
        <f t="shared" si="89"/>
        <v>35.6719970703125</v>
      </c>
      <c r="AJ613" s="4">
        <v>-0.11962890625</v>
      </c>
      <c r="AK613" s="4">
        <v>1.4190673828125</v>
      </c>
    </row>
    <row r="614" spans="1:37" x14ac:dyDescent="0.2">
      <c r="A614" s="25">
        <v>6.0699999846799528</v>
      </c>
      <c r="B614" s="3">
        <v>2.0367431640625E-5</v>
      </c>
      <c r="C614" s="4">
        <f t="shared" si="81"/>
        <v>20.367431640625</v>
      </c>
      <c r="D614" s="4">
        <v>-0.13592529296875</v>
      </c>
      <c r="E614" s="4">
        <v>3.6102294921875</v>
      </c>
      <c r="F614" s="1">
        <v>1.8896484374999999E-5</v>
      </c>
      <c r="G614">
        <f t="shared" si="82"/>
        <v>18.896484375</v>
      </c>
      <c r="H614">
        <v>-7.6446533203125E-2</v>
      </c>
      <c r="I614">
        <v>3.61846923828125</v>
      </c>
      <c r="J614" s="3">
        <v>2.1319580078125E-5</v>
      </c>
      <c r="K614" s="2">
        <f t="shared" si="83"/>
        <v>21.319580078125</v>
      </c>
      <c r="L614" s="2">
        <v>-5.352783203125E-2</v>
      </c>
      <c r="M614" s="2">
        <v>3.12591552734375</v>
      </c>
      <c r="N614" s="3">
        <v>1.728515625E-5</v>
      </c>
      <c r="O614" s="2">
        <f t="shared" si="84"/>
        <v>17.28515625</v>
      </c>
      <c r="P614" s="2">
        <v>-6.500244140625E-2</v>
      </c>
      <c r="Q614" s="2">
        <v>1.95159912109375</v>
      </c>
      <c r="R614" s="3">
        <v>1.66473388671875E-5</v>
      </c>
      <c r="S614" s="4">
        <f t="shared" si="85"/>
        <v>16.6473388671875</v>
      </c>
      <c r="T614" s="4">
        <v>-6.1492919921875E-2</v>
      </c>
      <c r="U614" s="4">
        <v>0.364105224609375</v>
      </c>
      <c r="V614" s="3">
        <v>1.8865966796874999E-5</v>
      </c>
      <c r="W614" s="4">
        <f t="shared" si="86"/>
        <v>18.865966796875</v>
      </c>
      <c r="X614" s="4">
        <v>-6.3934326171875E-2</v>
      </c>
      <c r="Y614" s="4">
        <v>0.35992431640625</v>
      </c>
      <c r="Z614" s="3">
        <v>3.2144165039062497E-5</v>
      </c>
      <c r="AA614" s="4">
        <f t="shared" si="87"/>
        <v>32.1441650390625</v>
      </c>
      <c r="AB614" s="4">
        <v>-0.176666259765625</v>
      </c>
      <c r="AC614" s="4">
        <v>0.36785888671875</v>
      </c>
      <c r="AD614" s="3">
        <v>4.3939208984374999E-5</v>
      </c>
      <c r="AE614" s="4">
        <f t="shared" si="88"/>
        <v>43.939208984375</v>
      </c>
      <c r="AF614" s="4">
        <v>-0.148895263671875</v>
      </c>
      <c r="AG614" s="4">
        <v>0.83526611328125</v>
      </c>
      <c r="AH614" s="3">
        <v>3.4356689453124997E-5</v>
      </c>
      <c r="AI614" s="4">
        <f t="shared" si="89"/>
        <v>34.356689453125</v>
      </c>
      <c r="AJ614" s="4">
        <v>-0.119598388671875</v>
      </c>
      <c r="AK614" s="4">
        <v>1.43310546875</v>
      </c>
    </row>
    <row r="615" spans="1:37" x14ac:dyDescent="0.2">
      <c r="A615" s="25">
        <v>6.0799999846499304</v>
      </c>
      <c r="B615" s="3">
        <v>2.1817016601562499E-5</v>
      </c>
      <c r="C615" s="4">
        <f t="shared" si="81"/>
        <v>21.8170166015625</v>
      </c>
      <c r="D615" s="4">
        <v>-0.135955810546875</v>
      </c>
      <c r="E615" s="4">
        <v>3.61419677734375</v>
      </c>
      <c r="F615" s="1">
        <v>2.12310791015625E-5</v>
      </c>
      <c r="G615">
        <f t="shared" si="82"/>
        <v>21.2310791015625</v>
      </c>
      <c r="H615">
        <v>-7.6446533203125E-2</v>
      </c>
      <c r="I615">
        <v>3.61114501953125</v>
      </c>
      <c r="J615" s="3">
        <v>2.3577880859374999E-5</v>
      </c>
      <c r="K615" s="2">
        <f t="shared" si="83"/>
        <v>23.577880859375</v>
      </c>
      <c r="L615" s="2">
        <v>-5.3558349609375E-2</v>
      </c>
      <c r="M615" s="2">
        <v>2.90283203125</v>
      </c>
      <c r="N615" s="3">
        <v>1.8170166015625001E-5</v>
      </c>
      <c r="O615" s="2">
        <f t="shared" si="84"/>
        <v>18.170166015625</v>
      </c>
      <c r="P615" s="2">
        <v>-6.500244140625E-2</v>
      </c>
      <c r="Q615" s="2">
        <v>1.89208984375</v>
      </c>
      <c r="R615" s="3">
        <v>1.8325805664062501E-5</v>
      </c>
      <c r="S615" s="4">
        <f t="shared" si="85"/>
        <v>18.3258056640625</v>
      </c>
      <c r="T615" s="4">
        <v>-6.1492919921875E-2</v>
      </c>
      <c r="U615" s="4">
        <v>0.371917724609375</v>
      </c>
      <c r="V615" s="3">
        <v>2.0327758789062501E-5</v>
      </c>
      <c r="W615" s="4">
        <f t="shared" si="86"/>
        <v>20.3277587890625</v>
      </c>
      <c r="X615" s="4">
        <v>-6.3934326171875E-2</v>
      </c>
      <c r="Y615" s="4">
        <v>0.353668212890625</v>
      </c>
      <c r="Z615" s="3">
        <v>3.3010864257812503E-5</v>
      </c>
      <c r="AA615" s="4">
        <f t="shared" si="87"/>
        <v>33.0108642578125</v>
      </c>
      <c r="AB615" s="4">
        <v>-0.176666259765625</v>
      </c>
      <c r="AC615" s="4">
        <v>0.402740478515625</v>
      </c>
      <c r="AD615" s="3">
        <v>4.3051147460937502E-5</v>
      </c>
      <c r="AE615" s="4">
        <f t="shared" si="88"/>
        <v>43.0511474609375</v>
      </c>
      <c r="AF615" s="4">
        <v>-0.148895263671875</v>
      </c>
      <c r="AG615" s="4">
        <v>0.87615966796875</v>
      </c>
      <c r="AH615" s="3">
        <v>3.4170532226562497E-5</v>
      </c>
      <c r="AI615" s="4">
        <f t="shared" si="89"/>
        <v>34.1705322265625</v>
      </c>
      <c r="AJ615" s="4">
        <v>-0.119598388671875</v>
      </c>
      <c r="AK615" s="4">
        <v>1.44775390625</v>
      </c>
    </row>
    <row r="616" spans="1:37" x14ac:dyDescent="0.2">
      <c r="A616" s="25">
        <v>6.0899999846299124</v>
      </c>
      <c r="B616" s="3">
        <v>1.9311523437500001E-5</v>
      </c>
      <c r="C616" s="4">
        <f t="shared" si="81"/>
        <v>19.3115234375</v>
      </c>
      <c r="D616" s="4">
        <v>-0.13592529296875</v>
      </c>
      <c r="E616" s="4">
        <v>3.6004638671875</v>
      </c>
      <c r="F616" s="1">
        <v>1.7889404296875002E-5</v>
      </c>
      <c r="G616">
        <f t="shared" si="82"/>
        <v>17.889404296875</v>
      </c>
      <c r="H616">
        <v>-7.6416015625E-2</v>
      </c>
      <c r="I616">
        <v>3.5858154296875</v>
      </c>
      <c r="J616" s="3">
        <v>2.1087646484374998E-5</v>
      </c>
      <c r="K616" s="2">
        <f t="shared" si="83"/>
        <v>21.087646484375</v>
      </c>
      <c r="L616" s="2">
        <v>-5.3558349609375E-2</v>
      </c>
      <c r="M616" s="2">
        <v>2.64923095703125</v>
      </c>
      <c r="N616" s="3">
        <v>1.7202758789062499E-5</v>
      </c>
      <c r="O616" s="2">
        <f t="shared" si="84"/>
        <v>17.2027587890625</v>
      </c>
      <c r="P616" s="2">
        <v>-6.500244140625E-2</v>
      </c>
      <c r="Q616" s="2">
        <v>1.81915283203125</v>
      </c>
      <c r="R616" s="3">
        <v>1.6461181640625E-5</v>
      </c>
      <c r="S616" s="4">
        <f t="shared" si="85"/>
        <v>16.461181640625</v>
      </c>
      <c r="T616" s="4">
        <v>-6.1492919921875E-2</v>
      </c>
      <c r="U616" s="4">
        <v>0.362579345703125</v>
      </c>
      <c r="V616" s="3">
        <v>1.8600463867187501E-5</v>
      </c>
      <c r="W616" s="4">
        <f t="shared" si="86"/>
        <v>18.6004638671875</v>
      </c>
      <c r="X616" s="4">
        <v>-6.3934326171875E-2</v>
      </c>
      <c r="Y616" s="4">
        <v>0.35064697265625</v>
      </c>
      <c r="Z616" s="3">
        <v>3.3331298828125002E-5</v>
      </c>
      <c r="AA616" s="4">
        <f t="shared" si="87"/>
        <v>33.331298828125</v>
      </c>
      <c r="AB616" s="4">
        <v>-0.176666259765625</v>
      </c>
      <c r="AC616" s="4">
        <v>0.45458984375</v>
      </c>
      <c r="AD616" s="3">
        <v>3.9730834960937502E-5</v>
      </c>
      <c r="AE616" s="4">
        <f t="shared" si="88"/>
        <v>39.7308349609375</v>
      </c>
      <c r="AF616" s="4">
        <v>-0.14886474609375</v>
      </c>
      <c r="AG616" s="4">
        <v>0.916748046875</v>
      </c>
      <c r="AH616" s="3">
        <v>3.1710815429687497E-5</v>
      </c>
      <c r="AI616" s="4">
        <f t="shared" si="89"/>
        <v>31.710815429687496</v>
      </c>
      <c r="AJ616" s="4">
        <v>-0.119598388671875</v>
      </c>
      <c r="AK616" s="4">
        <v>1.45965576171875</v>
      </c>
    </row>
    <row r="617" spans="1:37" x14ac:dyDescent="0.2">
      <c r="A617" s="25">
        <v>6.09999998459989</v>
      </c>
      <c r="B617" s="3">
        <v>2.13470458984375E-5</v>
      </c>
      <c r="C617" s="4">
        <f t="shared" si="81"/>
        <v>21.3470458984375</v>
      </c>
      <c r="D617" s="4">
        <v>-0.135955810546875</v>
      </c>
      <c r="E617" s="4">
        <v>3.5791015625</v>
      </c>
      <c r="F617" s="1">
        <v>2.0315551757812499E-5</v>
      </c>
      <c r="G617">
        <f t="shared" si="82"/>
        <v>20.3155517578125</v>
      </c>
      <c r="H617">
        <v>-7.6446533203125E-2</v>
      </c>
      <c r="I617">
        <v>3.56689453125</v>
      </c>
      <c r="J617" s="3">
        <v>2.301025390625E-5</v>
      </c>
      <c r="K617" s="2">
        <f t="shared" si="83"/>
        <v>23.01025390625</v>
      </c>
      <c r="L617" s="2">
        <v>-5.3558349609375E-2</v>
      </c>
      <c r="M617" s="2">
        <v>2.2906494140625</v>
      </c>
      <c r="N617" s="3">
        <v>1.8194580078124999E-5</v>
      </c>
      <c r="O617" s="2">
        <f t="shared" si="84"/>
        <v>18.194580078125</v>
      </c>
      <c r="P617" s="2">
        <v>-6.500244140625E-2</v>
      </c>
      <c r="Q617" s="2">
        <v>1.7919921875</v>
      </c>
      <c r="R617" s="3">
        <v>1.8865966796874999E-5</v>
      </c>
      <c r="S617" s="4">
        <f t="shared" si="85"/>
        <v>18.865966796875</v>
      </c>
      <c r="T617" s="4">
        <v>-6.1492919921875E-2</v>
      </c>
      <c r="U617" s="4">
        <v>0.3558349609375</v>
      </c>
      <c r="V617" s="3">
        <v>1.9927978515625001E-5</v>
      </c>
      <c r="W617" s="4">
        <f t="shared" si="86"/>
        <v>19.927978515625</v>
      </c>
      <c r="X617" s="4">
        <v>-6.390380859375E-2</v>
      </c>
      <c r="Y617" s="4">
        <v>0.37078857421875</v>
      </c>
      <c r="Z617" s="3">
        <v>3.39019775390625E-5</v>
      </c>
      <c r="AA617" s="4">
        <f t="shared" si="87"/>
        <v>33.9019775390625</v>
      </c>
      <c r="AB617" s="4">
        <v>-0.176666259765625</v>
      </c>
      <c r="AC617" s="4">
        <v>0.46148681640625</v>
      </c>
      <c r="AD617" s="3">
        <v>4.0832519531250002E-5</v>
      </c>
      <c r="AE617" s="4">
        <f t="shared" si="88"/>
        <v>40.83251953125</v>
      </c>
      <c r="AF617" s="4">
        <v>-0.148895263671875</v>
      </c>
      <c r="AG617" s="4">
        <v>1.0040283203125</v>
      </c>
      <c r="AH617" s="3">
        <v>3.1350708007812503E-5</v>
      </c>
      <c r="AI617" s="4">
        <f t="shared" si="89"/>
        <v>31.350708007812504</v>
      </c>
      <c r="AJ617" s="4">
        <v>-0.11962890625</v>
      </c>
      <c r="AK617" s="4">
        <v>1.4715576171875</v>
      </c>
    </row>
    <row r="618" spans="1:37" x14ac:dyDescent="0.2">
      <c r="A618" s="25">
        <v>6.1099999845698676</v>
      </c>
      <c r="B618" s="3">
        <v>1.9158935546875001E-5</v>
      </c>
      <c r="C618" s="4">
        <f t="shared" si="81"/>
        <v>19.158935546875</v>
      </c>
      <c r="D618" s="4">
        <v>-0.13592529296875</v>
      </c>
      <c r="E618" s="4">
        <v>3.56475830078125</v>
      </c>
      <c r="F618" s="1">
        <v>1.7114257812499999E-5</v>
      </c>
      <c r="G618">
        <f t="shared" si="82"/>
        <v>17.1142578125</v>
      </c>
      <c r="H618">
        <v>-7.6416015625E-2</v>
      </c>
      <c r="I618">
        <v>3.54644775390625</v>
      </c>
      <c r="J618" s="3">
        <v>2.0278930664062499E-5</v>
      </c>
      <c r="K618" s="2">
        <f t="shared" si="83"/>
        <v>20.2789306640625</v>
      </c>
      <c r="L618" s="2">
        <v>-5.3558349609375E-2</v>
      </c>
      <c r="M618" s="2">
        <v>2.01568603515625</v>
      </c>
      <c r="N618" s="3">
        <v>1.7419433593749999E-5</v>
      </c>
      <c r="O618" s="2">
        <f t="shared" si="84"/>
        <v>17.41943359375</v>
      </c>
      <c r="P618" s="2">
        <v>-6.500244140625E-2</v>
      </c>
      <c r="Q618" s="2">
        <v>1.815185546875</v>
      </c>
      <c r="R618" s="3">
        <v>1.67999267578125E-5</v>
      </c>
      <c r="S618" s="4">
        <f t="shared" si="85"/>
        <v>16.7999267578125</v>
      </c>
      <c r="T618" s="4">
        <v>-6.1492919921875E-2</v>
      </c>
      <c r="U618" s="4">
        <v>0.362762451171875</v>
      </c>
      <c r="V618" s="3">
        <v>1.8835449218749999E-5</v>
      </c>
      <c r="W618" s="4">
        <f t="shared" si="86"/>
        <v>18.83544921875</v>
      </c>
      <c r="X618" s="4">
        <v>-6.3934326171875E-2</v>
      </c>
      <c r="Y618" s="4">
        <v>0.355682373046875</v>
      </c>
      <c r="Z618" s="3">
        <v>3.4304809570312503E-5</v>
      </c>
      <c r="AA618" s="4">
        <f t="shared" si="87"/>
        <v>34.3048095703125</v>
      </c>
      <c r="AB618" s="4">
        <v>-0.176666259765625</v>
      </c>
      <c r="AC618" s="4">
        <v>0.5084228515625</v>
      </c>
      <c r="AD618" s="3">
        <v>3.72894287109375E-5</v>
      </c>
      <c r="AE618" s="4">
        <f t="shared" si="88"/>
        <v>37.2894287109375</v>
      </c>
      <c r="AF618" s="4">
        <v>-0.148895263671875</v>
      </c>
      <c r="AG618" s="4">
        <v>1.092529296875</v>
      </c>
      <c r="AH618" s="3">
        <v>2.9428100585937501E-5</v>
      </c>
      <c r="AI618" s="4">
        <f t="shared" si="89"/>
        <v>29.4281005859375</v>
      </c>
      <c r="AJ618" s="4">
        <v>-0.119598388671875</v>
      </c>
      <c r="AK618" s="4">
        <v>1.46942138671875</v>
      </c>
    </row>
    <row r="619" spans="1:37" x14ac:dyDescent="0.2">
      <c r="A619" s="25">
        <v>6.1199999845498496</v>
      </c>
      <c r="B619" s="3">
        <v>2.1005249023437501E-5</v>
      </c>
      <c r="C619" s="4">
        <f t="shared" si="81"/>
        <v>21.0052490234375</v>
      </c>
      <c r="D619" s="4">
        <v>-0.135955810546875</v>
      </c>
      <c r="E619" s="4">
        <v>3.55865478515625</v>
      </c>
      <c r="F619" s="1">
        <v>1.9903564453125E-5</v>
      </c>
      <c r="G619">
        <f t="shared" si="82"/>
        <v>19.903564453125</v>
      </c>
      <c r="H619">
        <v>-7.6446533203125E-2</v>
      </c>
      <c r="I619">
        <v>3.507080078125</v>
      </c>
      <c r="J619" s="3">
        <v>2.1066284179687501E-5</v>
      </c>
      <c r="K619" s="2">
        <f t="shared" si="83"/>
        <v>21.0662841796875</v>
      </c>
      <c r="L619" s="2">
        <v>-5.3558349609375E-2</v>
      </c>
      <c r="M619" s="2">
        <v>1.6949462890625</v>
      </c>
      <c r="N619" s="3">
        <v>1.8350219726562498E-5</v>
      </c>
      <c r="O619" s="2">
        <f t="shared" si="84"/>
        <v>18.3502197265625</v>
      </c>
      <c r="P619" s="2">
        <v>-6.500244140625E-2</v>
      </c>
      <c r="Q619" s="2">
        <v>1.85699462890625</v>
      </c>
      <c r="R619" s="3">
        <v>1.8405151367187499E-5</v>
      </c>
      <c r="S619" s="4">
        <f t="shared" si="85"/>
        <v>18.4051513671875</v>
      </c>
      <c r="T619" s="4">
        <v>-6.1492919921875E-2</v>
      </c>
      <c r="U619" s="4">
        <v>0.3560791015625</v>
      </c>
      <c r="V619" s="3">
        <v>2.0504760742187502E-5</v>
      </c>
      <c r="W619" s="4">
        <f t="shared" si="86"/>
        <v>20.5047607421875</v>
      </c>
      <c r="X619" s="4">
        <v>-6.390380859375E-2</v>
      </c>
      <c r="Y619" s="4">
        <v>0.35113525390625</v>
      </c>
      <c r="Z619" s="3">
        <v>3.4045410156249998E-5</v>
      </c>
      <c r="AA619" s="4">
        <f t="shared" si="87"/>
        <v>34.04541015625</v>
      </c>
      <c r="AB619" s="4">
        <v>-0.176666259765625</v>
      </c>
      <c r="AC619" s="4">
        <v>0.5426025390625</v>
      </c>
      <c r="AD619" s="3">
        <v>3.7915039062499998E-5</v>
      </c>
      <c r="AE619" s="4">
        <f t="shared" si="88"/>
        <v>37.9150390625</v>
      </c>
      <c r="AF619" s="4">
        <v>-0.148895263671875</v>
      </c>
      <c r="AG619" s="4">
        <v>1.16119384765625</v>
      </c>
      <c r="AH619" s="3">
        <v>2.9156494140625001E-5</v>
      </c>
      <c r="AI619" s="4">
        <f t="shared" si="89"/>
        <v>29.156494140625</v>
      </c>
      <c r="AJ619" s="4">
        <v>-0.11962890625</v>
      </c>
      <c r="AK619" s="4">
        <v>1.488037109375</v>
      </c>
    </row>
    <row r="620" spans="1:37" x14ac:dyDescent="0.2">
      <c r="A620" s="25">
        <v>6.1299999845198272</v>
      </c>
      <c r="B620" s="3">
        <v>1.8475341796875002E-5</v>
      </c>
      <c r="C620" s="4">
        <f t="shared" si="81"/>
        <v>18.475341796875</v>
      </c>
      <c r="D620" s="4">
        <v>-0.13592529296875</v>
      </c>
      <c r="E620" s="4">
        <v>3.531494140625</v>
      </c>
      <c r="F620" s="1">
        <v>1.6809082031249999E-5</v>
      </c>
      <c r="G620">
        <f t="shared" si="82"/>
        <v>16.80908203125</v>
      </c>
      <c r="H620">
        <v>-7.6446533203125E-2</v>
      </c>
      <c r="I620">
        <v>3.4576416015625</v>
      </c>
      <c r="J620" s="3">
        <v>1.8670654296875E-5</v>
      </c>
      <c r="K620" s="2">
        <f t="shared" si="83"/>
        <v>18.670654296875</v>
      </c>
      <c r="L620" s="2">
        <v>-5.352783203125E-2</v>
      </c>
      <c r="M620" s="2">
        <v>1.37908935546875</v>
      </c>
      <c r="N620" s="3">
        <v>1.7218017578125001E-5</v>
      </c>
      <c r="O620" s="2">
        <f t="shared" si="84"/>
        <v>17.218017578125</v>
      </c>
      <c r="P620" s="2">
        <v>-6.500244140625E-2</v>
      </c>
      <c r="Q620" s="2">
        <v>1.9000244140625</v>
      </c>
      <c r="R620" s="3">
        <v>1.6909790039062501E-5</v>
      </c>
      <c r="S620" s="4">
        <f t="shared" si="85"/>
        <v>16.9097900390625</v>
      </c>
      <c r="T620" s="4">
        <v>-6.1492919921875E-2</v>
      </c>
      <c r="U620" s="4">
        <v>0.351898193359375</v>
      </c>
      <c r="V620" s="3">
        <v>1.84539794921875E-5</v>
      </c>
      <c r="W620" s="4">
        <f t="shared" si="86"/>
        <v>18.4539794921875</v>
      </c>
      <c r="X620" s="4">
        <v>-6.3934326171875E-2</v>
      </c>
      <c r="Y620" s="4">
        <v>0.364349365234375</v>
      </c>
      <c r="Z620" s="3">
        <v>3.4658813476562498E-5</v>
      </c>
      <c r="AA620" s="4">
        <f t="shared" si="87"/>
        <v>34.6588134765625</v>
      </c>
      <c r="AB620" s="4">
        <v>-0.176666259765625</v>
      </c>
      <c r="AC620" s="4">
        <v>0.55755615234375</v>
      </c>
      <c r="AD620" s="3">
        <v>3.49456787109375E-5</v>
      </c>
      <c r="AE620" s="4">
        <f t="shared" si="88"/>
        <v>34.9456787109375</v>
      </c>
      <c r="AF620" s="4">
        <v>-0.14886474609375</v>
      </c>
      <c r="AG620" s="4">
        <v>1.2359619140625</v>
      </c>
      <c r="AH620" s="3">
        <v>2.7117919921874998E-5</v>
      </c>
      <c r="AI620" s="4">
        <f t="shared" si="89"/>
        <v>27.117919921875</v>
      </c>
      <c r="AJ620" s="4">
        <v>-0.119598388671875</v>
      </c>
      <c r="AK620" s="4">
        <v>1.50543212890625</v>
      </c>
    </row>
    <row r="621" spans="1:37" x14ac:dyDescent="0.2">
      <c r="A621" s="25">
        <v>6.1399999844998092</v>
      </c>
      <c r="B621" s="3">
        <v>2.0321655273437501E-5</v>
      </c>
      <c r="C621" s="4">
        <f t="shared" si="81"/>
        <v>20.3216552734375</v>
      </c>
      <c r="D621" s="4">
        <v>-0.135955810546875</v>
      </c>
      <c r="E621" s="4">
        <v>3.5186767578125</v>
      </c>
      <c r="F621" s="1">
        <v>1.9375610351562501E-5</v>
      </c>
      <c r="G621">
        <f t="shared" si="82"/>
        <v>19.3756103515625</v>
      </c>
      <c r="H621">
        <v>-7.6446533203125E-2</v>
      </c>
      <c r="I621">
        <v>3.416748046875</v>
      </c>
      <c r="J621" s="3">
        <v>2.23663330078125E-5</v>
      </c>
      <c r="K621" s="2">
        <f t="shared" si="83"/>
        <v>22.3663330078125</v>
      </c>
      <c r="L621" s="2">
        <v>-5.3558349609375E-2</v>
      </c>
      <c r="M621" s="2">
        <v>1.0919189453125</v>
      </c>
      <c r="N621" s="3">
        <v>1.8405151367187499E-5</v>
      </c>
      <c r="O621" s="2">
        <f t="shared" si="84"/>
        <v>18.4051513671875</v>
      </c>
      <c r="P621" s="2">
        <v>-6.500244140625E-2</v>
      </c>
      <c r="Q621" s="2">
        <v>1.9708251953125</v>
      </c>
      <c r="R621" s="3">
        <v>1.8759155273437501E-5</v>
      </c>
      <c r="S621" s="4">
        <f t="shared" si="85"/>
        <v>18.7591552734375</v>
      </c>
      <c r="T621" s="4">
        <v>-6.1492919921875E-2</v>
      </c>
      <c r="U621" s="4">
        <v>0.3507080078125</v>
      </c>
      <c r="V621" s="3">
        <v>2.0367431640625E-5</v>
      </c>
      <c r="W621" s="4">
        <f t="shared" si="86"/>
        <v>20.367431640625</v>
      </c>
      <c r="X621" s="4">
        <v>-6.390380859375E-2</v>
      </c>
      <c r="Y621" s="4">
        <v>0.3604736328125</v>
      </c>
      <c r="Z621" s="3">
        <v>3.5021972656249999E-5</v>
      </c>
      <c r="AA621" s="4">
        <f t="shared" si="87"/>
        <v>35.02197265625</v>
      </c>
      <c r="AB621" s="4">
        <v>-0.176666259765625</v>
      </c>
      <c r="AC621" s="4">
        <v>0.59967041015625</v>
      </c>
      <c r="AD621" s="3">
        <v>3.6297607421875E-5</v>
      </c>
      <c r="AE621" s="4">
        <f t="shared" si="88"/>
        <v>36.297607421875</v>
      </c>
      <c r="AF621" s="4">
        <v>-0.148895263671875</v>
      </c>
      <c r="AG621" s="4">
        <v>1.3311767578125</v>
      </c>
      <c r="AH621" s="3">
        <v>2.6611328125E-5</v>
      </c>
      <c r="AI621" s="4">
        <f t="shared" si="89"/>
        <v>26.611328125</v>
      </c>
      <c r="AJ621" s="4">
        <v>-0.119598388671875</v>
      </c>
      <c r="AK621" s="4">
        <v>1.5008544921875</v>
      </c>
    </row>
    <row r="622" spans="1:37" x14ac:dyDescent="0.2">
      <c r="A622" s="25">
        <v>6.1499999844697868</v>
      </c>
      <c r="B622" s="3">
        <v>1.7864990234375001E-5</v>
      </c>
      <c r="C622" s="4">
        <f t="shared" si="81"/>
        <v>17.864990234375</v>
      </c>
      <c r="D622" s="4">
        <v>-0.13592529296875</v>
      </c>
      <c r="E622" s="4">
        <v>3.48175048828125</v>
      </c>
      <c r="F622" s="1">
        <v>1.6262817382812501E-5</v>
      </c>
      <c r="G622">
        <f t="shared" si="82"/>
        <v>16.2628173828125</v>
      </c>
      <c r="H622">
        <v>-7.6416015625E-2</v>
      </c>
      <c r="I622">
        <v>3.36700439453125</v>
      </c>
      <c r="J622" s="3">
        <v>2.1600341796875E-5</v>
      </c>
      <c r="K622" s="2">
        <f t="shared" si="83"/>
        <v>21.600341796875</v>
      </c>
      <c r="L622" s="2">
        <v>-5.352783203125E-2</v>
      </c>
      <c r="M622" s="2">
        <v>0.806884765625</v>
      </c>
      <c r="N622" s="3">
        <v>1.7700195312499999E-5</v>
      </c>
      <c r="O622" s="2">
        <f t="shared" si="84"/>
        <v>17.7001953125</v>
      </c>
      <c r="P622" s="2">
        <v>-6.500244140625E-2</v>
      </c>
      <c r="Q622" s="2">
        <v>2.07366943359375</v>
      </c>
      <c r="R622" s="3">
        <v>1.7138671875E-5</v>
      </c>
      <c r="S622" s="4">
        <f t="shared" si="85"/>
        <v>17.138671875</v>
      </c>
      <c r="T622" s="4">
        <v>-6.1492919921875E-2</v>
      </c>
      <c r="U622" s="4">
        <v>0.362396240234375</v>
      </c>
      <c r="V622" s="3">
        <v>1.8157958984374999E-5</v>
      </c>
      <c r="W622" s="4">
        <f t="shared" si="86"/>
        <v>18.157958984375</v>
      </c>
      <c r="X622" s="4">
        <v>-6.3934326171875E-2</v>
      </c>
      <c r="Y622" s="4">
        <v>0.350738525390625</v>
      </c>
      <c r="Z622" s="3">
        <v>3.4695434570312501E-5</v>
      </c>
      <c r="AA622" s="4">
        <f t="shared" si="87"/>
        <v>34.6954345703125</v>
      </c>
      <c r="AB622" s="4">
        <v>-0.176666259765625</v>
      </c>
      <c r="AC622" s="4">
        <v>0.66375732421875</v>
      </c>
      <c r="AD622" s="3">
        <v>3.3618164062499997E-5</v>
      </c>
      <c r="AE622" s="4">
        <f t="shared" si="88"/>
        <v>33.6181640625</v>
      </c>
      <c r="AF622" s="4">
        <v>-0.14886474609375</v>
      </c>
      <c r="AG622" s="4">
        <v>1.453857421875</v>
      </c>
      <c r="AH622" s="3">
        <v>2.5531005859375E-5</v>
      </c>
      <c r="AI622" s="4">
        <f t="shared" si="89"/>
        <v>25.531005859375</v>
      </c>
      <c r="AJ622" s="4">
        <v>-0.119598388671875</v>
      </c>
      <c r="AK622" s="4">
        <v>1.47979736328125</v>
      </c>
    </row>
    <row r="623" spans="1:37" x14ac:dyDescent="0.2">
      <c r="A623" s="25">
        <v>6.1599999844499962</v>
      </c>
      <c r="B623" s="3">
        <v>1.9799804687500001E-5</v>
      </c>
      <c r="C623" s="4">
        <f t="shared" si="81"/>
        <v>19.7998046875</v>
      </c>
      <c r="D623" s="4">
        <v>-0.135955810546875</v>
      </c>
      <c r="E623" s="4">
        <v>3.47564697265625</v>
      </c>
      <c r="F623" s="1">
        <v>1.8865966796874999E-5</v>
      </c>
      <c r="G623">
        <f t="shared" si="82"/>
        <v>18.865966796875</v>
      </c>
      <c r="H623">
        <v>-7.6446533203125E-2</v>
      </c>
      <c r="I623">
        <v>3.3172607421875</v>
      </c>
      <c r="J623" s="3">
        <v>2.4447631835937501E-5</v>
      </c>
      <c r="K623" s="2">
        <f t="shared" si="83"/>
        <v>24.4476318359375</v>
      </c>
      <c r="L623" s="2">
        <v>-5.3558349609375E-2</v>
      </c>
      <c r="M623" s="2">
        <v>0.4608154296875</v>
      </c>
      <c r="N623" s="3">
        <v>1.8502807617187498E-5</v>
      </c>
      <c r="O623" s="2">
        <f t="shared" si="84"/>
        <v>18.5028076171875</v>
      </c>
      <c r="P623" s="2">
        <v>-6.500244140625E-2</v>
      </c>
      <c r="Q623" s="2">
        <v>2.17254638671875</v>
      </c>
      <c r="R623" s="3">
        <v>1.9247436523437501E-5</v>
      </c>
      <c r="S623" s="4">
        <f t="shared" si="85"/>
        <v>19.2474365234375</v>
      </c>
      <c r="T623" s="4">
        <v>-6.1492919921875E-2</v>
      </c>
      <c r="U623" s="4">
        <v>0.37469482421875</v>
      </c>
      <c r="V623" s="3">
        <v>2.0367431640625E-5</v>
      </c>
      <c r="W623" s="4">
        <f t="shared" si="86"/>
        <v>20.367431640625</v>
      </c>
      <c r="X623" s="4">
        <v>-6.3934326171875E-2</v>
      </c>
      <c r="Y623" s="4">
        <v>0.3599853515625</v>
      </c>
      <c r="Z623" s="3">
        <v>3.5269165039062498E-5</v>
      </c>
      <c r="AA623" s="4">
        <f t="shared" si="87"/>
        <v>35.2691650390625</v>
      </c>
      <c r="AB623" s="4">
        <v>-0.176666259765625</v>
      </c>
      <c r="AC623" s="4">
        <v>0.71990966796875</v>
      </c>
      <c r="AD623" s="3">
        <v>3.4805297851562502E-5</v>
      </c>
      <c r="AE623" s="4">
        <f t="shared" si="88"/>
        <v>34.8052978515625</v>
      </c>
      <c r="AF623" s="4">
        <v>-0.148895263671875</v>
      </c>
      <c r="AG623" s="4">
        <v>1.5771484375</v>
      </c>
      <c r="AH623" s="3">
        <v>2.5457763671875002E-5</v>
      </c>
      <c r="AI623" s="4">
        <f t="shared" si="89"/>
        <v>25.457763671875</v>
      </c>
      <c r="AJ623" s="4">
        <v>-0.11962890625</v>
      </c>
      <c r="AK623" s="4">
        <v>1.47674560546875</v>
      </c>
    </row>
    <row r="624" spans="1:37" x14ac:dyDescent="0.2">
      <c r="A624" s="25">
        <v>6.1699999844199738</v>
      </c>
      <c r="B624" s="3">
        <v>1.7602539062499999E-5</v>
      </c>
      <c r="C624" s="4">
        <f t="shared" si="81"/>
        <v>17.6025390625</v>
      </c>
      <c r="D624" s="4">
        <v>-0.13592529296875</v>
      </c>
      <c r="E624" s="4">
        <v>3.4283447265625</v>
      </c>
      <c r="F624" s="1">
        <v>1.5667724609374999E-5</v>
      </c>
      <c r="G624">
        <f t="shared" si="82"/>
        <v>15.667724609374998</v>
      </c>
      <c r="H624">
        <v>-7.6416015625E-2</v>
      </c>
      <c r="I624">
        <v>3.26080322265625</v>
      </c>
      <c r="J624" s="3">
        <v>2.3355102539062499E-5</v>
      </c>
      <c r="K624" s="2">
        <f t="shared" si="83"/>
        <v>23.3551025390625</v>
      </c>
      <c r="L624" s="2">
        <v>-5.3558349609375E-2</v>
      </c>
      <c r="M624" s="2">
        <v>0.3048095703125</v>
      </c>
      <c r="N624" s="3">
        <v>1.7892456054687501E-5</v>
      </c>
      <c r="O624" s="2">
        <f t="shared" si="84"/>
        <v>17.8924560546875</v>
      </c>
      <c r="P624" s="2">
        <v>-6.500244140625E-2</v>
      </c>
      <c r="Q624" s="2">
        <v>2.27569580078125</v>
      </c>
      <c r="R624" s="3">
        <v>1.7468261718750001E-5</v>
      </c>
      <c r="S624" s="4">
        <f t="shared" si="85"/>
        <v>17.46826171875</v>
      </c>
      <c r="T624" s="4">
        <v>-6.1492919921875E-2</v>
      </c>
      <c r="U624" s="4">
        <v>0.364837646484375</v>
      </c>
      <c r="V624" s="3">
        <v>1.7999267578125E-5</v>
      </c>
      <c r="W624" s="4">
        <f t="shared" si="86"/>
        <v>17.999267578125</v>
      </c>
      <c r="X624" s="4">
        <v>-6.3934326171875E-2</v>
      </c>
      <c r="Y624" s="4">
        <v>0.36090087890625</v>
      </c>
      <c r="Z624" s="3">
        <v>3.5339355468749998E-5</v>
      </c>
      <c r="AA624" s="4">
        <f t="shared" si="87"/>
        <v>35.33935546875</v>
      </c>
      <c r="AB624" s="4">
        <v>-0.176666259765625</v>
      </c>
      <c r="AC624" s="4">
        <v>0.79071044921875</v>
      </c>
      <c r="AD624" s="3">
        <v>3.1707763671874998E-5</v>
      </c>
      <c r="AE624" s="4">
        <f t="shared" si="88"/>
        <v>31.707763671874996</v>
      </c>
      <c r="AF624" s="4">
        <v>-0.148895263671875</v>
      </c>
      <c r="AG624" s="4">
        <v>1.68731689453125</v>
      </c>
      <c r="AH624" s="3">
        <v>2.4334716796875E-5</v>
      </c>
      <c r="AI624" s="4">
        <f t="shared" si="89"/>
        <v>24.334716796875</v>
      </c>
      <c r="AJ624" s="4">
        <v>-0.119598388671875</v>
      </c>
      <c r="AK624" s="4">
        <v>1.435546875</v>
      </c>
    </row>
    <row r="625" spans="1:37" x14ac:dyDescent="0.2">
      <c r="A625" s="25">
        <v>6.1799999843999558</v>
      </c>
      <c r="B625" s="3">
        <v>1.9509887695312499E-5</v>
      </c>
      <c r="C625" s="4">
        <f t="shared" si="81"/>
        <v>19.5098876953125</v>
      </c>
      <c r="D625" s="4">
        <v>-0.135955810546875</v>
      </c>
      <c r="E625" s="4">
        <v>3.3856201171875</v>
      </c>
      <c r="F625" s="1">
        <v>1.83380126953125E-5</v>
      </c>
      <c r="G625">
        <f t="shared" si="82"/>
        <v>18.3380126953125</v>
      </c>
      <c r="H625">
        <v>-7.6446533203125E-2</v>
      </c>
      <c r="I625">
        <v>3.1866455078125</v>
      </c>
      <c r="J625" s="3">
        <v>2.4713134765624999E-5</v>
      </c>
      <c r="K625" s="2">
        <f t="shared" si="83"/>
        <v>24.713134765625</v>
      </c>
      <c r="L625" s="2">
        <v>-5.3558349609375E-2</v>
      </c>
      <c r="M625" s="2">
        <v>0.387115478515625</v>
      </c>
      <c r="N625" s="3">
        <v>2.9211425781250002E-5</v>
      </c>
      <c r="O625" s="2">
        <f t="shared" si="84"/>
        <v>29.21142578125</v>
      </c>
      <c r="P625" s="2">
        <v>-6.500244140625E-2</v>
      </c>
      <c r="Q625" s="2">
        <v>2.41058349609375</v>
      </c>
      <c r="R625" s="3">
        <v>1.9461059570312501E-5</v>
      </c>
      <c r="S625" s="4">
        <f t="shared" si="85"/>
        <v>19.4610595703125</v>
      </c>
      <c r="T625" s="4">
        <v>-6.1492919921875E-2</v>
      </c>
      <c r="U625" s="4">
        <v>0.35809326171875</v>
      </c>
      <c r="V625" s="3">
        <v>2.0370483398437499E-5</v>
      </c>
      <c r="W625" s="4">
        <f t="shared" si="86"/>
        <v>20.3704833984375</v>
      </c>
      <c r="X625" s="4">
        <v>-6.3934326171875E-2</v>
      </c>
      <c r="Y625" s="4">
        <v>0.364593505859375</v>
      </c>
      <c r="Z625" s="3">
        <v>3.5794067382812502E-5</v>
      </c>
      <c r="AA625" s="4">
        <f t="shared" si="87"/>
        <v>35.7940673828125</v>
      </c>
      <c r="AB625" s="4">
        <v>-0.176666259765625</v>
      </c>
      <c r="AC625" s="4">
        <v>0.8709716796875</v>
      </c>
      <c r="AD625" s="3">
        <v>3.3258056640625003E-5</v>
      </c>
      <c r="AE625" s="4">
        <f t="shared" si="88"/>
        <v>33.258056640625</v>
      </c>
      <c r="AF625" s="4">
        <v>-0.148895263671875</v>
      </c>
      <c r="AG625" s="4">
        <v>1.79290771484375</v>
      </c>
      <c r="AH625" s="3">
        <v>2.4951171875E-5</v>
      </c>
      <c r="AI625" s="4">
        <f t="shared" si="89"/>
        <v>24.951171875</v>
      </c>
      <c r="AJ625" s="4">
        <v>-0.11962890625</v>
      </c>
      <c r="AK625" s="4">
        <v>1.38519287109375</v>
      </c>
    </row>
    <row r="626" spans="1:37" x14ac:dyDescent="0.2">
      <c r="A626" s="25">
        <v>6.1899999843699334</v>
      </c>
      <c r="B626" s="3">
        <v>1.7233276367187499E-5</v>
      </c>
      <c r="C626" s="4">
        <f t="shared" si="81"/>
        <v>17.2332763671875</v>
      </c>
      <c r="D626" s="4">
        <v>-0.13592529296875</v>
      </c>
      <c r="E626" s="4">
        <v>3.3526611328125</v>
      </c>
      <c r="F626" s="1">
        <v>1.5203857421874999E-5</v>
      </c>
      <c r="G626">
        <f t="shared" si="82"/>
        <v>15.203857421875</v>
      </c>
      <c r="H626">
        <v>-7.6416015625E-2</v>
      </c>
      <c r="I626">
        <v>3.10089111328125</v>
      </c>
      <c r="J626" s="3">
        <v>2.2232055664062501E-5</v>
      </c>
      <c r="K626" s="2">
        <f t="shared" si="83"/>
        <v>22.2320556640625</v>
      </c>
      <c r="L626" s="2">
        <v>-5.3558349609375E-2</v>
      </c>
      <c r="M626" s="2">
        <v>0.38470458984375</v>
      </c>
      <c r="N626" s="3">
        <v>2.7334594726562502E-5</v>
      </c>
      <c r="O626" s="2">
        <f t="shared" si="84"/>
        <v>27.3345947265625</v>
      </c>
      <c r="P626" s="2">
        <v>-6.500244140625E-2</v>
      </c>
      <c r="Q626" s="2">
        <v>2.58392333984375</v>
      </c>
      <c r="R626" s="3">
        <v>1.732177734375E-5</v>
      </c>
      <c r="S626" s="4">
        <f t="shared" si="85"/>
        <v>17.32177734375</v>
      </c>
      <c r="T626" s="4">
        <v>-6.1492919921875E-2</v>
      </c>
      <c r="U626" s="4">
        <v>0.357208251953125</v>
      </c>
      <c r="V626" s="3">
        <v>1.79656982421875E-5</v>
      </c>
      <c r="W626" s="4">
        <f t="shared" si="86"/>
        <v>17.9656982421875</v>
      </c>
      <c r="X626" s="4">
        <v>-6.3934326171875E-2</v>
      </c>
      <c r="Y626" s="4">
        <v>0.407379150390625</v>
      </c>
      <c r="Z626" s="3">
        <v>3.4875488281250001E-5</v>
      </c>
      <c r="AA626" s="4">
        <f t="shared" si="87"/>
        <v>34.87548828125</v>
      </c>
      <c r="AB626" s="4">
        <v>-0.176666259765625</v>
      </c>
      <c r="AC626" s="4">
        <v>0.95550537109375</v>
      </c>
      <c r="AD626" s="3">
        <v>3.1353759765625003E-5</v>
      </c>
      <c r="AE626" s="4">
        <f t="shared" si="88"/>
        <v>31.353759765625004</v>
      </c>
      <c r="AF626" s="4">
        <v>-0.148895263671875</v>
      </c>
      <c r="AG626" s="4">
        <v>1.893310546875</v>
      </c>
      <c r="AH626" s="3">
        <v>2.4295043945312501E-5</v>
      </c>
      <c r="AI626" s="4">
        <f t="shared" si="89"/>
        <v>24.2950439453125</v>
      </c>
      <c r="AJ626" s="4">
        <v>-0.119598388671875</v>
      </c>
      <c r="AK626" s="4">
        <v>1.370849609375</v>
      </c>
    </row>
    <row r="627" spans="1:37" x14ac:dyDescent="0.2">
      <c r="A627" s="25">
        <v>6.1999999843499154</v>
      </c>
      <c r="B627" s="3">
        <v>1.9378662109375E-5</v>
      </c>
      <c r="C627" s="4">
        <f t="shared" si="81"/>
        <v>19.378662109375</v>
      </c>
      <c r="D627" s="4">
        <v>-0.135955810546875</v>
      </c>
      <c r="E627" s="4">
        <v>3.32855224609375</v>
      </c>
      <c r="F627" s="1">
        <v>1.7831420898437501E-5</v>
      </c>
      <c r="G627">
        <f t="shared" si="82"/>
        <v>17.8314208984375</v>
      </c>
      <c r="H627">
        <v>-7.6446533203125E-2</v>
      </c>
      <c r="I627">
        <v>3.0120849609375</v>
      </c>
      <c r="J627" s="3">
        <v>2.3846435546874999E-5</v>
      </c>
      <c r="K627" s="2">
        <f t="shared" si="83"/>
        <v>23.846435546875</v>
      </c>
      <c r="L627" s="2">
        <v>-5.3558349609375E-2</v>
      </c>
      <c r="M627" s="2">
        <v>0.376251220703125</v>
      </c>
      <c r="N627" s="3">
        <v>2.7062988281250001E-5</v>
      </c>
      <c r="O627" s="2">
        <f t="shared" si="84"/>
        <v>27.06298828125</v>
      </c>
      <c r="P627" s="2">
        <v>-6.500244140625E-2</v>
      </c>
      <c r="Q627" s="2">
        <v>2.7044677734375</v>
      </c>
      <c r="R627" s="3">
        <v>1.9757080078124999E-5</v>
      </c>
      <c r="S627" s="4">
        <f t="shared" si="85"/>
        <v>19.757080078125</v>
      </c>
      <c r="T627" s="4">
        <v>-6.1492919921875E-2</v>
      </c>
      <c r="U627" s="4">
        <v>0.3775634765625</v>
      </c>
      <c r="V627" s="3">
        <v>2.06451416015625E-5</v>
      </c>
      <c r="W627" s="4">
        <f t="shared" si="86"/>
        <v>20.6451416015625</v>
      </c>
      <c r="X627" s="4">
        <v>-6.390380859375E-2</v>
      </c>
      <c r="Y627" s="4">
        <v>0.7330322265625</v>
      </c>
      <c r="Z627" s="3">
        <v>3.4979248046875003E-5</v>
      </c>
      <c r="AA627" s="4">
        <f t="shared" si="87"/>
        <v>34.979248046875</v>
      </c>
      <c r="AB627" s="4">
        <v>-0.176666259765625</v>
      </c>
      <c r="AC627" s="4">
        <v>1.038818359375</v>
      </c>
      <c r="AD627" s="3">
        <v>3.2418823242187501E-5</v>
      </c>
      <c r="AE627" s="4">
        <f t="shared" si="88"/>
        <v>32.4188232421875</v>
      </c>
      <c r="AF627" s="4">
        <v>-0.148895263671875</v>
      </c>
      <c r="AG627" s="4">
        <v>1.99951171875</v>
      </c>
      <c r="AH627" s="3">
        <v>2.4536132812500001E-5</v>
      </c>
      <c r="AI627" s="4">
        <f t="shared" si="89"/>
        <v>24.5361328125</v>
      </c>
      <c r="AJ627" s="4">
        <v>-0.11962890625</v>
      </c>
      <c r="AK627" s="4">
        <v>1.3421630859375</v>
      </c>
    </row>
    <row r="628" spans="1:37" x14ac:dyDescent="0.2">
      <c r="A628" s="25">
        <v>6.209999984319893</v>
      </c>
      <c r="B628" s="3">
        <v>1.6931152343749999E-5</v>
      </c>
      <c r="C628" s="4">
        <f t="shared" si="81"/>
        <v>16.93115234375</v>
      </c>
      <c r="D628" s="4">
        <v>-0.13592529296875</v>
      </c>
      <c r="E628" s="4">
        <v>3.26568603515625</v>
      </c>
      <c r="F628" s="1">
        <v>1.4620971679687501E-5</v>
      </c>
      <c r="G628">
        <f t="shared" si="82"/>
        <v>14.6209716796875</v>
      </c>
      <c r="H628">
        <v>-7.6446533203125E-2</v>
      </c>
      <c r="I628">
        <v>2.93609619140625</v>
      </c>
      <c r="J628" s="3">
        <v>2.1142578124999999E-5</v>
      </c>
      <c r="K628" s="2">
        <f t="shared" si="83"/>
        <v>21.142578125</v>
      </c>
      <c r="L628" s="2">
        <v>-5.3558349609375E-2</v>
      </c>
      <c r="M628" s="2">
        <v>0.360443115234375</v>
      </c>
      <c r="N628" s="3">
        <v>2.5582885742187501E-5</v>
      </c>
      <c r="O628" s="2">
        <f t="shared" si="84"/>
        <v>25.5828857421875</v>
      </c>
      <c r="P628" s="2">
        <v>-6.500244140625E-2</v>
      </c>
      <c r="Q628" s="2">
        <v>2.83660888671875</v>
      </c>
      <c r="R628" s="3">
        <v>1.7434692382812501E-5</v>
      </c>
      <c r="S628" s="4">
        <f t="shared" si="85"/>
        <v>17.4346923828125</v>
      </c>
      <c r="T628" s="4">
        <v>-6.1492919921875E-2</v>
      </c>
      <c r="U628" s="4">
        <v>0.36962890625</v>
      </c>
      <c r="V628" s="3">
        <v>1.7913818359374999E-5</v>
      </c>
      <c r="W628" s="4">
        <f t="shared" si="86"/>
        <v>17.913818359375</v>
      </c>
      <c r="X628" s="4">
        <v>-6.3934326171875E-2</v>
      </c>
      <c r="Y628" s="4">
        <v>0.9600830078125</v>
      </c>
      <c r="Z628" s="3">
        <v>3.4460449218749999E-5</v>
      </c>
      <c r="AA628" s="4">
        <f t="shared" si="87"/>
        <v>34.46044921875</v>
      </c>
      <c r="AB628" s="4">
        <v>-0.176666259765625</v>
      </c>
      <c r="AC628" s="4">
        <v>1.16424560546875</v>
      </c>
      <c r="AD628" s="3">
        <v>3.0142211914062501E-5</v>
      </c>
      <c r="AE628" s="4">
        <f t="shared" si="88"/>
        <v>30.1422119140625</v>
      </c>
      <c r="AF628" s="4">
        <v>-0.14886474609375</v>
      </c>
      <c r="AG628" s="4">
        <v>2.06268310546875</v>
      </c>
      <c r="AH628" s="3">
        <v>2.4386596679687501E-5</v>
      </c>
      <c r="AI628" s="4">
        <f t="shared" si="89"/>
        <v>24.3865966796875</v>
      </c>
      <c r="AJ628" s="4">
        <v>-0.119598388671875</v>
      </c>
      <c r="AK628" s="4">
        <v>1.2835693359375</v>
      </c>
    </row>
    <row r="629" spans="1:37" x14ac:dyDescent="0.2">
      <c r="A629" s="25">
        <v>6.219999984299875</v>
      </c>
      <c r="B629" s="3">
        <v>1.9113159179687499E-5</v>
      </c>
      <c r="C629" s="4">
        <f t="shared" si="81"/>
        <v>19.1131591796875</v>
      </c>
      <c r="D629" s="4">
        <v>-0.135955810546875</v>
      </c>
      <c r="E629" s="4">
        <v>3.2220458984375</v>
      </c>
      <c r="F629" s="1">
        <v>1.7633056640624999E-5</v>
      </c>
      <c r="G629">
        <f t="shared" si="82"/>
        <v>17.633056640625</v>
      </c>
      <c r="H629">
        <v>-7.6446533203125E-2</v>
      </c>
      <c r="I629">
        <v>2.85186767578125</v>
      </c>
      <c r="J629" s="3">
        <v>2.21160888671875E-5</v>
      </c>
      <c r="K629" s="2">
        <f t="shared" si="83"/>
        <v>22.1160888671875</v>
      </c>
      <c r="L629" s="2">
        <v>-5.3558349609375E-2</v>
      </c>
      <c r="M629" s="2">
        <v>0.361114501953125</v>
      </c>
      <c r="N629" s="3">
        <v>2.5497436523437501E-5</v>
      </c>
      <c r="O629" s="2">
        <f t="shared" si="84"/>
        <v>25.4974365234375</v>
      </c>
      <c r="P629" s="2">
        <v>-6.500244140625E-2</v>
      </c>
      <c r="Q629" s="2">
        <v>3.00048828125</v>
      </c>
      <c r="R629" s="3">
        <v>1.9970703124999999E-5</v>
      </c>
      <c r="S629" s="4">
        <f t="shared" si="85"/>
        <v>19.970703125</v>
      </c>
      <c r="T629" s="4">
        <v>-6.1492919921875E-2</v>
      </c>
      <c r="U629" s="4">
        <v>0.368255615234375</v>
      </c>
      <c r="V629" s="3">
        <v>2.0382690429687502E-5</v>
      </c>
      <c r="W629" s="4">
        <f t="shared" si="86"/>
        <v>20.3826904296875</v>
      </c>
      <c r="X629" s="4">
        <v>-6.390380859375E-2</v>
      </c>
      <c r="Y629" s="4">
        <v>1.326904296875</v>
      </c>
      <c r="Z629" s="3">
        <v>3.4671020507812503E-5</v>
      </c>
      <c r="AA629" s="4">
        <f t="shared" si="87"/>
        <v>34.6710205078125</v>
      </c>
      <c r="AB629" s="4">
        <v>-0.176666259765625</v>
      </c>
      <c r="AC629" s="4">
        <v>1.300048828125</v>
      </c>
      <c r="AD629" s="3">
        <v>3.1976318359375002E-5</v>
      </c>
      <c r="AE629" s="4">
        <f t="shared" si="88"/>
        <v>31.976318359375004</v>
      </c>
      <c r="AF629" s="4">
        <v>-0.148895263671875</v>
      </c>
      <c r="AG629" s="4">
        <v>2.11334228515625</v>
      </c>
      <c r="AH629" s="3">
        <v>2.58758544921875E-5</v>
      </c>
      <c r="AI629" s="4">
        <f t="shared" si="89"/>
        <v>25.8758544921875</v>
      </c>
      <c r="AJ629" s="4">
        <v>-0.11962890625</v>
      </c>
      <c r="AK629" s="4">
        <v>1.25244140625</v>
      </c>
    </row>
    <row r="630" spans="1:37" x14ac:dyDescent="0.2">
      <c r="A630" s="25">
        <v>6.2299999842698526</v>
      </c>
      <c r="B630" s="3">
        <v>1.6668701171875001E-5</v>
      </c>
      <c r="C630" s="4">
        <f t="shared" si="81"/>
        <v>16.668701171875</v>
      </c>
      <c r="D630" s="4">
        <v>-0.135955810546875</v>
      </c>
      <c r="E630" s="4">
        <v>3.172607421875</v>
      </c>
      <c r="F630" s="1">
        <v>1.4328002929687499E-5</v>
      </c>
      <c r="G630">
        <f t="shared" si="82"/>
        <v>14.3280029296875</v>
      </c>
      <c r="H630">
        <v>-7.6416015625E-2</v>
      </c>
      <c r="I630">
        <v>2.76153564453125</v>
      </c>
      <c r="J630" s="3">
        <v>1.9805908203125001E-5</v>
      </c>
      <c r="K630" s="2">
        <f t="shared" si="83"/>
        <v>19.805908203125</v>
      </c>
      <c r="L630" s="2">
        <v>-5.3558349609375E-2</v>
      </c>
      <c r="M630" s="2">
        <v>0.362396240234375</v>
      </c>
      <c r="N630" s="3">
        <v>2.3742675781250001E-5</v>
      </c>
      <c r="O630" s="2">
        <f t="shared" si="84"/>
        <v>23.74267578125</v>
      </c>
      <c r="P630" s="2">
        <v>-6.500244140625E-2</v>
      </c>
      <c r="Q630" s="2">
        <v>3.14910888671875</v>
      </c>
      <c r="R630" s="3">
        <v>1.7272949218749998E-5</v>
      </c>
      <c r="S630" s="4">
        <f t="shared" si="85"/>
        <v>17.27294921875</v>
      </c>
      <c r="T630" s="4">
        <v>-6.1492919921875E-2</v>
      </c>
      <c r="U630" s="4">
        <v>0.359375</v>
      </c>
      <c r="V630" s="3">
        <v>1.8740844726562499E-5</v>
      </c>
      <c r="W630" s="4">
        <f t="shared" si="86"/>
        <v>18.7408447265625</v>
      </c>
      <c r="X630" s="4">
        <v>-6.3934326171875E-2</v>
      </c>
      <c r="Y630" s="4">
        <v>1.83807373046875</v>
      </c>
      <c r="Z630" s="3">
        <v>3.3813476562500003E-5</v>
      </c>
      <c r="AA630" s="4">
        <f t="shared" si="87"/>
        <v>33.8134765625</v>
      </c>
      <c r="AB630" s="4">
        <v>-0.176666259765625</v>
      </c>
      <c r="AC630" s="4">
        <v>1.4361572265625</v>
      </c>
      <c r="AD630" s="3">
        <v>2.974853515625E-5</v>
      </c>
      <c r="AE630" s="4">
        <f t="shared" si="88"/>
        <v>29.74853515625</v>
      </c>
      <c r="AF630" s="4">
        <v>-0.14886474609375</v>
      </c>
      <c r="AG630" s="4">
        <v>2.16400146484375</v>
      </c>
      <c r="AH630" s="3">
        <v>2.5048828124999999E-5</v>
      </c>
      <c r="AI630" s="4">
        <f t="shared" si="89"/>
        <v>25.048828125</v>
      </c>
      <c r="AJ630" s="4">
        <v>-0.119598388671875</v>
      </c>
      <c r="AK630" s="4">
        <v>1.1895751953125</v>
      </c>
    </row>
    <row r="631" spans="1:37" x14ac:dyDescent="0.2">
      <c r="A631" s="25">
        <v>6.2399999842498346</v>
      </c>
      <c r="B631" s="3">
        <v>1.84600830078125E-5</v>
      </c>
      <c r="C631" s="4">
        <f t="shared" si="81"/>
        <v>18.4600830078125</v>
      </c>
      <c r="D631" s="4">
        <v>-0.135955810546875</v>
      </c>
      <c r="E631" s="4">
        <v>3.1207275390625</v>
      </c>
      <c r="F631" s="1">
        <v>1.7181396484374998E-5</v>
      </c>
      <c r="G631">
        <f t="shared" si="82"/>
        <v>17.181396484375</v>
      </c>
      <c r="H631">
        <v>-7.6446533203125E-2</v>
      </c>
      <c r="I631">
        <v>2.66510009765625</v>
      </c>
      <c r="J631" s="3">
        <v>2.1481323242187499E-5</v>
      </c>
      <c r="K631" s="2">
        <f t="shared" si="83"/>
        <v>21.4813232421875</v>
      </c>
      <c r="L631" s="2">
        <v>-5.3558349609375E-2</v>
      </c>
      <c r="M631" s="2">
        <v>0.371673583984375</v>
      </c>
      <c r="N631" s="3">
        <v>2.6473999023437501E-5</v>
      </c>
      <c r="O631" s="2">
        <f t="shared" si="84"/>
        <v>26.4739990234375</v>
      </c>
      <c r="P631" s="2">
        <v>-6.500244140625E-2</v>
      </c>
      <c r="Q631" s="2">
        <v>3.250732421875</v>
      </c>
      <c r="R631" s="3">
        <v>2.0123291015625E-5</v>
      </c>
      <c r="S631" s="4">
        <f t="shared" si="85"/>
        <v>20.123291015625</v>
      </c>
      <c r="T631" s="4">
        <v>-6.1492919921875E-2</v>
      </c>
      <c r="U631" s="4">
        <v>0.361053466796875</v>
      </c>
      <c r="V631" s="3">
        <v>2.1267700195312499E-5</v>
      </c>
      <c r="W631" s="4">
        <f t="shared" si="86"/>
        <v>21.2677001953125</v>
      </c>
      <c r="X631" s="4">
        <v>-6.3934326171875E-2</v>
      </c>
      <c r="Y631" s="4">
        <v>2.484130859375</v>
      </c>
      <c r="Z631" s="3">
        <v>3.3880615234375002E-5</v>
      </c>
      <c r="AA631" s="4">
        <f t="shared" si="87"/>
        <v>33.880615234375</v>
      </c>
      <c r="AB631" s="4">
        <v>-0.1766357421875</v>
      </c>
      <c r="AC631" s="4">
        <v>1.53900146484375</v>
      </c>
      <c r="AD631" s="3">
        <v>3.1094360351562497E-5</v>
      </c>
      <c r="AE631" s="4">
        <f t="shared" si="88"/>
        <v>31.094360351562496</v>
      </c>
      <c r="AF631" s="4">
        <v>-0.148895263671875</v>
      </c>
      <c r="AG631" s="4">
        <v>2.21343994140625</v>
      </c>
      <c r="AH631" s="3">
        <v>2.6141357421875001E-5</v>
      </c>
      <c r="AI631" s="4">
        <f t="shared" si="89"/>
        <v>26.141357421875</v>
      </c>
      <c r="AJ631" s="4">
        <v>-0.11962890625</v>
      </c>
      <c r="AK631" s="4">
        <v>1.11053466796875</v>
      </c>
    </row>
    <row r="632" spans="1:37" x14ac:dyDescent="0.2">
      <c r="A632" s="25">
        <v>6.2499999842198122</v>
      </c>
      <c r="B632" s="3">
        <v>1.614990234375E-5</v>
      </c>
      <c r="C632" s="4">
        <f t="shared" si="81"/>
        <v>16.14990234375</v>
      </c>
      <c r="D632" s="4">
        <v>-0.13592529296875</v>
      </c>
      <c r="E632" s="4">
        <v>3.0682373046875</v>
      </c>
      <c r="F632" s="1">
        <v>1.4227294921875E-5</v>
      </c>
      <c r="G632">
        <f t="shared" si="82"/>
        <v>14.227294921875</v>
      </c>
      <c r="H632">
        <v>-7.6446533203125E-2</v>
      </c>
      <c r="I632">
        <v>2.589111328125</v>
      </c>
      <c r="J632" s="3">
        <v>1.9210815429687498E-5</v>
      </c>
      <c r="K632" s="2">
        <f t="shared" si="83"/>
        <v>19.2108154296875</v>
      </c>
      <c r="L632" s="2">
        <v>-5.3558349609375E-2</v>
      </c>
      <c r="M632" s="2">
        <v>0.369384765625</v>
      </c>
      <c r="N632" s="3">
        <v>2.4813842773437501E-5</v>
      </c>
      <c r="O632" s="2">
        <f t="shared" si="84"/>
        <v>24.8138427734375</v>
      </c>
      <c r="P632" s="2">
        <v>-6.500244140625E-2</v>
      </c>
      <c r="Q632" s="2">
        <v>3.3648681640625</v>
      </c>
      <c r="R632" s="3">
        <v>1.7425537109374999E-5</v>
      </c>
      <c r="S632" s="4">
        <f t="shared" si="85"/>
        <v>17.425537109375</v>
      </c>
      <c r="T632" s="4">
        <v>-6.1492919921875E-2</v>
      </c>
      <c r="U632" s="4">
        <v>0.36370849609375</v>
      </c>
      <c r="V632" s="3">
        <v>1.9598388671875E-5</v>
      </c>
      <c r="W632" s="4">
        <f t="shared" si="86"/>
        <v>19.598388671875</v>
      </c>
      <c r="X632" s="4">
        <v>-6.3934326171875E-2</v>
      </c>
      <c r="Y632" s="4">
        <v>2.96539306640625</v>
      </c>
      <c r="Z632" s="3">
        <v>3.28521728515625E-5</v>
      </c>
      <c r="AA632" s="4">
        <f t="shared" si="87"/>
        <v>32.8521728515625</v>
      </c>
      <c r="AB632" s="4">
        <v>-0.176666259765625</v>
      </c>
      <c r="AC632" s="4">
        <v>1.6644287109375</v>
      </c>
      <c r="AD632" s="3">
        <v>2.9464721679687501E-5</v>
      </c>
      <c r="AE632" s="4">
        <f t="shared" si="88"/>
        <v>29.4647216796875</v>
      </c>
      <c r="AF632" s="4">
        <v>-0.148895263671875</v>
      </c>
      <c r="AG632" s="4">
        <v>2.2442626953125</v>
      </c>
      <c r="AH632" s="3">
        <v>2.5433349609375001E-5</v>
      </c>
      <c r="AI632" s="4">
        <f t="shared" si="89"/>
        <v>25.433349609375</v>
      </c>
      <c r="AJ632" s="4">
        <v>-0.119598388671875</v>
      </c>
      <c r="AK632" s="4">
        <v>1.0736083984375</v>
      </c>
    </row>
    <row r="633" spans="1:37" x14ac:dyDescent="0.2">
      <c r="A633" s="25">
        <v>6.2599999841997942</v>
      </c>
      <c r="B633" s="3">
        <v>1.8328857421875001E-5</v>
      </c>
      <c r="C633" s="4">
        <f t="shared" si="81"/>
        <v>18.328857421875</v>
      </c>
      <c r="D633" s="4">
        <v>-0.135955810546875</v>
      </c>
      <c r="E633" s="4">
        <v>2.99896240234375</v>
      </c>
      <c r="F633" s="1">
        <v>1.7254638671875E-5</v>
      </c>
      <c r="G633">
        <f t="shared" si="82"/>
        <v>17.254638671875</v>
      </c>
      <c r="H633">
        <v>-7.6446533203125E-2</v>
      </c>
      <c r="I633">
        <v>2.50640869140625</v>
      </c>
      <c r="J633" s="3">
        <v>2.0846557617187501E-5</v>
      </c>
      <c r="K633" s="2">
        <f t="shared" si="83"/>
        <v>20.8465576171875</v>
      </c>
      <c r="L633" s="2">
        <v>-5.3558349609375E-2</v>
      </c>
      <c r="M633" s="2">
        <v>0.374847412109375</v>
      </c>
      <c r="N633" s="3">
        <v>2.55950927734375E-5</v>
      </c>
      <c r="O633" s="2">
        <f t="shared" si="84"/>
        <v>25.5950927734375</v>
      </c>
      <c r="P633" s="2">
        <v>-6.4971923828125E-2</v>
      </c>
      <c r="Q633" s="2">
        <v>3.470458984375</v>
      </c>
      <c r="R633" s="3">
        <v>2.04925537109375E-5</v>
      </c>
      <c r="S633" s="4">
        <f t="shared" si="85"/>
        <v>20.4925537109375</v>
      </c>
      <c r="T633" s="4">
        <v>-6.1492919921875E-2</v>
      </c>
      <c r="U633" s="4">
        <v>0.39788818359375</v>
      </c>
      <c r="V633" s="3">
        <v>2.0489501953125E-5</v>
      </c>
      <c r="W633" s="4">
        <f t="shared" si="86"/>
        <v>20.489501953125</v>
      </c>
      <c r="X633" s="4">
        <v>-6.390380859375E-2</v>
      </c>
      <c r="Y633" s="4">
        <v>3.35845947265625</v>
      </c>
      <c r="Z633" s="3">
        <v>3.35357666015625E-5</v>
      </c>
      <c r="AA633" s="4">
        <f t="shared" si="87"/>
        <v>33.5357666015625</v>
      </c>
      <c r="AB633" s="4">
        <v>-0.1766357421875</v>
      </c>
      <c r="AC633" s="4">
        <v>1.8011474609375</v>
      </c>
      <c r="AD633" s="3">
        <v>3.1369018554687501E-5</v>
      </c>
      <c r="AE633" s="4">
        <f t="shared" si="88"/>
        <v>31.3690185546875</v>
      </c>
      <c r="AF633" s="4">
        <v>-0.148895263671875</v>
      </c>
      <c r="AG633" s="4">
        <v>2.269287109375</v>
      </c>
      <c r="AH633" s="3">
        <v>2.6165771484375002E-5</v>
      </c>
      <c r="AI633" s="4">
        <f t="shared" si="89"/>
        <v>26.165771484375</v>
      </c>
      <c r="AJ633" s="4">
        <v>-0.11962890625</v>
      </c>
      <c r="AK633" s="4">
        <v>1.0150146484375</v>
      </c>
    </row>
    <row r="634" spans="1:37" x14ac:dyDescent="0.2">
      <c r="A634" s="25">
        <v>6.2699999841699992</v>
      </c>
      <c r="B634" s="3">
        <v>1.568603515625E-5</v>
      </c>
      <c r="C634" s="4">
        <f t="shared" si="81"/>
        <v>15.68603515625</v>
      </c>
      <c r="D634" s="4">
        <v>-0.13592529296875</v>
      </c>
      <c r="E634" s="4">
        <v>2.945556640625</v>
      </c>
      <c r="F634" s="1">
        <v>1.38397216796875E-5</v>
      </c>
      <c r="G634">
        <f t="shared" si="82"/>
        <v>13.8397216796875</v>
      </c>
      <c r="H634">
        <v>-7.6446533203125E-2</v>
      </c>
      <c r="I634">
        <v>2.40753173828125</v>
      </c>
      <c r="J634" s="3">
        <v>1.8432617187499999E-5</v>
      </c>
      <c r="K634" s="2">
        <f t="shared" si="83"/>
        <v>18.4326171875</v>
      </c>
      <c r="L634" s="2">
        <v>-5.3558349609375E-2</v>
      </c>
      <c r="M634" s="2">
        <v>0.374969482421875</v>
      </c>
      <c r="N634" s="3">
        <v>2.3950195312500002E-5</v>
      </c>
      <c r="O634" s="2">
        <f t="shared" si="84"/>
        <v>23.9501953125</v>
      </c>
      <c r="P634" s="2">
        <v>-6.500244140625E-2</v>
      </c>
      <c r="Q634" s="2">
        <v>3.533935546875</v>
      </c>
      <c r="R634" s="3">
        <v>1.7666625976562499E-5</v>
      </c>
      <c r="S634" s="4">
        <f t="shared" si="85"/>
        <v>17.6666259765625</v>
      </c>
      <c r="T634" s="4">
        <v>-6.1492919921875E-2</v>
      </c>
      <c r="U634" s="4">
        <v>0.55023193359375</v>
      </c>
      <c r="V634" s="3">
        <v>1.9204711914062499E-5</v>
      </c>
      <c r="W634" s="4">
        <f t="shared" si="86"/>
        <v>19.2047119140625</v>
      </c>
      <c r="X634" s="4">
        <v>-6.390380859375E-2</v>
      </c>
      <c r="Y634" s="4">
        <v>3.548583984375</v>
      </c>
      <c r="Z634" s="3">
        <v>3.2385253906249998E-5</v>
      </c>
      <c r="AA634" s="4">
        <f t="shared" si="87"/>
        <v>32.38525390625</v>
      </c>
      <c r="AB634" s="4">
        <v>-0.176666259765625</v>
      </c>
      <c r="AC634" s="4">
        <v>1.90765380859375</v>
      </c>
      <c r="AD634" s="3">
        <v>2.9583740234375001E-5</v>
      </c>
      <c r="AE634" s="4">
        <f t="shared" si="88"/>
        <v>29.583740234375</v>
      </c>
      <c r="AF634" s="4">
        <v>-0.148895263671875</v>
      </c>
      <c r="AG634" s="4">
        <v>2.28607177734375</v>
      </c>
      <c r="AH634" s="3">
        <v>2.5387573242187499E-5</v>
      </c>
      <c r="AI634" s="4">
        <f t="shared" si="89"/>
        <v>25.3875732421875</v>
      </c>
      <c r="AJ634" s="4">
        <v>-0.119598388671875</v>
      </c>
      <c r="AK634" s="4">
        <v>0.93536376953125</v>
      </c>
    </row>
    <row r="635" spans="1:37" x14ac:dyDescent="0.2">
      <c r="A635" s="25">
        <v>6.2799999841499812</v>
      </c>
      <c r="B635" s="3">
        <v>1.7944335937499999E-5</v>
      </c>
      <c r="C635" s="4">
        <f t="shared" si="81"/>
        <v>17.9443359375</v>
      </c>
      <c r="D635" s="4">
        <v>-0.135955810546875</v>
      </c>
      <c r="E635" s="4">
        <v>2.89337158203125</v>
      </c>
      <c r="F635" s="1">
        <v>1.7126464843750001E-5</v>
      </c>
      <c r="G635">
        <f t="shared" si="82"/>
        <v>17.12646484375</v>
      </c>
      <c r="H635">
        <v>-7.6446533203125E-2</v>
      </c>
      <c r="I635">
        <v>2.30316162109375</v>
      </c>
      <c r="J635" s="3">
        <v>2.0477294921875001E-5</v>
      </c>
      <c r="K635" s="2">
        <f t="shared" si="83"/>
        <v>20.477294921875</v>
      </c>
      <c r="L635" s="2">
        <v>-5.3558349609375E-2</v>
      </c>
      <c r="M635" s="2">
        <v>0.373870849609375</v>
      </c>
      <c r="N635" s="3">
        <v>2.36541748046875E-5</v>
      </c>
      <c r="O635" s="2">
        <f t="shared" si="84"/>
        <v>23.6541748046875</v>
      </c>
      <c r="P635" s="2">
        <v>-6.500244140625E-2</v>
      </c>
      <c r="Q635" s="2">
        <v>3.5919189453125</v>
      </c>
      <c r="R635" s="3">
        <v>2.0404052734374999E-5</v>
      </c>
      <c r="S635" s="4">
        <f t="shared" si="85"/>
        <v>20.404052734375</v>
      </c>
      <c r="T635" s="4">
        <v>-6.1492919921875E-2</v>
      </c>
      <c r="U635" s="4">
        <v>0.7550048828125</v>
      </c>
      <c r="V635" s="3">
        <v>1.9354248046875E-5</v>
      </c>
      <c r="W635" s="4">
        <f t="shared" si="86"/>
        <v>19.354248046875</v>
      </c>
      <c r="X635" s="4">
        <v>-6.390380859375E-2</v>
      </c>
      <c r="Y635" s="4">
        <v>3.62060546875</v>
      </c>
      <c r="Z635" s="3">
        <v>3.2672119140625E-5</v>
      </c>
      <c r="AA635" s="4">
        <f t="shared" si="87"/>
        <v>32.672119140625</v>
      </c>
      <c r="AB635" s="4">
        <v>-0.176666259765625</v>
      </c>
      <c r="AC635" s="4">
        <v>1.9866943359375</v>
      </c>
      <c r="AD635" s="3">
        <v>3.0999755859375001E-5</v>
      </c>
      <c r="AE635" s="4">
        <f t="shared" si="88"/>
        <v>30.999755859375</v>
      </c>
      <c r="AF635" s="4">
        <v>-0.148895263671875</v>
      </c>
      <c r="AG635" s="4">
        <v>2.29339599609375</v>
      </c>
      <c r="AH635" s="3">
        <v>2.5762939453124998E-5</v>
      </c>
      <c r="AI635" s="4">
        <f t="shared" si="89"/>
        <v>25.762939453125</v>
      </c>
      <c r="AJ635" s="4">
        <v>-0.11962890625</v>
      </c>
      <c r="AK635" s="4">
        <v>0.86822509765625</v>
      </c>
    </row>
    <row r="636" spans="1:37" x14ac:dyDescent="0.2">
      <c r="A636" s="25">
        <v>6.2899999841199588</v>
      </c>
      <c r="B636" s="3">
        <v>1.5530395507812501E-5</v>
      </c>
      <c r="C636" s="4">
        <f t="shared" si="81"/>
        <v>15.5303955078125</v>
      </c>
      <c r="D636" s="4">
        <v>-0.13592529296875</v>
      </c>
      <c r="E636" s="4">
        <v>2.83447265625</v>
      </c>
      <c r="F636" s="1">
        <v>1.3684082031250001E-5</v>
      </c>
      <c r="G636">
        <f t="shared" si="82"/>
        <v>13.68408203125</v>
      </c>
      <c r="H636">
        <v>-7.6446533203125E-2</v>
      </c>
      <c r="I636">
        <v>2.2314453125</v>
      </c>
      <c r="J636" s="3">
        <v>1.8402099609374999E-5</v>
      </c>
      <c r="K636" s="2">
        <f t="shared" si="83"/>
        <v>18.402099609375</v>
      </c>
      <c r="L636" s="2">
        <v>-5.3558349609375E-2</v>
      </c>
      <c r="M636" s="2">
        <v>0.373199462890625</v>
      </c>
      <c r="N636" s="3">
        <v>2.2497558593749999E-5</v>
      </c>
      <c r="O636" s="2">
        <f t="shared" si="84"/>
        <v>22.49755859375</v>
      </c>
      <c r="P636" s="2">
        <v>-6.500244140625E-2</v>
      </c>
      <c r="Q636" s="2">
        <v>3.61541748046875</v>
      </c>
      <c r="R636" s="3">
        <v>1.7575073242187499E-5</v>
      </c>
      <c r="S636" s="4">
        <f t="shared" si="85"/>
        <v>17.5750732421875</v>
      </c>
      <c r="T636" s="4">
        <v>-6.1492919921875E-2</v>
      </c>
      <c r="U636" s="4">
        <v>0.97198486328125</v>
      </c>
      <c r="V636" s="3">
        <v>1.8035888671874999E-5</v>
      </c>
      <c r="W636" s="4">
        <f t="shared" si="86"/>
        <v>18.035888671875</v>
      </c>
      <c r="X636" s="4">
        <v>-6.3934326171875E-2</v>
      </c>
      <c r="Y636" s="4">
        <v>3.55987548828125</v>
      </c>
      <c r="Z636" s="3">
        <v>3.1219482421874997E-5</v>
      </c>
      <c r="AA636" s="4">
        <f t="shared" si="87"/>
        <v>31.219482421874996</v>
      </c>
      <c r="AB636" s="4">
        <v>-0.176666259765625</v>
      </c>
      <c r="AC636" s="4">
        <v>2.0428466796875</v>
      </c>
      <c r="AD636" s="3">
        <v>2.9351806640625E-5</v>
      </c>
      <c r="AE636" s="4">
        <f t="shared" si="88"/>
        <v>29.351806640625</v>
      </c>
      <c r="AF636" s="4">
        <v>-0.148895263671875</v>
      </c>
      <c r="AG636" s="4">
        <v>2.30194091796875</v>
      </c>
      <c r="AH636" s="3">
        <v>2.4880981445312501E-5</v>
      </c>
      <c r="AI636" s="4">
        <f t="shared" si="89"/>
        <v>24.8809814453125</v>
      </c>
      <c r="AJ636" s="4">
        <v>-0.119598388671875</v>
      </c>
      <c r="AK636" s="4">
        <v>0.77850341796875</v>
      </c>
    </row>
    <row r="637" spans="1:37" x14ac:dyDescent="0.2">
      <c r="A637" s="25">
        <v>6.2999999840999408</v>
      </c>
      <c r="B637" s="3">
        <v>1.7941284179687499E-5</v>
      </c>
      <c r="C637" s="4">
        <f t="shared" si="81"/>
        <v>17.9412841796875</v>
      </c>
      <c r="D637" s="4">
        <v>-0.135955810546875</v>
      </c>
      <c r="E637" s="4">
        <v>2.77496337890625</v>
      </c>
      <c r="F637" s="1">
        <v>1.6818237304687501E-5</v>
      </c>
      <c r="G637">
        <f t="shared" si="82"/>
        <v>16.8182373046875</v>
      </c>
      <c r="H637">
        <v>-7.6446533203125E-2</v>
      </c>
      <c r="I637">
        <v>2.1612548828125</v>
      </c>
      <c r="J637" s="3">
        <v>2.00927734375E-5</v>
      </c>
      <c r="K637" s="2">
        <f t="shared" si="83"/>
        <v>20.0927734375</v>
      </c>
      <c r="L637" s="2">
        <v>-5.3558349609375E-2</v>
      </c>
      <c r="M637" s="2">
        <v>0.371795654296875</v>
      </c>
      <c r="N637" s="3">
        <v>2.2534179687499998E-5</v>
      </c>
      <c r="O637" s="2">
        <f t="shared" si="84"/>
        <v>22.5341796875</v>
      </c>
      <c r="P637" s="2">
        <v>-6.500244140625E-2</v>
      </c>
      <c r="Q637" s="2">
        <v>3.560791015625</v>
      </c>
      <c r="R637" s="3">
        <v>2.08282470703125E-5</v>
      </c>
      <c r="S637" s="4">
        <f t="shared" si="85"/>
        <v>20.8282470703125</v>
      </c>
      <c r="T637" s="4">
        <v>-6.1492919921875E-2</v>
      </c>
      <c r="U637" s="4">
        <v>1.358642578125</v>
      </c>
      <c r="V637" s="3">
        <v>1.8515014648437501E-5</v>
      </c>
      <c r="W637" s="4">
        <f t="shared" si="86"/>
        <v>18.5150146484375</v>
      </c>
      <c r="X637" s="4">
        <v>-6.390380859375E-2</v>
      </c>
      <c r="Y637" s="4">
        <v>3.46923828125</v>
      </c>
      <c r="Z637" s="3">
        <v>3.1292724609375003E-5</v>
      </c>
      <c r="AA637" s="4">
        <f t="shared" si="87"/>
        <v>31.292724609375004</v>
      </c>
      <c r="AB637" s="4">
        <v>-0.176666259765625</v>
      </c>
      <c r="AC637" s="4">
        <v>2.091064453125</v>
      </c>
      <c r="AD637" s="3">
        <v>3.0615234375000003E-5</v>
      </c>
      <c r="AE637" s="4">
        <f t="shared" si="88"/>
        <v>30.615234375000004</v>
      </c>
      <c r="AF637" s="4">
        <v>-0.14892578125</v>
      </c>
      <c r="AG637" s="4">
        <v>2.31201171875</v>
      </c>
      <c r="AH637" s="3">
        <v>2.5485229492187499E-5</v>
      </c>
      <c r="AI637" s="4">
        <f t="shared" si="89"/>
        <v>25.4852294921875</v>
      </c>
      <c r="AJ637" s="4">
        <v>-0.11962890625</v>
      </c>
      <c r="AK637" s="4">
        <v>0.7293701171875</v>
      </c>
    </row>
    <row r="638" spans="1:37" x14ac:dyDescent="0.2">
      <c r="A638" s="25">
        <v>6.3099999840699184</v>
      </c>
      <c r="B638" s="3">
        <v>1.5667724609374999E-5</v>
      </c>
      <c r="C638" s="4">
        <f t="shared" si="81"/>
        <v>15.667724609374998</v>
      </c>
      <c r="D638" s="4">
        <v>-0.13592529296875</v>
      </c>
      <c r="E638" s="4">
        <v>2.71453857421875</v>
      </c>
      <c r="F638" s="1">
        <v>1.3729858398437501E-5</v>
      </c>
      <c r="G638">
        <f t="shared" si="82"/>
        <v>13.7298583984375</v>
      </c>
      <c r="H638">
        <v>-7.6446533203125E-2</v>
      </c>
      <c r="I638">
        <v>2.08953857421875</v>
      </c>
      <c r="J638" s="3">
        <v>1.7950439453124998E-5</v>
      </c>
      <c r="K638" s="2">
        <f t="shared" si="83"/>
        <v>17.950439453125</v>
      </c>
      <c r="L638" s="2">
        <v>-5.352783203125E-2</v>
      </c>
      <c r="M638" s="2">
        <v>0.366790771484375</v>
      </c>
      <c r="N638" s="3">
        <v>2.1127319335937501E-5</v>
      </c>
      <c r="O638" s="2">
        <f t="shared" si="84"/>
        <v>21.1273193359375</v>
      </c>
      <c r="P638" s="2">
        <v>-6.4971923828125E-2</v>
      </c>
      <c r="Q638" s="2">
        <v>3.341064453125</v>
      </c>
      <c r="R638" s="3">
        <v>1.8084716796875E-5</v>
      </c>
      <c r="S638" s="4">
        <f t="shared" si="85"/>
        <v>18.084716796875</v>
      </c>
      <c r="T638" s="4">
        <v>-6.1492919921875E-2</v>
      </c>
      <c r="U638" s="4">
        <v>1.83319091796875</v>
      </c>
      <c r="V638" s="3">
        <v>1.7779541015625E-5</v>
      </c>
      <c r="W638" s="4">
        <f t="shared" si="86"/>
        <v>17.779541015625</v>
      </c>
      <c r="X638" s="4">
        <v>-6.3934326171875E-2</v>
      </c>
      <c r="Y638" s="4">
        <v>3.3319091796875</v>
      </c>
      <c r="Z638" s="3">
        <v>3.0612182617187503E-5</v>
      </c>
      <c r="AA638" s="4">
        <f t="shared" si="87"/>
        <v>30.612182617187504</v>
      </c>
      <c r="AB638" s="4">
        <v>-0.176666259765625</v>
      </c>
      <c r="AC638" s="4">
        <v>2.11517333984375</v>
      </c>
      <c r="AD638" s="3">
        <v>2.90985107421875E-5</v>
      </c>
      <c r="AE638" s="4">
        <f t="shared" si="88"/>
        <v>29.0985107421875</v>
      </c>
      <c r="AF638" s="4">
        <v>-0.14886474609375</v>
      </c>
      <c r="AG638" s="4">
        <v>2.3046875</v>
      </c>
      <c r="AH638" s="3">
        <v>2.5122070312500001E-5</v>
      </c>
      <c r="AI638" s="4">
        <f t="shared" si="89"/>
        <v>25.1220703125</v>
      </c>
      <c r="AJ638" s="4">
        <v>-0.119598388671875</v>
      </c>
      <c r="AK638" s="4">
        <v>0.68756103515625</v>
      </c>
    </row>
    <row r="639" spans="1:37" x14ac:dyDescent="0.2">
      <c r="A639" s="25">
        <v>6.3199999840398959</v>
      </c>
      <c r="B639" s="3">
        <v>1.7864990234375001E-5</v>
      </c>
      <c r="C639" s="4">
        <f t="shared" si="81"/>
        <v>17.864990234375</v>
      </c>
      <c r="D639" s="4">
        <v>-0.135955810546875</v>
      </c>
      <c r="E639" s="4">
        <v>2.6422119140625</v>
      </c>
      <c r="F639" s="1">
        <v>1.6595458984374998E-5</v>
      </c>
      <c r="G639">
        <f t="shared" si="82"/>
        <v>16.595458984375</v>
      </c>
      <c r="H639">
        <v>-7.6446533203125E-2</v>
      </c>
      <c r="I639">
        <v>2.02056884765625</v>
      </c>
      <c r="J639" s="3">
        <v>1.9613647460937501E-5</v>
      </c>
      <c r="K639" s="2">
        <f t="shared" si="83"/>
        <v>19.6136474609375</v>
      </c>
      <c r="L639" s="2">
        <v>-5.3558349609375E-2</v>
      </c>
      <c r="M639" s="2">
        <v>0.364501953125</v>
      </c>
      <c r="N639" s="3">
        <v>2.0941162109375001E-5</v>
      </c>
      <c r="O639" s="2">
        <f t="shared" si="84"/>
        <v>20.941162109375</v>
      </c>
      <c r="P639" s="2">
        <v>-6.4971923828125E-2</v>
      </c>
      <c r="Q639" s="2">
        <v>3.07952880859375</v>
      </c>
      <c r="R639" s="3">
        <v>2.1417236328124999E-5</v>
      </c>
      <c r="S639" s="4">
        <f t="shared" si="85"/>
        <v>21.417236328125</v>
      </c>
      <c r="T639" s="4">
        <v>-6.1492919921875E-2</v>
      </c>
      <c r="U639" s="4">
        <v>2.30133056640625</v>
      </c>
      <c r="V639" s="3">
        <v>1.81182861328125E-5</v>
      </c>
      <c r="W639" s="4">
        <f t="shared" si="86"/>
        <v>18.1182861328125</v>
      </c>
      <c r="X639" s="4">
        <v>-6.3934326171875E-2</v>
      </c>
      <c r="Y639" s="4">
        <v>3.17596435546875</v>
      </c>
      <c r="Z639" s="3">
        <v>3.0142211914062501E-5</v>
      </c>
      <c r="AA639" s="4">
        <f t="shared" si="87"/>
        <v>30.1422119140625</v>
      </c>
      <c r="AB639" s="4">
        <v>-0.176666259765625</v>
      </c>
      <c r="AC639" s="4">
        <v>2.12493896484375</v>
      </c>
      <c r="AD639" s="3">
        <v>3.0401611328124999E-5</v>
      </c>
      <c r="AE639" s="4">
        <f t="shared" si="88"/>
        <v>30.401611328125</v>
      </c>
      <c r="AF639" s="4">
        <v>-0.148895263671875</v>
      </c>
      <c r="AG639" s="4">
        <v>2.29339599609375</v>
      </c>
      <c r="AH639" s="3">
        <v>2.5491333007812501E-5</v>
      </c>
      <c r="AI639" s="4">
        <f t="shared" si="89"/>
        <v>25.4913330078125</v>
      </c>
      <c r="AJ639" s="4">
        <v>-0.119598388671875</v>
      </c>
      <c r="AK639" s="4">
        <v>0.60546875</v>
      </c>
    </row>
    <row r="640" spans="1:37" x14ac:dyDescent="0.2">
      <c r="A640" s="25">
        <v>6.329999984019878</v>
      </c>
      <c r="B640" s="3">
        <v>1.5188598632812499E-5</v>
      </c>
      <c r="C640" s="4">
        <f t="shared" si="81"/>
        <v>15.1885986328125</v>
      </c>
      <c r="D640" s="4">
        <v>-0.13592529296875</v>
      </c>
      <c r="E640" s="4">
        <v>2.589111328125</v>
      </c>
      <c r="F640" s="1">
        <v>1.34429931640625E-5</v>
      </c>
      <c r="G640">
        <f t="shared" si="82"/>
        <v>13.4429931640625</v>
      </c>
      <c r="H640">
        <v>-7.6416015625E-2</v>
      </c>
      <c r="I640">
        <v>1.96197509765625</v>
      </c>
      <c r="J640" s="3">
        <v>1.86737060546875E-5</v>
      </c>
      <c r="K640" s="2">
        <f t="shared" si="83"/>
        <v>18.6737060546875</v>
      </c>
      <c r="L640" s="2">
        <v>-5.3558349609375E-2</v>
      </c>
      <c r="M640" s="2">
        <v>0.35748291015625</v>
      </c>
      <c r="N640" s="3">
        <v>2.0046997070312501E-5</v>
      </c>
      <c r="O640" s="2">
        <f t="shared" si="84"/>
        <v>20.0469970703125</v>
      </c>
      <c r="P640" s="2">
        <v>-6.500244140625E-2</v>
      </c>
      <c r="Q640" s="2">
        <v>2.76519775390625</v>
      </c>
      <c r="R640" s="3">
        <v>1.8292236328125001E-5</v>
      </c>
      <c r="S640" s="4">
        <f t="shared" si="85"/>
        <v>18.292236328125</v>
      </c>
      <c r="T640" s="4">
        <v>-6.1492919921875E-2</v>
      </c>
      <c r="U640" s="4">
        <v>2.774658203125</v>
      </c>
      <c r="V640" s="3">
        <v>1.6268920898437501E-5</v>
      </c>
      <c r="W640" s="4">
        <f t="shared" si="86"/>
        <v>16.2689208984375</v>
      </c>
      <c r="X640" s="4">
        <v>-6.3934326171875E-2</v>
      </c>
      <c r="Y640" s="4">
        <v>2.9986572265625</v>
      </c>
      <c r="Z640" s="3">
        <v>2.9669189453124999E-5</v>
      </c>
      <c r="AA640" s="4">
        <f t="shared" si="87"/>
        <v>29.669189453125</v>
      </c>
      <c r="AB640" s="4">
        <v>-0.176666259765625</v>
      </c>
      <c r="AC640" s="4">
        <v>2.11456298828125</v>
      </c>
      <c r="AD640" s="3">
        <v>2.9190063476562501E-5</v>
      </c>
      <c r="AE640" s="4">
        <f t="shared" si="88"/>
        <v>29.1900634765625</v>
      </c>
      <c r="AF640" s="4">
        <v>-0.148895263671875</v>
      </c>
      <c r="AG640" s="4">
        <v>2.27874755859375</v>
      </c>
      <c r="AH640" s="3">
        <v>2.5091552734375001E-5</v>
      </c>
      <c r="AI640" s="4">
        <f t="shared" si="89"/>
        <v>25.091552734375</v>
      </c>
      <c r="AJ640" s="4">
        <v>-0.119598388671875</v>
      </c>
      <c r="AK640" s="4">
        <v>0.54351806640625</v>
      </c>
    </row>
    <row r="641" spans="1:37" x14ac:dyDescent="0.2">
      <c r="A641" s="25">
        <v>6.3399999839898555</v>
      </c>
      <c r="B641" s="3">
        <v>1.74713134765625E-5</v>
      </c>
      <c r="C641" s="4">
        <f t="shared" si="81"/>
        <v>17.4713134765625</v>
      </c>
      <c r="D641" s="4">
        <v>-0.135955810546875</v>
      </c>
      <c r="E641" s="4">
        <v>2.532958984375</v>
      </c>
      <c r="F641" s="1">
        <v>1.67388916015625E-5</v>
      </c>
      <c r="G641">
        <f t="shared" si="82"/>
        <v>16.7388916015625</v>
      </c>
      <c r="H641">
        <v>-7.6446533203125E-2</v>
      </c>
      <c r="I641">
        <v>1.91986083984375</v>
      </c>
      <c r="J641" s="3">
        <v>1.99920654296875E-5</v>
      </c>
      <c r="K641" s="2">
        <f t="shared" si="83"/>
        <v>19.9920654296875</v>
      </c>
      <c r="L641" s="2">
        <v>-5.3558349609375E-2</v>
      </c>
      <c r="M641" s="2">
        <v>0.37115478515625</v>
      </c>
      <c r="N641" s="3">
        <v>1.9921875000000001E-5</v>
      </c>
      <c r="O641" s="2">
        <f t="shared" si="84"/>
        <v>19.921875</v>
      </c>
      <c r="P641" s="2">
        <v>-6.500244140625E-2</v>
      </c>
      <c r="Q641" s="2">
        <v>2.415771484375</v>
      </c>
      <c r="R641" s="3">
        <v>2.1331787109374999E-5</v>
      </c>
      <c r="S641" s="4">
        <f t="shared" si="85"/>
        <v>21.331787109375</v>
      </c>
      <c r="T641" s="4">
        <v>-6.1492919921875E-2</v>
      </c>
      <c r="U641" s="4">
        <v>3.18817138671875</v>
      </c>
      <c r="V641" s="3">
        <v>1.7028808593750002E-5</v>
      </c>
      <c r="W641" s="4">
        <f t="shared" si="86"/>
        <v>17.02880859375</v>
      </c>
      <c r="X641" s="4">
        <v>-6.390380859375E-2</v>
      </c>
      <c r="Y641" s="4">
        <v>2.811279296875</v>
      </c>
      <c r="Z641" s="3">
        <v>2.996826171875E-5</v>
      </c>
      <c r="AA641" s="4">
        <f t="shared" si="87"/>
        <v>29.96826171875</v>
      </c>
      <c r="AB641" s="4">
        <v>-0.176666259765625</v>
      </c>
      <c r="AC641" s="4">
        <v>2.1124267578125</v>
      </c>
      <c r="AD641" s="3">
        <v>3.0075073242187501E-5</v>
      </c>
      <c r="AE641" s="4">
        <f t="shared" si="88"/>
        <v>30.0750732421875</v>
      </c>
      <c r="AF641" s="4">
        <v>-0.148895263671875</v>
      </c>
      <c r="AG641" s="4">
        <v>2.2821044921875</v>
      </c>
      <c r="AH641" s="3">
        <v>2.5347900390625E-5</v>
      </c>
      <c r="AI641" s="4">
        <f t="shared" si="89"/>
        <v>25.347900390625</v>
      </c>
      <c r="AJ641" s="4">
        <v>-0.11962890625</v>
      </c>
      <c r="AK641" s="4">
        <v>0.52215576171875</v>
      </c>
    </row>
    <row r="642" spans="1:37" x14ac:dyDescent="0.2">
      <c r="A642" s="25">
        <v>6.3499999839698376</v>
      </c>
      <c r="B642" s="3">
        <v>1.485595703125E-5</v>
      </c>
      <c r="C642" s="4">
        <f t="shared" si="81"/>
        <v>14.85595703125</v>
      </c>
      <c r="D642" s="4">
        <v>-0.13592529296875</v>
      </c>
      <c r="E642" s="4">
        <v>2.48046875</v>
      </c>
      <c r="F642" s="1">
        <v>1.36749267578125E-5</v>
      </c>
      <c r="G642">
        <f t="shared" si="82"/>
        <v>13.6749267578125</v>
      </c>
      <c r="H642">
        <v>-7.6446533203125E-2</v>
      </c>
      <c r="I642">
        <v>1.8682861328125</v>
      </c>
      <c r="J642" s="3">
        <v>1.7822265624999999E-5</v>
      </c>
      <c r="K642" s="2">
        <f t="shared" si="83"/>
        <v>17.822265625</v>
      </c>
      <c r="L642" s="2">
        <v>-5.3558349609375E-2</v>
      </c>
      <c r="M642" s="2">
        <v>0.3741455078125</v>
      </c>
      <c r="N642" s="3">
        <v>1.9000244140625001E-5</v>
      </c>
      <c r="O642" s="2">
        <f t="shared" si="84"/>
        <v>19.000244140625</v>
      </c>
      <c r="P642" s="2">
        <v>-6.4971923828125E-2</v>
      </c>
      <c r="Q642" s="2">
        <v>2.054443359375</v>
      </c>
      <c r="R642" s="3">
        <v>1.7736816406250002E-5</v>
      </c>
      <c r="S642" s="4">
        <f t="shared" si="85"/>
        <v>17.73681640625</v>
      </c>
      <c r="T642" s="4">
        <v>-6.146240234375E-2</v>
      </c>
      <c r="U642" s="4">
        <v>3.4552001953125</v>
      </c>
      <c r="V642" s="3">
        <v>1.6094970703124999E-5</v>
      </c>
      <c r="W642" s="4">
        <f t="shared" si="86"/>
        <v>16.094970703125</v>
      </c>
      <c r="X642" s="4">
        <v>-6.390380859375E-2</v>
      </c>
      <c r="Y642" s="4">
        <v>2.59490966796875</v>
      </c>
      <c r="Z642" s="3">
        <v>2.8634643554687501E-5</v>
      </c>
      <c r="AA642" s="4">
        <f t="shared" si="87"/>
        <v>28.6346435546875</v>
      </c>
      <c r="AB642" s="4">
        <v>-0.176666259765625</v>
      </c>
      <c r="AC642" s="4">
        <v>2.09228515625</v>
      </c>
      <c r="AD642" s="3">
        <v>2.8930664062499999E-5</v>
      </c>
      <c r="AE642" s="4">
        <f t="shared" si="88"/>
        <v>28.9306640625</v>
      </c>
      <c r="AF642" s="4">
        <v>-0.148895263671875</v>
      </c>
      <c r="AG642" s="4">
        <v>2.2674560546875</v>
      </c>
      <c r="AH642" s="3">
        <v>2.5064086914062501E-5</v>
      </c>
      <c r="AI642" s="4">
        <f t="shared" si="89"/>
        <v>25.0640869140625</v>
      </c>
      <c r="AJ642" s="4">
        <v>-0.119598388671875</v>
      </c>
      <c r="AK642" s="4">
        <v>0.52337646484375</v>
      </c>
    </row>
    <row r="643" spans="1:37" x14ac:dyDescent="0.2">
      <c r="A643" s="25">
        <v>6.3599999839398151</v>
      </c>
      <c r="B643" s="3">
        <v>1.7129516601562501E-5</v>
      </c>
      <c r="C643" s="4">
        <f t="shared" si="81"/>
        <v>17.1295166015625</v>
      </c>
      <c r="D643" s="4">
        <v>-0.135955810546875</v>
      </c>
      <c r="E643" s="4">
        <v>2.4053955078125</v>
      </c>
      <c r="F643" s="1">
        <v>1.6235351562500001E-5</v>
      </c>
      <c r="G643">
        <f t="shared" si="82"/>
        <v>16.2353515625</v>
      </c>
      <c r="H643">
        <v>-7.6446533203125E-2</v>
      </c>
      <c r="I643">
        <v>1.83197021484375</v>
      </c>
      <c r="J643" s="3">
        <v>1.9616699218750001E-5</v>
      </c>
      <c r="K643" s="2">
        <f t="shared" si="83"/>
        <v>19.61669921875</v>
      </c>
      <c r="L643" s="2">
        <v>-5.3558349609375E-2</v>
      </c>
      <c r="M643" s="2">
        <v>0.367584228515625</v>
      </c>
      <c r="N643" s="3">
        <v>1.9125366210937501E-5</v>
      </c>
      <c r="O643" s="2">
        <f t="shared" si="84"/>
        <v>19.1253662109375</v>
      </c>
      <c r="P643" s="2">
        <v>-6.4971923828125E-2</v>
      </c>
      <c r="Q643" s="2">
        <v>1.6070556640625</v>
      </c>
      <c r="R643" s="3">
        <v>2.1081542968749999E-5</v>
      </c>
      <c r="S643" s="4">
        <f t="shared" si="85"/>
        <v>21.08154296875</v>
      </c>
      <c r="T643" s="4">
        <v>-6.1492919921875E-2</v>
      </c>
      <c r="U643" s="4">
        <v>3.58856201171875</v>
      </c>
      <c r="V643" s="3">
        <v>1.6644287109375E-5</v>
      </c>
      <c r="W643" s="4">
        <f t="shared" si="86"/>
        <v>16.644287109375</v>
      </c>
      <c r="X643" s="4">
        <v>-6.3934326171875E-2</v>
      </c>
      <c r="Y643" s="4">
        <v>2.38555908203125</v>
      </c>
      <c r="Z643" s="3">
        <v>2.8936767578125001E-5</v>
      </c>
      <c r="AA643" s="4">
        <f t="shared" si="87"/>
        <v>28.936767578125</v>
      </c>
      <c r="AB643" s="4">
        <v>-0.1766357421875</v>
      </c>
      <c r="AC643" s="4">
        <v>2.0562744140625</v>
      </c>
      <c r="AD643" s="3">
        <v>3.0804443359375002E-5</v>
      </c>
      <c r="AE643" s="4">
        <f t="shared" si="88"/>
        <v>30.804443359375004</v>
      </c>
      <c r="AF643" s="4">
        <v>-0.148895263671875</v>
      </c>
      <c r="AG643" s="4">
        <v>2.24456787109375</v>
      </c>
      <c r="AH643" s="3">
        <v>2.5271606445312498E-5</v>
      </c>
      <c r="AI643" s="4">
        <f t="shared" si="89"/>
        <v>25.2716064453125</v>
      </c>
      <c r="AJ643" s="4">
        <v>-0.119598388671875</v>
      </c>
      <c r="AK643" s="4">
        <v>0.4779052734375</v>
      </c>
    </row>
    <row r="644" spans="1:37" x14ac:dyDescent="0.2">
      <c r="A644" s="25">
        <v>6.3699999839197972</v>
      </c>
      <c r="B644" s="3">
        <v>1.49658203125E-5</v>
      </c>
      <c r="C644" s="4">
        <f t="shared" si="81"/>
        <v>14.9658203125</v>
      </c>
      <c r="D644" s="4">
        <v>-0.13592529296875</v>
      </c>
      <c r="E644" s="4">
        <v>2.3602294921875</v>
      </c>
      <c r="F644" s="1">
        <v>1.3446044921875E-5</v>
      </c>
      <c r="G644">
        <f t="shared" si="82"/>
        <v>13.446044921875</v>
      </c>
      <c r="H644">
        <v>-7.6416015625E-2</v>
      </c>
      <c r="I644">
        <v>1.8145751953125</v>
      </c>
      <c r="J644" s="3">
        <v>1.77520751953125E-5</v>
      </c>
      <c r="K644" s="2">
        <f t="shared" si="83"/>
        <v>17.7520751953125</v>
      </c>
      <c r="L644" s="2">
        <v>-5.352783203125E-2</v>
      </c>
      <c r="M644" s="2">
        <v>0.36181640625</v>
      </c>
      <c r="N644" s="3">
        <v>1.8533325195312499E-5</v>
      </c>
      <c r="O644" s="2">
        <f t="shared" si="84"/>
        <v>18.5333251953125</v>
      </c>
      <c r="P644" s="2">
        <v>-6.500244140625E-2</v>
      </c>
      <c r="Q644" s="2">
        <v>1.231689453125</v>
      </c>
      <c r="R644" s="3">
        <v>1.7358398437499999E-5</v>
      </c>
      <c r="S644" s="4">
        <f t="shared" si="85"/>
        <v>17.3583984375</v>
      </c>
      <c r="T644" s="4">
        <v>-6.1492919921875E-2</v>
      </c>
      <c r="U644" s="4">
        <v>3.62701416015625</v>
      </c>
      <c r="V644" s="3">
        <v>1.5386962890624999E-5</v>
      </c>
      <c r="W644" s="4">
        <f t="shared" si="86"/>
        <v>15.386962890625</v>
      </c>
      <c r="X644" s="4">
        <v>-6.3934326171875E-2</v>
      </c>
      <c r="Y644" s="4">
        <v>2.20458984375</v>
      </c>
      <c r="Z644" s="3">
        <v>2.77801513671875E-5</v>
      </c>
      <c r="AA644" s="4">
        <f t="shared" si="87"/>
        <v>27.7801513671875</v>
      </c>
      <c r="AB644" s="4">
        <v>-0.176666259765625</v>
      </c>
      <c r="AC644" s="4">
        <v>2.0355224609375</v>
      </c>
      <c r="AD644" s="3">
        <v>2.91015625E-5</v>
      </c>
      <c r="AE644" s="4">
        <f t="shared" si="88"/>
        <v>29.1015625</v>
      </c>
      <c r="AF644" s="4">
        <v>-0.148895263671875</v>
      </c>
      <c r="AG644" s="4">
        <v>2.22625732421875</v>
      </c>
      <c r="AH644" s="3">
        <v>2.47955322265625E-5</v>
      </c>
      <c r="AI644" s="4">
        <f t="shared" si="89"/>
        <v>24.7955322265625</v>
      </c>
      <c r="AJ644" s="4">
        <v>-0.119598388671875</v>
      </c>
      <c r="AK644" s="4">
        <v>0.421356201171875</v>
      </c>
    </row>
    <row r="645" spans="1:37" x14ac:dyDescent="0.2">
      <c r="A645" s="25">
        <v>6.3799999838900021</v>
      </c>
      <c r="B645" s="3">
        <v>1.7169189453125E-5</v>
      </c>
      <c r="C645" s="4">
        <f t="shared" si="81"/>
        <v>17.169189453125</v>
      </c>
      <c r="D645" s="4">
        <v>-0.135955810546875</v>
      </c>
      <c r="E645" s="4">
        <v>2.31781005859375</v>
      </c>
      <c r="F645" s="1">
        <v>1.636962890625E-5</v>
      </c>
      <c r="G645">
        <f t="shared" si="82"/>
        <v>16.36962890625</v>
      </c>
      <c r="H645">
        <v>-7.6446533203125E-2</v>
      </c>
      <c r="I645">
        <v>1.80694580078125</v>
      </c>
      <c r="J645" s="3">
        <v>1.9696044921874999E-5</v>
      </c>
      <c r="K645" s="2">
        <f t="shared" si="83"/>
        <v>19.696044921875</v>
      </c>
      <c r="L645" s="2">
        <v>-5.3558349609375E-2</v>
      </c>
      <c r="M645" s="2">
        <v>0.35870361328125</v>
      </c>
      <c r="N645" s="3">
        <v>1.8844604492187501E-5</v>
      </c>
      <c r="O645" s="2">
        <f t="shared" si="84"/>
        <v>18.8446044921875</v>
      </c>
      <c r="P645" s="2">
        <v>-6.500244140625E-2</v>
      </c>
      <c r="Q645" s="2">
        <v>0.95367431640625</v>
      </c>
      <c r="R645" s="3">
        <v>2.0190429687499999E-5</v>
      </c>
      <c r="S645" s="4">
        <f t="shared" si="85"/>
        <v>20.1904296875</v>
      </c>
      <c r="T645" s="4">
        <v>-6.1492919921875E-2</v>
      </c>
      <c r="U645" s="4">
        <v>3.56475830078125</v>
      </c>
      <c r="V645" s="3">
        <v>1.639404296875E-5</v>
      </c>
      <c r="W645" s="4">
        <f t="shared" si="86"/>
        <v>16.39404296875</v>
      </c>
      <c r="X645" s="4">
        <v>-6.3934326171875E-2</v>
      </c>
      <c r="Y645" s="4">
        <v>2.05322265625</v>
      </c>
      <c r="Z645" s="3">
        <v>2.8131103515624999E-5</v>
      </c>
      <c r="AA645" s="4">
        <f t="shared" si="87"/>
        <v>28.131103515625</v>
      </c>
      <c r="AB645" s="4">
        <v>-0.176666259765625</v>
      </c>
      <c r="AC645" s="4">
        <v>2.02880859375</v>
      </c>
      <c r="AD645" s="3">
        <v>2.9840087890625E-5</v>
      </c>
      <c r="AE645" s="4">
        <f t="shared" si="88"/>
        <v>29.840087890625</v>
      </c>
      <c r="AF645" s="4">
        <v>-0.148895263671875</v>
      </c>
      <c r="AG645" s="4">
        <v>2.218017578125</v>
      </c>
      <c r="AH645" s="3">
        <v>2.5445556640625E-5</v>
      </c>
      <c r="AI645" s="4">
        <f t="shared" si="89"/>
        <v>25.445556640625</v>
      </c>
      <c r="AJ645" s="4">
        <v>-0.119598388671875</v>
      </c>
      <c r="AK645" s="4">
        <v>0.41143798828125</v>
      </c>
    </row>
    <row r="646" spans="1:37" x14ac:dyDescent="0.2">
      <c r="A646" s="25">
        <v>6.3899999838699841</v>
      </c>
      <c r="B646" s="3">
        <v>1.4712524414062499E-5</v>
      </c>
      <c r="C646" s="4">
        <f t="shared" si="81"/>
        <v>14.7125244140625</v>
      </c>
      <c r="D646" s="4">
        <v>-0.13592529296875</v>
      </c>
      <c r="E646" s="4">
        <v>2.28515625</v>
      </c>
      <c r="F646" s="1">
        <v>1.3330078125000001E-5</v>
      </c>
      <c r="G646">
        <f t="shared" si="82"/>
        <v>13.330078125</v>
      </c>
      <c r="H646">
        <v>-7.6446533203125E-2</v>
      </c>
      <c r="I646">
        <v>1.8035888671875</v>
      </c>
      <c r="J646" s="3">
        <v>1.7550659179687498E-5</v>
      </c>
      <c r="K646" s="2">
        <f t="shared" si="83"/>
        <v>17.5506591796875</v>
      </c>
      <c r="L646" s="2">
        <v>-5.3558349609375E-2</v>
      </c>
      <c r="M646" s="2">
        <v>0.361236572265625</v>
      </c>
      <c r="N646" s="3">
        <v>1.7834472656250001E-5</v>
      </c>
      <c r="O646" s="2">
        <f t="shared" si="84"/>
        <v>17.83447265625</v>
      </c>
      <c r="P646" s="2">
        <v>-6.4971923828125E-2</v>
      </c>
      <c r="Q646" s="2">
        <v>0.5950927734375</v>
      </c>
      <c r="R646" s="3">
        <v>1.6348266601562499E-5</v>
      </c>
      <c r="S646" s="4">
        <f t="shared" si="85"/>
        <v>16.3482666015625</v>
      </c>
      <c r="T646" s="4">
        <v>-6.1492919921875E-2</v>
      </c>
      <c r="U646" s="4">
        <v>3.502197265625</v>
      </c>
      <c r="V646" s="3">
        <v>1.5621948242187501E-5</v>
      </c>
      <c r="W646" s="4">
        <f t="shared" si="86"/>
        <v>15.6219482421875</v>
      </c>
      <c r="X646" s="4">
        <v>-6.3934326171875E-2</v>
      </c>
      <c r="Y646" s="4">
        <v>1.90887451171875</v>
      </c>
      <c r="Z646" s="3">
        <v>2.6895141601562499E-5</v>
      </c>
      <c r="AA646" s="4">
        <f t="shared" si="87"/>
        <v>26.8951416015625</v>
      </c>
      <c r="AB646" s="4">
        <v>-0.176666259765625</v>
      </c>
      <c r="AC646" s="4">
        <v>1.982421875</v>
      </c>
      <c r="AD646" s="3">
        <v>2.85186767578125E-5</v>
      </c>
      <c r="AE646" s="4">
        <f t="shared" si="88"/>
        <v>28.5186767578125</v>
      </c>
      <c r="AF646" s="4">
        <v>-0.148895263671875</v>
      </c>
      <c r="AG646" s="4">
        <v>2.18414306640625</v>
      </c>
      <c r="AH646" s="3">
        <v>2.4627685546875002E-5</v>
      </c>
      <c r="AI646" s="4">
        <f t="shared" si="89"/>
        <v>24.627685546875</v>
      </c>
      <c r="AJ646" s="4">
        <v>-0.119598388671875</v>
      </c>
      <c r="AK646" s="4">
        <v>0.40704345703125</v>
      </c>
    </row>
    <row r="647" spans="1:37" x14ac:dyDescent="0.2">
      <c r="A647" s="25">
        <v>6.3999999838399617</v>
      </c>
      <c r="B647" s="3">
        <v>1.7126464843750001E-5</v>
      </c>
      <c r="C647" s="4">
        <f t="shared" si="81"/>
        <v>17.12646484375</v>
      </c>
      <c r="D647" s="4">
        <v>-0.135955810546875</v>
      </c>
      <c r="E647" s="4">
        <v>2.22564697265625</v>
      </c>
      <c r="F647" s="1">
        <v>1.6589355468749999E-5</v>
      </c>
      <c r="G647">
        <f t="shared" si="82"/>
        <v>16.58935546875</v>
      </c>
      <c r="H647">
        <v>-7.6446533203125E-2</v>
      </c>
      <c r="I647">
        <v>1.80816650390625</v>
      </c>
      <c r="J647" s="3">
        <v>1.9378662109375E-5</v>
      </c>
      <c r="K647" s="2">
        <f t="shared" si="83"/>
        <v>19.378662109375</v>
      </c>
      <c r="L647" s="2">
        <v>-5.3558349609375E-2</v>
      </c>
      <c r="M647" s="2">
        <v>0.380157470703125</v>
      </c>
      <c r="N647" s="3">
        <v>1.8200683593750001E-5</v>
      </c>
      <c r="O647" s="2">
        <f t="shared" si="84"/>
        <v>18.20068359375</v>
      </c>
      <c r="P647" s="2">
        <v>-6.4971923828125E-2</v>
      </c>
      <c r="Q647" s="2">
        <v>0.23016357421875</v>
      </c>
      <c r="R647" s="3">
        <v>1.9757080078124999E-5</v>
      </c>
      <c r="S647" s="4">
        <f t="shared" si="85"/>
        <v>19.757080078125</v>
      </c>
      <c r="T647" s="4">
        <v>-6.1492919921875E-2</v>
      </c>
      <c r="U647" s="4">
        <v>3.38043212890625</v>
      </c>
      <c r="V647" s="3">
        <v>1.6567993164062502E-5</v>
      </c>
      <c r="W647" s="4">
        <f t="shared" si="86"/>
        <v>16.5679931640625</v>
      </c>
      <c r="X647" s="4">
        <v>-6.390380859375E-2</v>
      </c>
      <c r="Y647" s="4">
        <v>1.83135986328125</v>
      </c>
      <c r="Z647" s="3">
        <v>2.7386474609374999E-5</v>
      </c>
      <c r="AA647" s="4">
        <f t="shared" si="87"/>
        <v>27.386474609375</v>
      </c>
      <c r="AB647" s="4">
        <v>-0.176666259765625</v>
      </c>
      <c r="AC647" s="4">
        <v>1.94549560546875</v>
      </c>
      <c r="AD647" s="3">
        <v>3.0346679687499998E-5</v>
      </c>
      <c r="AE647" s="4">
        <f t="shared" si="88"/>
        <v>30.3466796875</v>
      </c>
      <c r="AF647" s="4">
        <v>-0.148895263671875</v>
      </c>
      <c r="AG647" s="4">
        <v>2.1624755859375</v>
      </c>
      <c r="AH647" s="3">
        <v>2.5210571289062498E-5</v>
      </c>
      <c r="AI647" s="4">
        <f t="shared" si="89"/>
        <v>25.2105712890625</v>
      </c>
      <c r="AJ647" s="4">
        <v>-0.11962890625</v>
      </c>
      <c r="AK647" s="4">
        <v>0.382110595703125</v>
      </c>
    </row>
    <row r="648" spans="1:37" x14ac:dyDescent="0.2">
      <c r="A648" s="25">
        <v>6.4099999838199437</v>
      </c>
      <c r="B648" s="3">
        <v>1.43646240234375E-5</v>
      </c>
      <c r="C648" s="4">
        <f t="shared" ref="C648:C711" si="90">B648*10^6</f>
        <v>14.3646240234375</v>
      </c>
      <c r="D648" s="4">
        <v>-0.13592529296875</v>
      </c>
      <c r="E648" s="4">
        <v>2.17498779296875</v>
      </c>
      <c r="F648" s="1">
        <v>1.3562011718750001E-5</v>
      </c>
      <c r="G648">
        <f t="shared" ref="G648:G711" si="91">F648*10^6</f>
        <v>13.56201171875</v>
      </c>
      <c r="H648">
        <v>-7.6446533203125E-2</v>
      </c>
      <c r="I648">
        <v>1.81365966796875</v>
      </c>
      <c r="J648" s="3">
        <v>1.7462158203125001E-5</v>
      </c>
      <c r="K648" s="2">
        <f t="shared" ref="K648:K711" si="92">J648*10^6</f>
        <v>17.462158203125</v>
      </c>
      <c r="L648" s="2">
        <v>-5.3558349609375E-2</v>
      </c>
      <c r="M648" s="2">
        <v>0.37335205078125</v>
      </c>
      <c r="N648" s="3">
        <v>1.82159423828125E-5</v>
      </c>
      <c r="O648" s="2">
        <f t="shared" ref="O648:O711" si="93">N648*10^6</f>
        <v>18.2159423828125</v>
      </c>
      <c r="P648" s="2">
        <v>-6.500244140625E-2</v>
      </c>
      <c r="Q648" s="2">
        <v>0.455169677734375</v>
      </c>
      <c r="R648" s="3">
        <v>1.5740966796875001E-5</v>
      </c>
      <c r="S648" s="4">
        <f t="shared" ref="S648:S711" si="94">R648*10^6</f>
        <v>15.740966796875002</v>
      </c>
      <c r="T648" s="4">
        <v>-6.146240234375E-2</v>
      </c>
      <c r="U648" s="4">
        <v>3.28033447265625</v>
      </c>
      <c r="V648" s="3">
        <v>1.5774536132812501E-5</v>
      </c>
      <c r="W648" s="4">
        <f t="shared" ref="W648:W711" si="95">V648*10^6</f>
        <v>15.7745361328125</v>
      </c>
      <c r="X648" s="4">
        <v>-6.390380859375E-2</v>
      </c>
      <c r="Y648" s="4">
        <v>1.80145263671875</v>
      </c>
      <c r="Z648" s="3">
        <v>2.642822265625E-5</v>
      </c>
      <c r="AA648" s="4">
        <f t="shared" ref="AA648:AA711" si="96">Z648*10^6</f>
        <v>26.42822265625</v>
      </c>
      <c r="AB648" s="4">
        <v>-0.176666259765625</v>
      </c>
      <c r="AC648" s="4">
        <v>1.939697265625</v>
      </c>
      <c r="AD648" s="3">
        <v>2.8463745117187499E-5</v>
      </c>
      <c r="AE648" s="4">
        <f t="shared" ref="AE648:AE711" si="97">AD648*10^6</f>
        <v>28.4637451171875</v>
      </c>
      <c r="AF648" s="4">
        <v>-0.148895263671875</v>
      </c>
      <c r="AG648" s="4">
        <v>2.14874267578125</v>
      </c>
      <c r="AH648" s="3">
        <v>2.4499511718749999E-5</v>
      </c>
      <c r="AI648" s="4">
        <f t="shared" ref="AI648:AI711" si="98">AH648*10^6</f>
        <v>24.49951171875</v>
      </c>
      <c r="AJ648" s="4">
        <v>-0.119598388671875</v>
      </c>
      <c r="AK648" s="4">
        <v>0.36077880859375</v>
      </c>
    </row>
    <row r="649" spans="1:37" x14ac:dyDescent="0.2">
      <c r="A649" s="25">
        <v>6.4199999837899213</v>
      </c>
      <c r="B649" s="3">
        <v>1.6888427734375E-5</v>
      </c>
      <c r="C649" s="4">
        <f t="shared" si="90"/>
        <v>16.888427734375</v>
      </c>
      <c r="D649" s="4">
        <v>-0.135955810546875</v>
      </c>
      <c r="E649" s="4">
        <v>2.11273193359375</v>
      </c>
      <c r="F649" s="1">
        <v>1.6839599609374999E-5</v>
      </c>
      <c r="G649">
        <f t="shared" si="91"/>
        <v>16.839599609375</v>
      </c>
      <c r="H649">
        <v>-7.6446533203125E-2</v>
      </c>
      <c r="I649">
        <v>1.8359375</v>
      </c>
      <c r="J649" s="3">
        <v>1.9396972656250002E-5</v>
      </c>
      <c r="K649" s="2">
        <f t="shared" si="92"/>
        <v>19.39697265625</v>
      </c>
      <c r="L649" s="2">
        <v>-5.3558349609375E-2</v>
      </c>
      <c r="M649" s="2">
        <v>0.366943359375</v>
      </c>
      <c r="N649" s="3">
        <v>1.8743896484374999E-5</v>
      </c>
      <c r="O649" s="2">
        <f t="shared" si="93"/>
        <v>18.743896484375</v>
      </c>
      <c r="P649" s="2">
        <v>-6.500244140625E-2</v>
      </c>
      <c r="Q649" s="2">
        <v>0.5242919921875</v>
      </c>
      <c r="R649" s="3">
        <v>1.9561767578125E-5</v>
      </c>
      <c r="S649" s="4">
        <f t="shared" si="94"/>
        <v>19.561767578125</v>
      </c>
      <c r="T649" s="4">
        <v>-6.1492919921875E-2</v>
      </c>
      <c r="U649" s="4">
        <v>3.1280517578125</v>
      </c>
      <c r="V649" s="3">
        <v>1.6510009765625001E-5</v>
      </c>
      <c r="W649" s="4">
        <f t="shared" si="95"/>
        <v>16.510009765625</v>
      </c>
      <c r="X649" s="4">
        <v>-6.390380859375E-2</v>
      </c>
      <c r="Y649" s="4">
        <v>1.8316650390625</v>
      </c>
      <c r="Z649" s="3">
        <v>2.7130126953125E-5</v>
      </c>
      <c r="AA649" s="4">
        <f t="shared" si="96"/>
        <v>27.130126953125</v>
      </c>
      <c r="AB649" s="4">
        <v>-0.176666259765625</v>
      </c>
      <c r="AC649" s="4">
        <v>1.907958984375</v>
      </c>
      <c r="AD649" s="3">
        <v>2.9672241210937502E-5</v>
      </c>
      <c r="AE649" s="4">
        <f t="shared" si="97"/>
        <v>29.6722412109375</v>
      </c>
      <c r="AF649" s="4">
        <v>-0.148895263671875</v>
      </c>
      <c r="AG649" s="4">
        <v>2.13714599609375</v>
      </c>
      <c r="AH649" s="3">
        <v>2.4935913085937501E-5</v>
      </c>
      <c r="AI649" s="4">
        <f t="shared" si="98"/>
        <v>24.9359130859375</v>
      </c>
      <c r="AJ649" s="4">
        <v>-0.119598388671875</v>
      </c>
      <c r="AK649" s="4">
        <v>0.354522705078125</v>
      </c>
    </row>
    <row r="650" spans="1:37" x14ac:dyDescent="0.2">
      <c r="A650" s="25">
        <v>6.4299999837699033</v>
      </c>
      <c r="B650" s="3">
        <v>1.4697265624999999E-5</v>
      </c>
      <c r="C650" s="4">
        <f t="shared" si="90"/>
        <v>14.697265625</v>
      </c>
      <c r="D650" s="4">
        <v>-0.135955810546875</v>
      </c>
      <c r="E650" s="4">
        <v>2.0855712890625</v>
      </c>
      <c r="F650" s="1">
        <v>1.44927978515625E-5</v>
      </c>
      <c r="G650">
        <f t="shared" si="91"/>
        <v>14.4927978515625</v>
      </c>
      <c r="H650">
        <v>-7.6446533203125E-2</v>
      </c>
      <c r="I650">
        <v>1.86492919921875</v>
      </c>
      <c r="J650" s="3">
        <v>1.7266845703124999E-5</v>
      </c>
      <c r="K650" s="2">
        <f t="shared" si="92"/>
        <v>17.266845703125</v>
      </c>
      <c r="L650" s="2">
        <v>-5.3558349609375E-2</v>
      </c>
      <c r="M650" s="2">
        <v>0.35675048828125</v>
      </c>
      <c r="N650" s="3">
        <v>1.8237304687500001E-5</v>
      </c>
      <c r="O650" s="2">
        <f t="shared" si="93"/>
        <v>18.2373046875</v>
      </c>
      <c r="P650" s="2">
        <v>-6.500244140625E-2</v>
      </c>
      <c r="Q650" s="2">
        <v>0.177886962890625</v>
      </c>
      <c r="R650" s="3">
        <v>1.5051269531250001E-5</v>
      </c>
      <c r="S650" s="4">
        <f t="shared" si="94"/>
        <v>15.05126953125</v>
      </c>
      <c r="T650" s="4">
        <v>-6.146240234375E-2</v>
      </c>
      <c r="U650" s="4">
        <v>2.9901123046875</v>
      </c>
      <c r="V650" s="3">
        <v>1.5859985351562502E-5</v>
      </c>
      <c r="W650" s="4">
        <f t="shared" si="95"/>
        <v>15.859985351562502</v>
      </c>
      <c r="X650" s="4">
        <v>-6.3934326171875E-2</v>
      </c>
      <c r="Y650" s="4">
        <v>1.88232421875</v>
      </c>
      <c r="Z650" s="3">
        <v>2.5756835937499999E-5</v>
      </c>
      <c r="AA650" s="4">
        <f t="shared" si="96"/>
        <v>25.7568359375</v>
      </c>
      <c r="AB650" s="4">
        <v>-0.176666259765625</v>
      </c>
      <c r="AC650" s="4">
        <v>1.85577392578125</v>
      </c>
      <c r="AD650" s="3">
        <v>2.80609130859375E-5</v>
      </c>
      <c r="AE650" s="4">
        <f t="shared" si="97"/>
        <v>28.0609130859375</v>
      </c>
      <c r="AF650" s="4">
        <v>-0.148895263671875</v>
      </c>
      <c r="AG650" s="4">
        <v>2.119140625</v>
      </c>
      <c r="AH650" s="3">
        <v>2.4456787109375E-5</v>
      </c>
      <c r="AI650" s="4">
        <f t="shared" si="98"/>
        <v>24.456787109375</v>
      </c>
      <c r="AJ650" s="4">
        <v>-0.119598388671875</v>
      </c>
      <c r="AK650" s="4">
        <v>0.3453369140625</v>
      </c>
    </row>
    <row r="651" spans="1:37" x14ac:dyDescent="0.2">
      <c r="A651" s="25">
        <v>6.4399999837398809</v>
      </c>
      <c r="B651" s="3">
        <v>1.69525146484375E-5</v>
      </c>
      <c r="C651" s="4">
        <f t="shared" si="90"/>
        <v>16.9525146484375</v>
      </c>
      <c r="D651" s="4">
        <v>-0.135955810546875</v>
      </c>
      <c r="E651" s="4">
        <v>2.03399658203125</v>
      </c>
      <c r="F651" s="1">
        <v>1.7514038085937499E-5</v>
      </c>
      <c r="G651">
        <f t="shared" si="91"/>
        <v>17.5140380859375</v>
      </c>
      <c r="H651">
        <v>-7.6446533203125E-2</v>
      </c>
      <c r="I651">
        <v>1.904296875</v>
      </c>
      <c r="J651" s="3">
        <v>1.9396972656250002E-5</v>
      </c>
      <c r="K651" s="2">
        <f t="shared" si="92"/>
        <v>19.39697265625</v>
      </c>
      <c r="L651" s="2">
        <v>-5.3558349609375E-2</v>
      </c>
      <c r="M651" s="2">
        <v>0.3494873046875</v>
      </c>
      <c r="N651" s="3">
        <v>1.86431884765625E-5</v>
      </c>
      <c r="O651" s="2">
        <f t="shared" si="93"/>
        <v>18.6431884765625</v>
      </c>
      <c r="P651" s="2">
        <v>-6.500244140625E-2</v>
      </c>
      <c r="Q651" s="2">
        <v>0.355987548828125</v>
      </c>
      <c r="R651" s="3">
        <v>1.8371582031249999E-5</v>
      </c>
      <c r="S651" s="4">
        <f t="shared" si="94"/>
        <v>18.37158203125</v>
      </c>
      <c r="T651" s="4">
        <v>-6.1492919921875E-2</v>
      </c>
      <c r="U651" s="4">
        <v>2.7911376953125</v>
      </c>
      <c r="V651" s="3">
        <v>1.81549072265625E-5</v>
      </c>
      <c r="W651" s="4">
        <f t="shared" si="95"/>
        <v>18.1549072265625</v>
      </c>
      <c r="X651" s="4">
        <v>-6.3934326171875E-2</v>
      </c>
      <c r="Y651" s="4">
        <v>2.001953125</v>
      </c>
      <c r="Z651" s="3">
        <v>2.6019287109375001E-5</v>
      </c>
      <c r="AA651" s="4">
        <f t="shared" si="96"/>
        <v>26.019287109375</v>
      </c>
      <c r="AB651" s="4">
        <v>-0.176666259765625</v>
      </c>
      <c r="AC651" s="4">
        <v>1.82952880859375</v>
      </c>
      <c r="AD651" s="3">
        <v>2.9052734374999999E-5</v>
      </c>
      <c r="AE651" s="4">
        <f t="shared" si="97"/>
        <v>29.052734375</v>
      </c>
      <c r="AF651" s="4">
        <v>-0.148895263671875</v>
      </c>
      <c r="AG651" s="4">
        <v>2.10235595703125</v>
      </c>
      <c r="AH651" s="3">
        <v>2.4517822265625E-5</v>
      </c>
      <c r="AI651" s="4">
        <f t="shared" si="98"/>
        <v>24.517822265625</v>
      </c>
      <c r="AJ651" s="4">
        <v>-0.11962890625</v>
      </c>
      <c r="AK651" s="4">
        <v>0.340362548828125</v>
      </c>
    </row>
    <row r="652" spans="1:37" x14ac:dyDescent="0.2">
      <c r="A652" s="25">
        <v>6.4499999837198629</v>
      </c>
      <c r="B652" s="3">
        <v>1.4682006835937501E-5</v>
      </c>
      <c r="C652" s="4">
        <f t="shared" si="90"/>
        <v>14.6820068359375</v>
      </c>
      <c r="D652" s="4">
        <v>-0.13592529296875</v>
      </c>
      <c r="E652" s="4">
        <v>2.00042724609375</v>
      </c>
      <c r="F652" s="1">
        <v>2.3251342773437501E-5</v>
      </c>
      <c r="G652">
        <f t="shared" si="91"/>
        <v>23.2513427734375</v>
      </c>
      <c r="H652">
        <v>-7.6446533203125E-2</v>
      </c>
      <c r="I652">
        <v>1.94244384765625</v>
      </c>
      <c r="J652" s="3">
        <v>1.7221069335937501E-5</v>
      </c>
      <c r="K652" s="2">
        <f t="shared" si="92"/>
        <v>17.2210693359375</v>
      </c>
      <c r="L652" s="2">
        <v>-5.3558349609375E-2</v>
      </c>
      <c r="M652" s="2">
        <v>0.359771728515625</v>
      </c>
      <c r="N652" s="3">
        <v>1.8463134765624999E-5</v>
      </c>
      <c r="O652" s="2">
        <f t="shared" si="93"/>
        <v>18.463134765625</v>
      </c>
      <c r="P652" s="2">
        <v>-6.500244140625E-2</v>
      </c>
      <c r="Q652" s="2">
        <v>0.58258056640625</v>
      </c>
      <c r="R652" s="3">
        <v>1.4587402343749999E-5</v>
      </c>
      <c r="S652" s="4">
        <f t="shared" si="94"/>
        <v>14.58740234375</v>
      </c>
      <c r="T652" s="4">
        <v>-6.1492919921875E-2</v>
      </c>
      <c r="U652" s="4">
        <v>2.61932373046875</v>
      </c>
      <c r="V652" s="3">
        <v>2.4710083007812499E-5</v>
      </c>
      <c r="W652" s="4">
        <f t="shared" si="95"/>
        <v>24.7100830078125</v>
      </c>
      <c r="X652" s="4">
        <v>-6.3934326171875E-2</v>
      </c>
      <c r="Y652" s="4">
        <v>2.1185302734375</v>
      </c>
      <c r="Z652" s="3">
        <v>2.5372314453125001E-5</v>
      </c>
      <c r="AA652" s="4">
        <f t="shared" si="96"/>
        <v>25.372314453125</v>
      </c>
      <c r="AB652" s="4">
        <v>-0.176666259765625</v>
      </c>
      <c r="AC652" s="4">
        <v>1.8170166015625</v>
      </c>
      <c r="AD652" s="3">
        <v>2.7093505859375001E-5</v>
      </c>
      <c r="AE652" s="4">
        <f t="shared" si="97"/>
        <v>27.093505859375</v>
      </c>
      <c r="AF652" s="4">
        <v>-0.148895263671875</v>
      </c>
      <c r="AG652" s="4">
        <v>2.0880126953125</v>
      </c>
      <c r="AH652" s="3">
        <v>2.3703002929687498E-5</v>
      </c>
      <c r="AI652" s="4">
        <f t="shared" si="98"/>
        <v>23.7030029296875</v>
      </c>
      <c r="AJ652" s="4">
        <v>-0.119598388671875</v>
      </c>
      <c r="AK652" s="4">
        <v>0.337738037109375</v>
      </c>
    </row>
    <row r="653" spans="1:37" x14ac:dyDescent="0.2">
      <c r="A653" s="25">
        <v>6.4599999836898405</v>
      </c>
      <c r="B653" s="3">
        <v>1.7001342773437501E-5</v>
      </c>
      <c r="C653" s="4">
        <f t="shared" si="90"/>
        <v>17.0013427734375</v>
      </c>
      <c r="D653" s="4">
        <v>-0.135955810546875</v>
      </c>
      <c r="E653" s="4">
        <v>1.95343017578125</v>
      </c>
      <c r="F653" s="1">
        <v>2.3303222656249998E-5</v>
      </c>
      <c r="G653">
        <f t="shared" si="91"/>
        <v>23.30322265625</v>
      </c>
      <c r="H653">
        <v>-7.647705078125E-2</v>
      </c>
      <c r="I653">
        <v>1.98944091796875</v>
      </c>
      <c r="J653" s="3">
        <v>1.9265747070312499E-5</v>
      </c>
      <c r="K653" s="2">
        <f t="shared" si="92"/>
        <v>19.2657470703125</v>
      </c>
      <c r="L653" s="2">
        <v>-5.3558349609375E-2</v>
      </c>
      <c r="M653" s="2">
        <v>0.39288330078125</v>
      </c>
      <c r="N653" s="3">
        <v>1.81854248046875E-5</v>
      </c>
      <c r="O653" s="2">
        <f t="shared" si="93"/>
        <v>18.1854248046875</v>
      </c>
      <c r="P653" s="2">
        <v>-6.4971923828125E-2</v>
      </c>
      <c r="Q653" s="2">
        <v>0.20159912109375</v>
      </c>
      <c r="R653" s="3">
        <v>1.7825317382812499E-5</v>
      </c>
      <c r="S653" s="4">
        <f t="shared" si="94"/>
        <v>17.8253173828125</v>
      </c>
      <c r="T653" s="4">
        <v>-6.1492919921875E-2</v>
      </c>
      <c r="U653" s="4">
        <v>2.44049072265625</v>
      </c>
      <c r="V653" s="3">
        <v>2.2250366210937499E-5</v>
      </c>
      <c r="W653" s="4">
        <f t="shared" si="95"/>
        <v>22.2503662109375</v>
      </c>
      <c r="X653" s="4">
        <v>-6.3934326171875E-2</v>
      </c>
      <c r="Y653" s="4">
        <v>2.32147216796875</v>
      </c>
      <c r="Z653" s="3">
        <v>2.5186157226562501E-5</v>
      </c>
      <c r="AA653" s="4">
        <f t="shared" si="96"/>
        <v>25.1861572265625</v>
      </c>
      <c r="AB653" s="4">
        <v>-0.176666259765625</v>
      </c>
      <c r="AC653" s="4">
        <v>1.7822265625</v>
      </c>
      <c r="AD653" s="3">
        <v>2.7944946289062499E-5</v>
      </c>
      <c r="AE653" s="4">
        <f t="shared" si="97"/>
        <v>27.9449462890625</v>
      </c>
      <c r="AF653" s="4">
        <v>-0.148895263671875</v>
      </c>
      <c r="AG653" s="4">
        <v>2.078857421875</v>
      </c>
      <c r="AH653" s="3">
        <v>2.3828125000000002E-5</v>
      </c>
      <c r="AI653" s="4">
        <f t="shared" si="98"/>
        <v>23.828125</v>
      </c>
      <c r="AJ653" s="4">
        <v>-0.11962890625</v>
      </c>
      <c r="AK653" s="4">
        <v>0.340850830078125</v>
      </c>
    </row>
    <row r="654" spans="1:37" x14ac:dyDescent="0.2">
      <c r="A654" s="25">
        <v>6.4699999836698225</v>
      </c>
      <c r="B654" s="3">
        <v>1.4385986328125E-5</v>
      </c>
      <c r="C654" s="4">
        <f t="shared" si="90"/>
        <v>14.385986328125</v>
      </c>
      <c r="D654" s="4">
        <v>-0.13592529296875</v>
      </c>
      <c r="E654" s="4">
        <v>1.9287109375</v>
      </c>
      <c r="F654" s="1">
        <v>1.9354248046875E-5</v>
      </c>
      <c r="G654">
        <f t="shared" si="91"/>
        <v>19.354248046875</v>
      </c>
      <c r="H654">
        <v>-7.6446533203125E-2</v>
      </c>
      <c r="I654">
        <v>2.05230712890625</v>
      </c>
      <c r="J654" s="3">
        <v>1.7089843750000002E-5</v>
      </c>
      <c r="K654" s="2">
        <f t="shared" si="92"/>
        <v>17.08984375</v>
      </c>
      <c r="L654" s="2">
        <v>-5.3558349609375E-2</v>
      </c>
      <c r="M654" s="2">
        <v>0.378021240234375</v>
      </c>
      <c r="N654" s="3">
        <v>1.8289184570312502E-5</v>
      </c>
      <c r="O654" s="2">
        <f t="shared" si="93"/>
        <v>18.2891845703125</v>
      </c>
      <c r="P654" s="2">
        <v>-6.500244140625E-2</v>
      </c>
      <c r="Q654" s="2">
        <v>0.268402099609375</v>
      </c>
      <c r="R654" s="3">
        <v>1.4236450195312501E-5</v>
      </c>
      <c r="S654" s="4">
        <f t="shared" si="94"/>
        <v>14.2364501953125</v>
      </c>
      <c r="T654" s="4">
        <v>-6.1492919921875E-2</v>
      </c>
      <c r="U654" s="4">
        <v>2.26409912109375</v>
      </c>
      <c r="V654" s="3">
        <v>2.04620361328125E-5</v>
      </c>
      <c r="W654" s="4">
        <f t="shared" si="95"/>
        <v>20.4620361328125</v>
      </c>
      <c r="X654" s="4">
        <v>-6.3934326171875E-2</v>
      </c>
      <c r="Y654" s="4">
        <v>2.4749755859375</v>
      </c>
      <c r="Z654" s="3">
        <v>2.4868774414062499E-5</v>
      </c>
      <c r="AA654" s="4">
        <f t="shared" si="96"/>
        <v>24.8687744140625</v>
      </c>
      <c r="AB654" s="4">
        <v>-0.176666259765625</v>
      </c>
      <c r="AC654" s="4">
        <v>1.75537109375</v>
      </c>
      <c r="AD654" s="3">
        <v>2.6574707031250001E-5</v>
      </c>
      <c r="AE654" s="4">
        <f t="shared" si="97"/>
        <v>26.57470703125</v>
      </c>
      <c r="AF654" s="4">
        <v>-0.148895263671875</v>
      </c>
      <c r="AG654" s="4">
        <v>2.054443359375</v>
      </c>
      <c r="AH654" s="3">
        <v>2.2784423828125001E-5</v>
      </c>
      <c r="AI654" s="4">
        <f t="shared" si="98"/>
        <v>22.784423828125</v>
      </c>
      <c r="AJ654" s="4">
        <v>-0.119598388671875</v>
      </c>
      <c r="AK654" s="4">
        <v>0.318023681640625</v>
      </c>
    </row>
    <row r="655" spans="1:37" x14ac:dyDescent="0.2">
      <c r="A655" s="25">
        <v>6.4799999836398001</v>
      </c>
      <c r="B655" s="3">
        <v>1.72882080078125E-5</v>
      </c>
      <c r="C655" s="4">
        <f t="shared" si="90"/>
        <v>17.2882080078125</v>
      </c>
      <c r="D655" s="4">
        <v>-0.135955810546875</v>
      </c>
      <c r="E655" s="4">
        <v>1.89788818359375</v>
      </c>
      <c r="F655" s="1">
        <v>2.2094726562499999E-5</v>
      </c>
      <c r="G655">
        <f t="shared" si="91"/>
        <v>22.0947265625</v>
      </c>
      <c r="H655">
        <v>-7.6446533203125E-2</v>
      </c>
      <c r="I655">
        <v>2.1087646484375</v>
      </c>
      <c r="J655" s="3">
        <v>1.9061279296875001E-5</v>
      </c>
      <c r="K655" s="2">
        <f t="shared" si="92"/>
        <v>19.061279296875</v>
      </c>
      <c r="L655" s="2">
        <v>-5.3558349609375E-2</v>
      </c>
      <c r="M655" s="2">
        <v>0.36981201171875</v>
      </c>
      <c r="N655" s="3">
        <v>1.87347412109375E-5</v>
      </c>
      <c r="O655" s="2">
        <f t="shared" si="93"/>
        <v>18.7347412109375</v>
      </c>
      <c r="P655" s="2">
        <v>-6.500244140625E-2</v>
      </c>
      <c r="Q655" s="2">
        <v>0.6207275390625</v>
      </c>
      <c r="R655" s="3">
        <v>1.7681884765625001E-5</v>
      </c>
      <c r="S655" s="4">
        <f t="shared" si="94"/>
        <v>17.681884765625</v>
      </c>
      <c r="T655" s="4">
        <v>-6.1492919921875E-2</v>
      </c>
      <c r="U655" s="4">
        <v>2.1240234375</v>
      </c>
      <c r="V655" s="3">
        <v>2.0785522460937501E-5</v>
      </c>
      <c r="W655" s="4">
        <f t="shared" si="95"/>
        <v>20.7855224609375</v>
      </c>
      <c r="X655" s="4">
        <v>-6.3934326171875E-2</v>
      </c>
      <c r="Y655" s="4">
        <v>2.67822265625</v>
      </c>
      <c r="Z655" s="3">
        <v>2.5668334960937499E-5</v>
      </c>
      <c r="AA655" s="4">
        <f t="shared" si="96"/>
        <v>25.6683349609375</v>
      </c>
      <c r="AB655" s="4">
        <v>-0.176666259765625</v>
      </c>
      <c r="AC655" s="4">
        <v>1.749267578125</v>
      </c>
      <c r="AD655" s="3">
        <v>2.7227783203125E-5</v>
      </c>
      <c r="AE655" s="4">
        <f t="shared" si="97"/>
        <v>27.227783203125</v>
      </c>
      <c r="AF655" s="4">
        <v>-0.148895263671875</v>
      </c>
      <c r="AG655" s="4">
        <v>2.03857421875</v>
      </c>
      <c r="AH655" s="3">
        <v>2.2473144531250002E-5</v>
      </c>
      <c r="AI655" s="4">
        <f t="shared" si="98"/>
        <v>22.47314453125</v>
      </c>
      <c r="AJ655" s="4">
        <v>-0.11962890625</v>
      </c>
      <c r="AK655" s="4">
        <v>0.319976806640625</v>
      </c>
    </row>
    <row r="656" spans="1:37" x14ac:dyDescent="0.2">
      <c r="A656" s="25">
        <v>6.4899999836197821</v>
      </c>
      <c r="B656" s="3">
        <v>1.46087646484375E-5</v>
      </c>
      <c r="C656" s="4">
        <f t="shared" si="90"/>
        <v>14.6087646484375</v>
      </c>
      <c r="D656" s="4">
        <v>-0.13592529296875</v>
      </c>
      <c r="E656" s="4">
        <v>1.873779296875</v>
      </c>
      <c r="F656" s="1">
        <v>1.8072509765624998E-5</v>
      </c>
      <c r="G656">
        <f t="shared" si="91"/>
        <v>18.072509765625</v>
      </c>
      <c r="H656">
        <v>-7.6446533203125E-2</v>
      </c>
      <c r="I656">
        <v>2.17498779296875</v>
      </c>
      <c r="J656" s="3">
        <v>1.7517089843749999E-5</v>
      </c>
      <c r="K656" s="2">
        <f t="shared" si="92"/>
        <v>17.51708984375</v>
      </c>
      <c r="L656" s="2">
        <v>-5.3558349609375E-2</v>
      </c>
      <c r="M656" s="2">
        <v>0.362548828125</v>
      </c>
      <c r="N656" s="3">
        <v>1.7596435546875E-5</v>
      </c>
      <c r="O656" s="2">
        <f t="shared" si="93"/>
        <v>17.596435546875</v>
      </c>
      <c r="P656" s="2">
        <v>-6.500244140625E-2</v>
      </c>
      <c r="Q656" s="2">
        <v>0.26025390625</v>
      </c>
      <c r="R656" s="3">
        <v>1.3848876953124999E-5</v>
      </c>
      <c r="S656" s="4">
        <f t="shared" si="94"/>
        <v>13.848876953125</v>
      </c>
      <c r="T656" s="4">
        <v>-6.1492919921875E-2</v>
      </c>
      <c r="U656" s="4">
        <v>1.99188232421875</v>
      </c>
      <c r="V656" s="3">
        <v>1.9915771484374999E-5</v>
      </c>
      <c r="W656" s="4">
        <f t="shared" si="95"/>
        <v>19.915771484375</v>
      </c>
      <c r="X656" s="4">
        <v>-6.3934326171875E-2</v>
      </c>
      <c r="Y656" s="4">
        <v>2.87933349609375</v>
      </c>
      <c r="Z656" s="3">
        <v>2.5347900390625E-5</v>
      </c>
      <c r="AA656" s="4">
        <f t="shared" si="96"/>
        <v>25.347900390625</v>
      </c>
      <c r="AB656" s="4">
        <v>-0.176666259765625</v>
      </c>
      <c r="AC656" s="4">
        <v>1.737060546875</v>
      </c>
      <c r="AD656" s="3">
        <v>2.6202392578125001E-5</v>
      </c>
      <c r="AE656" s="4">
        <f t="shared" si="97"/>
        <v>26.202392578125</v>
      </c>
      <c r="AF656" s="4">
        <v>-0.148895263671875</v>
      </c>
      <c r="AG656" s="4">
        <v>2.0367431640625</v>
      </c>
      <c r="AH656" s="3">
        <v>2.1945190429687499E-5</v>
      </c>
      <c r="AI656" s="4">
        <f t="shared" si="98"/>
        <v>21.9451904296875</v>
      </c>
      <c r="AJ656" s="4">
        <v>-0.119598388671875</v>
      </c>
      <c r="AK656" s="4">
        <v>0.319366455078125</v>
      </c>
    </row>
    <row r="657" spans="1:37" x14ac:dyDescent="0.2">
      <c r="A657" s="25">
        <v>6.4999999835899871</v>
      </c>
      <c r="B657" s="3">
        <v>1.7010498046875E-5</v>
      </c>
      <c r="C657" s="4">
        <f t="shared" si="90"/>
        <v>17.010498046875</v>
      </c>
      <c r="D657" s="4">
        <v>-0.135955810546875</v>
      </c>
      <c r="E657" s="4">
        <v>1.85089111328125</v>
      </c>
      <c r="F657" s="1">
        <v>2.1090698242187501E-5</v>
      </c>
      <c r="G657">
        <f t="shared" si="91"/>
        <v>21.0906982421875</v>
      </c>
      <c r="H657">
        <v>-7.647705078125E-2</v>
      </c>
      <c r="I657">
        <v>2.252197265625</v>
      </c>
      <c r="J657" s="3">
        <v>1.9830322265625001E-5</v>
      </c>
      <c r="K657" s="2">
        <f t="shared" si="92"/>
        <v>19.830322265625</v>
      </c>
      <c r="L657" s="2">
        <v>-5.35888671875E-2</v>
      </c>
      <c r="M657" s="2">
        <v>0.354400634765625</v>
      </c>
      <c r="N657" s="3">
        <v>1.861572265625E-5</v>
      </c>
      <c r="O657" s="2">
        <f t="shared" si="93"/>
        <v>18.61572265625</v>
      </c>
      <c r="P657" s="2">
        <v>-6.500244140625E-2</v>
      </c>
      <c r="Q657" s="2">
        <v>0.1781005859375</v>
      </c>
      <c r="R657" s="3">
        <v>1.7559814453125001E-5</v>
      </c>
      <c r="S657" s="4">
        <f t="shared" si="94"/>
        <v>17.559814453125</v>
      </c>
      <c r="T657" s="4">
        <v>-6.1492919921875E-2</v>
      </c>
      <c r="U657" s="4">
        <v>1.89483642578125</v>
      </c>
      <c r="V657" s="3">
        <v>1.9921875000000001E-5</v>
      </c>
      <c r="W657" s="4">
        <f t="shared" si="95"/>
        <v>19.921875</v>
      </c>
      <c r="X657" s="4">
        <v>-6.390380859375E-2</v>
      </c>
      <c r="Y657" s="4">
        <v>3.1085205078125</v>
      </c>
      <c r="Z657" s="3">
        <v>2.6153564453125E-5</v>
      </c>
      <c r="AA657" s="4">
        <f t="shared" si="96"/>
        <v>26.153564453125</v>
      </c>
      <c r="AB657" s="4">
        <v>-0.176666259765625</v>
      </c>
      <c r="AC657" s="4">
        <v>1.72393798828125</v>
      </c>
      <c r="AD657" s="3">
        <v>2.7151489257812501E-5</v>
      </c>
      <c r="AE657" s="4">
        <f t="shared" si="97"/>
        <v>27.1514892578125</v>
      </c>
      <c r="AF657" s="4">
        <v>-0.148895263671875</v>
      </c>
      <c r="AG657" s="4">
        <v>2.02301025390625</v>
      </c>
      <c r="AH657" s="3">
        <v>2.2277832031249999E-5</v>
      </c>
      <c r="AI657" s="4">
        <f t="shared" si="98"/>
        <v>22.27783203125</v>
      </c>
      <c r="AJ657" s="4">
        <v>-0.11962890625</v>
      </c>
      <c r="AK657" s="4">
        <v>0.31378173828125</v>
      </c>
    </row>
    <row r="658" spans="1:37" x14ac:dyDescent="0.2">
      <c r="A658" s="25">
        <v>6.5099999835599647</v>
      </c>
      <c r="B658" s="3">
        <v>1.46087646484375E-5</v>
      </c>
      <c r="C658" s="4">
        <f t="shared" si="90"/>
        <v>14.6087646484375</v>
      </c>
      <c r="D658" s="4">
        <v>-0.135955810546875</v>
      </c>
      <c r="E658" s="4">
        <v>1.84295654296875</v>
      </c>
      <c r="F658" s="1">
        <v>1.7358398437499999E-5</v>
      </c>
      <c r="G658">
        <f t="shared" si="91"/>
        <v>17.3583984375</v>
      </c>
      <c r="H658">
        <v>-7.6446533203125E-2</v>
      </c>
      <c r="I658">
        <v>2.33673095703125</v>
      </c>
      <c r="J658" s="3">
        <v>1.7706298828125001E-5</v>
      </c>
      <c r="K658" s="2">
        <f t="shared" si="92"/>
        <v>17.706298828125</v>
      </c>
      <c r="L658" s="2">
        <v>-5.3558349609375E-2</v>
      </c>
      <c r="M658" s="2">
        <v>0.343170166015625</v>
      </c>
      <c r="N658" s="3">
        <v>1.8072509765624998E-5</v>
      </c>
      <c r="O658" s="2">
        <f t="shared" si="93"/>
        <v>18.072509765625</v>
      </c>
      <c r="P658" s="2">
        <v>-6.500244140625E-2</v>
      </c>
      <c r="Q658" s="2">
        <v>0.6402587890625</v>
      </c>
      <c r="R658" s="3">
        <v>1.4239501953125E-5</v>
      </c>
      <c r="S658" s="4">
        <f t="shared" si="94"/>
        <v>14.239501953125</v>
      </c>
      <c r="T658" s="4">
        <v>-6.1492919921875E-2</v>
      </c>
      <c r="U658" s="4">
        <v>1.8365478515625</v>
      </c>
      <c r="V658" s="3">
        <v>2.1109008789062499E-5</v>
      </c>
      <c r="W658" s="4">
        <f t="shared" si="95"/>
        <v>21.1090087890625</v>
      </c>
      <c r="X658" s="4">
        <v>-6.390380859375E-2</v>
      </c>
      <c r="Y658" s="4">
        <v>3.25439453125</v>
      </c>
      <c r="Z658" s="3">
        <v>2.5515747070312499E-5</v>
      </c>
      <c r="AA658" s="4">
        <f t="shared" si="96"/>
        <v>25.5157470703125</v>
      </c>
      <c r="AB658" s="4">
        <v>-0.176666259765625</v>
      </c>
      <c r="AC658" s="4">
        <v>1.72332763671875</v>
      </c>
      <c r="AD658" s="3">
        <v>2.5802612304687501E-5</v>
      </c>
      <c r="AE658" s="4">
        <f t="shared" si="97"/>
        <v>25.8026123046875</v>
      </c>
      <c r="AF658" s="4">
        <v>-0.148895263671875</v>
      </c>
      <c r="AG658" s="4">
        <v>2.01324462890625</v>
      </c>
      <c r="AH658" s="3">
        <v>2.1343994140625001E-5</v>
      </c>
      <c r="AI658" s="4">
        <f t="shared" si="98"/>
        <v>21.343994140625</v>
      </c>
      <c r="AJ658" s="4">
        <v>-0.119598388671875</v>
      </c>
      <c r="AK658" s="4">
        <v>0.308380126953125</v>
      </c>
    </row>
    <row r="659" spans="1:37" x14ac:dyDescent="0.2">
      <c r="A659" s="25">
        <v>6.5199999835399467</v>
      </c>
      <c r="B659" s="3">
        <v>1.7132568359375E-5</v>
      </c>
      <c r="C659" s="4">
        <f t="shared" si="90"/>
        <v>17.132568359375</v>
      </c>
      <c r="D659" s="4">
        <v>-0.135955810546875</v>
      </c>
      <c r="E659" s="4">
        <v>1.834716796875</v>
      </c>
      <c r="F659" s="1">
        <v>2.100830078125E-5</v>
      </c>
      <c r="G659">
        <f t="shared" si="91"/>
        <v>21.00830078125</v>
      </c>
      <c r="H659">
        <v>-7.6446533203125E-2</v>
      </c>
      <c r="I659">
        <v>2.40814208984375</v>
      </c>
      <c r="J659" s="3">
        <v>1.9985961914062501E-5</v>
      </c>
      <c r="K659" s="2">
        <f t="shared" si="92"/>
        <v>19.9859619140625</v>
      </c>
      <c r="L659" s="2">
        <v>-5.3558349609375E-2</v>
      </c>
      <c r="M659" s="2">
        <v>0.336639404296875</v>
      </c>
      <c r="N659" s="3">
        <v>1.82159423828125E-5</v>
      </c>
      <c r="O659" s="2">
        <f t="shared" si="93"/>
        <v>18.2159423828125</v>
      </c>
      <c r="P659" s="2">
        <v>-6.4971923828125E-2</v>
      </c>
      <c r="Q659" s="2">
        <v>0.33099365234375</v>
      </c>
      <c r="R659" s="3">
        <v>1.7364501953124998E-5</v>
      </c>
      <c r="S659" s="4">
        <f t="shared" si="94"/>
        <v>17.364501953125</v>
      </c>
      <c r="T659" s="4">
        <v>-6.1492919921875E-2</v>
      </c>
      <c r="U659" s="4">
        <v>1.79718017578125</v>
      </c>
      <c r="V659" s="3">
        <v>2.1087646484374998E-5</v>
      </c>
      <c r="W659" s="4">
        <f t="shared" si="95"/>
        <v>21.087646484375</v>
      </c>
      <c r="X659" s="4">
        <v>-6.3934326171875E-2</v>
      </c>
      <c r="Y659" s="4">
        <v>3.4149169921875</v>
      </c>
      <c r="Z659" s="3">
        <v>2.6498413085937499E-5</v>
      </c>
      <c r="AA659" s="4">
        <f t="shared" si="96"/>
        <v>26.4984130859375</v>
      </c>
      <c r="AB659" s="4">
        <v>-0.176666259765625</v>
      </c>
      <c r="AC659" s="4">
        <v>1.732177734375</v>
      </c>
      <c r="AD659" s="3">
        <v>2.6562499999999999E-5</v>
      </c>
      <c r="AE659" s="4">
        <f t="shared" si="97"/>
        <v>26.5625</v>
      </c>
      <c r="AF659" s="4">
        <v>-0.148895263671875</v>
      </c>
      <c r="AG659" s="4">
        <v>2.0001220703125</v>
      </c>
      <c r="AH659" s="3">
        <v>2.1954345703125001E-5</v>
      </c>
      <c r="AI659" s="4">
        <f t="shared" si="98"/>
        <v>21.954345703125</v>
      </c>
      <c r="AJ659" s="4">
        <v>-0.11962890625</v>
      </c>
      <c r="AK659" s="4">
        <v>0.300048828125</v>
      </c>
    </row>
    <row r="660" spans="1:37" x14ac:dyDescent="0.2">
      <c r="A660" s="25">
        <v>6.5299999835099243</v>
      </c>
      <c r="B660" s="3">
        <v>1.4617919921874999E-5</v>
      </c>
      <c r="C660" s="4">
        <f t="shared" si="90"/>
        <v>14.617919921875</v>
      </c>
      <c r="D660" s="4">
        <v>-0.135955810546875</v>
      </c>
      <c r="E660" s="4">
        <v>1.82464599609375</v>
      </c>
      <c r="F660" s="1">
        <v>1.5832519531250001E-5</v>
      </c>
      <c r="G660">
        <f t="shared" si="91"/>
        <v>15.832519531250002</v>
      </c>
      <c r="H660">
        <v>-7.6446533203125E-2</v>
      </c>
      <c r="I660">
        <v>2.49786376953125</v>
      </c>
      <c r="J660" s="3">
        <v>1.8103027343749998E-5</v>
      </c>
      <c r="K660" s="2">
        <f t="shared" si="92"/>
        <v>18.10302734375</v>
      </c>
      <c r="L660" s="2">
        <v>-5.3558349609375E-2</v>
      </c>
      <c r="M660" s="2">
        <v>0.37005615234375</v>
      </c>
      <c r="N660" s="3">
        <v>1.76849365234375E-5</v>
      </c>
      <c r="O660" s="2">
        <f t="shared" si="93"/>
        <v>17.6849365234375</v>
      </c>
      <c r="P660" s="2">
        <v>-6.500244140625E-2</v>
      </c>
      <c r="Q660" s="2">
        <v>9.832763671875E-2</v>
      </c>
      <c r="R660" s="3">
        <v>1.4279174804687499E-5</v>
      </c>
      <c r="S660" s="4">
        <f t="shared" si="94"/>
        <v>14.2791748046875</v>
      </c>
      <c r="T660" s="4">
        <v>-6.1492919921875E-2</v>
      </c>
      <c r="U660" s="4">
        <v>1.80572509765625</v>
      </c>
      <c r="V660" s="3">
        <v>1.9836425781250001E-5</v>
      </c>
      <c r="W660" s="4">
        <f t="shared" si="95"/>
        <v>19.83642578125</v>
      </c>
      <c r="X660" s="4">
        <v>-6.3934326171875E-2</v>
      </c>
      <c r="Y660" s="4">
        <v>3.52386474609375</v>
      </c>
      <c r="Z660" s="3">
        <v>2.60223388671875E-5</v>
      </c>
      <c r="AA660" s="4">
        <f t="shared" si="96"/>
        <v>26.0223388671875</v>
      </c>
      <c r="AB660" s="4">
        <v>-0.176666259765625</v>
      </c>
      <c r="AC660" s="4">
        <v>1.72332763671875</v>
      </c>
      <c r="AD660" s="3">
        <v>2.5271606445312498E-5</v>
      </c>
      <c r="AE660" s="4">
        <f t="shared" si="97"/>
        <v>25.2716064453125</v>
      </c>
      <c r="AF660" s="4">
        <v>-0.148895263671875</v>
      </c>
      <c r="AG660" s="4">
        <v>1.97845458984375</v>
      </c>
      <c r="AH660" s="3">
        <v>2.13836669921875E-5</v>
      </c>
      <c r="AI660" s="4">
        <f t="shared" si="98"/>
        <v>21.3836669921875</v>
      </c>
      <c r="AJ660" s="4">
        <v>-0.119598388671875</v>
      </c>
      <c r="AK660" s="4">
        <v>0.293243408203125</v>
      </c>
    </row>
    <row r="661" spans="1:37" x14ac:dyDescent="0.2">
      <c r="A661" s="25">
        <v>6.5399999834899063</v>
      </c>
      <c r="B661" s="3">
        <v>1.744384765625E-5</v>
      </c>
      <c r="C661" s="4">
        <f t="shared" si="90"/>
        <v>17.44384765625</v>
      </c>
      <c r="D661" s="4">
        <v>-0.135955810546875</v>
      </c>
      <c r="E661" s="4">
        <v>1.81243896484375</v>
      </c>
      <c r="F661" s="1">
        <v>2.16888427734375E-5</v>
      </c>
      <c r="G661">
        <f t="shared" si="91"/>
        <v>21.6888427734375</v>
      </c>
      <c r="H661">
        <v>-7.6446533203125E-2</v>
      </c>
      <c r="I661">
        <v>2.58758544921875</v>
      </c>
      <c r="J661" s="3">
        <v>2.0166015625000002E-5</v>
      </c>
      <c r="K661" s="2">
        <f t="shared" si="92"/>
        <v>20.166015625</v>
      </c>
      <c r="L661" s="2">
        <v>-5.3558349609375E-2</v>
      </c>
      <c r="M661" s="2">
        <v>0.3846435546875</v>
      </c>
      <c r="N661" s="3">
        <v>1.81854248046875E-5</v>
      </c>
      <c r="O661" s="2">
        <f t="shared" si="93"/>
        <v>18.1854248046875</v>
      </c>
      <c r="P661" s="2">
        <v>-6.500244140625E-2</v>
      </c>
      <c r="Q661" s="2">
        <v>0.63995361328125</v>
      </c>
      <c r="R661" s="3">
        <v>1.8167114257812502E-5</v>
      </c>
      <c r="S661" s="4">
        <f t="shared" si="94"/>
        <v>18.1671142578125</v>
      </c>
      <c r="T661" s="4">
        <v>-6.1492919921875E-2</v>
      </c>
      <c r="U661" s="4">
        <v>1.864013671875</v>
      </c>
      <c r="V661" s="3">
        <v>2.0166015625000002E-5</v>
      </c>
      <c r="W661" s="4">
        <f t="shared" si="95"/>
        <v>20.166015625</v>
      </c>
      <c r="X661" s="4">
        <v>-6.3934326171875E-2</v>
      </c>
      <c r="Y661" s="4">
        <v>3.60137939453125</v>
      </c>
      <c r="Z661" s="3">
        <v>2.6992797851562499E-5</v>
      </c>
      <c r="AA661" s="4">
        <f t="shared" si="96"/>
        <v>26.9927978515625</v>
      </c>
      <c r="AB661" s="4">
        <v>-0.176666259765625</v>
      </c>
      <c r="AC661" s="4">
        <v>1.70501708984375</v>
      </c>
      <c r="AD661" s="3">
        <v>2.5830078125000001E-5</v>
      </c>
      <c r="AE661" s="4">
        <f t="shared" si="97"/>
        <v>25.830078125</v>
      </c>
      <c r="AF661" s="4">
        <v>-0.148895263671875</v>
      </c>
      <c r="AG661" s="4">
        <v>1.97479248046875</v>
      </c>
      <c r="AH661" s="3">
        <v>2.1603393554687499E-5</v>
      </c>
      <c r="AI661" s="4">
        <f t="shared" si="98"/>
        <v>21.6033935546875</v>
      </c>
      <c r="AJ661" s="4">
        <v>-0.11962890625</v>
      </c>
      <c r="AK661" s="4">
        <v>0.2908935546875</v>
      </c>
    </row>
    <row r="662" spans="1:37" x14ac:dyDescent="0.2">
      <c r="A662" s="25">
        <v>6.5499999834598839</v>
      </c>
      <c r="B662" s="3">
        <v>1.48773193359375E-5</v>
      </c>
      <c r="C662" s="4">
        <f t="shared" si="90"/>
        <v>14.8773193359375</v>
      </c>
      <c r="D662" s="4">
        <v>-0.13592529296875</v>
      </c>
      <c r="E662" s="4">
        <v>1.80145263671875</v>
      </c>
      <c r="F662" s="1">
        <v>1.86767578125E-5</v>
      </c>
      <c r="G662">
        <f t="shared" si="91"/>
        <v>18.6767578125</v>
      </c>
      <c r="H662">
        <v>-7.6446533203125E-2</v>
      </c>
      <c r="I662">
        <v>2.6629638671875</v>
      </c>
      <c r="J662" s="3">
        <v>1.7886352539062499E-5</v>
      </c>
      <c r="K662" s="2">
        <f t="shared" si="92"/>
        <v>17.8863525390625</v>
      </c>
      <c r="L662" s="2">
        <v>-5.3558349609375E-2</v>
      </c>
      <c r="M662" s="2">
        <v>0.37481689453125</v>
      </c>
      <c r="N662" s="3">
        <v>1.7541503906249999E-5</v>
      </c>
      <c r="O662" s="2">
        <f t="shared" si="93"/>
        <v>17.54150390625</v>
      </c>
      <c r="P662" s="2">
        <v>-6.4971923828125E-2</v>
      </c>
      <c r="Q662" s="2">
        <v>0.412841796875</v>
      </c>
      <c r="R662" s="3">
        <v>1.49932861328125E-5</v>
      </c>
      <c r="S662" s="4">
        <f t="shared" si="94"/>
        <v>14.9932861328125</v>
      </c>
      <c r="T662" s="4">
        <v>-6.1492919921875E-2</v>
      </c>
      <c r="U662" s="4">
        <v>1.922607421875</v>
      </c>
      <c r="V662" s="3">
        <v>1.8786621093750001E-5</v>
      </c>
      <c r="W662" s="4">
        <f t="shared" si="95"/>
        <v>18.78662109375</v>
      </c>
      <c r="X662" s="4">
        <v>-6.3934326171875E-2</v>
      </c>
      <c r="Y662" s="4">
        <v>3.54248046875</v>
      </c>
      <c r="Z662" s="3">
        <v>2.49786376953125E-5</v>
      </c>
      <c r="AA662" s="4">
        <f t="shared" si="96"/>
        <v>24.9786376953125</v>
      </c>
      <c r="AB662" s="4">
        <v>-0.176666259765625</v>
      </c>
      <c r="AC662" s="4">
        <v>1.71966552734375</v>
      </c>
      <c r="AD662" s="3">
        <v>2.47039794921875E-5</v>
      </c>
      <c r="AE662" s="4">
        <f t="shared" si="97"/>
        <v>24.7039794921875</v>
      </c>
      <c r="AF662" s="4">
        <v>-0.148895263671875</v>
      </c>
      <c r="AG662" s="4">
        <v>1.9537353515625</v>
      </c>
      <c r="AH662" s="3">
        <v>2.12860107421875E-5</v>
      </c>
      <c r="AI662" s="4">
        <f t="shared" si="98"/>
        <v>21.2860107421875</v>
      </c>
      <c r="AJ662" s="4">
        <v>-0.119598388671875</v>
      </c>
      <c r="AK662" s="4">
        <v>0.280548095703125</v>
      </c>
    </row>
    <row r="663" spans="1:37" x14ac:dyDescent="0.2">
      <c r="A663" s="25">
        <v>6.5599999834398659</v>
      </c>
      <c r="B663" s="3">
        <v>1.7642211914062498E-5</v>
      </c>
      <c r="C663" s="4">
        <f t="shared" si="90"/>
        <v>17.6422119140625</v>
      </c>
      <c r="D663" s="4">
        <v>-0.135955810546875</v>
      </c>
      <c r="E663" s="4">
        <v>1.8084716796875</v>
      </c>
      <c r="F663" s="1">
        <v>2.4819946289062501E-5</v>
      </c>
      <c r="G663">
        <f t="shared" si="91"/>
        <v>24.8199462890625</v>
      </c>
      <c r="H663">
        <v>-7.6446533203125E-2</v>
      </c>
      <c r="I663">
        <v>2.75604248046875</v>
      </c>
      <c r="J663" s="3">
        <v>2.0193481445312499E-5</v>
      </c>
      <c r="K663" s="2">
        <f t="shared" si="92"/>
        <v>20.1934814453125</v>
      </c>
      <c r="L663" s="2">
        <v>-5.3558349609375E-2</v>
      </c>
      <c r="M663" s="2">
        <v>0.36956787109375</v>
      </c>
      <c r="N663" s="3">
        <v>1.873779296875E-5</v>
      </c>
      <c r="O663" s="2">
        <f t="shared" si="93"/>
        <v>18.73779296875</v>
      </c>
      <c r="P663" s="2">
        <v>-6.4971923828125E-2</v>
      </c>
      <c r="Q663" s="2">
        <v>5.755615234375E-2</v>
      </c>
      <c r="R663" s="3">
        <v>1.8002319335937499E-5</v>
      </c>
      <c r="S663" s="4">
        <f t="shared" si="94"/>
        <v>18.0023193359375</v>
      </c>
      <c r="T663" s="4">
        <v>-6.1492919921875E-2</v>
      </c>
      <c r="U663" s="4">
        <v>2.03948974609375</v>
      </c>
      <c r="V663" s="3">
        <v>1.9296264648437499E-5</v>
      </c>
      <c r="W663" s="4">
        <f t="shared" si="95"/>
        <v>19.2962646484375</v>
      </c>
      <c r="X663" s="4">
        <v>-6.390380859375E-2</v>
      </c>
      <c r="Y663" s="4">
        <v>3.2574462890625</v>
      </c>
      <c r="Z663" s="3">
        <v>2.5277709960937501E-5</v>
      </c>
      <c r="AA663" s="4">
        <f t="shared" si="96"/>
        <v>25.2777099609375</v>
      </c>
      <c r="AB663" s="4">
        <v>-0.176666259765625</v>
      </c>
      <c r="AC663" s="4">
        <v>1.73004150390625</v>
      </c>
      <c r="AD663" s="3">
        <v>2.5231933593749999E-5</v>
      </c>
      <c r="AE663" s="4">
        <f t="shared" si="97"/>
        <v>25.23193359375</v>
      </c>
      <c r="AF663" s="4">
        <v>-0.148895263671875</v>
      </c>
      <c r="AG663" s="4">
        <v>1.9366455078125</v>
      </c>
      <c r="AH663" s="3">
        <v>2.12615966796875E-5</v>
      </c>
      <c r="AI663" s="4">
        <f t="shared" si="98"/>
        <v>21.2615966796875</v>
      </c>
      <c r="AJ663" s="4">
        <v>-0.119598388671875</v>
      </c>
      <c r="AK663" s="4">
        <v>0.283294677734375</v>
      </c>
    </row>
    <row r="664" spans="1:37" x14ac:dyDescent="0.2">
      <c r="A664" s="25">
        <v>6.5699999834098435</v>
      </c>
      <c r="B664" s="3">
        <v>1.5472412109375E-5</v>
      </c>
      <c r="C664" s="4">
        <f t="shared" si="90"/>
        <v>15.472412109375</v>
      </c>
      <c r="D664" s="4">
        <v>-0.13592529296875</v>
      </c>
      <c r="E664" s="4">
        <v>1.80938720703125</v>
      </c>
      <c r="F664" s="1">
        <v>2.1057128906249998E-5</v>
      </c>
      <c r="G664">
        <f t="shared" si="91"/>
        <v>21.05712890625</v>
      </c>
      <c r="H664">
        <v>-7.6446533203125E-2</v>
      </c>
      <c r="I664">
        <v>2.855224609375</v>
      </c>
      <c r="J664" s="3">
        <v>1.7840576171875E-5</v>
      </c>
      <c r="K664" s="2">
        <f t="shared" si="92"/>
        <v>17.840576171875</v>
      </c>
      <c r="L664" s="2">
        <v>-5.3558349609375E-2</v>
      </c>
      <c r="M664" s="2">
        <v>0.362823486328125</v>
      </c>
      <c r="N664" s="3">
        <v>1.8371582031249999E-5</v>
      </c>
      <c r="O664" s="2">
        <f t="shared" si="93"/>
        <v>18.37158203125</v>
      </c>
      <c r="P664" s="2">
        <v>-6.500244140625E-2</v>
      </c>
      <c r="Q664" s="2">
        <v>0.61676025390625</v>
      </c>
      <c r="R664" s="3">
        <v>1.58721923828125E-5</v>
      </c>
      <c r="S664" s="4">
        <f t="shared" si="94"/>
        <v>15.8721923828125</v>
      </c>
      <c r="T664" s="4">
        <v>-6.1492919921875E-2</v>
      </c>
      <c r="U664" s="4">
        <v>2.161865234375</v>
      </c>
      <c r="V664" s="3">
        <v>1.82464599609375E-5</v>
      </c>
      <c r="W664" s="4">
        <f t="shared" si="95"/>
        <v>18.2464599609375</v>
      </c>
      <c r="X664" s="4">
        <v>-6.3934326171875E-2</v>
      </c>
      <c r="Y664" s="4">
        <v>2.8204345703125</v>
      </c>
      <c r="Z664" s="3">
        <v>2.3800659179687501E-5</v>
      </c>
      <c r="AA664" s="4">
        <f t="shared" si="96"/>
        <v>23.8006591796875</v>
      </c>
      <c r="AB664" s="4">
        <v>-0.176666259765625</v>
      </c>
      <c r="AC664" s="4">
        <v>1.71630859375</v>
      </c>
      <c r="AD664" s="3">
        <v>2.3953247070312501E-5</v>
      </c>
      <c r="AE664" s="4">
        <f t="shared" si="97"/>
        <v>23.9532470703125</v>
      </c>
      <c r="AF664" s="4">
        <v>-0.148895263671875</v>
      </c>
      <c r="AG664" s="4">
        <v>1.9403076171875</v>
      </c>
      <c r="AH664" s="3">
        <v>2.0837402343749999E-5</v>
      </c>
      <c r="AI664" s="4">
        <f t="shared" si="98"/>
        <v>20.83740234375</v>
      </c>
      <c r="AJ664" s="4">
        <v>-0.119598388671875</v>
      </c>
      <c r="AK664" s="4">
        <v>0.278045654296875</v>
      </c>
    </row>
    <row r="665" spans="1:37" x14ac:dyDescent="0.2">
      <c r="A665" s="25">
        <v>6.5799999833898255</v>
      </c>
      <c r="B665" s="3">
        <v>1.7947387695312499E-5</v>
      </c>
      <c r="C665" s="4">
        <f t="shared" si="90"/>
        <v>17.9473876953125</v>
      </c>
      <c r="D665" s="4">
        <v>-0.135955810546875</v>
      </c>
      <c r="E665" s="4">
        <v>1.8109130859375</v>
      </c>
      <c r="F665" s="1">
        <v>2.5152587890625001E-5</v>
      </c>
      <c r="G665">
        <f t="shared" si="91"/>
        <v>25.152587890625</v>
      </c>
      <c r="H665">
        <v>-7.6446533203125E-2</v>
      </c>
      <c r="I665">
        <v>2.95745849609375</v>
      </c>
      <c r="J665" s="3">
        <v>2.01507568359375E-5</v>
      </c>
      <c r="K665" s="2">
        <f t="shared" si="92"/>
        <v>20.1507568359375</v>
      </c>
      <c r="L665" s="2">
        <v>-5.3558349609375E-2</v>
      </c>
      <c r="M665" s="2">
        <v>0.359405517578125</v>
      </c>
      <c r="N665" s="3">
        <v>1.7950439453124998E-5</v>
      </c>
      <c r="O665" s="2">
        <f t="shared" si="93"/>
        <v>17.950439453125</v>
      </c>
      <c r="P665" s="2">
        <v>-6.500244140625E-2</v>
      </c>
      <c r="Q665" s="2">
        <v>0.51666259765625</v>
      </c>
      <c r="R665" s="3">
        <v>1.8865966796874999E-5</v>
      </c>
      <c r="S665" s="4">
        <f t="shared" si="94"/>
        <v>18.865966796875</v>
      </c>
      <c r="T665" s="4">
        <v>-6.1492919921875E-2</v>
      </c>
      <c r="U665" s="4">
        <v>2.31842041015625</v>
      </c>
      <c r="V665" s="3">
        <v>1.8347167968749999E-5</v>
      </c>
      <c r="W665" s="4">
        <f t="shared" si="95"/>
        <v>18.34716796875</v>
      </c>
      <c r="X665" s="4">
        <v>-6.3934326171875E-2</v>
      </c>
      <c r="Y665" s="4">
        <v>2.354736328125</v>
      </c>
      <c r="Z665" s="3">
        <v>2.45758056640625E-5</v>
      </c>
      <c r="AA665" s="4">
        <f t="shared" si="96"/>
        <v>24.5758056640625</v>
      </c>
      <c r="AB665" s="4">
        <v>-0.176666259765625</v>
      </c>
      <c r="AC665" s="4">
        <v>1.71630859375</v>
      </c>
      <c r="AD665" s="3">
        <v>2.4447631835937501E-5</v>
      </c>
      <c r="AE665" s="4">
        <f t="shared" si="97"/>
        <v>24.4476318359375</v>
      </c>
      <c r="AF665" s="4">
        <v>-0.148895263671875</v>
      </c>
      <c r="AG665" s="4">
        <v>1.9256591796875</v>
      </c>
      <c r="AH665" s="3">
        <v>2.13531494140625E-5</v>
      </c>
      <c r="AI665" s="4">
        <f t="shared" si="98"/>
        <v>21.3531494140625</v>
      </c>
      <c r="AJ665" s="4">
        <v>-0.11962890625</v>
      </c>
      <c r="AK665" s="4">
        <v>0.25250244140625</v>
      </c>
    </row>
    <row r="666" spans="1:37" x14ac:dyDescent="0.2">
      <c r="A666" s="25">
        <v>6.5899999833598031</v>
      </c>
      <c r="B666" s="3">
        <v>1.5655517578125E-5</v>
      </c>
      <c r="C666" s="4">
        <f t="shared" si="90"/>
        <v>15.655517578125</v>
      </c>
      <c r="D666" s="4">
        <v>-0.13592529296875</v>
      </c>
      <c r="E666" s="4">
        <v>1.82708740234375</v>
      </c>
      <c r="F666" s="1">
        <v>2.05535888671875E-5</v>
      </c>
      <c r="G666">
        <f t="shared" si="91"/>
        <v>20.5535888671875</v>
      </c>
      <c r="H666">
        <v>-7.6416015625E-2</v>
      </c>
      <c r="I666">
        <v>3.028564453125</v>
      </c>
      <c r="J666" s="3">
        <v>1.7999267578125E-5</v>
      </c>
      <c r="K666" s="2">
        <f t="shared" si="92"/>
        <v>17.999267578125</v>
      </c>
      <c r="L666" s="2">
        <v>-5.3558349609375E-2</v>
      </c>
      <c r="M666" s="2">
        <v>0.355194091796875</v>
      </c>
      <c r="N666" s="3">
        <v>1.8386840820312501E-5</v>
      </c>
      <c r="O666" s="2">
        <f t="shared" si="93"/>
        <v>18.3868408203125</v>
      </c>
      <c r="P666" s="2">
        <v>-6.500244140625E-2</v>
      </c>
      <c r="Q666" s="2">
        <v>2.9730224609375001E-2</v>
      </c>
      <c r="R666" s="3">
        <v>1.5823364257812499E-5</v>
      </c>
      <c r="S666" s="4">
        <f t="shared" si="94"/>
        <v>15.823364257812498</v>
      </c>
      <c r="T666" s="4">
        <v>-6.1492919921875E-2</v>
      </c>
      <c r="U666" s="4">
        <v>2.45880126953125</v>
      </c>
      <c r="V666" s="3">
        <v>1.7675781250000001E-5</v>
      </c>
      <c r="W666" s="4">
        <f t="shared" si="95"/>
        <v>17.67578125</v>
      </c>
      <c r="X666" s="4">
        <v>-6.3934326171875E-2</v>
      </c>
      <c r="Y666" s="4">
        <v>1.78924560546875</v>
      </c>
      <c r="Z666" s="3">
        <v>2.30072021484375E-5</v>
      </c>
      <c r="AA666" s="4">
        <f t="shared" si="96"/>
        <v>23.0072021484375</v>
      </c>
      <c r="AB666" s="4">
        <v>-0.176666259765625</v>
      </c>
      <c r="AC666" s="4">
        <v>1.7529296875</v>
      </c>
      <c r="AD666" s="3">
        <v>2.3297119140624999E-5</v>
      </c>
      <c r="AE666" s="4">
        <f t="shared" si="97"/>
        <v>23.297119140625</v>
      </c>
      <c r="AF666" s="4">
        <v>-0.148895263671875</v>
      </c>
      <c r="AG666" s="4">
        <v>1.9189453125</v>
      </c>
      <c r="AH666" s="3">
        <v>2.0993041992187499E-5</v>
      </c>
      <c r="AI666" s="4">
        <f t="shared" si="98"/>
        <v>20.9930419921875</v>
      </c>
      <c r="AJ666" s="4">
        <v>-0.119598388671875</v>
      </c>
      <c r="AK666" s="4">
        <v>0.245819091796875</v>
      </c>
    </row>
    <row r="667" spans="1:37" x14ac:dyDescent="0.2">
      <c r="A667" s="25">
        <v>6.5999999833397851</v>
      </c>
      <c r="B667" s="3">
        <v>1.89849853515625E-5</v>
      </c>
      <c r="C667" s="4">
        <f t="shared" si="90"/>
        <v>18.9849853515625</v>
      </c>
      <c r="D667" s="4">
        <v>-0.135955810546875</v>
      </c>
      <c r="E667" s="4">
        <v>1.86126708984375</v>
      </c>
      <c r="F667" s="1">
        <v>2.4325561523437501E-5</v>
      </c>
      <c r="G667">
        <f t="shared" si="91"/>
        <v>24.3255615234375</v>
      </c>
      <c r="H667">
        <v>-7.6446533203125E-2</v>
      </c>
      <c r="I667">
        <v>3.11126708984375</v>
      </c>
      <c r="J667" s="3">
        <v>2.04925537109375E-5</v>
      </c>
      <c r="K667" s="2">
        <f t="shared" si="92"/>
        <v>20.4925537109375</v>
      </c>
      <c r="L667" s="2">
        <v>-5.3558349609375E-2</v>
      </c>
      <c r="M667" s="2">
        <v>0.3555908203125</v>
      </c>
      <c r="N667" s="3">
        <v>1.9219970703125001E-5</v>
      </c>
      <c r="O667" s="2">
        <f t="shared" si="93"/>
        <v>19.219970703125</v>
      </c>
      <c r="P667" s="2">
        <v>-6.500244140625E-2</v>
      </c>
      <c r="Q667" s="2">
        <v>0.52490234375</v>
      </c>
      <c r="R667" s="3">
        <v>1.9021606445312499E-5</v>
      </c>
      <c r="S667" s="4">
        <f t="shared" si="94"/>
        <v>19.0216064453125</v>
      </c>
      <c r="T667" s="4">
        <v>-6.1492919921875E-2</v>
      </c>
      <c r="U667" s="4">
        <v>2.647705078125</v>
      </c>
      <c r="V667" s="3">
        <v>1.8011474609374998E-5</v>
      </c>
      <c r="W667" s="4">
        <f t="shared" si="95"/>
        <v>18.011474609375</v>
      </c>
      <c r="X667" s="4">
        <v>-6.3934326171875E-2</v>
      </c>
      <c r="Y667" s="4">
        <v>1.34002685546875</v>
      </c>
      <c r="Z667" s="3">
        <v>2.33489990234375E-5</v>
      </c>
      <c r="AA667" s="4">
        <f t="shared" si="96"/>
        <v>23.3489990234375</v>
      </c>
      <c r="AB667" s="4">
        <v>-0.176666259765625</v>
      </c>
      <c r="AC667" s="4">
        <v>1.7578125</v>
      </c>
      <c r="AD667" s="3">
        <v>2.39654541015625E-5</v>
      </c>
      <c r="AE667" s="4">
        <f t="shared" si="97"/>
        <v>23.9654541015625</v>
      </c>
      <c r="AF667" s="4">
        <v>-0.148895263671875</v>
      </c>
      <c r="AG667" s="4">
        <v>1.92901611328125</v>
      </c>
      <c r="AH667" s="3">
        <v>2.1865844726562501E-5</v>
      </c>
      <c r="AI667" s="4">
        <f t="shared" si="98"/>
        <v>21.8658447265625</v>
      </c>
      <c r="AJ667" s="4">
        <v>-0.119598388671875</v>
      </c>
      <c r="AK667" s="4">
        <v>0.245452880859375</v>
      </c>
    </row>
    <row r="668" spans="1:37" x14ac:dyDescent="0.2">
      <c r="A668" s="25">
        <v>6.6099999833099901</v>
      </c>
      <c r="B668" s="3">
        <v>1.6281127929687499E-5</v>
      </c>
      <c r="C668" s="4">
        <f t="shared" si="90"/>
        <v>16.2811279296875</v>
      </c>
      <c r="D668" s="4">
        <v>-0.13592529296875</v>
      </c>
      <c r="E668" s="4">
        <v>1.8829345703125</v>
      </c>
      <c r="F668" s="1">
        <v>1.9836425781250001E-5</v>
      </c>
      <c r="G668">
        <f t="shared" si="91"/>
        <v>19.83642578125</v>
      </c>
      <c r="H668">
        <v>-7.6446533203125E-2</v>
      </c>
      <c r="I668">
        <v>3.18328857421875</v>
      </c>
      <c r="J668" s="3">
        <v>1.7889404296875002E-5</v>
      </c>
      <c r="K668" s="2">
        <f t="shared" si="92"/>
        <v>17.889404296875</v>
      </c>
      <c r="L668" s="2">
        <v>-5.3558349609375E-2</v>
      </c>
      <c r="M668" s="2">
        <v>0.3878173828125</v>
      </c>
      <c r="N668" s="3">
        <v>1.87042236328125E-5</v>
      </c>
      <c r="O668" s="2">
        <f t="shared" si="93"/>
        <v>18.7042236328125</v>
      </c>
      <c r="P668" s="2">
        <v>-6.500244140625E-2</v>
      </c>
      <c r="Q668" s="2">
        <v>0.60150146484375</v>
      </c>
      <c r="R668" s="3">
        <v>1.6079711914062501E-5</v>
      </c>
      <c r="S668" s="4">
        <f t="shared" si="94"/>
        <v>16.0797119140625</v>
      </c>
      <c r="T668" s="4">
        <v>-6.1492919921875E-2</v>
      </c>
      <c r="U668" s="4">
        <v>2.8106689453125</v>
      </c>
      <c r="V668" s="3">
        <v>1.7788696289062499E-5</v>
      </c>
      <c r="W668" s="4">
        <f t="shared" si="95"/>
        <v>17.7886962890625</v>
      </c>
      <c r="X668" s="4">
        <v>-6.3934326171875E-2</v>
      </c>
      <c r="Y668" s="4">
        <v>0.91217041015625</v>
      </c>
      <c r="Z668" s="3">
        <v>2.2033691406249999E-5</v>
      </c>
      <c r="AA668" s="4">
        <f t="shared" si="96"/>
        <v>22.03369140625</v>
      </c>
      <c r="AB668" s="4">
        <v>-0.176666259765625</v>
      </c>
      <c r="AC668" s="4">
        <v>1.737060546875</v>
      </c>
      <c r="AD668" s="3">
        <v>2.28607177734375E-5</v>
      </c>
      <c r="AE668" s="4">
        <f t="shared" si="97"/>
        <v>22.8607177734375</v>
      </c>
      <c r="AF668" s="4">
        <v>-0.148895263671875</v>
      </c>
      <c r="AG668" s="4">
        <v>1.922607421875</v>
      </c>
      <c r="AH668" s="3">
        <v>2.1527099609375001E-5</v>
      </c>
      <c r="AI668" s="4">
        <f t="shared" si="98"/>
        <v>21.527099609375</v>
      </c>
      <c r="AJ668" s="4">
        <v>-0.119598388671875</v>
      </c>
      <c r="AK668" s="4">
        <v>0.243377685546875</v>
      </c>
    </row>
    <row r="669" spans="1:37" x14ac:dyDescent="0.2">
      <c r="A669" s="25">
        <v>6.6199999832899721</v>
      </c>
      <c r="B669" s="3">
        <v>1.9058227539062502E-5</v>
      </c>
      <c r="C669" s="4">
        <f t="shared" si="90"/>
        <v>19.0582275390625</v>
      </c>
      <c r="D669" s="4">
        <v>-0.135955810546875</v>
      </c>
      <c r="E669" s="4">
        <v>1.90826416015625</v>
      </c>
      <c r="F669" s="1">
        <v>2.3916625976562499E-5</v>
      </c>
      <c r="G669">
        <f t="shared" si="91"/>
        <v>23.9166259765625</v>
      </c>
      <c r="H669">
        <v>-7.6446533203125E-2</v>
      </c>
      <c r="I669">
        <v>3.2623291015625</v>
      </c>
      <c r="J669" s="3">
        <v>2.0220947265624999E-5</v>
      </c>
      <c r="K669" s="2">
        <f t="shared" si="92"/>
        <v>20.220947265625</v>
      </c>
      <c r="L669" s="2">
        <v>-5.3558349609375E-2</v>
      </c>
      <c r="M669" s="2">
        <v>0.3873291015625</v>
      </c>
      <c r="N669" s="3">
        <v>1.790771484375E-5</v>
      </c>
      <c r="O669" s="2">
        <f t="shared" si="93"/>
        <v>17.90771484375</v>
      </c>
      <c r="P669" s="2">
        <v>-6.4971923828125E-2</v>
      </c>
      <c r="Q669" s="2">
        <v>5.4412841796875E-2</v>
      </c>
      <c r="R669" s="3">
        <v>2.0855712890625E-5</v>
      </c>
      <c r="S669" s="4">
        <f t="shared" si="94"/>
        <v>20.855712890625</v>
      </c>
      <c r="T669" s="4">
        <v>-6.1492919921875E-2</v>
      </c>
      <c r="U669" s="4">
        <v>2.9742431640625</v>
      </c>
      <c r="V669" s="3">
        <v>1.7407226562500001E-5</v>
      </c>
      <c r="W669" s="4">
        <f t="shared" si="95"/>
        <v>17.4072265625</v>
      </c>
      <c r="X669" s="4">
        <v>-6.3934326171875E-2</v>
      </c>
      <c r="Y669" s="4">
        <v>0.304840087890625</v>
      </c>
      <c r="Z669" s="3">
        <v>2.2430419921875E-5</v>
      </c>
      <c r="AA669" s="4">
        <f t="shared" si="96"/>
        <v>22.430419921875</v>
      </c>
      <c r="AB669" s="4">
        <v>-0.176666259765625</v>
      </c>
      <c r="AC669" s="4">
        <v>1.7578125</v>
      </c>
      <c r="AD669" s="3">
        <v>2.34100341796875E-5</v>
      </c>
      <c r="AE669" s="4">
        <f t="shared" si="97"/>
        <v>23.4100341796875</v>
      </c>
      <c r="AF669" s="4">
        <v>-0.148895263671875</v>
      </c>
      <c r="AG669" s="4">
        <v>1.92230224609375</v>
      </c>
      <c r="AH669" s="3">
        <v>2.2271728515625E-5</v>
      </c>
      <c r="AI669" s="4">
        <f t="shared" si="98"/>
        <v>22.271728515625</v>
      </c>
      <c r="AJ669" s="4">
        <v>-0.11962890625</v>
      </c>
      <c r="AK669" s="4">
        <v>0.247772216796875</v>
      </c>
    </row>
    <row r="670" spans="1:37" x14ac:dyDescent="0.2">
      <c r="A670" s="25">
        <v>6.6299999832599497</v>
      </c>
      <c r="B670" s="3">
        <v>2.1310424804687501E-5</v>
      </c>
      <c r="C670" s="4">
        <f t="shared" si="90"/>
        <v>21.3104248046875</v>
      </c>
      <c r="D670" s="4">
        <v>-0.135955810546875</v>
      </c>
      <c r="E670" s="4">
        <v>1.92413330078125</v>
      </c>
      <c r="F670" s="1">
        <v>1.9461059570312501E-5</v>
      </c>
      <c r="G670">
        <f t="shared" si="91"/>
        <v>19.4610595703125</v>
      </c>
      <c r="H670">
        <v>-7.6446533203125E-2</v>
      </c>
      <c r="I670">
        <v>3.33465576171875</v>
      </c>
      <c r="J670" s="3">
        <v>1.7852783203124999E-5</v>
      </c>
      <c r="K670" s="2">
        <f t="shared" si="92"/>
        <v>17.852783203125</v>
      </c>
      <c r="L670" s="2">
        <v>-5.352783203125E-2</v>
      </c>
      <c r="M670" s="2">
        <v>0.378387451171875</v>
      </c>
      <c r="N670" s="3">
        <v>1.8417358398437501E-5</v>
      </c>
      <c r="O670" s="2">
        <f t="shared" si="93"/>
        <v>18.4173583984375</v>
      </c>
      <c r="P670" s="2">
        <v>-6.500244140625E-2</v>
      </c>
      <c r="Q670" s="2">
        <v>0.422271728515625</v>
      </c>
      <c r="R670" s="3">
        <v>1.88873291015625E-5</v>
      </c>
      <c r="S670" s="4">
        <f t="shared" si="94"/>
        <v>18.8873291015625</v>
      </c>
      <c r="T670" s="4">
        <v>-6.1492919921875E-2</v>
      </c>
      <c r="U670" s="4">
        <v>3.15155029296875</v>
      </c>
      <c r="V670" s="3">
        <v>1.6452026367187501E-5</v>
      </c>
      <c r="W670" s="4">
        <f t="shared" si="95"/>
        <v>16.4520263671875</v>
      </c>
      <c r="X670" s="4">
        <v>-6.390380859375E-2</v>
      </c>
      <c r="Y670" s="4">
        <v>0.26483154296875</v>
      </c>
      <c r="Z670" s="3">
        <v>2.1624755859375E-5</v>
      </c>
      <c r="AA670" s="4">
        <f t="shared" si="96"/>
        <v>21.624755859375</v>
      </c>
      <c r="AB670" s="4">
        <v>-0.176666259765625</v>
      </c>
      <c r="AC670" s="4">
        <v>1.7791748046875</v>
      </c>
      <c r="AD670" s="3">
        <v>2.24609375E-5</v>
      </c>
      <c r="AE670" s="4">
        <f t="shared" si="97"/>
        <v>22.4609375</v>
      </c>
      <c r="AF670" s="4">
        <v>-0.148895263671875</v>
      </c>
      <c r="AG670" s="4">
        <v>1.93511962890625</v>
      </c>
      <c r="AH670" s="3">
        <v>2.19940185546875E-5</v>
      </c>
      <c r="AI670" s="4">
        <f t="shared" si="98"/>
        <v>21.9940185546875</v>
      </c>
      <c r="AJ670" s="4">
        <v>-0.119598388671875</v>
      </c>
      <c r="AK670" s="4">
        <v>0.245513916015625</v>
      </c>
    </row>
    <row r="671" spans="1:37" x14ac:dyDescent="0.2">
      <c r="A671" s="25">
        <v>6.6399999832399317</v>
      </c>
      <c r="B671" s="3">
        <v>2.60223388671875E-5</v>
      </c>
      <c r="C671" s="4">
        <f t="shared" si="90"/>
        <v>26.0223388671875</v>
      </c>
      <c r="D671" s="4">
        <v>-0.135955810546875</v>
      </c>
      <c r="E671" s="4">
        <v>1.9635009765625</v>
      </c>
      <c r="F671" s="1">
        <v>2.3703002929687498E-5</v>
      </c>
      <c r="G671">
        <f t="shared" si="91"/>
        <v>23.7030029296875</v>
      </c>
      <c r="H671">
        <v>-7.6446533203125E-2</v>
      </c>
      <c r="I671">
        <v>3.40118408203125</v>
      </c>
      <c r="J671" s="3">
        <v>2.0285034179687499E-5</v>
      </c>
      <c r="K671" s="2">
        <f t="shared" si="92"/>
        <v>20.2850341796875</v>
      </c>
      <c r="L671" s="2">
        <v>-5.3558349609375E-2</v>
      </c>
      <c r="M671" s="2">
        <v>0.374298095703125</v>
      </c>
      <c r="N671" s="3">
        <v>1.904296875E-5</v>
      </c>
      <c r="O671" s="2">
        <f t="shared" si="93"/>
        <v>19.04296875</v>
      </c>
      <c r="P671" s="2">
        <v>-6.500244140625E-2</v>
      </c>
      <c r="Q671" s="2">
        <v>0.6195068359375</v>
      </c>
      <c r="R671" s="3">
        <v>2.2979736328125E-5</v>
      </c>
      <c r="S671" s="4">
        <f t="shared" si="94"/>
        <v>22.979736328125</v>
      </c>
      <c r="T671" s="4">
        <v>-6.1492919921875E-2</v>
      </c>
      <c r="U671" s="4">
        <v>3.2958984375</v>
      </c>
      <c r="V671" s="3">
        <v>1.6894531249999999E-5</v>
      </c>
      <c r="W671" s="4">
        <f t="shared" si="95"/>
        <v>16.89453125</v>
      </c>
      <c r="X671" s="4">
        <v>-6.390380859375E-2</v>
      </c>
      <c r="Y671" s="4">
        <v>0.5810546875</v>
      </c>
      <c r="Z671" s="3">
        <v>2.1954345703125001E-5</v>
      </c>
      <c r="AA671" s="4">
        <f t="shared" si="96"/>
        <v>21.954345703125</v>
      </c>
      <c r="AB671" s="4">
        <v>-0.1766357421875</v>
      </c>
      <c r="AC671" s="4">
        <v>1.7340087890625</v>
      </c>
      <c r="AD671" s="3">
        <v>2.3275756835937501E-5</v>
      </c>
      <c r="AE671" s="4">
        <f t="shared" si="97"/>
        <v>23.2757568359375</v>
      </c>
      <c r="AF671" s="4">
        <v>-0.148895263671875</v>
      </c>
      <c r="AG671" s="4">
        <v>1.94549560546875</v>
      </c>
      <c r="AH671" s="3">
        <v>2.2567749023437501E-5</v>
      </c>
      <c r="AI671" s="4">
        <f t="shared" si="98"/>
        <v>22.5677490234375</v>
      </c>
      <c r="AJ671" s="4">
        <v>-0.119598388671875</v>
      </c>
      <c r="AK671" s="4">
        <v>0.249176025390625</v>
      </c>
    </row>
    <row r="672" spans="1:37" x14ac:dyDescent="0.2">
      <c r="A672" s="25">
        <v>6.6499999832099093</v>
      </c>
      <c r="B672" s="3">
        <v>2.3278808593750001E-5</v>
      </c>
      <c r="C672" s="4">
        <f t="shared" si="90"/>
        <v>23.27880859375</v>
      </c>
      <c r="D672" s="4">
        <v>-0.135955810546875</v>
      </c>
      <c r="E672" s="4">
        <v>1.99981689453125</v>
      </c>
      <c r="F672" s="1">
        <v>1.9027709960937502E-5</v>
      </c>
      <c r="G672">
        <f t="shared" si="91"/>
        <v>19.0277099609375</v>
      </c>
      <c r="H672">
        <v>-7.6446533203125E-2</v>
      </c>
      <c r="I672">
        <v>3.44329833984375</v>
      </c>
      <c r="J672" s="3">
        <v>1.7520141601562502E-5</v>
      </c>
      <c r="K672" s="2">
        <f t="shared" si="92"/>
        <v>17.5201416015625</v>
      </c>
      <c r="L672" s="2">
        <v>-5.3558349609375E-2</v>
      </c>
      <c r="M672" s="2">
        <v>0.362640380859375</v>
      </c>
      <c r="N672" s="3">
        <v>1.8563842773437499E-5</v>
      </c>
      <c r="O672" s="2">
        <f t="shared" si="93"/>
        <v>18.5638427734375</v>
      </c>
      <c r="P672" s="2">
        <v>-6.500244140625E-2</v>
      </c>
      <c r="Q672" s="2">
        <v>0.10174560546875</v>
      </c>
      <c r="R672" s="3">
        <v>2.3065185546875001E-5</v>
      </c>
      <c r="S672" s="4">
        <f t="shared" si="94"/>
        <v>23.065185546875</v>
      </c>
      <c r="T672" s="4">
        <v>-6.1492919921875E-2</v>
      </c>
      <c r="U672" s="4">
        <v>3.43994140625</v>
      </c>
      <c r="V672" s="3">
        <v>1.66717529296875E-5</v>
      </c>
      <c r="W672" s="4">
        <f t="shared" si="95"/>
        <v>16.6717529296875</v>
      </c>
      <c r="X672" s="4">
        <v>-6.3934326171875E-2</v>
      </c>
      <c r="Y672" s="4">
        <v>0.23187255859375</v>
      </c>
      <c r="Z672" s="3">
        <v>2.0971679687500001E-5</v>
      </c>
      <c r="AA672" s="4">
        <f t="shared" si="96"/>
        <v>20.9716796875</v>
      </c>
      <c r="AB672" s="4">
        <v>-0.176666259765625</v>
      </c>
      <c r="AC672" s="4">
        <v>1.6839599609375</v>
      </c>
      <c r="AD672" s="3">
        <v>2.2164916992187498E-5</v>
      </c>
      <c r="AE672" s="4">
        <f t="shared" si="97"/>
        <v>22.1649169921875</v>
      </c>
      <c r="AF672" s="4">
        <v>-0.148895263671875</v>
      </c>
      <c r="AG672" s="4">
        <v>1.9586181640625</v>
      </c>
      <c r="AH672" s="3">
        <v>2.2421264648437501E-5</v>
      </c>
      <c r="AI672" s="4">
        <f t="shared" si="98"/>
        <v>22.4212646484375</v>
      </c>
      <c r="AJ672" s="4">
        <v>-0.119598388671875</v>
      </c>
      <c r="AK672" s="4">
        <v>0.247314453125</v>
      </c>
    </row>
    <row r="673" spans="1:37" x14ac:dyDescent="0.2">
      <c r="A673" s="25">
        <v>6.6599999831898913</v>
      </c>
      <c r="B673" s="3">
        <v>2.584228515625E-5</v>
      </c>
      <c r="C673" s="4">
        <f t="shared" si="90"/>
        <v>25.84228515625</v>
      </c>
      <c r="D673" s="4">
        <v>-0.135955810546875</v>
      </c>
      <c r="E673" s="4">
        <v>2.02789306640625</v>
      </c>
      <c r="F673" s="1">
        <v>2.30712890625E-5</v>
      </c>
      <c r="G673">
        <f t="shared" si="91"/>
        <v>23.0712890625</v>
      </c>
      <c r="H673">
        <v>-7.6446533203125E-2</v>
      </c>
      <c r="I673">
        <v>3.5003662109375</v>
      </c>
      <c r="J673" s="3">
        <v>2.0111083984375001E-5</v>
      </c>
      <c r="K673" s="2">
        <f t="shared" si="92"/>
        <v>20.111083984375</v>
      </c>
      <c r="L673" s="2">
        <v>-5.3558349609375E-2</v>
      </c>
      <c r="M673" s="2">
        <v>0.365753173828125</v>
      </c>
      <c r="N673" s="3">
        <v>1.99981689453125E-5</v>
      </c>
      <c r="O673" s="2">
        <f t="shared" si="93"/>
        <v>19.9981689453125</v>
      </c>
      <c r="P673" s="2">
        <v>-6.500244140625E-2</v>
      </c>
      <c r="Q673" s="2">
        <v>0.299530029296875</v>
      </c>
      <c r="R673" s="3">
        <v>2.3947143554687499E-5</v>
      </c>
      <c r="S673" s="4">
        <f t="shared" si="94"/>
        <v>23.9471435546875</v>
      </c>
      <c r="T673" s="4">
        <v>-6.1492919921875E-2</v>
      </c>
      <c r="U673" s="4">
        <v>3.51715087890625</v>
      </c>
      <c r="V673" s="3">
        <v>1.7355346679687499E-5</v>
      </c>
      <c r="W673" s="4">
        <f t="shared" si="95"/>
        <v>17.3553466796875</v>
      </c>
      <c r="X673" s="4">
        <v>-6.3934326171875E-2</v>
      </c>
      <c r="Y673" s="4">
        <v>0.297698974609375</v>
      </c>
      <c r="Z673" s="3">
        <v>2.1966552734375E-5</v>
      </c>
      <c r="AA673" s="4">
        <f t="shared" si="96"/>
        <v>21.966552734375</v>
      </c>
      <c r="AB673" s="4">
        <v>-0.1766357421875</v>
      </c>
      <c r="AC673" s="4">
        <v>1.68792724609375</v>
      </c>
      <c r="AD673" s="3">
        <v>2.2760009765625001E-5</v>
      </c>
      <c r="AE673" s="4">
        <f t="shared" si="97"/>
        <v>22.760009765625</v>
      </c>
      <c r="AF673" s="4">
        <v>-0.14892578125</v>
      </c>
      <c r="AG673" s="4">
        <v>1.993408203125</v>
      </c>
      <c r="AH673" s="3">
        <v>2.2845458984375001E-5</v>
      </c>
      <c r="AI673" s="4">
        <f t="shared" si="98"/>
        <v>22.845458984375</v>
      </c>
      <c r="AJ673" s="4">
        <v>-0.119598388671875</v>
      </c>
      <c r="AK673" s="4">
        <v>0.234527587890625</v>
      </c>
    </row>
    <row r="674" spans="1:37" x14ac:dyDescent="0.2">
      <c r="A674" s="25">
        <v>6.6699999831598689</v>
      </c>
      <c r="B674" s="3">
        <v>2.2726440429687501E-5</v>
      </c>
      <c r="C674" s="4">
        <f t="shared" si="90"/>
        <v>22.7264404296875</v>
      </c>
      <c r="D674" s="4">
        <v>-0.135955810546875</v>
      </c>
      <c r="E674" s="4">
        <v>2.0648193359375</v>
      </c>
      <c r="F674" s="1">
        <v>1.87957763671875E-5</v>
      </c>
      <c r="G674">
        <f t="shared" si="91"/>
        <v>18.7957763671875</v>
      </c>
      <c r="H674">
        <v>-7.6416015625E-2</v>
      </c>
      <c r="I674">
        <v>3.5430908203125</v>
      </c>
      <c r="J674" s="3">
        <v>1.7526245117187501E-5</v>
      </c>
      <c r="K674" s="2">
        <f t="shared" si="92"/>
        <v>17.5262451171875</v>
      </c>
      <c r="L674" s="2">
        <v>-5.3558349609375E-2</v>
      </c>
      <c r="M674" s="2">
        <v>0.435394287109375</v>
      </c>
      <c r="N674" s="3">
        <v>1.8841552734374998E-5</v>
      </c>
      <c r="O674" s="2">
        <f t="shared" si="93"/>
        <v>18.841552734375</v>
      </c>
      <c r="P674" s="2">
        <v>-6.500244140625E-2</v>
      </c>
      <c r="Q674" s="2">
        <v>0.62469482421875</v>
      </c>
      <c r="R674" s="3">
        <v>2.0770263671874999E-5</v>
      </c>
      <c r="S674" s="4">
        <f t="shared" si="94"/>
        <v>20.770263671875</v>
      </c>
      <c r="T674" s="4">
        <v>-6.1492919921875E-2</v>
      </c>
      <c r="U674" s="4">
        <v>3.58978271484375</v>
      </c>
      <c r="V674" s="3">
        <v>1.7019653320312499E-5</v>
      </c>
      <c r="W674" s="4">
        <f t="shared" si="95"/>
        <v>17.0196533203125</v>
      </c>
      <c r="X674" s="4">
        <v>-6.390380859375E-2</v>
      </c>
      <c r="Y674" s="4">
        <v>0.5010986328125</v>
      </c>
      <c r="Z674" s="3">
        <v>2.13531494140625E-5</v>
      </c>
      <c r="AA674" s="4">
        <f t="shared" si="96"/>
        <v>21.3531494140625</v>
      </c>
      <c r="AB674" s="4">
        <v>-0.176666259765625</v>
      </c>
      <c r="AC674" s="4">
        <v>1.65496826171875</v>
      </c>
      <c r="AD674" s="3">
        <v>2.1670532226562499E-5</v>
      </c>
      <c r="AE674" s="4">
        <f t="shared" si="97"/>
        <v>21.6705322265625</v>
      </c>
      <c r="AF674" s="4">
        <v>-0.148895263671875</v>
      </c>
      <c r="AG674" s="4">
        <v>2.01019287109375</v>
      </c>
      <c r="AH674" s="3">
        <v>2.2586059570312499E-5</v>
      </c>
      <c r="AI674" s="4">
        <f t="shared" si="98"/>
        <v>22.5860595703125</v>
      </c>
      <c r="AJ674" s="4">
        <v>-0.119598388671875</v>
      </c>
      <c r="AK674" s="4">
        <v>0.233917236328125</v>
      </c>
    </row>
    <row r="675" spans="1:37" x14ac:dyDescent="0.2">
      <c r="A675" s="25">
        <v>6.6799999831398509</v>
      </c>
      <c r="B675" s="3">
        <v>2.5030517578125001E-5</v>
      </c>
      <c r="C675" s="4">
        <f t="shared" si="90"/>
        <v>25.030517578125</v>
      </c>
      <c r="D675" s="4">
        <v>-0.135955810546875</v>
      </c>
      <c r="E675" s="4">
        <v>2.105712890625</v>
      </c>
      <c r="F675" s="1">
        <v>2.2705078125E-5</v>
      </c>
      <c r="G675">
        <f t="shared" si="91"/>
        <v>22.705078125</v>
      </c>
      <c r="H675">
        <v>-7.6446533203125E-2</v>
      </c>
      <c r="I675">
        <v>3.572998046875</v>
      </c>
      <c r="J675" s="3">
        <v>2.0654296874999999E-5</v>
      </c>
      <c r="K675" s="2">
        <f t="shared" si="92"/>
        <v>20.654296875</v>
      </c>
      <c r="L675" s="2">
        <v>-5.3558349609375E-2</v>
      </c>
      <c r="M675" s="2">
        <v>0.63812255859375</v>
      </c>
      <c r="N675" s="3">
        <v>1.932373046875E-5</v>
      </c>
      <c r="O675" s="2">
        <f t="shared" si="93"/>
        <v>19.32373046875</v>
      </c>
      <c r="P675" s="2">
        <v>-6.500244140625E-2</v>
      </c>
      <c r="Q675" s="2">
        <v>0.17425537109375</v>
      </c>
      <c r="R675" s="3">
        <v>2.25830078125E-5</v>
      </c>
      <c r="S675" s="4">
        <f t="shared" si="94"/>
        <v>22.5830078125</v>
      </c>
      <c r="T675" s="4">
        <v>-6.1492919921875E-2</v>
      </c>
      <c r="U675" s="4">
        <v>3.60321044921875</v>
      </c>
      <c r="V675" s="3">
        <v>1.66412353515625E-5</v>
      </c>
      <c r="W675" s="4">
        <f t="shared" si="95"/>
        <v>16.6412353515625</v>
      </c>
      <c r="X675" s="4">
        <v>-6.3934326171875E-2</v>
      </c>
      <c r="Y675" s="4">
        <v>0.25201416015625</v>
      </c>
      <c r="Z675" s="3">
        <v>2.14752197265625E-5</v>
      </c>
      <c r="AA675" s="4">
        <f t="shared" si="96"/>
        <v>21.4752197265625</v>
      </c>
      <c r="AB675" s="4">
        <v>-0.176666259765625</v>
      </c>
      <c r="AC675" s="4">
        <v>1.59820556640625</v>
      </c>
      <c r="AD675" s="3">
        <v>2.2647094726562499E-5</v>
      </c>
      <c r="AE675" s="4">
        <f t="shared" si="97"/>
        <v>22.6470947265625</v>
      </c>
      <c r="AF675" s="4">
        <v>-0.14892578125</v>
      </c>
      <c r="AG675" s="4">
        <v>2.01629638671875</v>
      </c>
      <c r="AH675" s="3">
        <v>2.2991943359374999E-5</v>
      </c>
      <c r="AI675" s="4">
        <f t="shared" si="98"/>
        <v>22.991943359375</v>
      </c>
      <c r="AJ675" s="4">
        <v>-0.11962890625</v>
      </c>
      <c r="AK675" s="4">
        <v>0.240325927734375</v>
      </c>
    </row>
    <row r="676" spans="1:37" x14ac:dyDescent="0.2">
      <c r="A676" s="25">
        <v>6.6899999831098285</v>
      </c>
      <c r="B676" s="3">
        <v>2.2503662109375002E-5</v>
      </c>
      <c r="C676" s="4">
        <f t="shared" si="90"/>
        <v>22.503662109375</v>
      </c>
      <c r="D676" s="4">
        <v>-0.13592529296875</v>
      </c>
      <c r="E676" s="4">
        <v>2.15789794921875</v>
      </c>
      <c r="F676" s="1">
        <v>1.8426513671875E-5</v>
      </c>
      <c r="G676">
        <f t="shared" si="91"/>
        <v>18.426513671875</v>
      </c>
      <c r="H676">
        <v>-7.6446533203125E-2</v>
      </c>
      <c r="I676">
        <v>3.57757568359375</v>
      </c>
      <c r="J676" s="3">
        <v>1.76300048828125E-5</v>
      </c>
      <c r="K676" s="2">
        <f t="shared" si="92"/>
        <v>17.6300048828125</v>
      </c>
      <c r="L676" s="2">
        <v>-5.352783203125E-2</v>
      </c>
      <c r="M676" s="2">
        <v>0.78582763671875</v>
      </c>
      <c r="N676" s="3">
        <v>1.9201660156249999E-5</v>
      </c>
      <c r="O676" s="2">
        <f t="shared" si="93"/>
        <v>19.20166015625</v>
      </c>
      <c r="P676" s="2">
        <v>-6.500244140625E-2</v>
      </c>
      <c r="Q676" s="2">
        <v>0.24078369140625</v>
      </c>
      <c r="R676" s="3">
        <v>1.9390869140624999E-5</v>
      </c>
      <c r="S676" s="4">
        <f t="shared" si="94"/>
        <v>19.390869140625</v>
      </c>
      <c r="T676" s="4">
        <v>-6.1492919921875E-2</v>
      </c>
      <c r="U676" s="4">
        <v>3.4783935546875</v>
      </c>
      <c r="V676" s="3">
        <v>1.6635131835937501E-5</v>
      </c>
      <c r="W676" s="4">
        <f t="shared" si="95"/>
        <v>16.6351318359375</v>
      </c>
      <c r="X676" s="4">
        <v>-6.3934326171875E-2</v>
      </c>
      <c r="Y676" s="4">
        <v>0.3292236328125</v>
      </c>
      <c r="Z676" s="3">
        <v>2.0373535156249999E-5</v>
      </c>
      <c r="AA676" s="4">
        <f t="shared" si="96"/>
        <v>20.37353515625</v>
      </c>
      <c r="AB676" s="4">
        <v>-0.176666259765625</v>
      </c>
      <c r="AC676" s="4">
        <v>1.55609130859375</v>
      </c>
      <c r="AD676" s="3">
        <v>2.1182250976562502E-5</v>
      </c>
      <c r="AE676" s="4">
        <f t="shared" si="97"/>
        <v>21.1822509765625</v>
      </c>
      <c r="AF676" s="4">
        <v>-0.148895263671875</v>
      </c>
      <c r="AG676" s="4">
        <v>2.042236328125</v>
      </c>
      <c r="AH676" s="3">
        <v>2.2839355468749999E-5</v>
      </c>
      <c r="AI676" s="4">
        <f t="shared" si="98"/>
        <v>22.83935546875</v>
      </c>
      <c r="AJ676" s="4">
        <v>-0.11962890625</v>
      </c>
      <c r="AK676" s="4">
        <v>0.23663330078125</v>
      </c>
    </row>
    <row r="677" spans="1:37" x14ac:dyDescent="0.2">
      <c r="A677" s="25">
        <v>6.6999999830898105</v>
      </c>
      <c r="B677" s="3">
        <v>2.4072265624999998E-5</v>
      </c>
      <c r="C677" s="4">
        <f t="shared" si="90"/>
        <v>24.072265625</v>
      </c>
      <c r="D677" s="4">
        <v>-0.135955810546875</v>
      </c>
      <c r="E677" s="4">
        <v>2.2003173828125</v>
      </c>
      <c r="F677" s="1">
        <v>2.2201538085937501E-5</v>
      </c>
      <c r="G677">
        <f t="shared" si="91"/>
        <v>22.2015380859375</v>
      </c>
      <c r="H677">
        <v>-7.6446533203125E-2</v>
      </c>
      <c r="I677">
        <v>3.57666015625</v>
      </c>
      <c r="J677" s="3">
        <v>2.0306396484375E-5</v>
      </c>
      <c r="K677" s="2">
        <f t="shared" si="92"/>
        <v>20.306396484375</v>
      </c>
      <c r="L677" s="2">
        <v>-5.3558349609375E-2</v>
      </c>
      <c r="M677" s="2">
        <v>0.9521484375</v>
      </c>
      <c r="N677" s="3">
        <v>2.0022583007812501E-5</v>
      </c>
      <c r="O677" s="2">
        <f t="shared" si="93"/>
        <v>20.0225830078125</v>
      </c>
      <c r="P677" s="2">
        <v>-6.500244140625E-2</v>
      </c>
      <c r="Q677" s="2">
        <v>0.6298828125</v>
      </c>
      <c r="R677" s="3">
        <v>2.0599365234375001E-5</v>
      </c>
      <c r="S677" s="4">
        <f t="shared" si="94"/>
        <v>20.599365234375</v>
      </c>
      <c r="T677" s="4">
        <v>-6.1492919921875E-2</v>
      </c>
      <c r="U677" s="4">
        <v>3.2373046875</v>
      </c>
      <c r="V677" s="3">
        <v>1.7642211914062498E-5</v>
      </c>
      <c r="W677" s="4">
        <f t="shared" si="95"/>
        <v>17.6422119140625</v>
      </c>
      <c r="X677" s="4">
        <v>-6.3934326171875E-2</v>
      </c>
      <c r="Y677" s="4">
        <v>0.458648681640625</v>
      </c>
      <c r="Z677" s="3">
        <v>2.0022583007812501E-5</v>
      </c>
      <c r="AA677" s="4">
        <f t="shared" si="96"/>
        <v>20.0225830078125</v>
      </c>
      <c r="AB677" s="4">
        <v>-0.176666259765625</v>
      </c>
      <c r="AC677" s="4">
        <v>1.5216064453125</v>
      </c>
      <c r="AD677" s="3">
        <v>2.1881103515624999E-5</v>
      </c>
      <c r="AE677" s="4">
        <f t="shared" si="97"/>
        <v>21.881103515625</v>
      </c>
      <c r="AF677" s="4">
        <v>-0.148895263671875</v>
      </c>
      <c r="AG677" s="4">
        <v>2.0703125</v>
      </c>
      <c r="AH677" s="3">
        <v>2.3342895507812501E-5</v>
      </c>
      <c r="AI677" s="4">
        <f t="shared" si="98"/>
        <v>23.3428955078125</v>
      </c>
      <c r="AJ677" s="4">
        <v>-0.119598388671875</v>
      </c>
      <c r="AK677" s="4">
        <v>0.24200439453125</v>
      </c>
    </row>
    <row r="678" spans="1:37" x14ac:dyDescent="0.2">
      <c r="A678" s="25">
        <v>6.7099999830597881</v>
      </c>
      <c r="B678" s="3">
        <v>2.0794677734375E-5</v>
      </c>
      <c r="C678" s="4">
        <f t="shared" si="90"/>
        <v>20.794677734375</v>
      </c>
      <c r="D678" s="4">
        <v>-0.13592529296875</v>
      </c>
      <c r="E678" s="4">
        <v>2.25677490234375</v>
      </c>
      <c r="F678" s="1">
        <v>1.8145751953125001E-5</v>
      </c>
      <c r="G678">
        <f t="shared" si="91"/>
        <v>18.145751953125</v>
      </c>
      <c r="H678">
        <v>-7.6446533203125E-2</v>
      </c>
      <c r="I678">
        <v>3.577880859375</v>
      </c>
      <c r="J678" s="3">
        <v>1.7483520507812499E-5</v>
      </c>
      <c r="K678" s="2">
        <f t="shared" si="92"/>
        <v>17.4835205078125</v>
      </c>
      <c r="L678" s="2">
        <v>-5.3558349609375E-2</v>
      </c>
      <c r="M678" s="2">
        <v>1.16363525390625</v>
      </c>
      <c r="N678" s="3">
        <v>1.8807983398437499E-5</v>
      </c>
      <c r="O678" s="2">
        <f t="shared" si="93"/>
        <v>18.8079833984375</v>
      </c>
      <c r="P678" s="2">
        <v>-6.500244140625E-2</v>
      </c>
      <c r="Q678" s="2">
        <v>0.270294189453125</v>
      </c>
      <c r="R678" s="3">
        <v>1.7800903320312501E-5</v>
      </c>
      <c r="S678" s="4">
        <f t="shared" si="94"/>
        <v>17.8009033203125</v>
      </c>
      <c r="T678" s="4">
        <v>-6.1492919921875E-2</v>
      </c>
      <c r="U678" s="4">
        <v>2.87506103515625</v>
      </c>
      <c r="V678" s="3">
        <v>1.7160034179687501E-5</v>
      </c>
      <c r="W678" s="4">
        <f t="shared" si="95"/>
        <v>17.1600341796875</v>
      </c>
      <c r="X678" s="4">
        <v>-6.3934326171875E-2</v>
      </c>
      <c r="Y678" s="4">
        <v>0.296905517578125</v>
      </c>
      <c r="Z678" s="3">
        <v>1.9012451171875E-5</v>
      </c>
      <c r="AA678" s="4">
        <f t="shared" si="96"/>
        <v>19.012451171875</v>
      </c>
      <c r="AB678" s="4">
        <v>-0.176666259765625</v>
      </c>
      <c r="AC678" s="4">
        <v>1.43890380859375</v>
      </c>
      <c r="AD678" s="3">
        <v>2.0822143554687501E-5</v>
      </c>
      <c r="AE678" s="4">
        <f t="shared" si="97"/>
        <v>20.8221435546875</v>
      </c>
      <c r="AF678" s="4">
        <v>-0.148895263671875</v>
      </c>
      <c r="AG678" s="4">
        <v>2.07122802734375</v>
      </c>
      <c r="AH678" s="3">
        <v>2.301025390625E-5</v>
      </c>
      <c r="AI678" s="4">
        <f t="shared" si="98"/>
        <v>23.01025390625</v>
      </c>
      <c r="AJ678" s="4">
        <v>-0.119598388671875</v>
      </c>
      <c r="AK678" s="4">
        <v>0.248870849609375</v>
      </c>
    </row>
    <row r="679" spans="1:37" x14ac:dyDescent="0.2">
      <c r="A679" s="25">
        <v>6.719999983029993</v>
      </c>
      <c r="B679" s="3">
        <v>2.3336791992187501E-5</v>
      </c>
      <c r="C679" s="4">
        <f t="shared" si="90"/>
        <v>23.3367919921875</v>
      </c>
      <c r="D679" s="4">
        <v>-0.135955810546875</v>
      </c>
      <c r="E679" s="4">
        <v>2.30377197265625</v>
      </c>
      <c r="F679" s="1">
        <v>2.1649169921875001E-5</v>
      </c>
      <c r="G679">
        <f t="shared" si="91"/>
        <v>21.649169921875</v>
      </c>
      <c r="H679">
        <v>-7.6446533203125E-2</v>
      </c>
      <c r="I679">
        <v>3.52691650390625</v>
      </c>
      <c r="J679" s="3">
        <v>2.0611572265625E-5</v>
      </c>
      <c r="K679" s="2">
        <f t="shared" si="92"/>
        <v>20.611572265625</v>
      </c>
      <c r="L679" s="2">
        <v>-5.3558349609375E-2</v>
      </c>
      <c r="M679" s="2">
        <v>1.40716552734375</v>
      </c>
      <c r="N679" s="3">
        <v>1.9766235351562502E-5</v>
      </c>
      <c r="O679" s="2">
        <f t="shared" si="93"/>
        <v>19.7662353515625</v>
      </c>
      <c r="P679" s="2">
        <v>-6.500244140625E-2</v>
      </c>
      <c r="Q679" s="2">
        <v>0.183349609375</v>
      </c>
      <c r="R679" s="3">
        <v>1.9097900390625001E-5</v>
      </c>
      <c r="S679" s="4">
        <f t="shared" si="94"/>
        <v>19.097900390625</v>
      </c>
      <c r="T679" s="4">
        <v>-6.1492919921875E-2</v>
      </c>
      <c r="U679" s="4">
        <v>2.40509033203125</v>
      </c>
      <c r="V679" s="3">
        <v>1.7495727539062501E-5</v>
      </c>
      <c r="W679" s="4">
        <f t="shared" si="95"/>
        <v>17.4957275390625</v>
      </c>
      <c r="X679" s="4">
        <v>-6.3934326171875E-2</v>
      </c>
      <c r="Y679" s="4">
        <v>0.33258056640625</v>
      </c>
      <c r="Z679" s="3">
        <v>1.94732666015625E-5</v>
      </c>
      <c r="AA679" s="4">
        <f t="shared" si="96"/>
        <v>19.4732666015625</v>
      </c>
      <c r="AB679" s="4">
        <v>-0.176666259765625</v>
      </c>
      <c r="AC679" s="4">
        <v>1.35528564453125</v>
      </c>
      <c r="AD679" s="3">
        <v>2.15667724609375E-5</v>
      </c>
      <c r="AE679" s="4">
        <f t="shared" si="97"/>
        <v>21.5667724609375</v>
      </c>
      <c r="AF679" s="4">
        <v>-0.148895263671875</v>
      </c>
      <c r="AG679" s="4">
        <v>2.08740234375</v>
      </c>
      <c r="AH679" s="3">
        <v>2.3162841796875E-5</v>
      </c>
      <c r="AI679" s="4">
        <f t="shared" si="98"/>
        <v>23.162841796875</v>
      </c>
      <c r="AJ679" s="4">
        <v>-0.11962890625</v>
      </c>
      <c r="AK679" s="4">
        <v>0.2640380859375</v>
      </c>
    </row>
    <row r="680" spans="1:37" x14ac:dyDescent="0.2">
      <c r="A680" s="25">
        <v>6.729999983009975</v>
      </c>
      <c r="B680" s="3">
        <v>2.1685791015625E-5</v>
      </c>
      <c r="C680" s="4">
        <f t="shared" si="90"/>
        <v>21.685791015625</v>
      </c>
      <c r="D680" s="4">
        <v>-0.135955810546875</v>
      </c>
      <c r="E680" s="4">
        <v>2.3681640625</v>
      </c>
      <c r="F680" s="1">
        <v>1.7428588867187502E-5</v>
      </c>
      <c r="G680">
        <f t="shared" si="91"/>
        <v>17.4285888671875</v>
      </c>
      <c r="H680">
        <v>-7.6446533203125E-2</v>
      </c>
      <c r="I680">
        <v>3.397216796875</v>
      </c>
      <c r="J680" s="3">
        <v>1.7947387695312499E-5</v>
      </c>
      <c r="K680" s="2">
        <f t="shared" si="92"/>
        <v>17.9473876953125</v>
      </c>
      <c r="L680" s="2">
        <v>-5.3558349609375E-2</v>
      </c>
      <c r="M680" s="2">
        <v>1.7364501953125</v>
      </c>
      <c r="N680" s="3">
        <v>1.9436645507812501E-5</v>
      </c>
      <c r="O680" s="2">
        <f t="shared" si="93"/>
        <v>19.4366455078125</v>
      </c>
      <c r="P680" s="2">
        <v>-6.500244140625E-2</v>
      </c>
      <c r="Q680" s="2">
        <v>0.60302734375</v>
      </c>
      <c r="R680" s="3">
        <v>1.6534423828124998E-5</v>
      </c>
      <c r="S680" s="4">
        <f t="shared" si="94"/>
        <v>16.534423828125</v>
      </c>
      <c r="T680" s="4">
        <v>-6.1492919921875E-2</v>
      </c>
      <c r="U680" s="4">
        <v>1.94366455078125</v>
      </c>
      <c r="V680" s="3">
        <v>1.6238403320312501E-5</v>
      </c>
      <c r="W680" s="4">
        <f t="shared" si="95"/>
        <v>16.2384033203125</v>
      </c>
      <c r="X680" s="4">
        <v>-6.3934326171875E-2</v>
      </c>
      <c r="Y680" s="4">
        <v>0.41839599609375</v>
      </c>
      <c r="Z680" s="3">
        <v>1.8566894531250002E-5</v>
      </c>
      <c r="AA680" s="4">
        <f t="shared" si="96"/>
        <v>18.56689453125</v>
      </c>
      <c r="AB680" s="4">
        <v>-0.176666259765625</v>
      </c>
      <c r="AC680" s="4">
        <v>1.28143310546875</v>
      </c>
      <c r="AD680" s="3">
        <v>2.0687866210937498E-5</v>
      </c>
      <c r="AE680" s="4">
        <f t="shared" si="97"/>
        <v>20.6878662109375</v>
      </c>
      <c r="AF680" s="4">
        <v>-0.148895263671875</v>
      </c>
      <c r="AG680" s="4">
        <v>2.09869384765625</v>
      </c>
      <c r="AH680" s="3">
        <v>2.2555541992187499E-5</v>
      </c>
      <c r="AI680" s="4">
        <f t="shared" si="98"/>
        <v>22.5555419921875</v>
      </c>
      <c r="AJ680" s="4">
        <v>-0.11962890625</v>
      </c>
      <c r="AK680" s="4">
        <v>0.263885498046875</v>
      </c>
    </row>
    <row r="681" spans="1:37" x14ac:dyDescent="0.2">
      <c r="A681" s="25">
        <v>6.7399999829799526</v>
      </c>
      <c r="B681" s="3">
        <v>2.412109375E-5</v>
      </c>
      <c r="C681" s="4">
        <f t="shared" si="90"/>
        <v>24.12109375</v>
      </c>
      <c r="D681" s="4">
        <v>-0.135955810546875</v>
      </c>
      <c r="E681" s="4">
        <v>2.40997314453125</v>
      </c>
      <c r="F681" s="1">
        <v>2.1221923828125001E-5</v>
      </c>
      <c r="G681">
        <f t="shared" si="91"/>
        <v>21.221923828125</v>
      </c>
      <c r="H681">
        <v>-7.6446533203125E-2</v>
      </c>
      <c r="I681">
        <v>3.28826904296875</v>
      </c>
      <c r="J681" s="3">
        <v>2.1078491210937499E-5</v>
      </c>
      <c r="K681" s="2">
        <f t="shared" si="92"/>
        <v>21.0784912109375</v>
      </c>
      <c r="L681" s="2">
        <v>-5.35888671875E-2</v>
      </c>
      <c r="M681" s="2">
        <v>2.1563720703125</v>
      </c>
      <c r="N681" s="3">
        <v>1.9558715820312501E-5</v>
      </c>
      <c r="O681" s="2">
        <f t="shared" si="93"/>
        <v>19.5587158203125</v>
      </c>
      <c r="P681" s="2">
        <v>-6.4971923828125E-2</v>
      </c>
      <c r="Q681" s="2">
        <v>0.36102294921875</v>
      </c>
      <c r="R681" s="3">
        <v>1.7657470703125E-5</v>
      </c>
      <c r="S681" s="4">
        <f t="shared" si="94"/>
        <v>17.657470703125</v>
      </c>
      <c r="T681" s="4">
        <v>-6.1492919921875E-2</v>
      </c>
      <c r="U681" s="4">
        <v>1.48284912109375</v>
      </c>
      <c r="V681" s="3">
        <v>1.6992187499999999E-5</v>
      </c>
      <c r="W681" s="4">
        <f t="shared" si="95"/>
        <v>16.9921875</v>
      </c>
      <c r="X681" s="4">
        <v>-6.3934326171875E-2</v>
      </c>
      <c r="Y681" s="4">
        <v>0.347686767578125</v>
      </c>
      <c r="Z681" s="3">
        <v>1.8475341796875002E-5</v>
      </c>
      <c r="AA681" s="4">
        <f t="shared" si="96"/>
        <v>18.475341796875</v>
      </c>
      <c r="AB681" s="4">
        <v>-0.176666259765625</v>
      </c>
      <c r="AC681" s="4">
        <v>1.190185546875</v>
      </c>
      <c r="AD681" s="3">
        <v>2.1304321289062502E-5</v>
      </c>
      <c r="AE681" s="4">
        <f t="shared" si="97"/>
        <v>21.3043212890625</v>
      </c>
      <c r="AF681" s="4">
        <v>-0.148895263671875</v>
      </c>
      <c r="AG681" s="4">
        <v>2.09686279296875</v>
      </c>
      <c r="AH681" s="3">
        <v>2.2726440429687501E-5</v>
      </c>
      <c r="AI681" s="4">
        <f t="shared" si="98"/>
        <v>22.7264404296875</v>
      </c>
      <c r="AJ681" s="4">
        <v>-0.119598388671875</v>
      </c>
      <c r="AK681" s="4">
        <v>0.267852783203125</v>
      </c>
    </row>
    <row r="682" spans="1:37" x14ac:dyDescent="0.2">
      <c r="A682" s="25">
        <v>6.7499999829599346</v>
      </c>
      <c r="B682" s="3">
        <v>2.1038818359375E-5</v>
      </c>
      <c r="C682" s="4">
        <f t="shared" si="90"/>
        <v>21.038818359375</v>
      </c>
      <c r="D682" s="4">
        <v>-0.13592529296875</v>
      </c>
      <c r="E682" s="4">
        <v>2.48321533203125</v>
      </c>
      <c r="F682" s="1">
        <v>1.7129516601562501E-5</v>
      </c>
      <c r="G682">
        <f t="shared" si="91"/>
        <v>17.1295166015625</v>
      </c>
      <c r="H682">
        <v>-7.6446533203125E-2</v>
      </c>
      <c r="I682">
        <v>3.14666748046875</v>
      </c>
      <c r="J682" s="3">
        <v>1.7864990234375001E-5</v>
      </c>
      <c r="K682" s="2">
        <f t="shared" si="92"/>
        <v>17.864990234375</v>
      </c>
      <c r="L682" s="2">
        <v>-5.3558349609375E-2</v>
      </c>
      <c r="M682" s="2">
        <v>2.445068359375</v>
      </c>
      <c r="N682" s="3">
        <v>1.9335937500000002E-5</v>
      </c>
      <c r="O682" s="2">
        <f t="shared" si="93"/>
        <v>19.3359375</v>
      </c>
      <c r="P682" s="2">
        <v>-6.500244140625E-2</v>
      </c>
      <c r="Q682" s="2">
        <v>0.155059814453125</v>
      </c>
      <c r="R682" s="3">
        <v>1.5615844726562501E-5</v>
      </c>
      <c r="S682" s="4">
        <f t="shared" si="94"/>
        <v>15.615844726562502</v>
      </c>
      <c r="T682" s="4">
        <v>-6.1492919921875E-2</v>
      </c>
      <c r="U682" s="4">
        <v>1.05743408203125</v>
      </c>
      <c r="V682" s="3">
        <v>1.6586303710937499E-5</v>
      </c>
      <c r="W682" s="4">
        <f t="shared" si="95"/>
        <v>16.5863037109375</v>
      </c>
      <c r="X682" s="4">
        <v>-6.3934326171875E-2</v>
      </c>
      <c r="Y682" s="4">
        <v>0.33538818359375</v>
      </c>
      <c r="Z682" s="3">
        <v>1.7895507812500001E-5</v>
      </c>
      <c r="AA682" s="4">
        <f t="shared" si="96"/>
        <v>17.8955078125</v>
      </c>
      <c r="AB682" s="4">
        <v>-0.176666259765625</v>
      </c>
      <c r="AC682" s="4">
        <v>1.10107421875</v>
      </c>
      <c r="AD682" s="3">
        <v>2.039794921875E-5</v>
      </c>
      <c r="AE682" s="4">
        <f t="shared" si="97"/>
        <v>20.39794921875</v>
      </c>
      <c r="AF682" s="4">
        <v>-0.148895263671875</v>
      </c>
      <c r="AG682" s="4">
        <v>2.10113525390625</v>
      </c>
      <c r="AH682" s="3">
        <v>2.25830078125E-5</v>
      </c>
      <c r="AI682" s="4">
        <f t="shared" si="98"/>
        <v>22.5830078125</v>
      </c>
      <c r="AJ682" s="4">
        <v>-0.119598388671875</v>
      </c>
      <c r="AK682" s="4">
        <v>0.27178955078125</v>
      </c>
    </row>
    <row r="683" spans="1:37" x14ac:dyDescent="0.2">
      <c r="A683" s="25">
        <v>6.7599999829299122</v>
      </c>
      <c r="B683" s="3">
        <v>2.29217529296875E-5</v>
      </c>
      <c r="C683" s="4">
        <f t="shared" si="90"/>
        <v>22.9217529296875</v>
      </c>
      <c r="D683" s="4">
        <v>-0.135955810546875</v>
      </c>
      <c r="E683" s="4">
        <v>2.52716064453125</v>
      </c>
      <c r="F683" s="1">
        <v>2.0718383789062498E-5</v>
      </c>
      <c r="G683">
        <f t="shared" si="91"/>
        <v>20.7183837890625</v>
      </c>
      <c r="H683">
        <v>-7.6446533203125E-2</v>
      </c>
      <c r="I683">
        <v>2.95684814453125</v>
      </c>
      <c r="J683" s="3">
        <v>2.10418701171875E-5</v>
      </c>
      <c r="K683" s="2">
        <f t="shared" si="92"/>
        <v>21.0418701171875</v>
      </c>
      <c r="L683" s="2">
        <v>-5.3558349609375E-2</v>
      </c>
      <c r="M683" s="2">
        <v>2.744140625</v>
      </c>
      <c r="N683" s="3">
        <v>2.0162963867187499E-5</v>
      </c>
      <c r="O683" s="2">
        <f t="shared" si="93"/>
        <v>20.1629638671875</v>
      </c>
      <c r="P683" s="2">
        <v>-6.4971923828125E-2</v>
      </c>
      <c r="Q683" s="2">
        <v>0.54779052734375</v>
      </c>
      <c r="R683" s="3">
        <v>1.7187500000000001E-5</v>
      </c>
      <c r="S683" s="4">
        <f t="shared" si="94"/>
        <v>17.1875</v>
      </c>
      <c r="T683" s="4">
        <v>-6.1492919921875E-2</v>
      </c>
      <c r="U683" s="4">
        <v>0.7403564453125</v>
      </c>
      <c r="V683" s="3">
        <v>1.7489624023437502E-5</v>
      </c>
      <c r="W683" s="4">
        <f t="shared" si="95"/>
        <v>17.4896240234375</v>
      </c>
      <c r="X683" s="4">
        <v>-6.3934326171875E-2</v>
      </c>
      <c r="Y683" s="4">
        <v>0.367462158203125</v>
      </c>
      <c r="Z683" s="3">
        <v>1.8005371093749999E-5</v>
      </c>
      <c r="AA683" s="4">
        <f t="shared" si="96"/>
        <v>18.00537109375</v>
      </c>
      <c r="AB683" s="4">
        <v>-0.176666259765625</v>
      </c>
      <c r="AC683" s="4">
        <v>1.021728515625</v>
      </c>
      <c r="AD683" s="3">
        <v>2.0892333984375E-5</v>
      </c>
      <c r="AE683" s="4">
        <f t="shared" si="97"/>
        <v>20.892333984375</v>
      </c>
      <c r="AF683" s="4">
        <v>-0.148895263671875</v>
      </c>
      <c r="AG683" s="4">
        <v>2.10540771484375</v>
      </c>
      <c r="AH683" s="3">
        <v>2.2167968750000001E-5</v>
      </c>
      <c r="AI683" s="4">
        <f t="shared" si="98"/>
        <v>22.16796875</v>
      </c>
      <c r="AJ683" s="4">
        <v>-0.11962890625</v>
      </c>
      <c r="AK683" s="4">
        <v>0.276702880859375</v>
      </c>
    </row>
    <row r="684" spans="1:37" x14ac:dyDescent="0.2">
      <c r="A684" s="25">
        <v>6.7699999829098942</v>
      </c>
      <c r="B684" s="3">
        <v>2.1496582031250001E-5</v>
      </c>
      <c r="C684" s="4">
        <f t="shared" si="90"/>
        <v>21.49658203125</v>
      </c>
      <c r="D684" s="4">
        <v>-0.13592529296875</v>
      </c>
      <c r="E684" s="4">
        <v>2.59063720703125</v>
      </c>
      <c r="F684" s="1">
        <v>1.6744995117187499E-5</v>
      </c>
      <c r="G684">
        <f t="shared" si="91"/>
        <v>16.7449951171875</v>
      </c>
      <c r="H684">
        <v>-7.6416015625E-2</v>
      </c>
      <c r="I684">
        <v>2.73468017578125</v>
      </c>
      <c r="J684" s="3">
        <v>1.8023681640625E-5</v>
      </c>
      <c r="K684" s="2">
        <f t="shared" si="92"/>
        <v>18.023681640625</v>
      </c>
      <c r="L684" s="2">
        <v>-5.3558349609375E-2</v>
      </c>
      <c r="M684" s="2">
        <v>3.0865478515625</v>
      </c>
      <c r="N684" s="3">
        <v>1.873779296875E-5</v>
      </c>
      <c r="O684" s="2">
        <f t="shared" si="93"/>
        <v>18.73779296875</v>
      </c>
      <c r="P684" s="2">
        <v>-6.4971923828125E-2</v>
      </c>
      <c r="Q684" s="2">
        <v>0.42242431640625</v>
      </c>
      <c r="R684" s="3">
        <v>1.5515136718749999E-5</v>
      </c>
      <c r="S684" s="4">
        <f t="shared" si="94"/>
        <v>15.515136718749998</v>
      </c>
      <c r="T684" s="4">
        <v>-6.1492919921875E-2</v>
      </c>
      <c r="U684" s="4">
        <v>0.247467041015625</v>
      </c>
      <c r="V684" s="3">
        <v>1.68304443359375E-5</v>
      </c>
      <c r="W684" s="4">
        <f t="shared" si="95"/>
        <v>16.8304443359375</v>
      </c>
      <c r="X684" s="4">
        <v>-6.3934326171875E-2</v>
      </c>
      <c r="Y684" s="4">
        <v>0.36285400390625</v>
      </c>
      <c r="Z684" s="3">
        <v>1.7089843750000002E-5</v>
      </c>
      <c r="AA684" s="4">
        <f t="shared" si="96"/>
        <v>17.08984375</v>
      </c>
      <c r="AB684" s="4">
        <v>-0.176666259765625</v>
      </c>
      <c r="AC684" s="4">
        <v>0.9368896484375</v>
      </c>
      <c r="AD684" s="3">
        <v>2.0294189453125001E-5</v>
      </c>
      <c r="AE684" s="4">
        <f t="shared" si="97"/>
        <v>20.294189453125</v>
      </c>
      <c r="AF684" s="4">
        <v>-0.148895263671875</v>
      </c>
      <c r="AG684" s="4">
        <v>2.0904541015625</v>
      </c>
      <c r="AH684" s="3">
        <v>2.20611572265625E-5</v>
      </c>
      <c r="AI684" s="4">
        <f t="shared" si="98"/>
        <v>22.0611572265625</v>
      </c>
      <c r="AJ684" s="4">
        <v>-0.119598388671875</v>
      </c>
      <c r="AK684" s="4">
        <v>0.27264404296875</v>
      </c>
    </row>
    <row r="685" spans="1:37" x14ac:dyDescent="0.2">
      <c r="A685" s="25">
        <v>6.7799999828798718</v>
      </c>
      <c r="B685" s="3">
        <v>2.4505615234375001E-5</v>
      </c>
      <c r="C685" s="4">
        <f t="shared" si="90"/>
        <v>24.505615234375</v>
      </c>
      <c r="D685" s="4">
        <v>-0.135955810546875</v>
      </c>
      <c r="E685" s="4">
        <v>2.64434814453125</v>
      </c>
      <c r="F685" s="1">
        <v>2.0111083984375001E-5</v>
      </c>
      <c r="G685">
        <f t="shared" si="91"/>
        <v>20.111083984375</v>
      </c>
      <c r="H685">
        <v>-7.6446533203125E-2</v>
      </c>
      <c r="I685">
        <v>2.52655029296875</v>
      </c>
      <c r="J685" s="3">
        <v>2.1005249023437501E-5</v>
      </c>
      <c r="K685" s="2">
        <f t="shared" si="92"/>
        <v>21.0052490234375</v>
      </c>
      <c r="L685" s="2">
        <v>-5.3558349609375E-2</v>
      </c>
      <c r="M685" s="2">
        <v>3.2965087890625</v>
      </c>
      <c r="N685" s="3">
        <v>1.9461059570312501E-5</v>
      </c>
      <c r="O685" s="2">
        <f t="shared" si="93"/>
        <v>19.4610595703125</v>
      </c>
      <c r="P685" s="2">
        <v>-6.500244140625E-2</v>
      </c>
      <c r="Q685" s="2">
        <v>0.15618896484375</v>
      </c>
      <c r="R685" s="3">
        <v>1.7062377929687501E-5</v>
      </c>
      <c r="S685" s="4">
        <f t="shared" si="94"/>
        <v>17.0623779296875</v>
      </c>
      <c r="T685" s="4">
        <v>-6.1492919921875E-2</v>
      </c>
      <c r="U685" s="4">
        <v>0.321136474609375</v>
      </c>
      <c r="V685" s="3">
        <v>1.7001342773437501E-5</v>
      </c>
      <c r="W685" s="4">
        <f t="shared" si="95"/>
        <v>17.0013427734375</v>
      </c>
      <c r="X685" s="4">
        <v>-6.3934326171875E-2</v>
      </c>
      <c r="Y685" s="4">
        <v>0.34942626953125</v>
      </c>
      <c r="Z685" s="3">
        <v>1.75994873046875E-5</v>
      </c>
      <c r="AA685" s="4">
        <f t="shared" si="96"/>
        <v>17.5994873046875</v>
      </c>
      <c r="AB685" s="4">
        <v>-0.176666259765625</v>
      </c>
      <c r="AC685" s="4">
        <v>0.84930419921875</v>
      </c>
      <c r="AD685" s="3">
        <v>2.0529174804687499E-5</v>
      </c>
      <c r="AE685" s="4">
        <f t="shared" si="97"/>
        <v>20.5291748046875</v>
      </c>
      <c r="AF685" s="4">
        <v>-0.14892578125</v>
      </c>
      <c r="AG685" s="4">
        <v>2.04803466796875</v>
      </c>
      <c r="AH685" s="3">
        <v>2.22076416015625E-5</v>
      </c>
      <c r="AI685" s="4">
        <f t="shared" si="98"/>
        <v>22.2076416015625</v>
      </c>
      <c r="AJ685" s="4">
        <v>-0.11962890625</v>
      </c>
      <c r="AK685" s="4">
        <v>0.27471923828125</v>
      </c>
    </row>
    <row r="686" spans="1:37" x14ac:dyDescent="0.2">
      <c r="A686" s="25">
        <v>6.7899999828598538</v>
      </c>
      <c r="B686" s="3">
        <v>2.20001220703125E-5</v>
      </c>
      <c r="C686" s="4">
        <f t="shared" si="90"/>
        <v>22.0001220703125</v>
      </c>
      <c r="D686" s="4">
        <v>-0.13592529296875</v>
      </c>
      <c r="E686" s="4">
        <v>2.723388671875</v>
      </c>
      <c r="F686" s="1">
        <v>1.6384887695312501E-5</v>
      </c>
      <c r="G686">
        <f t="shared" si="91"/>
        <v>16.3848876953125</v>
      </c>
      <c r="H686">
        <v>-7.6446533203125E-2</v>
      </c>
      <c r="I686">
        <v>2.276611328125</v>
      </c>
      <c r="J686" s="3">
        <v>1.7892456054687501E-5</v>
      </c>
      <c r="K686" s="2">
        <f t="shared" si="92"/>
        <v>17.8924560546875</v>
      </c>
      <c r="L686" s="2">
        <v>-5.3558349609375E-2</v>
      </c>
      <c r="M686" s="2">
        <v>3.4490966796875</v>
      </c>
      <c r="N686" s="3">
        <v>1.9238281249999999E-5</v>
      </c>
      <c r="O686" s="2">
        <f t="shared" si="93"/>
        <v>19.23828125</v>
      </c>
      <c r="P686" s="2">
        <v>-6.500244140625E-2</v>
      </c>
      <c r="Q686" s="2">
        <v>0.4681396484375</v>
      </c>
      <c r="R686" s="3">
        <v>1.5832519531250001E-5</v>
      </c>
      <c r="S686" s="4">
        <f t="shared" si="94"/>
        <v>15.832519531250002</v>
      </c>
      <c r="T686" s="4">
        <v>-6.1492919921875E-2</v>
      </c>
      <c r="U686" s="4">
        <v>0.47412109375</v>
      </c>
      <c r="V686" s="3">
        <v>1.6445922851562501E-5</v>
      </c>
      <c r="W686" s="4">
        <f t="shared" si="95"/>
        <v>16.4459228515625</v>
      </c>
      <c r="X686" s="4">
        <v>-6.3934326171875E-2</v>
      </c>
      <c r="Y686" s="4">
        <v>0.34765625</v>
      </c>
      <c r="Z686" s="3">
        <v>1.7861938476562501E-5</v>
      </c>
      <c r="AA686" s="4">
        <f t="shared" si="96"/>
        <v>17.8619384765625</v>
      </c>
      <c r="AB686" s="4">
        <v>-0.176666259765625</v>
      </c>
      <c r="AC686" s="4">
        <v>0.75714111328125</v>
      </c>
      <c r="AD686" s="3">
        <v>1.9598388671875E-5</v>
      </c>
      <c r="AE686" s="4">
        <f t="shared" si="97"/>
        <v>19.598388671875</v>
      </c>
      <c r="AF686" s="4">
        <v>-0.148895263671875</v>
      </c>
      <c r="AG686" s="4">
        <v>1.98638916015625</v>
      </c>
      <c r="AH686" s="3">
        <v>2.1609497070312499E-5</v>
      </c>
      <c r="AI686" s="4">
        <f t="shared" si="98"/>
        <v>21.6094970703125</v>
      </c>
      <c r="AJ686" s="4">
        <v>-0.119598388671875</v>
      </c>
      <c r="AK686" s="4">
        <v>0.274627685546875</v>
      </c>
    </row>
    <row r="687" spans="1:37" x14ac:dyDescent="0.2">
      <c r="A687" s="25">
        <v>6.7999999828298314</v>
      </c>
      <c r="B687" s="3">
        <v>2.4523925781249999E-5</v>
      </c>
      <c r="C687" s="4">
        <f t="shared" si="90"/>
        <v>24.52392578125</v>
      </c>
      <c r="D687" s="4">
        <v>-0.135955810546875</v>
      </c>
      <c r="E687" s="4">
        <v>2.76123046875</v>
      </c>
      <c r="F687" s="1">
        <v>1.9854736328124999E-5</v>
      </c>
      <c r="G687">
        <f t="shared" si="91"/>
        <v>19.854736328125</v>
      </c>
      <c r="H687">
        <v>-7.6446533203125E-2</v>
      </c>
      <c r="I687">
        <v>2.03277587890625</v>
      </c>
      <c r="J687" s="3">
        <v>2.0501708984374999E-5</v>
      </c>
      <c r="K687" s="2">
        <f t="shared" si="92"/>
        <v>20.501708984375</v>
      </c>
      <c r="L687" s="2">
        <v>-5.3558349609375E-2</v>
      </c>
      <c r="M687" s="2">
        <v>3.5986328125</v>
      </c>
      <c r="N687" s="3">
        <v>1.98394775390625E-5</v>
      </c>
      <c r="O687" s="2">
        <f t="shared" si="93"/>
        <v>19.8394775390625</v>
      </c>
      <c r="P687" s="2">
        <v>-6.500244140625E-2</v>
      </c>
      <c r="Q687" s="2">
        <v>0.60211181640625</v>
      </c>
      <c r="R687" s="3">
        <v>1.71356201171875E-5</v>
      </c>
      <c r="S687" s="4">
        <f t="shared" si="94"/>
        <v>17.1356201171875</v>
      </c>
      <c r="T687" s="4">
        <v>-6.1492919921875E-2</v>
      </c>
      <c r="U687" s="4">
        <v>0.245147705078125</v>
      </c>
      <c r="V687" s="3">
        <v>1.7047119140625E-5</v>
      </c>
      <c r="W687" s="4">
        <f t="shared" si="95"/>
        <v>17.047119140625</v>
      </c>
      <c r="X687" s="4">
        <v>-6.3934326171875E-2</v>
      </c>
      <c r="Y687" s="4">
        <v>0.373992919921875</v>
      </c>
      <c r="Z687" s="3">
        <v>1.8420410156250001E-5</v>
      </c>
      <c r="AA687" s="4">
        <f t="shared" si="96"/>
        <v>18.42041015625</v>
      </c>
      <c r="AB687" s="4">
        <v>-0.176666259765625</v>
      </c>
      <c r="AC687" s="4">
        <v>0.703125</v>
      </c>
      <c r="AD687" s="3">
        <v>2.0230102539062501E-5</v>
      </c>
      <c r="AE687" s="4">
        <f t="shared" si="97"/>
        <v>20.2301025390625</v>
      </c>
      <c r="AF687" s="4">
        <v>-0.148895263671875</v>
      </c>
      <c r="AG687" s="4">
        <v>1.944580078125</v>
      </c>
      <c r="AH687" s="3">
        <v>2.1987915039062501E-5</v>
      </c>
      <c r="AI687" s="4">
        <f t="shared" si="98"/>
        <v>21.9879150390625</v>
      </c>
      <c r="AJ687" s="4">
        <v>-0.11962890625</v>
      </c>
      <c r="AK687" s="4">
        <v>0.280120849609375</v>
      </c>
    </row>
    <row r="688" spans="1:37" x14ac:dyDescent="0.2">
      <c r="A688" s="25">
        <v>6.8099999828098134</v>
      </c>
      <c r="B688" s="3">
        <v>2.2232055664062501E-5</v>
      </c>
      <c r="C688" s="4">
        <f t="shared" si="90"/>
        <v>22.2320556640625</v>
      </c>
      <c r="D688" s="4">
        <v>-0.13592529296875</v>
      </c>
      <c r="E688" s="4">
        <v>2.8167724609375</v>
      </c>
      <c r="F688" s="1">
        <v>1.6204833984375001E-5</v>
      </c>
      <c r="G688">
        <f t="shared" si="91"/>
        <v>16.204833984375</v>
      </c>
      <c r="H688">
        <v>-7.6446533203125E-2</v>
      </c>
      <c r="I688">
        <v>1.83258056640625</v>
      </c>
      <c r="J688" s="3">
        <v>1.7266845703124999E-5</v>
      </c>
      <c r="K688" s="2">
        <f t="shared" si="92"/>
        <v>17.266845703125</v>
      </c>
      <c r="L688" s="2">
        <v>-5.3558349609375E-2</v>
      </c>
      <c r="M688" s="2">
        <v>3.64501953125</v>
      </c>
      <c r="N688" s="3">
        <v>1.9354248046875E-5</v>
      </c>
      <c r="O688" s="2">
        <f t="shared" si="93"/>
        <v>19.354248046875</v>
      </c>
      <c r="P688" s="2">
        <v>-6.4971923828125E-2</v>
      </c>
      <c r="Q688" s="2">
        <v>0.60211181640625</v>
      </c>
      <c r="R688" s="3">
        <v>1.5753173828125E-5</v>
      </c>
      <c r="S688" s="4">
        <f t="shared" si="94"/>
        <v>15.753173828125</v>
      </c>
      <c r="T688" s="4">
        <v>-6.146240234375E-2</v>
      </c>
      <c r="U688" s="4">
        <v>0.363800048828125</v>
      </c>
      <c r="V688" s="3">
        <v>1.6604614257812501E-5</v>
      </c>
      <c r="W688" s="4">
        <f t="shared" si="95"/>
        <v>16.6046142578125</v>
      </c>
      <c r="X688" s="4">
        <v>-6.3934326171875E-2</v>
      </c>
      <c r="Y688" s="4">
        <v>0.364227294921875</v>
      </c>
      <c r="Z688" s="3">
        <v>1.7391967773437499E-5</v>
      </c>
      <c r="AA688" s="4">
        <f t="shared" si="96"/>
        <v>17.3919677734375</v>
      </c>
      <c r="AB688" s="4">
        <v>-0.176666259765625</v>
      </c>
      <c r="AC688" s="4">
        <v>0.68206787109375</v>
      </c>
      <c r="AD688" s="3">
        <v>1.9677734375000001E-5</v>
      </c>
      <c r="AE688" s="4">
        <f t="shared" si="97"/>
        <v>19.677734375</v>
      </c>
      <c r="AF688" s="4">
        <v>-0.148895263671875</v>
      </c>
      <c r="AG688" s="4">
        <v>1.9000244140625</v>
      </c>
      <c r="AH688" s="3">
        <v>2.1539306640624999E-5</v>
      </c>
      <c r="AI688" s="4">
        <f t="shared" si="98"/>
        <v>21.539306640625</v>
      </c>
      <c r="AJ688" s="4">
        <v>-0.119598388671875</v>
      </c>
      <c r="AK688" s="4">
        <v>0.278533935546875</v>
      </c>
    </row>
    <row r="689" spans="1:37" x14ac:dyDescent="0.2">
      <c r="A689" s="25">
        <v>6.819999982779791</v>
      </c>
      <c r="B689" s="3">
        <v>2.4639892578125E-5</v>
      </c>
      <c r="C689" s="4">
        <f t="shared" si="90"/>
        <v>24.639892578125</v>
      </c>
      <c r="D689" s="4">
        <v>-0.135955810546875</v>
      </c>
      <c r="E689" s="4">
        <v>2.87139892578125</v>
      </c>
      <c r="F689" s="1">
        <v>1.9345092773437501E-5</v>
      </c>
      <c r="G689">
        <f t="shared" si="91"/>
        <v>19.3450927734375</v>
      </c>
      <c r="H689">
        <v>-7.6446533203125E-2</v>
      </c>
      <c r="I689">
        <v>1.59759521484375</v>
      </c>
      <c r="J689" s="3">
        <v>1.9955444335937501E-5</v>
      </c>
      <c r="K689" s="2">
        <f t="shared" si="92"/>
        <v>19.9554443359375</v>
      </c>
      <c r="L689" s="2">
        <v>-5.3558349609375E-2</v>
      </c>
      <c r="M689" s="2">
        <v>3.6212158203125</v>
      </c>
      <c r="N689" s="3">
        <v>1.99920654296875E-5</v>
      </c>
      <c r="O689" s="2">
        <f t="shared" si="93"/>
        <v>19.9920654296875</v>
      </c>
      <c r="P689" s="2">
        <v>-6.500244140625E-2</v>
      </c>
      <c r="Q689" s="2">
        <v>0.88775634765625</v>
      </c>
      <c r="R689" s="3">
        <v>1.7193603515625E-5</v>
      </c>
      <c r="S689" s="4">
        <f t="shared" si="94"/>
        <v>17.193603515625</v>
      </c>
      <c r="T689" s="4">
        <v>-6.1492919921875E-2</v>
      </c>
      <c r="U689" s="4">
        <v>0.4610595703125</v>
      </c>
      <c r="V689" s="3">
        <v>1.7636108398437499E-5</v>
      </c>
      <c r="W689" s="4">
        <f t="shared" si="95"/>
        <v>17.6361083984375</v>
      </c>
      <c r="X689" s="4">
        <v>-6.3934326171875E-2</v>
      </c>
      <c r="Y689" s="4">
        <v>0.349365234375</v>
      </c>
      <c r="Z689" s="3">
        <v>1.7889404296875002E-5</v>
      </c>
      <c r="AA689" s="4">
        <f t="shared" si="96"/>
        <v>17.889404296875</v>
      </c>
      <c r="AB689" s="4">
        <v>-0.176666259765625</v>
      </c>
      <c r="AC689" s="4">
        <v>0.65521240234375</v>
      </c>
      <c r="AD689" s="3">
        <v>2.0339965820312499E-5</v>
      </c>
      <c r="AE689" s="4">
        <f t="shared" si="97"/>
        <v>20.3399658203125</v>
      </c>
      <c r="AF689" s="4">
        <v>-0.148895263671875</v>
      </c>
      <c r="AG689" s="4">
        <v>1.85150146484375</v>
      </c>
      <c r="AH689" s="3">
        <v>2.2003173828124999E-5</v>
      </c>
      <c r="AI689" s="4">
        <f t="shared" si="98"/>
        <v>22.003173828125</v>
      </c>
      <c r="AJ689" s="4">
        <v>-0.11962890625</v>
      </c>
      <c r="AK689" s="4">
        <v>0.2943115234375</v>
      </c>
    </row>
    <row r="690" spans="1:37" x14ac:dyDescent="0.2">
      <c r="A690" s="25">
        <v>6.8299999827600004</v>
      </c>
      <c r="B690" s="3">
        <v>2.1987915039062501E-5</v>
      </c>
      <c r="C690" s="4">
        <f t="shared" si="90"/>
        <v>21.9879150390625</v>
      </c>
      <c r="D690" s="4">
        <v>-0.13592529296875</v>
      </c>
      <c r="E690" s="4">
        <v>2.94769287109375</v>
      </c>
      <c r="F690" s="1">
        <v>1.5527343750000001E-5</v>
      </c>
      <c r="G690">
        <f t="shared" si="91"/>
        <v>15.527343750000002</v>
      </c>
      <c r="H690">
        <v>-7.6416015625E-2</v>
      </c>
      <c r="I690">
        <v>1.33209228515625</v>
      </c>
      <c r="J690" s="3">
        <v>1.6268920898437501E-5</v>
      </c>
      <c r="K690" s="2">
        <f t="shared" si="92"/>
        <v>16.2689208984375</v>
      </c>
      <c r="L690" s="2">
        <v>-5.3558349609375E-2</v>
      </c>
      <c r="M690" s="2">
        <v>3.5736083984375</v>
      </c>
      <c r="N690" s="3">
        <v>1.9393920898437499E-5</v>
      </c>
      <c r="O690" s="2">
        <f t="shared" si="93"/>
        <v>19.3939208984375</v>
      </c>
      <c r="P690" s="2">
        <v>-6.500244140625E-2</v>
      </c>
      <c r="Q690" s="2">
        <v>1.160888671875</v>
      </c>
      <c r="R690" s="3">
        <v>1.5728759765624999E-5</v>
      </c>
      <c r="S690" s="4">
        <f t="shared" si="94"/>
        <v>15.728759765624998</v>
      </c>
      <c r="T690" s="4">
        <v>-6.146240234375E-2</v>
      </c>
      <c r="U690" s="4">
        <v>0.2872314453125</v>
      </c>
      <c r="V690" s="3">
        <v>1.7333984374999998E-5</v>
      </c>
      <c r="W690" s="4">
        <f t="shared" si="95"/>
        <v>17.333984375</v>
      </c>
      <c r="X690" s="4">
        <v>-6.390380859375E-2</v>
      </c>
      <c r="Y690" s="4">
        <v>0.345367431640625</v>
      </c>
      <c r="Z690" s="3">
        <v>1.7245483398437501E-5</v>
      </c>
      <c r="AA690" s="4">
        <f t="shared" si="96"/>
        <v>17.2454833984375</v>
      </c>
      <c r="AB690" s="4">
        <v>-0.176666259765625</v>
      </c>
      <c r="AC690" s="4">
        <v>0.6048583984375</v>
      </c>
      <c r="AD690" s="3">
        <v>1.99615478515625E-5</v>
      </c>
      <c r="AE690" s="4">
        <f t="shared" si="97"/>
        <v>19.9615478515625</v>
      </c>
      <c r="AF690" s="4">
        <v>-0.148895263671875</v>
      </c>
      <c r="AG690" s="4">
        <v>1.7828369140625</v>
      </c>
      <c r="AH690" s="3">
        <v>2.1435546875000001E-5</v>
      </c>
      <c r="AI690" s="4">
        <f t="shared" si="98"/>
        <v>21.435546875</v>
      </c>
      <c r="AJ690" s="4">
        <v>-0.119598388671875</v>
      </c>
      <c r="AK690" s="4">
        <v>0.290618896484375</v>
      </c>
    </row>
    <row r="691" spans="1:37" x14ac:dyDescent="0.2">
      <c r="A691" s="25">
        <v>6.839999982729978</v>
      </c>
      <c r="B691" s="3">
        <v>2.464599609375E-5</v>
      </c>
      <c r="C691" s="4">
        <f t="shared" si="90"/>
        <v>24.64599609375</v>
      </c>
      <c r="D691" s="4">
        <v>-0.135955810546875</v>
      </c>
      <c r="E691" s="4">
        <v>2.97576904296875</v>
      </c>
      <c r="F691" s="1">
        <v>1.8295288085937501E-5</v>
      </c>
      <c r="G691">
        <f t="shared" si="91"/>
        <v>18.2952880859375</v>
      </c>
      <c r="H691">
        <v>-7.6446533203125E-2</v>
      </c>
      <c r="I691">
        <v>1.08062744140625</v>
      </c>
      <c r="J691" s="3">
        <v>1.97235107421875E-5</v>
      </c>
      <c r="K691" s="2">
        <f t="shared" si="92"/>
        <v>19.7235107421875</v>
      </c>
      <c r="L691" s="2">
        <v>-5.3558349609375E-2</v>
      </c>
      <c r="M691" s="2">
        <v>3.53912353515625</v>
      </c>
      <c r="N691" s="3">
        <v>2.0315551757812499E-5</v>
      </c>
      <c r="O691" s="2">
        <f t="shared" si="93"/>
        <v>20.3155517578125</v>
      </c>
      <c r="P691" s="2">
        <v>-6.500244140625E-2</v>
      </c>
      <c r="Q691" s="2">
        <v>1.50848388671875</v>
      </c>
      <c r="R691" s="3">
        <v>1.79656982421875E-5</v>
      </c>
      <c r="S691" s="4">
        <f t="shared" si="94"/>
        <v>17.9656982421875</v>
      </c>
      <c r="T691" s="4">
        <v>-6.1492919921875E-2</v>
      </c>
      <c r="U691" s="4">
        <v>0.342681884765625</v>
      </c>
      <c r="V691" s="3">
        <v>1.8002319335937499E-5</v>
      </c>
      <c r="W691" s="4">
        <f t="shared" si="95"/>
        <v>18.0023193359375</v>
      </c>
      <c r="X691" s="4">
        <v>-6.3934326171875E-2</v>
      </c>
      <c r="Y691" s="4">
        <v>0.37139892578125</v>
      </c>
      <c r="Z691" s="3">
        <v>1.7297363281249999E-5</v>
      </c>
      <c r="AA691" s="4">
        <f t="shared" si="96"/>
        <v>17.29736328125</v>
      </c>
      <c r="AB691" s="4">
        <v>-0.176666259765625</v>
      </c>
      <c r="AC691" s="4">
        <v>0.58135986328125</v>
      </c>
      <c r="AD691" s="3">
        <v>2.01171875E-5</v>
      </c>
      <c r="AE691" s="4">
        <f t="shared" si="97"/>
        <v>20.1171875</v>
      </c>
      <c r="AF691" s="4">
        <v>-0.148895263671875</v>
      </c>
      <c r="AG691" s="4">
        <v>1.71539306640625</v>
      </c>
      <c r="AH691" s="3">
        <v>2.1600341796875E-5</v>
      </c>
      <c r="AI691" s="4">
        <f t="shared" si="98"/>
        <v>21.600341796875</v>
      </c>
      <c r="AJ691" s="4">
        <v>-0.11962890625</v>
      </c>
      <c r="AK691" s="4">
        <v>0.29132080078125</v>
      </c>
    </row>
    <row r="692" spans="1:37" x14ac:dyDescent="0.2">
      <c r="A692" s="25">
        <v>6.84999998270996</v>
      </c>
      <c r="B692" s="3">
        <v>2.3049926757812499E-5</v>
      </c>
      <c r="C692" s="4">
        <f t="shared" si="90"/>
        <v>23.0499267578125</v>
      </c>
      <c r="D692" s="4">
        <v>-0.13592529296875</v>
      </c>
      <c r="E692" s="4">
        <v>3.0511474609375</v>
      </c>
      <c r="F692" s="1">
        <v>1.60919189453125E-5</v>
      </c>
      <c r="G692">
        <f t="shared" si="91"/>
        <v>16.0919189453125</v>
      </c>
      <c r="H692">
        <v>-7.6446533203125E-2</v>
      </c>
      <c r="I692">
        <v>0.9124755859375</v>
      </c>
      <c r="J692" s="3">
        <v>1.5930175781250001E-5</v>
      </c>
      <c r="K692" s="2">
        <f t="shared" si="92"/>
        <v>15.93017578125</v>
      </c>
      <c r="L692" s="2">
        <v>-5.3558349609375E-2</v>
      </c>
      <c r="M692" s="2">
        <v>3.50067138671875</v>
      </c>
      <c r="N692" s="3">
        <v>1.9705200195312502E-5</v>
      </c>
      <c r="O692" s="2">
        <f t="shared" si="93"/>
        <v>19.7052001953125</v>
      </c>
      <c r="P692" s="2">
        <v>-6.500244140625E-2</v>
      </c>
      <c r="Q692" s="2">
        <v>1.94122314453125</v>
      </c>
      <c r="R692" s="3">
        <v>1.6098022460937499E-5</v>
      </c>
      <c r="S692" s="4">
        <f t="shared" si="94"/>
        <v>16.0980224609375</v>
      </c>
      <c r="T692" s="4">
        <v>-6.1492919921875E-2</v>
      </c>
      <c r="U692" s="4">
        <v>0.4200439453125</v>
      </c>
      <c r="V692" s="3">
        <v>1.7388916015624999E-5</v>
      </c>
      <c r="W692" s="4">
        <f t="shared" si="95"/>
        <v>17.388916015625</v>
      </c>
      <c r="X692" s="4">
        <v>-6.3934326171875E-2</v>
      </c>
      <c r="Y692" s="4">
        <v>0.365478515625</v>
      </c>
      <c r="Z692" s="3">
        <v>1.7193603515625E-5</v>
      </c>
      <c r="AA692" s="4">
        <f t="shared" si="96"/>
        <v>17.193603515625</v>
      </c>
      <c r="AB692" s="4">
        <v>-0.176666259765625</v>
      </c>
      <c r="AC692" s="4">
        <v>0.5487060546875</v>
      </c>
      <c r="AD692" s="3">
        <v>1.9271850585937498E-5</v>
      </c>
      <c r="AE692" s="4">
        <f t="shared" si="97"/>
        <v>19.2718505859375</v>
      </c>
      <c r="AF692" s="4">
        <v>-0.148895263671875</v>
      </c>
      <c r="AG692" s="4">
        <v>1.64764404296875</v>
      </c>
      <c r="AH692" s="3">
        <v>2.113037109375E-5</v>
      </c>
      <c r="AI692" s="4">
        <f t="shared" si="98"/>
        <v>21.13037109375</v>
      </c>
      <c r="AJ692" s="4">
        <v>-0.119598388671875</v>
      </c>
      <c r="AK692" s="4">
        <v>0.312591552734375</v>
      </c>
    </row>
    <row r="693" spans="1:37" x14ac:dyDescent="0.2">
      <c r="A693" s="25">
        <v>6.8599999826799376</v>
      </c>
      <c r="B693" s="3">
        <v>2.4737548828125E-5</v>
      </c>
      <c r="C693" s="4">
        <f t="shared" si="90"/>
        <v>24.737548828125</v>
      </c>
      <c r="D693" s="4">
        <v>-0.135955810546875</v>
      </c>
      <c r="E693" s="4">
        <v>3.0950927734375</v>
      </c>
      <c r="F693" s="1">
        <v>1.8222045898437499E-5</v>
      </c>
      <c r="G693">
        <f t="shared" si="91"/>
        <v>18.2220458984375</v>
      </c>
      <c r="H693">
        <v>-7.6446533203125E-2</v>
      </c>
      <c r="I693">
        <v>0.675048828125</v>
      </c>
      <c r="J693" s="3">
        <v>1.9091796875000001E-5</v>
      </c>
      <c r="K693" s="2">
        <f t="shared" si="92"/>
        <v>19.091796875</v>
      </c>
      <c r="L693" s="2">
        <v>-5.3558349609375E-2</v>
      </c>
      <c r="M693" s="2">
        <v>3.4552001953125</v>
      </c>
      <c r="N693" s="3">
        <v>2.0465087890624999E-5</v>
      </c>
      <c r="O693" s="2">
        <f t="shared" si="93"/>
        <v>20.465087890625</v>
      </c>
      <c r="P693" s="2">
        <v>-6.4971923828125E-2</v>
      </c>
      <c r="Q693" s="2">
        <v>2.3443603515625</v>
      </c>
      <c r="R693" s="3">
        <v>1.7730712890624999E-5</v>
      </c>
      <c r="S693" s="4">
        <f t="shared" si="94"/>
        <v>17.730712890625</v>
      </c>
      <c r="T693" s="4">
        <v>-6.1492919921875E-2</v>
      </c>
      <c r="U693" s="4">
        <v>0.343170166015625</v>
      </c>
      <c r="V693" s="3">
        <v>1.7999267578125E-5</v>
      </c>
      <c r="W693" s="4">
        <f t="shared" si="95"/>
        <v>17.999267578125</v>
      </c>
      <c r="X693" s="4">
        <v>-6.3934326171875E-2</v>
      </c>
      <c r="Y693" s="4">
        <v>0.3587646484375</v>
      </c>
      <c r="Z693" s="3">
        <v>1.7468261718750001E-5</v>
      </c>
      <c r="AA693" s="4">
        <f t="shared" si="96"/>
        <v>17.46826171875</v>
      </c>
      <c r="AB693" s="4">
        <v>-0.176666259765625</v>
      </c>
      <c r="AC693" s="4">
        <v>0.5059814453125</v>
      </c>
      <c r="AD693" s="3">
        <v>1.9873046875E-5</v>
      </c>
      <c r="AE693" s="4">
        <f t="shared" si="97"/>
        <v>19.873046875</v>
      </c>
      <c r="AF693" s="4">
        <v>-0.14892578125</v>
      </c>
      <c r="AG693" s="4">
        <v>1.56097412109375</v>
      </c>
      <c r="AH693" s="3">
        <v>2.181396484375E-5</v>
      </c>
      <c r="AI693" s="4">
        <f t="shared" si="98"/>
        <v>21.81396484375</v>
      </c>
      <c r="AJ693" s="4">
        <v>-0.11962890625</v>
      </c>
      <c r="AK693" s="4">
        <v>0.336669921875</v>
      </c>
    </row>
    <row r="694" spans="1:37" x14ac:dyDescent="0.2">
      <c r="A694" s="25">
        <v>6.8699999826599196</v>
      </c>
      <c r="B694" s="3">
        <v>2.3220825195312501E-5</v>
      </c>
      <c r="C694" s="4">
        <f t="shared" si="90"/>
        <v>23.2208251953125</v>
      </c>
      <c r="D694" s="4">
        <v>-0.13592529296875</v>
      </c>
      <c r="E694" s="4">
        <v>3.1707763671875</v>
      </c>
      <c r="F694" s="1">
        <v>1.6265869140625001E-5</v>
      </c>
      <c r="G694">
        <f t="shared" si="91"/>
        <v>16.265869140625</v>
      </c>
      <c r="H694">
        <v>-7.6446533203125E-2</v>
      </c>
      <c r="I694">
        <v>0.385223388671875</v>
      </c>
      <c r="J694" s="3">
        <v>1.58416748046875E-5</v>
      </c>
      <c r="K694" s="2">
        <f t="shared" si="92"/>
        <v>15.8416748046875</v>
      </c>
      <c r="L694" s="2">
        <v>-5.3558349609375E-2</v>
      </c>
      <c r="M694" s="2">
        <v>3.380126953125</v>
      </c>
      <c r="N694" s="3">
        <v>1.99310302734375E-5</v>
      </c>
      <c r="O694" s="2">
        <f t="shared" si="93"/>
        <v>19.9310302734375</v>
      </c>
      <c r="P694" s="2">
        <v>-6.500244140625E-2</v>
      </c>
      <c r="Q694" s="2">
        <v>2.76702880859375</v>
      </c>
      <c r="R694" s="3">
        <v>1.5542602539062499E-5</v>
      </c>
      <c r="S694" s="4">
        <f t="shared" si="94"/>
        <v>15.5426025390625</v>
      </c>
      <c r="T694" s="4">
        <v>-6.1492919921875E-2</v>
      </c>
      <c r="U694" s="4">
        <v>0.33465576171875</v>
      </c>
      <c r="V694" s="3">
        <v>1.6961669921874999E-5</v>
      </c>
      <c r="W694" s="4">
        <f t="shared" si="95"/>
        <v>16.961669921875</v>
      </c>
      <c r="X694" s="4">
        <v>-6.3934326171875E-2</v>
      </c>
      <c r="Y694" s="4">
        <v>0.353759765625</v>
      </c>
      <c r="Z694" s="3">
        <v>1.7694091796874999E-5</v>
      </c>
      <c r="AA694" s="4">
        <f t="shared" si="96"/>
        <v>17.694091796875</v>
      </c>
      <c r="AB694" s="4">
        <v>-0.176666259765625</v>
      </c>
      <c r="AC694" s="4">
        <v>0.474639892578125</v>
      </c>
      <c r="AD694" s="3">
        <v>1.9482421874999999E-5</v>
      </c>
      <c r="AE694" s="4">
        <f t="shared" si="97"/>
        <v>19.482421875</v>
      </c>
      <c r="AF694" s="4">
        <v>-0.148895263671875</v>
      </c>
      <c r="AG694" s="4">
        <v>1.4678955078125</v>
      </c>
      <c r="AH694" s="3">
        <v>2.10693359375E-5</v>
      </c>
      <c r="AI694" s="4">
        <f t="shared" si="98"/>
        <v>21.0693359375</v>
      </c>
      <c r="AJ694" s="4">
        <v>-0.119598388671875</v>
      </c>
      <c r="AK694" s="4">
        <v>0.33447265625</v>
      </c>
    </row>
    <row r="695" spans="1:37" x14ac:dyDescent="0.2">
      <c r="A695" s="25">
        <v>6.8799999826298972</v>
      </c>
      <c r="B695" s="3">
        <v>2.5372314453125001E-5</v>
      </c>
      <c r="C695" s="4">
        <f t="shared" si="90"/>
        <v>25.372314453125</v>
      </c>
      <c r="D695" s="4">
        <v>-0.135955810546875</v>
      </c>
      <c r="E695" s="4">
        <v>3.19671630859375</v>
      </c>
      <c r="F695" s="1">
        <v>1.8609619140625E-5</v>
      </c>
      <c r="G695">
        <f t="shared" si="91"/>
        <v>18.609619140625</v>
      </c>
      <c r="H695">
        <v>-7.6446533203125E-2</v>
      </c>
      <c r="I695">
        <v>0.40203857421875</v>
      </c>
      <c r="J695" s="3">
        <v>1.885986328125E-5</v>
      </c>
      <c r="K695" s="2">
        <f t="shared" si="92"/>
        <v>18.85986328125</v>
      </c>
      <c r="L695" s="2">
        <v>-5.3558349609375E-2</v>
      </c>
      <c r="M695" s="2">
        <v>3.282470703125</v>
      </c>
      <c r="N695" s="3">
        <v>2.0690917968750001E-5</v>
      </c>
      <c r="O695" s="2">
        <f t="shared" si="93"/>
        <v>20.69091796875</v>
      </c>
      <c r="P695" s="2">
        <v>-6.500244140625E-2</v>
      </c>
      <c r="Q695" s="2">
        <v>3.10699462890625</v>
      </c>
      <c r="R695" s="3">
        <v>1.7428588867187502E-5</v>
      </c>
      <c r="S695" s="4">
        <f t="shared" si="94"/>
        <v>17.4285888671875</v>
      </c>
      <c r="T695" s="4">
        <v>-6.1492919921875E-2</v>
      </c>
      <c r="U695" s="4">
        <v>0.380462646484375</v>
      </c>
      <c r="V695" s="3">
        <v>1.790771484375E-5</v>
      </c>
      <c r="W695" s="4">
        <f t="shared" si="95"/>
        <v>17.90771484375</v>
      </c>
      <c r="X695" s="4">
        <v>-6.3934326171875E-2</v>
      </c>
      <c r="Y695" s="4">
        <v>0.3656005859375</v>
      </c>
      <c r="Z695" s="3">
        <v>1.7340087890625001E-5</v>
      </c>
      <c r="AA695" s="4">
        <f t="shared" si="96"/>
        <v>17.340087890625</v>
      </c>
      <c r="AB695" s="4">
        <v>-0.176666259765625</v>
      </c>
      <c r="AC695" s="4">
        <v>0.462799072265625</v>
      </c>
      <c r="AD695" s="3">
        <v>2.0104980468750002E-5</v>
      </c>
      <c r="AE695" s="4">
        <f t="shared" si="97"/>
        <v>20.10498046875</v>
      </c>
      <c r="AF695" s="4">
        <v>-0.148895263671875</v>
      </c>
      <c r="AG695" s="4">
        <v>1.40533447265625</v>
      </c>
      <c r="AH695" s="3">
        <v>2.1801757812500001E-5</v>
      </c>
      <c r="AI695" s="4">
        <f t="shared" si="98"/>
        <v>21.8017578125</v>
      </c>
      <c r="AJ695" s="4">
        <v>-0.11962890625</v>
      </c>
      <c r="AK695" s="4">
        <v>0.366546630859375</v>
      </c>
    </row>
    <row r="696" spans="1:37" x14ac:dyDescent="0.2">
      <c r="A696" s="25">
        <v>6.8899999826098792</v>
      </c>
      <c r="B696" s="3">
        <v>2.3455810546874998E-5</v>
      </c>
      <c r="C696" s="4">
        <f t="shared" si="90"/>
        <v>23.455810546875</v>
      </c>
      <c r="D696" s="4">
        <v>-0.13592529296875</v>
      </c>
      <c r="E696" s="4">
        <v>3.2635498046875</v>
      </c>
      <c r="F696" s="1">
        <v>1.67694091796875E-5</v>
      </c>
      <c r="G696">
        <f t="shared" si="91"/>
        <v>16.7694091796875</v>
      </c>
      <c r="H696">
        <v>-7.6416015625E-2</v>
      </c>
      <c r="I696">
        <v>0.481109619140625</v>
      </c>
      <c r="J696" s="3">
        <v>1.48162841796875E-5</v>
      </c>
      <c r="K696" s="2">
        <f t="shared" si="92"/>
        <v>14.8162841796875</v>
      </c>
      <c r="L696" s="2">
        <v>-5.3558349609375E-2</v>
      </c>
      <c r="M696" s="2">
        <v>3.199462890625</v>
      </c>
      <c r="N696" s="3">
        <v>1.9894409179687501E-5</v>
      </c>
      <c r="O696" s="2">
        <f t="shared" si="93"/>
        <v>19.8944091796875</v>
      </c>
      <c r="P696" s="2">
        <v>-6.500244140625E-2</v>
      </c>
      <c r="Q696" s="2">
        <v>3.363037109375</v>
      </c>
      <c r="R696" s="3">
        <v>1.5643310546874998E-5</v>
      </c>
      <c r="S696" s="4">
        <f t="shared" si="94"/>
        <v>15.643310546874998</v>
      </c>
      <c r="T696" s="4">
        <v>-6.1492919921875E-2</v>
      </c>
      <c r="U696" s="4">
        <v>0.374603271484375</v>
      </c>
      <c r="V696" s="3">
        <v>1.7343139648437501E-5</v>
      </c>
      <c r="W696" s="4">
        <f t="shared" si="95"/>
        <v>17.3431396484375</v>
      </c>
      <c r="X696" s="4">
        <v>-6.3934326171875E-2</v>
      </c>
      <c r="Y696" s="4">
        <v>0.37481689453125</v>
      </c>
      <c r="Z696" s="3">
        <v>1.7529296875000001E-5</v>
      </c>
      <c r="AA696" s="4">
        <f t="shared" si="96"/>
        <v>17.529296875</v>
      </c>
      <c r="AB696" s="4">
        <v>-0.176666259765625</v>
      </c>
      <c r="AC696" s="4">
        <v>0.4171142578125</v>
      </c>
      <c r="AD696" s="3">
        <v>1.9403076171875001E-5</v>
      </c>
      <c r="AE696" s="4">
        <f t="shared" si="97"/>
        <v>19.403076171875</v>
      </c>
      <c r="AF696" s="4">
        <v>-0.148895263671875</v>
      </c>
      <c r="AG696" s="4">
        <v>1.312255859375</v>
      </c>
      <c r="AH696" s="3">
        <v>2.1173095703124999E-5</v>
      </c>
      <c r="AI696" s="4">
        <f t="shared" si="98"/>
        <v>21.173095703125</v>
      </c>
      <c r="AJ696" s="4">
        <v>-0.11962890625</v>
      </c>
      <c r="AK696" s="4">
        <v>0.402130126953125</v>
      </c>
    </row>
    <row r="697" spans="1:37" x14ac:dyDescent="0.2">
      <c r="A697" s="25">
        <v>6.8999999825798568</v>
      </c>
      <c r="B697" s="3">
        <v>2.4844360351562501E-5</v>
      </c>
      <c r="C697" s="4">
        <f t="shared" si="90"/>
        <v>24.8443603515625</v>
      </c>
      <c r="D697" s="4">
        <v>-0.135955810546875</v>
      </c>
      <c r="E697" s="4">
        <v>3.30047607421875</v>
      </c>
      <c r="F697" s="1">
        <v>1.8911743164062501E-5</v>
      </c>
      <c r="G697">
        <f t="shared" si="91"/>
        <v>18.9117431640625</v>
      </c>
      <c r="H697">
        <v>-7.6446533203125E-2</v>
      </c>
      <c r="I697">
        <v>0.329620361328125</v>
      </c>
      <c r="J697" s="3">
        <v>1.8011474609374998E-5</v>
      </c>
      <c r="K697" s="2">
        <f t="shared" si="92"/>
        <v>18.011474609375</v>
      </c>
      <c r="L697" s="2">
        <v>-5.3558349609375E-2</v>
      </c>
      <c r="M697" s="2">
        <v>3.09722900390625</v>
      </c>
      <c r="N697" s="3">
        <v>2.0141601562500001E-5</v>
      </c>
      <c r="O697" s="2">
        <f t="shared" si="93"/>
        <v>20.1416015625</v>
      </c>
      <c r="P697" s="2">
        <v>-6.500244140625E-2</v>
      </c>
      <c r="Q697" s="2">
        <v>3.5546875</v>
      </c>
      <c r="R697" s="3">
        <v>1.7681884765625001E-5</v>
      </c>
      <c r="S697" s="4">
        <f t="shared" si="94"/>
        <v>17.681884765625</v>
      </c>
      <c r="T697" s="4">
        <v>-6.1492919921875E-2</v>
      </c>
      <c r="U697" s="4">
        <v>0.365081787109375</v>
      </c>
      <c r="V697" s="3">
        <v>1.8066406249999999E-5</v>
      </c>
      <c r="W697" s="4">
        <f t="shared" si="95"/>
        <v>18.06640625</v>
      </c>
      <c r="X697" s="4">
        <v>-6.390380859375E-2</v>
      </c>
      <c r="Y697" s="4">
        <v>0.3800048828125</v>
      </c>
      <c r="Z697" s="3">
        <v>1.82464599609375E-5</v>
      </c>
      <c r="AA697" s="4">
        <f t="shared" si="96"/>
        <v>18.2464599609375</v>
      </c>
      <c r="AB697" s="4">
        <v>-0.176666259765625</v>
      </c>
      <c r="AC697" s="4">
        <v>0.392547607421875</v>
      </c>
      <c r="AD697" s="3">
        <v>2.0223999023437499E-5</v>
      </c>
      <c r="AE697" s="4">
        <f t="shared" si="97"/>
        <v>20.2239990234375</v>
      </c>
      <c r="AF697" s="4">
        <v>-0.148895263671875</v>
      </c>
      <c r="AG697" s="4">
        <v>1.24176025390625</v>
      </c>
      <c r="AH697" s="3">
        <v>2.1661376953125E-5</v>
      </c>
      <c r="AI697" s="4">
        <f t="shared" si="98"/>
        <v>21.661376953125</v>
      </c>
      <c r="AJ697" s="4">
        <v>-0.11962890625</v>
      </c>
      <c r="AK697" s="4">
        <v>0.4329833984375</v>
      </c>
    </row>
    <row r="698" spans="1:37" x14ac:dyDescent="0.2">
      <c r="A698" s="25">
        <v>6.9099999825498344</v>
      </c>
      <c r="B698" s="3">
        <v>2.2814941406250001E-5</v>
      </c>
      <c r="C698" s="4">
        <f t="shared" si="90"/>
        <v>22.81494140625</v>
      </c>
      <c r="D698" s="4">
        <v>-0.13592529296875</v>
      </c>
      <c r="E698" s="4">
        <v>3.3587646484375</v>
      </c>
      <c r="F698" s="1">
        <v>1.6934204101562498E-5</v>
      </c>
      <c r="G698">
        <f t="shared" si="91"/>
        <v>16.9342041015625</v>
      </c>
      <c r="H698">
        <v>-7.6446533203125E-2</v>
      </c>
      <c r="I698">
        <v>0.313323974609375</v>
      </c>
      <c r="J698" s="3">
        <v>1.45843505859375E-5</v>
      </c>
      <c r="K698" s="2">
        <f t="shared" si="92"/>
        <v>14.5843505859375</v>
      </c>
      <c r="L698" s="2">
        <v>-5.3558349609375E-2</v>
      </c>
      <c r="M698" s="2">
        <v>2.99041748046875</v>
      </c>
      <c r="N698" s="3">
        <v>1.9262695312499999E-5</v>
      </c>
      <c r="O698" s="2">
        <f t="shared" si="93"/>
        <v>19.2626953125</v>
      </c>
      <c r="P698" s="2">
        <v>-6.500244140625E-2</v>
      </c>
      <c r="Q698" s="2">
        <v>3.62457275390625</v>
      </c>
      <c r="R698" s="3">
        <v>1.61468505859375E-5</v>
      </c>
      <c r="S698" s="4">
        <f t="shared" si="94"/>
        <v>16.1468505859375</v>
      </c>
      <c r="T698" s="4">
        <v>-6.1492919921875E-2</v>
      </c>
      <c r="U698" s="4">
        <v>0.356475830078125</v>
      </c>
      <c r="V698" s="3">
        <v>1.7636108398437499E-5</v>
      </c>
      <c r="W698" s="4">
        <f t="shared" si="95"/>
        <v>17.6361083984375</v>
      </c>
      <c r="X698" s="4">
        <v>-6.3934326171875E-2</v>
      </c>
      <c r="Y698" s="4">
        <v>0.59295654296875</v>
      </c>
      <c r="Z698" s="3">
        <v>1.8438720703124999E-5</v>
      </c>
      <c r="AA698" s="4">
        <f t="shared" si="96"/>
        <v>18.438720703125</v>
      </c>
      <c r="AB698" s="4">
        <v>-0.176666259765625</v>
      </c>
      <c r="AC698" s="4">
        <v>0.3642578125</v>
      </c>
      <c r="AD698" s="3">
        <v>1.9540405273437499E-5</v>
      </c>
      <c r="AE698" s="4">
        <f t="shared" si="97"/>
        <v>19.5404052734375</v>
      </c>
      <c r="AF698" s="4">
        <v>-0.148895263671875</v>
      </c>
      <c r="AG698" s="4">
        <v>1.16912841796875</v>
      </c>
      <c r="AH698" s="3">
        <v>2.14752197265625E-5</v>
      </c>
      <c r="AI698" s="4">
        <f t="shared" si="98"/>
        <v>21.4752197265625</v>
      </c>
      <c r="AJ698" s="4">
        <v>-0.119598388671875</v>
      </c>
      <c r="AK698" s="4">
        <v>0.4901123046875</v>
      </c>
    </row>
    <row r="699" spans="1:37" x14ac:dyDescent="0.2">
      <c r="A699" s="25">
        <v>6.9199999825298164</v>
      </c>
      <c r="B699" s="3">
        <v>2.4508666992187501E-5</v>
      </c>
      <c r="C699" s="4">
        <f t="shared" si="90"/>
        <v>24.5086669921875</v>
      </c>
      <c r="D699" s="4">
        <v>-0.135955810546875</v>
      </c>
      <c r="E699" s="4">
        <v>3.372802734375</v>
      </c>
      <c r="F699" s="1">
        <v>1.8905639648437502E-5</v>
      </c>
      <c r="G699">
        <f t="shared" si="91"/>
        <v>18.9056396484375</v>
      </c>
      <c r="H699">
        <v>-7.6446533203125E-2</v>
      </c>
      <c r="I699">
        <v>0.41534423828125</v>
      </c>
      <c r="J699" s="3">
        <v>1.7892456054687501E-5</v>
      </c>
      <c r="K699" s="2">
        <f t="shared" si="92"/>
        <v>17.8924560546875</v>
      </c>
      <c r="L699" s="2">
        <v>-5.3558349609375E-2</v>
      </c>
      <c r="M699" s="2">
        <v>2.872314453125</v>
      </c>
      <c r="N699" s="3">
        <v>1.92901611328125E-5</v>
      </c>
      <c r="O699" s="2">
        <f t="shared" si="93"/>
        <v>19.2901611328125</v>
      </c>
      <c r="P699" s="2">
        <v>-6.500244140625E-2</v>
      </c>
      <c r="Q699" s="2">
        <v>3.62548828125</v>
      </c>
      <c r="R699" s="3">
        <v>1.8008422851562499E-5</v>
      </c>
      <c r="S699" s="4">
        <f t="shared" si="94"/>
        <v>18.0084228515625</v>
      </c>
      <c r="T699" s="4">
        <v>-6.1492919921875E-2</v>
      </c>
      <c r="U699" s="4">
        <v>0.35638427734375</v>
      </c>
      <c r="V699" s="3">
        <v>1.8447875976562501E-5</v>
      </c>
      <c r="W699" s="4">
        <f t="shared" si="95"/>
        <v>18.4478759765625</v>
      </c>
      <c r="X699" s="4">
        <v>-6.3934326171875E-2</v>
      </c>
      <c r="Y699" s="4">
        <v>0.9100341796875</v>
      </c>
      <c r="Z699" s="3">
        <v>1.9268798828124999E-5</v>
      </c>
      <c r="AA699" s="4">
        <f t="shared" si="96"/>
        <v>19.268798828125</v>
      </c>
      <c r="AB699" s="4">
        <v>-0.176666259765625</v>
      </c>
      <c r="AC699" s="4">
        <v>0.343780517578125</v>
      </c>
      <c r="AD699" s="3">
        <v>2.01507568359375E-5</v>
      </c>
      <c r="AE699" s="4">
        <f t="shared" si="97"/>
        <v>20.1507568359375</v>
      </c>
      <c r="AF699" s="4">
        <v>-0.14892578125</v>
      </c>
      <c r="AG699" s="4">
        <v>1.09283447265625</v>
      </c>
      <c r="AH699" s="3">
        <v>2.1795654296874998E-5</v>
      </c>
      <c r="AI699" s="4">
        <f t="shared" si="98"/>
        <v>21.795654296875</v>
      </c>
      <c r="AJ699" s="4">
        <v>-0.11962890625</v>
      </c>
      <c r="AK699" s="4">
        <v>0.5279541015625</v>
      </c>
    </row>
    <row r="700" spans="1:37" x14ac:dyDescent="0.2">
      <c r="A700" s="25">
        <v>6.929999982499794</v>
      </c>
      <c r="B700" s="3">
        <v>2.2256469726562498E-5</v>
      </c>
      <c r="C700" s="4">
        <f t="shared" si="90"/>
        <v>22.2564697265625</v>
      </c>
      <c r="D700" s="4">
        <v>-0.13592529296875</v>
      </c>
      <c r="E700" s="4">
        <v>3.41278076171875</v>
      </c>
      <c r="F700" s="1">
        <v>1.6992187499999999E-5</v>
      </c>
      <c r="G700">
        <f t="shared" si="91"/>
        <v>16.9921875</v>
      </c>
      <c r="H700">
        <v>-7.6446533203125E-2</v>
      </c>
      <c r="I700">
        <v>0.390533447265625</v>
      </c>
      <c r="J700" s="3">
        <v>1.4239501953125E-5</v>
      </c>
      <c r="K700" s="2">
        <f t="shared" si="92"/>
        <v>14.239501953125</v>
      </c>
      <c r="L700" s="2">
        <v>-5.3558349609375E-2</v>
      </c>
      <c r="M700" s="2">
        <v>2.7471923828125</v>
      </c>
      <c r="N700" s="3">
        <v>1.83013916015625E-5</v>
      </c>
      <c r="O700" s="2">
        <f t="shared" si="93"/>
        <v>18.3013916015625</v>
      </c>
      <c r="P700" s="2">
        <v>-6.500244140625E-2</v>
      </c>
      <c r="Q700" s="2">
        <v>3.59466552734375</v>
      </c>
      <c r="R700" s="3">
        <v>1.6241455078125E-5</v>
      </c>
      <c r="S700" s="4">
        <f t="shared" si="94"/>
        <v>16.241455078125</v>
      </c>
      <c r="T700" s="4">
        <v>-6.1492919921875E-2</v>
      </c>
      <c r="U700" s="4">
        <v>0.361114501953125</v>
      </c>
      <c r="V700" s="3">
        <v>1.781005859375E-5</v>
      </c>
      <c r="W700" s="4">
        <f t="shared" si="95"/>
        <v>17.81005859375</v>
      </c>
      <c r="X700" s="4">
        <v>-6.3934326171875E-2</v>
      </c>
      <c r="Y700" s="4">
        <v>1.2115478515625</v>
      </c>
      <c r="Z700" s="3">
        <v>1.9515991210937499E-5</v>
      </c>
      <c r="AA700" s="4">
        <f t="shared" si="96"/>
        <v>19.5159912109375</v>
      </c>
      <c r="AB700" s="4">
        <v>-0.176666259765625</v>
      </c>
      <c r="AC700" s="4">
        <v>0.307647705078125</v>
      </c>
      <c r="AD700" s="3">
        <v>1.9851684570312499E-5</v>
      </c>
      <c r="AE700" s="4">
        <f t="shared" si="97"/>
        <v>19.8516845703125</v>
      </c>
      <c r="AF700" s="4">
        <v>-0.148895263671875</v>
      </c>
      <c r="AG700" s="4">
        <v>1.01531982421875</v>
      </c>
      <c r="AH700" s="3">
        <v>2.1334838867187502E-5</v>
      </c>
      <c r="AI700" s="4">
        <f t="shared" si="98"/>
        <v>21.3348388671875</v>
      </c>
      <c r="AJ700" s="4">
        <v>-0.119598388671875</v>
      </c>
      <c r="AK700" s="4">
        <v>0.58990478515625</v>
      </c>
    </row>
    <row r="701" spans="1:37" x14ac:dyDescent="0.2">
      <c r="A701" s="25">
        <v>6.9399999824800034</v>
      </c>
      <c r="B701" s="3">
        <v>2.5018310546874999E-5</v>
      </c>
      <c r="C701" s="4">
        <f t="shared" si="90"/>
        <v>25.018310546875</v>
      </c>
      <c r="D701" s="4">
        <v>-0.135955810546875</v>
      </c>
      <c r="E701" s="4">
        <v>3.4429931640625</v>
      </c>
      <c r="F701" s="1">
        <v>1.92291259765625E-5</v>
      </c>
      <c r="G701">
        <f t="shared" si="91"/>
        <v>19.2291259765625</v>
      </c>
      <c r="H701">
        <v>-7.6446533203125E-2</v>
      </c>
      <c r="I701">
        <v>0.341400146484375</v>
      </c>
      <c r="J701" s="3">
        <v>1.7422485351562499E-5</v>
      </c>
      <c r="K701" s="2">
        <f t="shared" si="92"/>
        <v>17.4224853515625</v>
      </c>
      <c r="L701" s="2">
        <v>-5.3558349609375E-2</v>
      </c>
      <c r="M701" s="2">
        <v>2.63671875</v>
      </c>
      <c r="N701" s="3">
        <v>1.8829345703125E-5</v>
      </c>
      <c r="O701" s="2">
        <f t="shared" si="93"/>
        <v>18.829345703125</v>
      </c>
      <c r="P701" s="2">
        <v>-6.500244140625E-2</v>
      </c>
      <c r="Q701" s="2">
        <v>3.5205078125</v>
      </c>
      <c r="R701" s="3">
        <v>1.7864990234375001E-5</v>
      </c>
      <c r="S701" s="4">
        <f t="shared" si="94"/>
        <v>17.864990234375</v>
      </c>
      <c r="T701" s="4">
        <v>-6.1492919921875E-2</v>
      </c>
      <c r="U701" s="4">
        <v>0.357513427734375</v>
      </c>
      <c r="V701" s="3">
        <v>1.8820190429687501E-5</v>
      </c>
      <c r="W701" s="4">
        <f t="shared" si="95"/>
        <v>18.8201904296875</v>
      </c>
      <c r="X701" s="4">
        <v>-6.3934326171875E-2</v>
      </c>
      <c r="Y701" s="4">
        <v>1.6461181640625</v>
      </c>
      <c r="Z701" s="3">
        <v>2.0208740234375E-5</v>
      </c>
      <c r="AA701" s="4">
        <f t="shared" si="96"/>
        <v>20.208740234375</v>
      </c>
      <c r="AB701" s="4">
        <v>-0.176666259765625</v>
      </c>
      <c r="AC701" s="4">
        <v>0.296783447265625</v>
      </c>
      <c r="AD701" s="3">
        <v>2.0474243164062502E-5</v>
      </c>
      <c r="AE701" s="4">
        <f t="shared" si="97"/>
        <v>20.4742431640625</v>
      </c>
      <c r="AF701" s="4">
        <v>-0.148895263671875</v>
      </c>
      <c r="AG701" s="4">
        <v>0.94451904296875</v>
      </c>
      <c r="AH701" s="3">
        <v>2.2674560546875E-5</v>
      </c>
      <c r="AI701" s="4">
        <f t="shared" si="98"/>
        <v>22.674560546875</v>
      </c>
      <c r="AJ701" s="4">
        <v>-0.11962890625</v>
      </c>
      <c r="AK701" s="4">
        <v>0.6524658203125</v>
      </c>
    </row>
    <row r="702" spans="1:37" x14ac:dyDescent="0.2">
      <c r="A702" s="25">
        <v>6.949999982449981</v>
      </c>
      <c r="B702" s="3">
        <v>2.33184814453125E-5</v>
      </c>
      <c r="C702" s="4">
        <f t="shared" si="90"/>
        <v>23.3184814453125</v>
      </c>
      <c r="D702" s="4">
        <v>-0.13592529296875</v>
      </c>
      <c r="E702" s="4">
        <v>3.48297119140625</v>
      </c>
      <c r="F702" s="1">
        <v>1.7236328124999999E-5</v>
      </c>
      <c r="G702">
        <f t="shared" si="91"/>
        <v>17.236328125</v>
      </c>
      <c r="H702">
        <v>-7.6446533203125E-2</v>
      </c>
      <c r="I702">
        <v>0.347869873046875</v>
      </c>
      <c r="J702" s="3">
        <v>1.3943481445312499E-5</v>
      </c>
      <c r="K702" s="2">
        <f t="shared" si="92"/>
        <v>13.9434814453125</v>
      </c>
      <c r="L702" s="2">
        <v>-5.3558349609375E-2</v>
      </c>
      <c r="M702" s="2">
        <v>2.51220703125</v>
      </c>
      <c r="N702" s="3">
        <v>1.7575073242187499E-5</v>
      </c>
      <c r="O702" s="2">
        <f t="shared" si="93"/>
        <v>17.5750732421875</v>
      </c>
      <c r="P702" s="2">
        <v>-6.500244140625E-2</v>
      </c>
      <c r="Q702" s="2">
        <v>3.433837890625</v>
      </c>
      <c r="R702" s="3">
        <v>1.624755859375E-5</v>
      </c>
      <c r="S702" s="4">
        <f t="shared" si="94"/>
        <v>16.24755859375</v>
      </c>
      <c r="T702" s="4">
        <v>-6.1492919921875E-2</v>
      </c>
      <c r="U702" s="4">
        <v>0.36767578125</v>
      </c>
      <c r="V702" s="3">
        <v>1.8371582031249999E-5</v>
      </c>
      <c r="W702" s="4">
        <f t="shared" si="95"/>
        <v>18.37158203125</v>
      </c>
      <c r="X702" s="4">
        <v>-6.3934326171875E-2</v>
      </c>
      <c r="Y702" s="4">
        <v>2.2454833984375</v>
      </c>
      <c r="Z702" s="3">
        <v>2.1249389648437501E-5</v>
      </c>
      <c r="AA702" s="4">
        <f t="shared" si="96"/>
        <v>21.2493896484375</v>
      </c>
      <c r="AB702" s="4">
        <v>-0.176666259765625</v>
      </c>
      <c r="AC702" s="4">
        <v>0.2852783203125</v>
      </c>
      <c r="AD702" s="3">
        <v>1.9973754882812499E-5</v>
      </c>
      <c r="AE702" s="4">
        <f t="shared" si="97"/>
        <v>19.9737548828125</v>
      </c>
      <c r="AF702" s="4">
        <v>-0.148895263671875</v>
      </c>
      <c r="AG702" s="4">
        <v>0.87005615234375</v>
      </c>
      <c r="AH702" s="3">
        <v>2.2439575195312499E-5</v>
      </c>
      <c r="AI702" s="4">
        <f t="shared" si="98"/>
        <v>22.4395751953125</v>
      </c>
      <c r="AJ702" s="4">
        <v>-0.119598388671875</v>
      </c>
      <c r="AK702" s="4">
        <v>0.69580078125</v>
      </c>
    </row>
    <row r="703" spans="1:37" x14ac:dyDescent="0.2">
      <c r="A703" s="25">
        <v>6.959999982429963</v>
      </c>
      <c r="B703" s="3">
        <v>2.52532958984375E-5</v>
      </c>
      <c r="C703" s="4">
        <f t="shared" si="90"/>
        <v>25.2532958984375</v>
      </c>
      <c r="D703" s="4">
        <v>-0.135955810546875</v>
      </c>
      <c r="E703" s="4">
        <v>3.499755859375</v>
      </c>
      <c r="F703" s="1">
        <v>1.9085693359374999E-5</v>
      </c>
      <c r="G703">
        <f t="shared" si="91"/>
        <v>19.085693359375</v>
      </c>
      <c r="H703">
        <v>-7.6446533203125E-2</v>
      </c>
      <c r="I703">
        <v>0.37628173828125</v>
      </c>
      <c r="J703" s="3">
        <v>1.7309570312500001E-5</v>
      </c>
      <c r="K703" s="2">
        <f t="shared" si="92"/>
        <v>17.3095703125</v>
      </c>
      <c r="L703" s="2">
        <v>-5.3558349609375E-2</v>
      </c>
      <c r="M703" s="2">
        <v>2.40325927734375</v>
      </c>
      <c r="N703" s="3">
        <v>1.84906005859375E-5</v>
      </c>
      <c r="O703" s="2">
        <f t="shared" si="93"/>
        <v>18.4906005859375</v>
      </c>
      <c r="P703" s="2">
        <v>-6.500244140625E-2</v>
      </c>
      <c r="Q703" s="2">
        <v>3.3575439453125</v>
      </c>
      <c r="R703" s="3">
        <v>1.7825317382812499E-5</v>
      </c>
      <c r="S703" s="4">
        <f t="shared" si="94"/>
        <v>17.8253173828125</v>
      </c>
      <c r="T703" s="4">
        <v>-6.1492919921875E-2</v>
      </c>
      <c r="U703" s="4">
        <v>0.357208251953125</v>
      </c>
      <c r="V703" s="3">
        <v>1.885986328125E-5</v>
      </c>
      <c r="W703" s="4">
        <f t="shared" si="95"/>
        <v>18.85986328125</v>
      </c>
      <c r="X703" s="4">
        <v>-6.390380859375E-2</v>
      </c>
      <c r="Y703" s="4">
        <v>2.8253173828125</v>
      </c>
      <c r="Z703" s="3">
        <v>2.1423339843749999E-5</v>
      </c>
      <c r="AA703" s="4">
        <f t="shared" si="96"/>
        <v>21.42333984375</v>
      </c>
      <c r="AB703" s="4">
        <v>-0.176666259765625</v>
      </c>
      <c r="AC703" s="4">
        <v>0.2825927734375</v>
      </c>
      <c r="AD703" s="3">
        <v>2.0556640624999999E-5</v>
      </c>
      <c r="AE703" s="4">
        <f t="shared" si="97"/>
        <v>20.556640625</v>
      </c>
      <c r="AF703" s="4">
        <v>-0.14892578125</v>
      </c>
      <c r="AG703" s="4">
        <v>0.7843017578125</v>
      </c>
      <c r="AH703" s="3">
        <v>2.2705078125E-5</v>
      </c>
      <c r="AI703" s="4">
        <f t="shared" si="98"/>
        <v>22.705078125</v>
      </c>
      <c r="AJ703" s="4">
        <v>-0.11962890625</v>
      </c>
      <c r="AK703" s="4">
        <v>0.780029296875</v>
      </c>
    </row>
    <row r="704" spans="1:37" x14ac:dyDescent="0.2">
      <c r="A704" s="25">
        <v>6.9699999823999406</v>
      </c>
      <c r="B704" s="3">
        <v>2.2930908203124999E-5</v>
      </c>
      <c r="C704" s="4">
        <f t="shared" si="90"/>
        <v>22.930908203125</v>
      </c>
      <c r="D704" s="4">
        <v>-0.13592529296875</v>
      </c>
      <c r="E704" s="4">
        <v>3.5284423828125</v>
      </c>
      <c r="F704" s="1">
        <v>1.6809082031249999E-5</v>
      </c>
      <c r="G704">
        <f t="shared" si="91"/>
        <v>16.80908203125</v>
      </c>
      <c r="H704">
        <v>-7.6416015625E-2</v>
      </c>
      <c r="I704">
        <v>0.380828857421875</v>
      </c>
      <c r="J704" s="3">
        <v>1.3818359374999999E-5</v>
      </c>
      <c r="K704" s="2">
        <f t="shared" si="92"/>
        <v>13.818359375</v>
      </c>
      <c r="L704" s="2">
        <v>-5.3558349609375E-2</v>
      </c>
      <c r="M704" s="2">
        <v>2.29248046875</v>
      </c>
      <c r="N704" s="3">
        <v>1.74774169921875E-5</v>
      </c>
      <c r="O704" s="2">
        <f t="shared" si="93"/>
        <v>17.4774169921875</v>
      </c>
      <c r="P704" s="2">
        <v>-6.4971923828125E-2</v>
      </c>
      <c r="Q704" s="2">
        <v>3.2568359375</v>
      </c>
      <c r="R704" s="3">
        <v>1.6278076171875E-5</v>
      </c>
      <c r="S704" s="4">
        <f t="shared" si="94"/>
        <v>16.278076171875</v>
      </c>
      <c r="T704" s="4">
        <v>-6.1492919921875E-2</v>
      </c>
      <c r="U704" s="4">
        <v>0.36016845703125</v>
      </c>
      <c r="V704" s="3">
        <v>1.83929443359375E-5</v>
      </c>
      <c r="W704" s="4">
        <f t="shared" si="95"/>
        <v>18.3929443359375</v>
      </c>
      <c r="X704" s="4">
        <v>-6.3934326171875E-2</v>
      </c>
      <c r="Y704" s="4">
        <v>3.21929931640625</v>
      </c>
      <c r="Z704" s="3">
        <v>2.2653198242187499E-5</v>
      </c>
      <c r="AA704" s="4">
        <f t="shared" si="96"/>
        <v>22.6531982421875</v>
      </c>
      <c r="AB704" s="4">
        <v>-0.176666259765625</v>
      </c>
      <c r="AC704" s="4">
        <v>0.259918212890625</v>
      </c>
      <c r="AD704" s="3">
        <v>2.0217895507812499E-5</v>
      </c>
      <c r="AE704" s="4">
        <f t="shared" si="97"/>
        <v>20.2178955078125</v>
      </c>
      <c r="AF704" s="4">
        <v>-0.148895263671875</v>
      </c>
      <c r="AG704" s="4">
        <v>0.7330322265625</v>
      </c>
      <c r="AH704" s="3">
        <v>2.288818359375E-5</v>
      </c>
      <c r="AI704" s="4">
        <f t="shared" si="98"/>
        <v>22.88818359375</v>
      </c>
      <c r="AJ704" s="4">
        <v>-0.119598388671875</v>
      </c>
      <c r="AK704" s="4">
        <v>0.831298828125</v>
      </c>
    </row>
    <row r="705" spans="1:37" x14ac:dyDescent="0.2">
      <c r="A705" s="25">
        <v>6.9799999823799226</v>
      </c>
      <c r="B705" s="3">
        <v>2.5189208984375001E-5</v>
      </c>
      <c r="C705" s="4">
        <f t="shared" si="90"/>
        <v>25.189208984375</v>
      </c>
      <c r="D705" s="4">
        <v>-0.135955810546875</v>
      </c>
      <c r="E705" s="4">
        <v>3.5491943359375</v>
      </c>
      <c r="F705" s="1">
        <v>1.8759155273437501E-5</v>
      </c>
      <c r="G705">
        <f t="shared" si="91"/>
        <v>18.7591552734375</v>
      </c>
      <c r="H705">
        <v>-7.6446533203125E-2</v>
      </c>
      <c r="I705">
        <v>0.382080078125</v>
      </c>
      <c r="J705" s="3">
        <v>1.7160034179687501E-5</v>
      </c>
      <c r="K705" s="2">
        <f t="shared" si="92"/>
        <v>17.1600341796875</v>
      </c>
      <c r="L705" s="2">
        <v>-5.3558349609375E-2</v>
      </c>
      <c r="M705" s="2">
        <v>2.19146728515625</v>
      </c>
      <c r="N705" s="3">
        <v>1.8063354492187499E-5</v>
      </c>
      <c r="O705" s="2">
        <f t="shared" si="93"/>
        <v>18.0633544921875</v>
      </c>
      <c r="P705" s="2">
        <v>-6.500244140625E-2</v>
      </c>
      <c r="Q705" s="2">
        <v>3.13690185546875</v>
      </c>
      <c r="R705" s="3">
        <v>1.7718505859375E-5</v>
      </c>
      <c r="S705" s="4">
        <f t="shared" si="94"/>
        <v>17.718505859375</v>
      </c>
      <c r="T705" s="4">
        <v>-6.1492919921875E-2</v>
      </c>
      <c r="U705" s="4">
        <v>0.35650634765625</v>
      </c>
      <c r="V705" s="3">
        <v>1.8807983398437499E-5</v>
      </c>
      <c r="W705" s="4">
        <f t="shared" si="95"/>
        <v>18.8079833984375</v>
      </c>
      <c r="X705" s="4">
        <v>-6.3934326171875E-2</v>
      </c>
      <c r="Y705" s="4">
        <v>3.50830078125</v>
      </c>
      <c r="Z705" s="3">
        <v>2.3641967773437502E-5</v>
      </c>
      <c r="AA705" s="4">
        <f t="shared" si="96"/>
        <v>23.6419677734375</v>
      </c>
      <c r="AB705" s="4">
        <v>-0.176666259765625</v>
      </c>
      <c r="AC705" s="4">
        <v>0.24822998046875</v>
      </c>
      <c r="AD705" s="3">
        <v>2.0602416992187501E-5</v>
      </c>
      <c r="AE705" s="4">
        <f t="shared" si="97"/>
        <v>20.6024169921875</v>
      </c>
      <c r="AF705" s="4">
        <v>-0.148895263671875</v>
      </c>
      <c r="AG705" s="4">
        <v>0.73089599609375</v>
      </c>
      <c r="AH705" s="3">
        <v>2.4295043945312501E-5</v>
      </c>
      <c r="AI705" s="4">
        <f t="shared" si="98"/>
        <v>24.2950439453125</v>
      </c>
      <c r="AJ705" s="4">
        <v>-0.11962890625</v>
      </c>
      <c r="AK705" s="4">
        <v>0.889892578125</v>
      </c>
    </row>
    <row r="706" spans="1:37" x14ac:dyDescent="0.2">
      <c r="A706" s="25">
        <v>6.9899999823499002</v>
      </c>
      <c r="B706" s="3">
        <v>2.2674560546875E-5</v>
      </c>
      <c r="C706" s="4">
        <f t="shared" si="90"/>
        <v>22.674560546875</v>
      </c>
      <c r="D706" s="4">
        <v>-0.13592529296875</v>
      </c>
      <c r="E706" s="4">
        <v>3.570556640625</v>
      </c>
      <c r="F706" s="1">
        <v>1.6494750976562499E-5</v>
      </c>
      <c r="G706">
        <f t="shared" si="91"/>
        <v>16.4947509765625</v>
      </c>
      <c r="H706">
        <v>-7.6416015625E-2</v>
      </c>
      <c r="I706">
        <v>0.37799072265625</v>
      </c>
      <c r="J706" s="3">
        <v>1.4160156250000001E-5</v>
      </c>
      <c r="K706" s="2">
        <f t="shared" si="92"/>
        <v>14.16015625</v>
      </c>
      <c r="L706" s="2">
        <v>-5.3558349609375E-2</v>
      </c>
      <c r="M706" s="2">
        <v>2.1087646484375</v>
      </c>
      <c r="N706" s="3">
        <v>1.6806030273437499E-5</v>
      </c>
      <c r="O706" s="2">
        <f t="shared" si="93"/>
        <v>16.8060302734375</v>
      </c>
      <c r="P706" s="2">
        <v>-6.500244140625E-2</v>
      </c>
      <c r="Q706" s="2">
        <v>3.0059814453125</v>
      </c>
      <c r="R706" s="3">
        <v>1.6439819335937499E-5</v>
      </c>
      <c r="S706" s="4">
        <f t="shared" si="94"/>
        <v>16.4398193359375</v>
      </c>
      <c r="T706" s="4">
        <v>-6.1492919921875E-2</v>
      </c>
      <c r="U706" s="4">
        <v>0.347442626953125</v>
      </c>
      <c r="V706" s="3">
        <v>1.7898559570312501E-5</v>
      </c>
      <c r="W706" s="4">
        <f t="shared" si="95"/>
        <v>17.8985595703125</v>
      </c>
      <c r="X706" s="4">
        <v>-6.3934326171875E-2</v>
      </c>
      <c r="Y706" s="4">
        <v>3.6077880859375</v>
      </c>
      <c r="Z706" s="3">
        <v>2.4322509765625001E-5</v>
      </c>
      <c r="AA706" s="4">
        <f t="shared" si="96"/>
        <v>24.322509765625</v>
      </c>
      <c r="AB706" s="4">
        <v>-0.176666259765625</v>
      </c>
      <c r="AC706" s="4">
        <v>0.24810791015625</v>
      </c>
      <c r="AD706" s="3">
        <v>2.0382690429687502E-5</v>
      </c>
      <c r="AE706" s="4">
        <f t="shared" si="97"/>
        <v>20.3826904296875</v>
      </c>
      <c r="AF706" s="4">
        <v>-0.148895263671875</v>
      </c>
      <c r="AG706" s="4">
        <v>0.69671630859375</v>
      </c>
      <c r="AH706" s="3">
        <v>2.3608398437499999E-5</v>
      </c>
      <c r="AI706" s="4">
        <f t="shared" si="98"/>
        <v>23.6083984375</v>
      </c>
      <c r="AJ706" s="4">
        <v>-0.11962890625</v>
      </c>
      <c r="AK706" s="4">
        <v>0.97076416015625</v>
      </c>
    </row>
    <row r="707" spans="1:37" x14ac:dyDescent="0.2">
      <c r="A707" s="25">
        <v>6.9999999823298822</v>
      </c>
      <c r="B707" s="3">
        <v>2.4633789062500001E-5</v>
      </c>
      <c r="C707" s="4">
        <f t="shared" si="90"/>
        <v>24.6337890625</v>
      </c>
      <c r="D707" s="4">
        <v>-0.135955810546875</v>
      </c>
      <c r="E707" s="4">
        <v>3.5772705078125</v>
      </c>
      <c r="F707" s="1">
        <v>1.8353271484375001E-5</v>
      </c>
      <c r="G707">
        <f t="shared" si="91"/>
        <v>18.353271484375</v>
      </c>
      <c r="H707">
        <v>-7.6446533203125E-2</v>
      </c>
      <c r="I707">
        <v>0.37689208984375</v>
      </c>
      <c r="J707" s="3">
        <v>1.7117309570312499E-5</v>
      </c>
      <c r="K707" s="2">
        <f t="shared" si="92"/>
        <v>17.1173095703125</v>
      </c>
      <c r="L707" s="2">
        <v>-5.3558349609375E-2</v>
      </c>
      <c r="M707" s="2">
        <v>2.0245361328125</v>
      </c>
      <c r="N707" s="3">
        <v>1.7453002929687499E-5</v>
      </c>
      <c r="O707" s="2">
        <f t="shared" si="93"/>
        <v>17.4530029296875</v>
      </c>
      <c r="P707" s="2">
        <v>-6.500244140625E-2</v>
      </c>
      <c r="Q707" s="2">
        <v>2.85491943359375</v>
      </c>
      <c r="R707" s="3">
        <v>1.8164062499999999E-5</v>
      </c>
      <c r="S707" s="4">
        <f t="shared" si="94"/>
        <v>18.1640625</v>
      </c>
      <c r="T707" s="4">
        <v>-6.1492919921875E-2</v>
      </c>
      <c r="U707" s="4">
        <v>0.362060546875</v>
      </c>
      <c r="V707" s="3">
        <v>1.7990112304687501E-5</v>
      </c>
      <c r="W707" s="4">
        <f t="shared" si="95"/>
        <v>17.9901123046875</v>
      </c>
      <c r="X707" s="4">
        <v>-6.390380859375E-2</v>
      </c>
      <c r="Y707" s="4">
        <v>3.63128662109375</v>
      </c>
      <c r="Z707" s="3">
        <v>2.5640869140624998E-5</v>
      </c>
      <c r="AA707" s="4">
        <f t="shared" si="96"/>
        <v>25.640869140625</v>
      </c>
      <c r="AB707" s="4">
        <v>-0.176666259765625</v>
      </c>
      <c r="AC707" s="4">
        <v>0.24603271484375</v>
      </c>
      <c r="AD707" s="3">
        <v>2.11669921875E-5</v>
      </c>
      <c r="AE707" s="4">
        <f t="shared" si="97"/>
        <v>21.1669921875</v>
      </c>
      <c r="AF707" s="4">
        <v>-0.14892578125</v>
      </c>
      <c r="AG707" s="4">
        <v>0.64971923828125</v>
      </c>
      <c r="AH707" s="3">
        <v>2.4957275390624999E-5</v>
      </c>
      <c r="AI707" s="4">
        <f t="shared" si="98"/>
        <v>24.957275390625</v>
      </c>
      <c r="AJ707" s="4">
        <v>-0.11962890625</v>
      </c>
      <c r="AK707" s="4">
        <v>1.031494140625</v>
      </c>
    </row>
    <row r="708" spans="1:37" x14ac:dyDescent="0.2">
      <c r="A708" s="25">
        <v>7.0099999822998598</v>
      </c>
      <c r="B708" s="3">
        <v>2.27081298828125E-5</v>
      </c>
      <c r="C708" s="4">
        <f t="shared" si="90"/>
        <v>22.7081298828125</v>
      </c>
      <c r="D708" s="4">
        <v>-0.13592529296875</v>
      </c>
      <c r="E708" s="4">
        <v>3.57635498046875</v>
      </c>
      <c r="F708" s="1">
        <v>1.6400146484375E-5</v>
      </c>
      <c r="G708">
        <f t="shared" si="91"/>
        <v>16.400146484375</v>
      </c>
      <c r="H708">
        <v>-7.6446533203125E-2</v>
      </c>
      <c r="I708">
        <v>0.372894287109375</v>
      </c>
      <c r="J708" s="3">
        <v>1.38275146484375E-5</v>
      </c>
      <c r="K708" s="2">
        <f t="shared" si="92"/>
        <v>13.8275146484375</v>
      </c>
      <c r="L708" s="2">
        <v>-5.3558349609375E-2</v>
      </c>
      <c r="M708" s="2">
        <v>1.92413330078125</v>
      </c>
      <c r="N708" s="3">
        <v>1.66717529296875E-5</v>
      </c>
      <c r="O708" s="2">
        <f t="shared" si="93"/>
        <v>16.6717529296875</v>
      </c>
      <c r="P708" s="2">
        <v>-6.500244140625E-2</v>
      </c>
      <c r="Q708" s="2">
        <v>2.713623046875</v>
      </c>
      <c r="R708" s="3">
        <v>1.6452026367187501E-5</v>
      </c>
      <c r="S708" s="4">
        <f t="shared" si="94"/>
        <v>16.4520263671875</v>
      </c>
      <c r="T708" s="4">
        <v>-6.1492919921875E-2</v>
      </c>
      <c r="U708" s="4">
        <v>0.360626220703125</v>
      </c>
      <c r="V708" s="3">
        <v>1.71356201171875E-5</v>
      </c>
      <c r="W708" s="4">
        <f t="shared" si="95"/>
        <v>17.1356201171875</v>
      </c>
      <c r="X708" s="4">
        <v>-6.3934326171875E-2</v>
      </c>
      <c r="Y708" s="4">
        <v>3.61328125</v>
      </c>
      <c r="Z708" s="3">
        <v>2.5909423828124999E-5</v>
      </c>
      <c r="AA708" s="4">
        <f t="shared" si="96"/>
        <v>25.909423828125</v>
      </c>
      <c r="AB708" s="4">
        <v>-0.176666259765625</v>
      </c>
      <c r="AC708" s="4">
        <v>0.237457275390625</v>
      </c>
      <c r="AD708" s="3">
        <v>2.064208984375E-5</v>
      </c>
      <c r="AE708" s="4">
        <f t="shared" si="97"/>
        <v>20.64208984375</v>
      </c>
      <c r="AF708" s="4">
        <v>-0.148895263671875</v>
      </c>
      <c r="AG708" s="4">
        <v>0.64666748046875</v>
      </c>
      <c r="AH708" s="3">
        <v>2.55340576171875E-5</v>
      </c>
      <c r="AI708" s="4">
        <f t="shared" si="98"/>
        <v>25.5340576171875</v>
      </c>
      <c r="AJ708" s="4">
        <v>-0.119598388671875</v>
      </c>
      <c r="AK708" s="4">
        <v>1.13128662109375</v>
      </c>
    </row>
    <row r="709" spans="1:37" x14ac:dyDescent="0.2">
      <c r="A709" s="25">
        <v>7.0199999822798418</v>
      </c>
      <c r="B709" s="3">
        <v>2.4633789062500001E-5</v>
      </c>
      <c r="C709" s="4">
        <f t="shared" si="90"/>
        <v>24.6337890625</v>
      </c>
      <c r="D709" s="4">
        <v>-0.135955810546875</v>
      </c>
      <c r="E709" s="4">
        <v>3.58551025390625</v>
      </c>
      <c r="F709" s="1">
        <v>1.8341064453124999E-5</v>
      </c>
      <c r="G709">
        <f t="shared" si="91"/>
        <v>18.341064453125</v>
      </c>
      <c r="H709">
        <v>-7.6446533203125E-2</v>
      </c>
      <c r="I709">
        <v>0.369598388671875</v>
      </c>
      <c r="J709" s="3">
        <v>1.7047119140625E-5</v>
      </c>
      <c r="K709" s="2">
        <f t="shared" si="92"/>
        <v>17.047119140625</v>
      </c>
      <c r="L709" s="2">
        <v>-5.3558349609375E-2</v>
      </c>
      <c r="M709" s="2">
        <v>1.87225341796875</v>
      </c>
      <c r="N709" s="3">
        <v>1.74102783203125E-5</v>
      </c>
      <c r="O709" s="2">
        <f t="shared" si="93"/>
        <v>17.4102783203125</v>
      </c>
      <c r="P709" s="2">
        <v>-6.500244140625E-2</v>
      </c>
      <c r="Q709" s="2">
        <v>2.56561279296875</v>
      </c>
      <c r="R709" s="3">
        <v>1.87652587890625E-5</v>
      </c>
      <c r="S709" s="4">
        <f t="shared" si="94"/>
        <v>18.7652587890625</v>
      </c>
      <c r="T709" s="4">
        <v>-6.1492919921875E-2</v>
      </c>
      <c r="U709" s="4">
        <v>0.3592529296875</v>
      </c>
      <c r="V709" s="3">
        <v>1.7800903320312501E-5</v>
      </c>
      <c r="W709" s="4">
        <f t="shared" si="95"/>
        <v>17.8009033203125</v>
      </c>
      <c r="X709" s="4">
        <v>-6.3934326171875E-2</v>
      </c>
      <c r="Y709" s="4">
        <v>3.45977783203125</v>
      </c>
      <c r="Z709" s="3">
        <v>2.7120971679687501E-5</v>
      </c>
      <c r="AA709" s="4">
        <f t="shared" si="96"/>
        <v>27.1209716796875</v>
      </c>
      <c r="AB709" s="4">
        <v>-0.176666259765625</v>
      </c>
      <c r="AC709" s="4">
        <v>0.233245849609375</v>
      </c>
      <c r="AD709" s="3">
        <v>2.1463012695312501E-5</v>
      </c>
      <c r="AE709" s="4">
        <f t="shared" si="97"/>
        <v>21.4630126953125</v>
      </c>
      <c r="AF709" s="4">
        <v>-0.14892578125</v>
      </c>
      <c r="AG709" s="4">
        <v>0.64422607421875</v>
      </c>
      <c r="AH709" s="3">
        <v>2.6620483398437499E-5</v>
      </c>
      <c r="AI709" s="4">
        <f t="shared" si="98"/>
        <v>26.6204833984375</v>
      </c>
      <c r="AJ709" s="4">
        <v>-0.11962890625</v>
      </c>
      <c r="AK709" s="4">
        <v>1.24603271484375</v>
      </c>
    </row>
    <row r="710" spans="1:37" x14ac:dyDescent="0.2">
      <c r="A710" s="25">
        <v>7.0299999822498194</v>
      </c>
      <c r="B710" s="3">
        <v>2.2308349609374999E-5</v>
      </c>
      <c r="C710" s="4">
        <f t="shared" si="90"/>
        <v>22.308349609375</v>
      </c>
      <c r="D710" s="4">
        <v>-0.13592529296875</v>
      </c>
      <c r="E710" s="4">
        <v>3.57879638671875</v>
      </c>
      <c r="F710" s="1">
        <v>1.7117309570312499E-5</v>
      </c>
      <c r="G710">
        <f t="shared" si="91"/>
        <v>17.1173095703125</v>
      </c>
      <c r="H710">
        <v>-7.6446533203125E-2</v>
      </c>
      <c r="I710">
        <v>0.3648681640625</v>
      </c>
      <c r="J710" s="3">
        <v>1.3623046875000001E-5</v>
      </c>
      <c r="K710" s="2">
        <f t="shared" si="92"/>
        <v>13.623046875</v>
      </c>
      <c r="L710" s="2">
        <v>-5.3558349609375E-2</v>
      </c>
      <c r="M710" s="2">
        <v>1.83807373046875</v>
      </c>
      <c r="N710" s="3">
        <v>1.6360473632812501E-5</v>
      </c>
      <c r="O710" s="2">
        <f t="shared" si="93"/>
        <v>16.3604736328125</v>
      </c>
      <c r="P710" s="2">
        <v>-6.500244140625E-2</v>
      </c>
      <c r="Q710" s="2">
        <v>2.420654296875</v>
      </c>
      <c r="R710" s="3">
        <v>1.6903686523437498E-5</v>
      </c>
      <c r="S710" s="4">
        <f t="shared" si="94"/>
        <v>16.9036865234375</v>
      </c>
      <c r="T710" s="4">
        <v>-6.1492919921875E-2</v>
      </c>
      <c r="U710" s="4">
        <v>0.353973388671875</v>
      </c>
      <c r="V710" s="3">
        <v>1.5914916992187499E-5</v>
      </c>
      <c r="W710" s="4">
        <f t="shared" si="95"/>
        <v>15.914916992187498</v>
      </c>
      <c r="X710" s="4">
        <v>-6.3934326171875E-2</v>
      </c>
      <c r="Y710" s="4">
        <v>3.30352783203125</v>
      </c>
      <c r="Z710" s="3">
        <v>2.7893066406250001E-5</v>
      </c>
      <c r="AA710" s="4">
        <f t="shared" si="96"/>
        <v>27.89306640625</v>
      </c>
      <c r="AB710" s="4">
        <v>-0.176666259765625</v>
      </c>
      <c r="AC710" s="4">
        <v>0.26483154296875</v>
      </c>
      <c r="AD710" s="3">
        <v>2.08282470703125E-5</v>
      </c>
      <c r="AE710" s="4">
        <f t="shared" si="97"/>
        <v>20.8282470703125</v>
      </c>
      <c r="AF710" s="4">
        <v>-0.148895263671875</v>
      </c>
      <c r="AG710" s="4">
        <v>0.6121826171875</v>
      </c>
      <c r="AH710" s="3">
        <v>2.7084350585937499E-5</v>
      </c>
      <c r="AI710" s="4">
        <f t="shared" si="98"/>
        <v>27.0843505859375</v>
      </c>
      <c r="AJ710" s="4">
        <v>-0.11962890625</v>
      </c>
      <c r="AK710" s="4">
        <v>1.3031005859375</v>
      </c>
    </row>
    <row r="711" spans="1:37" x14ac:dyDescent="0.2">
      <c r="A711" s="25">
        <v>7.0399999822298014</v>
      </c>
      <c r="B711" s="3">
        <v>2.4151611328125E-5</v>
      </c>
      <c r="C711" s="4">
        <f t="shared" si="90"/>
        <v>24.151611328125</v>
      </c>
      <c r="D711" s="4">
        <v>-0.135955810546875</v>
      </c>
      <c r="E711" s="4">
        <v>3.52294921875</v>
      </c>
      <c r="F711" s="1">
        <v>1.9256591796875E-5</v>
      </c>
      <c r="G711">
        <f t="shared" si="91"/>
        <v>19.256591796875</v>
      </c>
      <c r="H711">
        <v>-7.6446533203125E-2</v>
      </c>
      <c r="I711">
        <v>0.36419677734375</v>
      </c>
      <c r="J711" s="3">
        <v>1.7114257812499999E-5</v>
      </c>
      <c r="K711" s="2">
        <f t="shared" si="92"/>
        <v>17.1142578125</v>
      </c>
      <c r="L711" s="2">
        <v>-5.3558349609375E-2</v>
      </c>
      <c r="M711" s="2">
        <v>1.80450439453125</v>
      </c>
      <c r="N711" s="3">
        <v>1.67694091796875E-5</v>
      </c>
      <c r="O711" s="2">
        <f t="shared" si="93"/>
        <v>16.7694091796875</v>
      </c>
      <c r="P711" s="2">
        <v>-6.500244140625E-2</v>
      </c>
      <c r="Q711" s="2">
        <v>2.29339599609375</v>
      </c>
      <c r="R711" s="3">
        <v>1.8951416015625E-5</v>
      </c>
      <c r="S711" s="4">
        <f t="shared" si="94"/>
        <v>18.951416015625</v>
      </c>
      <c r="T711" s="4">
        <v>-6.1492919921875E-2</v>
      </c>
      <c r="U711" s="4">
        <v>0.366455078125</v>
      </c>
      <c r="V711" s="3">
        <v>1.6381835937500002E-5</v>
      </c>
      <c r="W711" s="4">
        <f t="shared" si="95"/>
        <v>16.3818359375</v>
      </c>
      <c r="X711" s="4">
        <v>-6.3934326171875E-2</v>
      </c>
      <c r="Y711" s="4">
        <v>3.1341552734375</v>
      </c>
      <c r="Z711" s="3">
        <v>2.9147338867187498E-5</v>
      </c>
      <c r="AA711" s="4">
        <f t="shared" si="96"/>
        <v>29.1473388671875</v>
      </c>
      <c r="AB711" s="4">
        <v>-0.176666259765625</v>
      </c>
      <c r="AC711" s="4">
        <v>0.288818359375</v>
      </c>
      <c r="AD711" s="3">
        <v>2.1734619140625002E-5</v>
      </c>
      <c r="AE711" s="4">
        <f t="shared" si="97"/>
        <v>21.734619140625</v>
      </c>
      <c r="AF711" s="4">
        <v>-0.14892578125</v>
      </c>
      <c r="AG711" s="4">
        <v>0.592041015625</v>
      </c>
      <c r="AH711" s="3">
        <v>2.8997802734375001E-5</v>
      </c>
      <c r="AI711" s="4">
        <f t="shared" si="98"/>
        <v>28.997802734375</v>
      </c>
      <c r="AJ711" s="4">
        <v>-0.11962890625</v>
      </c>
      <c r="AK711" s="4">
        <v>1.3934326171875</v>
      </c>
    </row>
    <row r="712" spans="1:37" x14ac:dyDescent="0.2">
      <c r="A712" s="25">
        <v>7.049999982199779</v>
      </c>
      <c r="B712" s="3">
        <v>2.2079467773437501E-5</v>
      </c>
      <c r="C712" s="4">
        <f t="shared" ref="C712:C775" si="99">B712*10^6</f>
        <v>22.0794677734375</v>
      </c>
      <c r="D712" s="4">
        <v>-0.13592529296875</v>
      </c>
      <c r="E712" s="4">
        <v>3.43109130859375</v>
      </c>
      <c r="F712" s="1">
        <v>1.7126464843750001E-5</v>
      </c>
      <c r="G712">
        <f t="shared" ref="G712:G775" si="100">F712*10^6</f>
        <v>17.12646484375</v>
      </c>
      <c r="H712">
        <v>-7.6446533203125E-2</v>
      </c>
      <c r="I712">
        <v>0.360260009765625</v>
      </c>
      <c r="J712" s="3">
        <v>1.38916015625E-5</v>
      </c>
      <c r="K712" s="2">
        <f t="shared" ref="K712:K775" si="101">J712*10^6</f>
        <v>13.8916015625</v>
      </c>
      <c r="L712" s="2">
        <v>-5.3558349609375E-2</v>
      </c>
      <c r="M712" s="2">
        <v>1.79595947265625</v>
      </c>
      <c r="N712" s="3">
        <v>1.6006469726562499E-5</v>
      </c>
      <c r="O712" s="2">
        <f t="shared" ref="O712:O775" si="102">N712*10^6</f>
        <v>16.0064697265625</v>
      </c>
      <c r="P712" s="2">
        <v>-6.500244140625E-2</v>
      </c>
      <c r="Q712" s="2">
        <v>2.154541015625</v>
      </c>
      <c r="R712" s="3">
        <v>1.6632080078125001E-5</v>
      </c>
      <c r="S712" s="4">
        <f t="shared" ref="S712:S775" si="103">R712*10^6</f>
        <v>16.632080078125</v>
      </c>
      <c r="T712" s="4">
        <v>-6.1492919921875E-2</v>
      </c>
      <c r="U712" s="4">
        <v>0.36041259765625</v>
      </c>
      <c r="V712" s="3">
        <v>1.53839111328125E-5</v>
      </c>
      <c r="W712" s="4">
        <f t="shared" ref="W712:W775" si="104">V712*10^6</f>
        <v>15.3839111328125</v>
      </c>
      <c r="X712" s="4">
        <v>-6.390380859375E-2</v>
      </c>
      <c r="Y712" s="4">
        <v>2.9644775390625</v>
      </c>
      <c r="Z712" s="3">
        <v>2.9309082031250001E-5</v>
      </c>
      <c r="AA712" s="4">
        <f t="shared" ref="AA712:AA775" si="105">Z712*10^6</f>
        <v>29.30908203125</v>
      </c>
      <c r="AB712" s="4">
        <v>-0.176666259765625</v>
      </c>
      <c r="AC712" s="4">
        <v>0.304107666015625</v>
      </c>
      <c r="AD712" s="3">
        <v>2.1115112304687499E-5</v>
      </c>
      <c r="AE712" s="4">
        <f t="shared" ref="AE712:AE775" si="106">AD712*10^6</f>
        <v>21.1151123046875</v>
      </c>
      <c r="AF712" s="4">
        <v>-0.148895263671875</v>
      </c>
      <c r="AG712" s="4">
        <v>0.594482421875</v>
      </c>
      <c r="AH712" s="3">
        <v>2.9238891601562499E-5</v>
      </c>
      <c r="AI712" s="4">
        <f t="shared" ref="AI712:AI775" si="107">AH712*10^6</f>
        <v>29.2388916015625</v>
      </c>
      <c r="AJ712" s="4">
        <v>-0.119598388671875</v>
      </c>
      <c r="AK712" s="4">
        <v>1.47247314453125</v>
      </c>
    </row>
    <row r="713" spans="1:37" x14ac:dyDescent="0.2">
      <c r="A713" s="25">
        <v>7.0599999821799884</v>
      </c>
      <c r="B713" s="3">
        <v>2.3977661132812499E-5</v>
      </c>
      <c r="C713" s="4">
        <f t="shared" si="99"/>
        <v>23.9776611328125</v>
      </c>
      <c r="D713" s="4">
        <v>-0.135955810546875</v>
      </c>
      <c r="E713" s="4">
        <v>3.380126953125</v>
      </c>
      <c r="F713" s="1">
        <v>1.8869018554687499E-5</v>
      </c>
      <c r="G713">
        <f t="shared" si="100"/>
        <v>18.8690185546875</v>
      </c>
      <c r="H713">
        <v>-7.6446533203125E-2</v>
      </c>
      <c r="I713">
        <v>0.355255126953125</v>
      </c>
      <c r="J713" s="3">
        <v>1.7404174804687501E-5</v>
      </c>
      <c r="K713" s="2">
        <f t="shared" si="101"/>
        <v>17.4041748046875</v>
      </c>
      <c r="L713" s="2">
        <v>-5.3558349609375E-2</v>
      </c>
      <c r="M713" s="2">
        <v>1.8011474609375</v>
      </c>
      <c r="N713" s="3">
        <v>1.6757202148437501E-5</v>
      </c>
      <c r="O713" s="2">
        <f t="shared" si="102"/>
        <v>16.7572021484375</v>
      </c>
      <c r="P713" s="2">
        <v>-6.500244140625E-2</v>
      </c>
      <c r="Q713" s="2">
        <v>2.03216552734375</v>
      </c>
      <c r="R713" s="3">
        <v>1.87652587890625E-5</v>
      </c>
      <c r="S713" s="4">
        <f t="shared" si="103"/>
        <v>18.7652587890625</v>
      </c>
      <c r="T713" s="4">
        <v>-6.1492919921875E-2</v>
      </c>
      <c r="U713" s="4">
        <v>0.36895751953125</v>
      </c>
      <c r="V713" s="3">
        <v>1.6510009765625001E-5</v>
      </c>
      <c r="W713" s="4">
        <f t="shared" si="104"/>
        <v>16.510009765625</v>
      </c>
      <c r="X713" s="4">
        <v>-6.3934326171875E-2</v>
      </c>
      <c r="Y713" s="4">
        <v>2.75482177734375</v>
      </c>
      <c r="Z713" s="3">
        <v>3.0313110351562499E-5</v>
      </c>
      <c r="AA713" s="4">
        <f t="shared" si="105"/>
        <v>30.3131103515625</v>
      </c>
      <c r="AB713" s="4">
        <v>-0.176666259765625</v>
      </c>
      <c r="AC713" s="4">
        <v>0.341705322265625</v>
      </c>
      <c r="AD713" s="3">
        <v>2.2140502929687501E-5</v>
      </c>
      <c r="AE713" s="4">
        <f t="shared" si="106"/>
        <v>22.1405029296875</v>
      </c>
      <c r="AF713" s="4">
        <v>-0.14892578125</v>
      </c>
      <c r="AG713" s="4">
        <v>0.6005859375</v>
      </c>
      <c r="AH713" s="3">
        <v>3.0169677734375001E-5</v>
      </c>
      <c r="AI713" s="4">
        <f t="shared" si="107"/>
        <v>30.169677734375</v>
      </c>
      <c r="AJ713" s="4">
        <v>-0.11962890625</v>
      </c>
      <c r="AK713" s="4">
        <v>1.52862548828125</v>
      </c>
    </row>
    <row r="714" spans="1:37" x14ac:dyDescent="0.2">
      <c r="A714" s="25">
        <v>7.0699999821499659</v>
      </c>
      <c r="B714" s="3">
        <v>2.1987915039062501E-5</v>
      </c>
      <c r="C714" s="4">
        <f t="shared" si="99"/>
        <v>21.9879150390625</v>
      </c>
      <c r="D714" s="4">
        <v>-0.13592529296875</v>
      </c>
      <c r="E714" s="4">
        <v>3.30352783203125</v>
      </c>
      <c r="F714" s="1">
        <v>1.6751098632812502E-5</v>
      </c>
      <c r="G714">
        <f t="shared" si="100"/>
        <v>16.7510986328125</v>
      </c>
      <c r="H714">
        <v>-7.6416015625E-2</v>
      </c>
      <c r="I714">
        <v>0.352142333984375</v>
      </c>
      <c r="J714" s="3">
        <v>1.39404296875E-5</v>
      </c>
      <c r="K714" s="2">
        <f t="shared" si="101"/>
        <v>13.9404296875</v>
      </c>
      <c r="L714" s="2">
        <v>-5.3558349609375E-2</v>
      </c>
      <c r="M714" s="2">
        <v>1.83441162109375</v>
      </c>
      <c r="N714" s="3">
        <v>1.6223144531249999E-5</v>
      </c>
      <c r="O714" s="2">
        <f t="shared" si="102"/>
        <v>16.22314453125</v>
      </c>
      <c r="P714" s="2">
        <v>-6.500244140625E-2</v>
      </c>
      <c r="Q714" s="2">
        <v>1.95159912109375</v>
      </c>
      <c r="R714" s="3">
        <v>1.6558837890624999E-5</v>
      </c>
      <c r="S714" s="4">
        <f t="shared" si="103"/>
        <v>16.558837890625</v>
      </c>
      <c r="T714" s="4">
        <v>-6.1492919921875E-2</v>
      </c>
      <c r="U714" s="4">
        <v>0.372039794921875</v>
      </c>
      <c r="V714" s="3">
        <v>1.507568359375E-5</v>
      </c>
      <c r="W714" s="4">
        <f t="shared" si="104"/>
        <v>15.07568359375</v>
      </c>
      <c r="X714" s="4">
        <v>-6.3934326171875E-2</v>
      </c>
      <c r="Y714" s="4">
        <v>2.52960205078125</v>
      </c>
      <c r="Z714" s="3">
        <v>3.0725097656249997E-5</v>
      </c>
      <c r="AA714" s="4">
        <f t="shared" si="105"/>
        <v>30.725097656249996</v>
      </c>
      <c r="AB714" s="4">
        <v>-0.176666259765625</v>
      </c>
      <c r="AC714" s="4">
        <v>0.360443115234375</v>
      </c>
      <c r="AD714" s="3">
        <v>2.1466064453125001E-5</v>
      </c>
      <c r="AE714" s="4">
        <f t="shared" si="106"/>
        <v>21.466064453125</v>
      </c>
      <c r="AF714" s="4">
        <v>-0.148895263671875</v>
      </c>
      <c r="AG714" s="4">
        <v>0.599365234375</v>
      </c>
      <c r="AH714" s="3">
        <v>2.95318603515625E-5</v>
      </c>
      <c r="AI714" s="4">
        <f t="shared" si="107"/>
        <v>29.5318603515625</v>
      </c>
      <c r="AJ714" s="4">
        <v>-0.119598388671875</v>
      </c>
      <c r="AK714" s="4">
        <v>1.6094970703125</v>
      </c>
    </row>
    <row r="715" spans="1:37" x14ac:dyDescent="0.2">
      <c r="A715" s="25">
        <v>7.079999982129948</v>
      </c>
      <c r="B715" s="3">
        <v>2.3858642578125002E-5</v>
      </c>
      <c r="C715" s="4">
        <f t="shared" si="99"/>
        <v>23.858642578125</v>
      </c>
      <c r="D715" s="4">
        <v>-0.135955810546875</v>
      </c>
      <c r="E715" s="4">
        <v>3.17962646484375</v>
      </c>
      <c r="F715" s="1">
        <v>1.8649291992187499E-5</v>
      </c>
      <c r="G715">
        <f t="shared" si="100"/>
        <v>18.6492919921875</v>
      </c>
      <c r="H715">
        <v>-7.6446533203125E-2</v>
      </c>
      <c r="I715">
        <v>0.35638427734375</v>
      </c>
      <c r="J715" s="3">
        <v>1.7492675781250001E-5</v>
      </c>
      <c r="K715" s="2">
        <f t="shared" si="101"/>
        <v>17.49267578125</v>
      </c>
      <c r="L715" s="2">
        <v>-5.3558349609375E-2</v>
      </c>
      <c r="M715" s="2">
        <v>1.8701171875</v>
      </c>
      <c r="N715" s="3">
        <v>1.69525146484375E-5</v>
      </c>
      <c r="O715" s="2">
        <f t="shared" si="102"/>
        <v>16.9525146484375</v>
      </c>
      <c r="P715" s="2">
        <v>-6.4971923828125E-2</v>
      </c>
      <c r="Q715" s="2">
        <v>1.8939208984375</v>
      </c>
      <c r="R715" s="3">
        <v>1.8844604492187501E-5</v>
      </c>
      <c r="S715" s="4">
        <f t="shared" si="103"/>
        <v>18.8446044921875</v>
      </c>
      <c r="T715" s="4">
        <v>-6.1492919921875E-2</v>
      </c>
      <c r="U715" s="4">
        <v>0.367706298828125</v>
      </c>
      <c r="V715" s="3">
        <v>1.51947021484375E-5</v>
      </c>
      <c r="W715" s="4">
        <f t="shared" si="104"/>
        <v>15.1947021484375</v>
      </c>
      <c r="X715" s="4">
        <v>-6.3934326171875E-2</v>
      </c>
      <c r="Y715" s="4">
        <v>2.33154296875</v>
      </c>
      <c r="Z715" s="3">
        <v>3.1845092773437503E-5</v>
      </c>
      <c r="AA715" s="4">
        <f t="shared" si="105"/>
        <v>31.845092773437504</v>
      </c>
      <c r="AB715" s="4">
        <v>-0.176666259765625</v>
      </c>
      <c r="AC715" s="4">
        <v>0.3822021484375</v>
      </c>
      <c r="AD715" s="3">
        <v>2.193603515625E-5</v>
      </c>
      <c r="AE715" s="4">
        <f t="shared" si="106"/>
        <v>21.93603515625</v>
      </c>
      <c r="AF715" s="4">
        <v>-0.148895263671875</v>
      </c>
      <c r="AG715" s="4">
        <v>0.60943603515625</v>
      </c>
      <c r="AH715" s="3">
        <v>2.9553222656250001E-5</v>
      </c>
      <c r="AI715" s="4">
        <f t="shared" si="107"/>
        <v>29.55322265625</v>
      </c>
      <c r="AJ715" s="4">
        <v>-0.119598388671875</v>
      </c>
      <c r="AK715" s="4">
        <v>1.67572021484375</v>
      </c>
    </row>
    <row r="716" spans="1:37" x14ac:dyDescent="0.2">
      <c r="A716" s="25">
        <v>7.0899999820999255</v>
      </c>
      <c r="B716" s="3">
        <v>2.1560668945312501E-5</v>
      </c>
      <c r="C716" s="4">
        <f t="shared" si="99"/>
        <v>21.5606689453125</v>
      </c>
      <c r="D716" s="4">
        <v>-0.13592529296875</v>
      </c>
      <c r="E716" s="4">
        <v>3.08929443359375</v>
      </c>
      <c r="F716" s="1">
        <v>1.6522216796875E-5</v>
      </c>
      <c r="G716">
        <f t="shared" si="100"/>
        <v>16.522216796875</v>
      </c>
      <c r="H716">
        <v>-7.6446533203125E-2</v>
      </c>
      <c r="I716">
        <v>0.3870849609375</v>
      </c>
      <c r="J716" s="3">
        <v>1.3821411132812501E-5</v>
      </c>
      <c r="K716" s="2">
        <f t="shared" si="101"/>
        <v>13.8214111328125</v>
      </c>
      <c r="L716" s="2">
        <v>-5.3558349609375E-2</v>
      </c>
      <c r="M716" s="2">
        <v>1.9287109375</v>
      </c>
      <c r="N716" s="3">
        <v>1.6143798828125001E-5</v>
      </c>
      <c r="O716" s="2">
        <f t="shared" si="102"/>
        <v>16.143798828125</v>
      </c>
      <c r="P716" s="2">
        <v>-6.500244140625E-2</v>
      </c>
      <c r="Q716" s="2">
        <v>1.82952880859375</v>
      </c>
      <c r="R716" s="3">
        <v>1.6662597656250001E-5</v>
      </c>
      <c r="S716" s="4">
        <f t="shared" si="103"/>
        <v>16.66259765625</v>
      </c>
      <c r="T716" s="4">
        <v>-6.1492919921875E-2</v>
      </c>
      <c r="U716" s="4">
        <v>0.368896484375</v>
      </c>
      <c r="V716" s="3">
        <v>1.42303466796875E-5</v>
      </c>
      <c r="W716" s="4">
        <f t="shared" si="104"/>
        <v>14.2303466796875</v>
      </c>
      <c r="X716" s="4">
        <v>-6.3934326171875E-2</v>
      </c>
      <c r="Y716" s="4">
        <v>2.18902587890625</v>
      </c>
      <c r="Z716" s="3">
        <v>3.1729125976562502E-5</v>
      </c>
      <c r="AA716" s="4">
        <f t="shared" si="105"/>
        <v>31.729125976562504</v>
      </c>
      <c r="AB716" s="4">
        <v>-0.176666259765625</v>
      </c>
      <c r="AC716" s="4">
        <v>0.440399169921875</v>
      </c>
      <c r="AD716" s="3">
        <v>2.1295166015624999E-5</v>
      </c>
      <c r="AE716" s="4">
        <f t="shared" si="106"/>
        <v>21.295166015625</v>
      </c>
      <c r="AF716" s="4">
        <v>-0.148895263671875</v>
      </c>
      <c r="AG716" s="4">
        <v>0.60546875</v>
      </c>
      <c r="AH716" s="3">
        <v>2.8897094726562499E-5</v>
      </c>
      <c r="AI716" s="4">
        <f t="shared" si="107"/>
        <v>28.8970947265625</v>
      </c>
      <c r="AJ716" s="4">
        <v>-0.119598388671875</v>
      </c>
      <c r="AK716" s="4">
        <v>1.72882080078125</v>
      </c>
    </row>
    <row r="717" spans="1:37" x14ac:dyDescent="0.2">
      <c r="A717" s="25">
        <v>7.0999999820799076</v>
      </c>
      <c r="B717" s="3">
        <v>2.3327636718749999E-5</v>
      </c>
      <c r="C717" s="4">
        <f t="shared" si="99"/>
        <v>23.32763671875</v>
      </c>
      <c r="D717" s="4">
        <v>-0.135955810546875</v>
      </c>
      <c r="E717" s="4">
        <v>2.94158935546875</v>
      </c>
      <c r="F717" s="1">
        <v>1.8536376953125002E-5</v>
      </c>
      <c r="G717">
        <f t="shared" si="100"/>
        <v>18.536376953125</v>
      </c>
      <c r="H717">
        <v>-7.6446533203125E-2</v>
      </c>
      <c r="I717">
        <v>0.3902587890625</v>
      </c>
      <c r="J717" s="3">
        <v>1.7391967773437499E-5</v>
      </c>
      <c r="K717" s="2">
        <f t="shared" si="101"/>
        <v>17.3919677734375</v>
      </c>
      <c r="L717" s="2">
        <v>-5.3558349609375E-2</v>
      </c>
      <c r="M717" s="2">
        <v>1.98272705078125</v>
      </c>
      <c r="N717" s="3">
        <v>1.7398071289062502E-5</v>
      </c>
      <c r="O717" s="2">
        <f t="shared" si="102"/>
        <v>17.3980712890625</v>
      </c>
      <c r="P717" s="2">
        <v>-6.500244140625E-2</v>
      </c>
      <c r="Q717" s="2">
        <v>1.78863525390625</v>
      </c>
      <c r="R717" s="3">
        <v>1.9082641601562499E-5</v>
      </c>
      <c r="S717" s="4">
        <f t="shared" si="103"/>
        <v>19.0826416015625</v>
      </c>
      <c r="T717" s="4">
        <v>-6.1492919921875E-2</v>
      </c>
      <c r="U717" s="4">
        <v>0.5096435546875</v>
      </c>
      <c r="V717" s="3">
        <v>1.5594482421875E-5</v>
      </c>
      <c r="W717" s="4">
        <f t="shared" si="104"/>
        <v>15.594482421875</v>
      </c>
      <c r="X717" s="4">
        <v>-6.390380859375E-2</v>
      </c>
      <c r="Y717" s="4">
        <v>2.034912109375</v>
      </c>
      <c r="Z717" s="3">
        <v>3.2183837890624999E-5</v>
      </c>
      <c r="AA717" s="4">
        <f t="shared" si="105"/>
        <v>32.183837890625</v>
      </c>
      <c r="AB717" s="4">
        <v>-0.176666259765625</v>
      </c>
      <c r="AC717" s="4">
        <v>0.46014404296875</v>
      </c>
      <c r="AD717" s="3">
        <v>2.2042846679687502E-5</v>
      </c>
      <c r="AE717" s="4">
        <f t="shared" si="106"/>
        <v>22.0428466796875</v>
      </c>
      <c r="AF717" s="4">
        <v>-0.14892578125</v>
      </c>
      <c r="AG717" s="4">
        <v>0.5999755859375</v>
      </c>
      <c r="AH717" s="3">
        <v>2.8381347656250001E-5</v>
      </c>
      <c r="AI717" s="4">
        <f t="shared" si="107"/>
        <v>28.38134765625</v>
      </c>
      <c r="AJ717" s="4">
        <v>-0.11962890625</v>
      </c>
      <c r="AK717" s="4">
        <v>1.77886962890625</v>
      </c>
    </row>
    <row r="718" spans="1:37" x14ac:dyDescent="0.2">
      <c r="A718" s="25">
        <v>7.1099999820498851</v>
      </c>
      <c r="B718" s="3">
        <v>2.1319580078125E-5</v>
      </c>
      <c r="C718" s="4">
        <f t="shared" si="99"/>
        <v>21.319580078125</v>
      </c>
      <c r="D718" s="4">
        <v>-0.13592529296875</v>
      </c>
      <c r="E718" s="4">
        <v>2.82470703125</v>
      </c>
      <c r="F718" s="1">
        <v>1.6561889648437499E-5</v>
      </c>
      <c r="G718">
        <f t="shared" si="100"/>
        <v>16.5618896484375</v>
      </c>
      <c r="H718">
        <v>-7.6446533203125E-2</v>
      </c>
      <c r="I718">
        <v>0.382171630859375</v>
      </c>
      <c r="J718" s="3">
        <v>1.378173828125E-5</v>
      </c>
      <c r="K718" s="2">
        <f t="shared" si="101"/>
        <v>13.78173828125</v>
      </c>
      <c r="L718" s="2">
        <v>-5.3558349609375E-2</v>
      </c>
      <c r="M718" s="2">
        <v>2.05108642578125</v>
      </c>
      <c r="N718" s="3">
        <v>1.61773681640625E-5</v>
      </c>
      <c r="O718" s="2">
        <f t="shared" si="102"/>
        <v>16.1773681640625</v>
      </c>
      <c r="P718" s="2">
        <v>-6.500244140625E-2</v>
      </c>
      <c r="Q718" s="2">
        <v>1.80572509765625</v>
      </c>
      <c r="R718" s="3">
        <v>1.6958618164062499E-5</v>
      </c>
      <c r="S718" s="4">
        <f t="shared" si="103"/>
        <v>16.9586181640625</v>
      </c>
      <c r="T718" s="4">
        <v>-6.1492919921875E-2</v>
      </c>
      <c r="U718" s="4">
        <v>0.7305908203125</v>
      </c>
      <c r="V718" s="3">
        <v>1.4532470703125E-5</v>
      </c>
      <c r="W718" s="4">
        <f t="shared" si="104"/>
        <v>14.532470703125</v>
      </c>
      <c r="X718" s="4">
        <v>-6.3934326171875E-2</v>
      </c>
      <c r="Y718" s="4">
        <v>1.917724609375</v>
      </c>
      <c r="Z718" s="3">
        <v>3.2785034179687501E-5</v>
      </c>
      <c r="AA718" s="4">
        <f t="shared" si="105"/>
        <v>32.7850341796875</v>
      </c>
      <c r="AB718" s="4">
        <v>-0.176666259765625</v>
      </c>
      <c r="AC718" s="4">
        <v>0.489471435546875</v>
      </c>
      <c r="AD718" s="3">
        <v>2.1774291992187501E-5</v>
      </c>
      <c r="AE718" s="4">
        <f t="shared" si="106"/>
        <v>21.7742919921875</v>
      </c>
      <c r="AF718" s="4">
        <v>-0.148895263671875</v>
      </c>
      <c r="AG718" s="4">
        <v>0.596923828125</v>
      </c>
      <c r="AH718" s="3">
        <v>2.65838623046875E-5</v>
      </c>
      <c r="AI718" s="4">
        <f t="shared" si="107"/>
        <v>26.5838623046875</v>
      </c>
      <c r="AJ718" s="4">
        <v>-0.119598388671875</v>
      </c>
      <c r="AK718" s="4">
        <v>1.788330078125</v>
      </c>
    </row>
    <row r="719" spans="1:37" x14ac:dyDescent="0.2">
      <c r="A719" s="25">
        <v>7.1199999820198627</v>
      </c>
      <c r="B719" s="3">
        <v>2.2808837890624999E-5</v>
      </c>
      <c r="C719" s="4">
        <f t="shared" si="99"/>
        <v>22.808837890625</v>
      </c>
      <c r="D719" s="4">
        <v>-0.135955810546875</v>
      </c>
      <c r="E719" s="4">
        <v>2.69287109375</v>
      </c>
      <c r="F719" s="1">
        <v>1.8405151367187499E-5</v>
      </c>
      <c r="G719">
        <f t="shared" si="100"/>
        <v>18.4051513671875</v>
      </c>
      <c r="H719">
        <v>-7.6446533203125E-2</v>
      </c>
      <c r="I719">
        <v>0.36474609375</v>
      </c>
      <c r="J719" s="3">
        <v>1.8203735351562501E-5</v>
      </c>
      <c r="K719" s="2">
        <f t="shared" si="101"/>
        <v>18.2037353515625</v>
      </c>
      <c r="L719" s="2">
        <v>-5.3558349609375E-2</v>
      </c>
      <c r="M719" s="2">
        <v>2.1405029296875</v>
      </c>
      <c r="N719" s="3">
        <v>1.7733764648437498E-5</v>
      </c>
      <c r="O719" s="2">
        <f t="shared" si="102"/>
        <v>17.7337646484375</v>
      </c>
      <c r="P719" s="2">
        <v>-6.500244140625E-2</v>
      </c>
      <c r="Q719" s="2">
        <v>1.8524169921875</v>
      </c>
      <c r="R719" s="3">
        <v>1.9079589843749999E-5</v>
      </c>
      <c r="S719" s="4">
        <f t="shared" si="103"/>
        <v>19.07958984375</v>
      </c>
      <c r="T719" s="4">
        <v>-6.1492919921875E-2</v>
      </c>
      <c r="U719" s="4">
        <v>0.91552734375</v>
      </c>
      <c r="V719" s="3">
        <v>1.50543212890625E-5</v>
      </c>
      <c r="W719" s="4">
        <f t="shared" si="104"/>
        <v>15.0543212890625</v>
      </c>
      <c r="X719" s="4">
        <v>-6.3934326171875E-2</v>
      </c>
      <c r="Y719" s="4">
        <v>1.876220703125</v>
      </c>
      <c r="Z719" s="3">
        <v>3.2931518554687498E-5</v>
      </c>
      <c r="AA719" s="4">
        <f t="shared" si="105"/>
        <v>32.9315185546875</v>
      </c>
      <c r="AB719" s="4">
        <v>-0.176666259765625</v>
      </c>
      <c r="AC719" s="4">
        <v>0.53131103515625</v>
      </c>
      <c r="AD719" s="3">
        <v>2.19970703125E-5</v>
      </c>
      <c r="AE719" s="4">
        <f t="shared" si="106"/>
        <v>21.9970703125</v>
      </c>
      <c r="AF719" s="4">
        <v>-0.148895263671875</v>
      </c>
      <c r="AG719" s="4">
        <v>0.59539794921875</v>
      </c>
      <c r="AH719" s="3">
        <v>2.6342773437499999E-5</v>
      </c>
      <c r="AI719" s="4">
        <f t="shared" si="107"/>
        <v>26.3427734375</v>
      </c>
      <c r="AJ719" s="4">
        <v>-0.11962890625</v>
      </c>
      <c r="AK719" s="4">
        <v>1.8157958984375</v>
      </c>
    </row>
    <row r="720" spans="1:37" x14ac:dyDescent="0.2">
      <c r="A720" s="25">
        <v>7.1299999819998447</v>
      </c>
      <c r="B720" s="3">
        <v>2.0831298828125E-5</v>
      </c>
      <c r="C720" s="4">
        <f t="shared" si="99"/>
        <v>20.831298828125</v>
      </c>
      <c r="D720" s="4">
        <v>-0.13592529296875</v>
      </c>
      <c r="E720" s="4">
        <v>2.53326416015625</v>
      </c>
      <c r="F720" s="1">
        <v>1.6720581054687502E-5</v>
      </c>
      <c r="G720">
        <f t="shared" si="100"/>
        <v>16.7205810546875</v>
      </c>
      <c r="H720">
        <v>-7.6446533203125E-2</v>
      </c>
      <c r="I720">
        <v>0.356536865234375</v>
      </c>
      <c r="J720" s="3">
        <v>1.46575927734375E-5</v>
      </c>
      <c r="K720" s="2">
        <f t="shared" si="101"/>
        <v>14.6575927734375</v>
      </c>
      <c r="L720" s="2">
        <v>-5.3558349609375E-2</v>
      </c>
      <c r="M720" s="2">
        <v>2.2320556640625</v>
      </c>
      <c r="N720" s="3">
        <v>1.6348266601562499E-5</v>
      </c>
      <c r="O720" s="2">
        <f t="shared" si="102"/>
        <v>16.3482666015625</v>
      </c>
      <c r="P720" s="2">
        <v>-6.500244140625E-2</v>
      </c>
      <c r="Q720" s="2">
        <v>1.89544677734375</v>
      </c>
      <c r="R720" s="3">
        <v>1.71356201171875E-5</v>
      </c>
      <c r="S720" s="4">
        <f t="shared" si="103"/>
        <v>17.1356201171875</v>
      </c>
      <c r="T720" s="4">
        <v>-6.1492919921875E-2</v>
      </c>
      <c r="U720" s="4">
        <v>1.2286376953125</v>
      </c>
      <c r="V720" s="3">
        <v>1.5921020507812502E-5</v>
      </c>
      <c r="W720" s="4">
        <f t="shared" si="104"/>
        <v>15.921020507812502</v>
      </c>
      <c r="X720" s="4">
        <v>-6.3934326171875E-2</v>
      </c>
      <c r="Y720" s="4">
        <v>1.868896484375</v>
      </c>
      <c r="Z720" s="3">
        <v>3.2943725585937497E-5</v>
      </c>
      <c r="AA720" s="4">
        <f t="shared" si="105"/>
        <v>32.9437255859375</v>
      </c>
      <c r="AB720" s="4">
        <v>-0.176666259765625</v>
      </c>
      <c r="AC720" s="4">
        <v>0.55999755859375</v>
      </c>
      <c r="AD720" s="3">
        <v>2.1429443359375001E-5</v>
      </c>
      <c r="AE720" s="4">
        <f t="shared" si="106"/>
        <v>21.429443359375</v>
      </c>
      <c r="AF720" s="4">
        <v>-0.148895263671875</v>
      </c>
      <c r="AG720" s="4">
        <v>0.557861328125</v>
      </c>
      <c r="AH720" s="3">
        <v>2.47344970703125E-5</v>
      </c>
      <c r="AI720" s="4">
        <f t="shared" si="107"/>
        <v>24.7344970703125</v>
      </c>
      <c r="AJ720" s="4">
        <v>-0.119598388671875</v>
      </c>
      <c r="AK720" s="4">
        <v>1.84417724609375</v>
      </c>
    </row>
    <row r="721" spans="1:37" x14ac:dyDescent="0.2">
      <c r="A721" s="25">
        <v>7.1399999819698223</v>
      </c>
      <c r="B721" s="3">
        <v>2.2442626953125002E-5</v>
      </c>
      <c r="C721" s="4">
        <f t="shared" si="99"/>
        <v>22.442626953125</v>
      </c>
      <c r="D721" s="4">
        <v>-0.135955810546875</v>
      </c>
      <c r="E721" s="4">
        <v>2.3321533203125</v>
      </c>
      <c r="F721" s="1">
        <v>1.8560791015624999E-5</v>
      </c>
      <c r="G721">
        <f t="shared" si="100"/>
        <v>18.560791015625</v>
      </c>
      <c r="H721">
        <v>-7.6446533203125E-2</v>
      </c>
      <c r="I721">
        <v>0.35345458984375</v>
      </c>
      <c r="J721" s="3">
        <v>1.99615478515625E-5</v>
      </c>
      <c r="K721" s="2">
        <f t="shared" si="101"/>
        <v>19.9615478515625</v>
      </c>
      <c r="L721" s="2">
        <v>-5.3558349609375E-2</v>
      </c>
      <c r="M721" s="2">
        <v>2.32696533203125</v>
      </c>
      <c r="N721" s="3">
        <v>1.7193603515625E-5</v>
      </c>
      <c r="O721" s="2">
        <f t="shared" si="102"/>
        <v>17.193603515625</v>
      </c>
      <c r="P721" s="2">
        <v>-6.500244140625E-2</v>
      </c>
      <c r="Q721" s="2">
        <v>1.971435546875</v>
      </c>
      <c r="R721" s="3">
        <v>1.95037841796875E-5</v>
      </c>
      <c r="S721" s="4">
        <f t="shared" si="103"/>
        <v>19.5037841796875</v>
      </c>
      <c r="T721" s="4">
        <v>-6.1492919921875E-2</v>
      </c>
      <c r="U721" s="4">
        <v>1.6790771484375</v>
      </c>
      <c r="V721" s="3">
        <v>1.697998046875E-5</v>
      </c>
      <c r="W721" s="4">
        <f t="shared" si="104"/>
        <v>16.97998046875</v>
      </c>
      <c r="X721" s="4">
        <v>-6.3934326171875E-2</v>
      </c>
      <c r="Y721" s="4">
        <v>1.87164306640625</v>
      </c>
      <c r="Z721" s="3">
        <v>3.3132934570312503E-5</v>
      </c>
      <c r="AA721" s="4">
        <f t="shared" si="105"/>
        <v>33.1329345703125</v>
      </c>
      <c r="AB721" s="4">
        <v>-0.176666259765625</v>
      </c>
      <c r="AC721" s="4">
        <v>0.60791015625</v>
      </c>
      <c r="AD721" s="3">
        <v>2.2137451171875001E-5</v>
      </c>
      <c r="AE721" s="4">
        <f t="shared" si="106"/>
        <v>22.137451171875</v>
      </c>
      <c r="AF721" s="4">
        <v>-0.14892578125</v>
      </c>
      <c r="AG721" s="4">
        <v>0.5450439453125</v>
      </c>
      <c r="AH721" s="3">
        <v>2.4685668945312499E-5</v>
      </c>
      <c r="AI721" s="4">
        <f t="shared" si="107"/>
        <v>24.6856689453125</v>
      </c>
      <c r="AJ721" s="4">
        <v>-0.119598388671875</v>
      </c>
      <c r="AK721" s="4">
        <v>1.827392578125</v>
      </c>
    </row>
    <row r="722" spans="1:37" x14ac:dyDescent="0.2">
      <c r="A722" s="25">
        <v>7.1499999819498044</v>
      </c>
      <c r="B722" s="3">
        <v>2.0715332031249999E-5</v>
      </c>
      <c r="C722" s="4">
        <f t="shared" si="99"/>
        <v>20.71533203125</v>
      </c>
      <c r="D722" s="4">
        <v>-0.135955810546875</v>
      </c>
      <c r="E722" s="4">
        <v>2.20458984375</v>
      </c>
      <c r="F722" s="1">
        <v>1.719970703125E-5</v>
      </c>
      <c r="G722">
        <f t="shared" si="100"/>
        <v>17.19970703125</v>
      </c>
      <c r="H722">
        <v>-7.6446533203125E-2</v>
      </c>
      <c r="I722">
        <v>0.349273681640625</v>
      </c>
      <c r="J722" s="3">
        <v>2.0428466796875E-5</v>
      </c>
      <c r="K722" s="2">
        <f t="shared" si="101"/>
        <v>20.428466796875</v>
      </c>
      <c r="L722" s="2">
        <v>-5.3558349609375E-2</v>
      </c>
      <c r="M722" s="2">
        <v>2.43804931640625</v>
      </c>
      <c r="N722" s="3">
        <v>1.6378784179687499E-5</v>
      </c>
      <c r="O722" s="2">
        <f t="shared" si="102"/>
        <v>16.3787841796875</v>
      </c>
      <c r="P722" s="2">
        <v>-6.500244140625E-2</v>
      </c>
      <c r="Q722" s="2">
        <v>2.06329345703125</v>
      </c>
      <c r="R722" s="3">
        <v>1.7633056640624999E-5</v>
      </c>
      <c r="S722" s="4">
        <f t="shared" si="103"/>
        <v>17.633056640625</v>
      </c>
      <c r="T722" s="4">
        <v>-6.1492919921875E-2</v>
      </c>
      <c r="U722" s="4">
        <v>2.1759033203125</v>
      </c>
      <c r="V722" s="3">
        <v>1.5817260742187499E-5</v>
      </c>
      <c r="W722" s="4">
        <f t="shared" si="104"/>
        <v>15.8172607421875</v>
      </c>
      <c r="X722" s="4">
        <v>-6.3934326171875E-2</v>
      </c>
      <c r="Y722" s="4">
        <v>1.94000244140625</v>
      </c>
      <c r="Z722" s="3">
        <v>3.3578491210937502E-5</v>
      </c>
      <c r="AA722" s="4">
        <f t="shared" si="105"/>
        <v>33.5784912109375</v>
      </c>
      <c r="AB722" s="4">
        <v>-0.176666259765625</v>
      </c>
      <c r="AC722" s="4">
        <v>0.66070556640625</v>
      </c>
      <c r="AD722" s="3">
        <v>2.1585083007812501E-5</v>
      </c>
      <c r="AE722" s="4">
        <f t="shared" si="106"/>
        <v>21.5850830078125</v>
      </c>
      <c r="AF722" s="4">
        <v>-0.148895263671875</v>
      </c>
      <c r="AG722" s="4">
        <v>0.54046630859375</v>
      </c>
      <c r="AH722" s="3">
        <v>2.41485595703125E-5</v>
      </c>
      <c r="AI722" s="4">
        <f t="shared" si="107"/>
        <v>24.1485595703125</v>
      </c>
      <c r="AJ722" s="4">
        <v>-0.119598388671875</v>
      </c>
      <c r="AK722" s="4">
        <v>1.80450439453125</v>
      </c>
    </row>
    <row r="723" spans="1:37" x14ac:dyDescent="0.2">
      <c r="A723" s="25">
        <v>7.1599999819197819</v>
      </c>
      <c r="B723" s="3">
        <v>2.2412109375000002E-5</v>
      </c>
      <c r="C723" s="4">
        <f t="shared" si="99"/>
        <v>22.412109375</v>
      </c>
      <c r="D723" s="4">
        <v>-0.135955810546875</v>
      </c>
      <c r="E723" s="4">
        <v>2.03643798828125</v>
      </c>
      <c r="F723" s="1">
        <v>1.8899536132812499E-5</v>
      </c>
      <c r="G723">
        <f t="shared" si="100"/>
        <v>18.8995361328125</v>
      </c>
      <c r="H723">
        <v>-7.6446533203125E-2</v>
      </c>
      <c r="I723">
        <v>0.359649658203125</v>
      </c>
      <c r="J723" s="3">
        <v>2.1850585937499999E-5</v>
      </c>
      <c r="K723" s="2">
        <f t="shared" si="101"/>
        <v>21.8505859375</v>
      </c>
      <c r="L723" s="2">
        <v>-5.3558349609375E-2</v>
      </c>
      <c r="M723" s="2">
        <v>2.5726318359375</v>
      </c>
      <c r="N723" s="3">
        <v>1.7462158203125001E-5</v>
      </c>
      <c r="O723" s="2">
        <f t="shared" si="102"/>
        <v>17.462158203125</v>
      </c>
      <c r="P723" s="2">
        <v>-6.500244140625E-2</v>
      </c>
      <c r="Q723" s="2">
        <v>2.16583251953125</v>
      </c>
      <c r="R723" s="3">
        <v>1.9848632812499999E-5</v>
      </c>
      <c r="S723" s="4">
        <f t="shared" si="103"/>
        <v>19.8486328125</v>
      </c>
      <c r="T723" s="4">
        <v>-6.1492919921875E-2</v>
      </c>
      <c r="U723" s="4">
        <v>2.625732421875</v>
      </c>
      <c r="V723" s="3">
        <v>1.7068481445312501E-5</v>
      </c>
      <c r="W723" s="4">
        <f t="shared" si="104"/>
        <v>17.0684814453125</v>
      </c>
      <c r="X723" s="4">
        <v>-6.3934326171875E-2</v>
      </c>
      <c r="Y723" s="4">
        <v>2.09991455078125</v>
      </c>
      <c r="Z723" s="3">
        <v>3.3843994140625E-5</v>
      </c>
      <c r="AA723" s="4">
        <f t="shared" si="105"/>
        <v>33.843994140625</v>
      </c>
      <c r="AB723" s="4">
        <v>-0.176666259765625</v>
      </c>
      <c r="AC723" s="4">
        <v>0.71533203125</v>
      </c>
      <c r="AD723" s="3">
        <v>2.1954345703125001E-5</v>
      </c>
      <c r="AE723" s="4">
        <f t="shared" si="106"/>
        <v>21.954345703125</v>
      </c>
      <c r="AF723" s="4">
        <v>-0.148895263671875</v>
      </c>
      <c r="AG723" s="4">
        <v>0.52825927734375</v>
      </c>
      <c r="AH723" s="3">
        <v>2.53204345703125E-5</v>
      </c>
      <c r="AI723" s="4">
        <f t="shared" si="107"/>
        <v>25.3204345703125</v>
      </c>
      <c r="AJ723" s="4">
        <v>-0.11962890625</v>
      </c>
      <c r="AK723" s="4">
        <v>1.81976318359375</v>
      </c>
    </row>
    <row r="724" spans="1:37" x14ac:dyDescent="0.2">
      <c r="A724" s="25">
        <v>7.1699999818999913</v>
      </c>
      <c r="B724" s="3">
        <v>2.0501708984374999E-5</v>
      </c>
      <c r="C724" s="4">
        <f t="shared" si="99"/>
        <v>20.501708984375</v>
      </c>
      <c r="D724" s="4">
        <v>-0.13592529296875</v>
      </c>
      <c r="E724" s="4">
        <v>1.8792724609375</v>
      </c>
      <c r="F724" s="1">
        <v>1.74407958984375E-5</v>
      </c>
      <c r="G724">
        <f t="shared" si="100"/>
        <v>17.4407958984375</v>
      </c>
      <c r="H724">
        <v>-7.6446533203125E-2</v>
      </c>
      <c r="I724">
        <v>0.3868408203125</v>
      </c>
      <c r="J724" s="3">
        <v>1.74163818359375E-5</v>
      </c>
      <c r="K724" s="2">
        <f t="shared" si="101"/>
        <v>17.4163818359375</v>
      </c>
      <c r="L724" s="2">
        <v>-5.3558349609375E-2</v>
      </c>
      <c r="M724" s="2">
        <v>2.669677734375</v>
      </c>
      <c r="N724" s="3">
        <v>1.67388916015625E-5</v>
      </c>
      <c r="O724" s="2">
        <f t="shared" si="102"/>
        <v>16.7388916015625</v>
      </c>
      <c r="P724" s="2">
        <v>-6.500244140625E-2</v>
      </c>
      <c r="Q724" s="2">
        <v>2.27142333984375</v>
      </c>
      <c r="R724" s="3">
        <v>1.8072509765624998E-5</v>
      </c>
      <c r="S724" s="4">
        <f t="shared" si="103"/>
        <v>18.072509765625</v>
      </c>
      <c r="T724" s="4">
        <v>-6.1492919921875E-2</v>
      </c>
      <c r="U724" s="4">
        <v>3.07769775390625</v>
      </c>
      <c r="V724" s="3">
        <v>1.5997314453125E-5</v>
      </c>
      <c r="W724" s="4">
        <f t="shared" si="104"/>
        <v>15.997314453125</v>
      </c>
      <c r="X724" s="4">
        <v>-6.3934326171875E-2</v>
      </c>
      <c r="Y724" s="4">
        <v>2.25311279296875</v>
      </c>
      <c r="Z724" s="3">
        <v>3.3920288085937498E-5</v>
      </c>
      <c r="AA724" s="4">
        <f t="shared" si="105"/>
        <v>33.9202880859375</v>
      </c>
      <c r="AB724" s="4">
        <v>-0.176666259765625</v>
      </c>
      <c r="AC724" s="4">
        <v>0.7708740234375</v>
      </c>
      <c r="AD724" s="3">
        <v>2.1557617187500001E-5</v>
      </c>
      <c r="AE724" s="4">
        <f t="shared" si="106"/>
        <v>21.5576171875</v>
      </c>
      <c r="AF724" s="4">
        <v>-0.148895263671875</v>
      </c>
      <c r="AG724" s="4">
        <v>0.5078125</v>
      </c>
      <c r="AH724" s="3">
        <v>2.5448608398437499E-5</v>
      </c>
      <c r="AI724" s="4">
        <f t="shared" si="107"/>
        <v>25.4486083984375</v>
      </c>
      <c r="AJ724" s="4">
        <v>-0.119598388671875</v>
      </c>
      <c r="AK724" s="4">
        <v>1.785888671875</v>
      </c>
    </row>
    <row r="725" spans="1:37" x14ac:dyDescent="0.2">
      <c r="A725" s="25">
        <v>7.1799999818699689</v>
      </c>
      <c r="B725" s="3">
        <v>2.2448730468750001E-5</v>
      </c>
      <c r="C725" s="4">
        <f t="shared" si="99"/>
        <v>22.44873046875</v>
      </c>
      <c r="D725" s="4">
        <v>-0.135955810546875</v>
      </c>
      <c r="E725" s="4">
        <v>1.663818359375</v>
      </c>
      <c r="F725" s="1">
        <v>1.9125366210937501E-5</v>
      </c>
      <c r="G725">
        <f t="shared" si="100"/>
        <v>19.1253662109375</v>
      </c>
      <c r="H725">
        <v>-7.6446533203125E-2</v>
      </c>
      <c r="I725">
        <v>0.38616943359375</v>
      </c>
      <c r="J725" s="3">
        <v>1.9842529296875E-5</v>
      </c>
      <c r="K725" s="2">
        <f t="shared" si="101"/>
        <v>19.842529296875</v>
      </c>
      <c r="L725" s="2">
        <v>-5.3558349609375E-2</v>
      </c>
      <c r="M725" s="2">
        <v>2.7935791015625</v>
      </c>
      <c r="N725" s="3">
        <v>1.7926025390625001E-5</v>
      </c>
      <c r="O725" s="2">
        <f t="shared" si="102"/>
        <v>17.926025390625</v>
      </c>
      <c r="P725" s="2">
        <v>-6.500244140625E-2</v>
      </c>
      <c r="Q725" s="2">
        <v>2.4090576171875</v>
      </c>
      <c r="R725" s="3">
        <v>1.9827270507812502E-5</v>
      </c>
      <c r="S725" s="4">
        <f t="shared" si="103"/>
        <v>19.8272705078125</v>
      </c>
      <c r="T725" s="4">
        <v>-6.1492919921875E-2</v>
      </c>
      <c r="U725" s="4">
        <v>3.37615966796875</v>
      </c>
      <c r="V725" s="3">
        <v>1.6717529296874999E-5</v>
      </c>
      <c r="W725" s="4">
        <f t="shared" si="104"/>
        <v>16.717529296875</v>
      </c>
      <c r="X725" s="4">
        <v>-6.3934326171875E-2</v>
      </c>
      <c r="Y725" s="4">
        <v>2.398681640625</v>
      </c>
      <c r="Z725" s="3">
        <v>3.4671020507812503E-5</v>
      </c>
      <c r="AA725" s="4">
        <f t="shared" si="105"/>
        <v>34.6710205078125</v>
      </c>
      <c r="AB725" s="4">
        <v>-0.176666259765625</v>
      </c>
      <c r="AC725" s="4">
        <v>0.85968017578125</v>
      </c>
      <c r="AD725" s="3">
        <v>2.20611572265625E-5</v>
      </c>
      <c r="AE725" s="4">
        <f t="shared" si="106"/>
        <v>22.0611572265625</v>
      </c>
      <c r="AF725" s="4">
        <v>-0.14892578125</v>
      </c>
      <c r="AG725" s="4">
        <v>0.49957275390625</v>
      </c>
      <c r="AH725" s="3">
        <v>2.6635742187500001E-5</v>
      </c>
      <c r="AI725" s="4">
        <f t="shared" si="107"/>
        <v>26.6357421875</v>
      </c>
      <c r="AJ725" s="4">
        <v>-0.119598388671875</v>
      </c>
      <c r="AK725" s="4">
        <v>1.7437744140625</v>
      </c>
    </row>
    <row r="726" spans="1:37" x14ac:dyDescent="0.2">
      <c r="A726" s="25">
        <v>7.1899999818499509</v>
      </c>
      <c r="B726" s="3">
        <v>2.0379638671874998E-5</v>
      </c>
      <c r="C726" s="4">
        <f t="shared" si="99"/>
        <v>20.379638671875</v>
      </c>
      <c r="D726" s="4">
        <v>-0.13592529296875</v>
      </c>
      <c r="E726" s="4">
        <v>1.54937744140625</v>
      </c>
      <c r="F726" s="1">
        <v>1.77520751953125E-5</v>
      </c>
      <c r="G726">
        <f t="shared" si="100"/>
        <v>17.7520751953125</v>
      </c>
      <c r="H726">
        <v>-7.6446533203125E-2</v>
      </c>
      <c r="I726">
        <v>0.3770751953125</v>
      </c>
      <c r="J726" s="3">
        <v>1.71630859375E-5</v>
      </c>
      <c r="K726" s="2">
        <f t="shared" si="101"/>
        <v>17.1630859375</v>
      </c>
      <c r="L726" s="2">
        <v>-5.3558349609375E-2</v>
      </c>
      <c r="M726" s="2">
        <v>2.918701171875</v>
      </c>
      <c r="N726" s="3">
        <v>2.37762451171875E-5</v>
      </c>
      <c r="O726" s="2">
        <f t="shared" si="102"/>
        <v>23.7762451171875</v>
      </c>
      <c r="P726" s="2">
        <v>-6.500244140625E-2</v>
      </c>
      <c r="Q726" s="2">
        <v>2.53753662109375</v>
      </c>
      <c r="R726" s="3">
        <v>1.7327880859374999E-5</v>
      </c>
      <c r="S726" s="4">
        <f t="shared" si="103"/>
        <v>17.327880859375</v>
      </c>
      <c r="T726" s="4">
        <v>-6.146240234375E-2</v>
      </c>
      <c r="U726" s="4">
        <v>3.57421875</v>
      </c>
      <c r="V726" s="3">
        <v>1.67388916015625E-5</v>
      </c>
      <c r="W726" s="4">
        <f t="shared" si="104"/>
        <v>16.7388916015625</v>
      </c>
      <c r="X726" s="4">
        <v>-6.3934326171875E-2</v>
      </c>
      <c r="Y726" s="4">
        <v>2.59918212890625</v>
      </c>
      <c r="Z726" s="3">
        <v>3.3508300781250003E-5</v>
      </c>
      <c r="AA726" s="4">
        <f t="shared" si="105"/>
        <v>33.50830078125</v>
      </c>
      <c r="AB726" s="4">
        <v>-0.176666259765625</v>
      </c>
      <c r="AC726" s="4">
        <v>0.95367431640625</v>
      </c>
      <c r="AD726" s="3">
        <v>2.1591186523437501E-5</v>
      </c>
      <c r="AE726" s="4">
        <f t="shared" si="106"/>
        <v>21.5911865234375</v>
      </c>
      <c r="AF726" s="4">
        <v>-0.148895263671875</v>
      </c>
      <c r="AG726" s="4">
        <v>0.471588134765625</v>
      </c>
      <c r="AH726" s="3">
        <v>2.58758544921875E-5</v>
      </c>
      <c r="AI726" s="4">
        <f t="shared" si="107"/>
        <v>25.8758544921875</v>
      </c>
      <c r="AJ726" s="4">
        <v>-0.119598388671875</v>
      </c>
      <c r="AK726" s="4">
        <v>1.746826171875</v>
      </c>
    </row>
    <row r="727" spans="1:37" x14ac:dyDescent="0.2">
      <c r="A727" s="25">
        <v>7.1999999818199285</v>
      </c>
      <c r="B727" s="3">
        <v>2.2076416015625001E-5</v>
      </c>
      <c r="C727" s="4">
        <f t="shared" si="99"/>
        <v>22.076416015625</v>
      </c>
      <c r="D727" s="4">
        <v>-0.135955810546875</v>
      </c>
      <c r="E727" s="4">
        <v>1.3629150390625</v>
      </c>
      <c r="F727" s="1">
        <v>1.9421386718749999E-5</v>
      </c>
      <c r="G727">
        <f t="shared" si="100"/>
        <v>19.42138671875</v>
      </c>
      <c r="H727">
        <v>-7.6446533203125E-2</v>
      </c>
      <c r="I727">
        <v>0.365386962890625</v>
      </c>
      <c r="J727" s="3">
        <v>2.0654296874999999E-5</v>
      </c>
      <c r="K727" s="2">
        <f t="shared" si="101"/>
        <v>20.654296875</v>
      </c>
      <c r="L727" s="2">
        <v>-5.3558349609375E-2</v>
      </c>
      <c r="M727" s="2">
        <v>3.03375244140625</v>
      </c>
      <c r="N727" s="3">
        <v>2.6693725585937501E-5</v>
      </c>
      <c r="O727" s="2">
        <f t="shared" si="102"/>
        <v>26.6937255859375</v>
      </c>
      <c r="P727" s="2">
        <v>-6.500244140625E-2</v>
      </c>
      <c r="Q727" s="2">
        <v>2.69866943359375</v>
      </c>
      <c r="R727" s="3">
        <v>1.9396972656250002E-5</v>
      </c>
      <c r="S727" s="4">
        <f t="shared" si="103"/>
        <v>19.39697265625</v>
      </c>
      <c r="T727" s="4">
        <v>-6.1492919921875E-2</v>
      </c>
      <c r="U727" s="4">
        <v>3.6187744140625</v>
      </c>
      <c r="V727" s="3">
        <v>1.7062377929687501E-5</v>
      </c>
      <c r="W727" s="4">
        <f t="shared" si="104"/>
        <v>17.0623779296875</v>
      </c>
      <c r="X727" s="4">
        <v>-6.3934326171875E-2</v>
      </c>
      <c r="Y727" s="4">
        <v>2.816162109375</v>
      </c>
      <c r="Z727" s="3">
        <v>3.3798217773437498E-5</v>
      </c>
      <c r="AA727" s="4">
        <f t="shared" si="105"/>
        <v>33.7982177734375</v>
      </c>
      <c r="AB727" s="4">
        <v>-0.176666259765625</v>
      </c>
      <c r="AC727" s="4">
        <v>1.0345458984375</v>
      </c>
      <c r="AD727" s="3">
        <v>2.19024658203125E-5</v>
      </c>
      <c r="AE727" s="4">
        <f t="shared" si="106"/>
        <v>21.9024658203125</v>
      </c>
      <c r="AF727" s="4">
        <v>-0.14892578125</v>
      </c>
      <c r="AG727" s="4">
        <v>0.428466796875</v>
      </c>
      <c r="AH727" s="3">
        <v>2.6458740234375E-5</v>
      </c>
      <c r="AI727" s="4">
        <f t="shared" si="107"/>
        <v>26.458740234375</v>
      </c>
      <c r="AJ727" s="4">
        <v>-0.11962890625</v>
      </c>
      <c r="AK727" s="4">
        <v>1.7120361328125</v>
      </c>
    </row>
    <row r="728" spans="1:37" x14ac:dyDescent="0.2">
      <c r="A728" s="25">
        <v>7.2099999817999105</v>
      </c>
      <c r="B728" s="3">
        <v>2.0294189453125001E-5</v>
      </c>
      <c r="C728" s="4">
        <f t="shared" si="99"/>
        <v>20.294189453125</v>
      </c>
      <c r="D728" s="4">
        <v>-0.13592529296875</v>
      </c>
      <c r="E728" s="4">
        <v>1.24114990234375</v>
      </c>
      <c r="F728" s="1">
        <v>1.790771484375E-5</v>
      </c>
      <c r="G728">
        <f t="shared" si="100"/>
        <v>17.90771484375</v>
      </c>
      <c r="H728">
        <v>-7.6446533203125E-2</v>
      </c>
      <c r="I728">
        <v>0.3560791015625</v>
      </c>
      <c r="J728" s="3">
        <v>1.75018310546875E-5</v>
      </c>
      <c r="K728" s="2">
        <f t="shared" si="101"/>
        <v>17.5018310546875</v>
      </c>
      <c r="L728" s="2">
        <v>-5.3558349609375E-2</v>
      </c>
      <c r="M728" s="2">
        <v>3.14300537109375</v>
      </c>
      <c r="N728" s="3">
        <v>2.5247192382812501E-5</v>
      </c>
      <c r="O728" s="2">
        <f t="shared" si="102"/>
        <v>25.2471923828125</v>
      </c>
      <c r="P728" s="2">
        <v>-6.500244140625E-2</v>
      </c>
      <c r="Q728" s="2">
        <v>2.84942626953125</v>
      </c>
      <c r="R728" s="3">
        <v>1.6525268554687499E-5</v>
      </c>
      <c r="S728" s="4">
        <f t="shared" si="103"/>
        <v>16.5252685546875</v>
      </c>
      <c r="T728" s="4">
        <v>-6.1492919921875E-2</v>
      </c>
      <c r="U728" s="4">
        <v>3.59344482421875</v>
      </c>
      <c r="V728" s="3">
        <v>1.6537475585937501E-5</v>
      </c>
      <c r="W728" s="4">
        <f t="shared" si="104"/>
        <v>16.5374755859375</v>
      </c>
      <c r="X728" s="4">
        <v>-6.3934326171875E-2</v>
      </c>
      <c r="Y728" s="4">
        <v>3.0352783203125</v>
      </c>
      <c r="Z728" s="3">
        <v>3.3035278320312501E-5</v>
      </c>
      <c r="AA728" s="4">
        <f t="shared" si="105"/>
        <v>33.0352783203125</v>
      </c>
      <c r="AB728" s="4">
        <v>-0.176666259765625</v>
      </c>
      <c r="AC728" s="4">
        <v>1.14990234375</v>
      </c>
      <c r="AD728" s="3">
        <v>2.1624755859375E-5</v>
      </c>
      <c r="AE728" s="4">
        <f t="shared" si="106"/>
        <v>21.624755859375</v>
      </c>
      <c r="AF728" s="4">
        <v>-0.148895263671875</v>
      </c>
      <c r="AG728" s="4">
        <v>0.42236328125</v>
      </c>
      <c r="AH728" s="3">
        <v>2.6144409179687501E-5</v>
      </c>
      <c r="AI728" s="4">
        <f t="shared" si="107"/>
        <v>26.1444091796875</v>
      </c>
      <c r="AJ728" s="4">
        <v>-0.119598388671875</v>
      </c>
      <c r="AK728" s="4">
        <v>1.63726806640625</v>
      </c>
    </row>
    <row r="729" spans="1:37" x14ac:dyDescent="0.2">
      <c r="A729" s="25">
        <v>7.2199999817698881</v>
      </c>
      <c r="B729" s="3">
        <v>2.2348022460937499E-5</v>
      </c>
      <c r="C729" s="4">
        <f t="shared" si="99"/>
        <v>22.3480224609375</v>
      </c>
      <c r="D729" s="4">
        <v>-0.135955810546875</v>
      </c>
      <c r="E729" s="4">
        <v>1.04034423828125</v>
      </c>
      <c r="F729" s="1">
        <v>1.95953369140625E-5</v>
      </c>
      <c r="G729">
        <f t="shared" si="100"/>
        <v>19.5953369140625</v>
      </c>
      <c r="H729">
        <v>-7.6446533203125E-2</v>
      </c>
      <c r="I729">
        <v>0.35040283203125</v>
      </c>
      <c r="J729" s="3">
        <v>2.572021484375E-5</v>
      </c>
      <c r="K729" s="2">
        <f t="shared" si="101"/>
        <v>25.72021484375</v>
      </c>
      <c r="L729" s="2">
        <v>-5.3558349609375E-2</v>
      </c>
      <c r="M729" s="2">
        <v>3.25897216796875</v>
      </c>
      <c r="N729" s="3">
        <v>2.3910522460937499E-5</v>
      </c>
      <c r="O729" s="2">
        <f t="shared" si="102"/>
        <v>23.9105224609375</v>
      </c>
      <c r="P729" s="2">
        <v>-6.500244140625E-2</v>
      </c>
      <c r="Q729" s="2">
        <v>2.98858642578125</v>
      </c>
      <c r="R729" s="3">
        <v>1.8637084960937501E-5</v>
      </c>
      <c r="S729" s="4">
        <f t="shared" si="103"/>
        <v>18.6370849609375</v>
      </c>
      <c r="T729" s="4">
        <v>-6.1492919921875E-2</v>
      </c>
      <c r="U729" s="4">
        <v>3.50494384765625</v>
      </c>
      <c r="V729" s="3">
        <v>1.6995239257812498E-5</v>
      </c>
      <c r="W729" s="4">
        <f t="shared" si="104"/>
        <v>16.9952392578125</v>
      </c>
      <c r="X729" s="4">
        <v>-6.3934326171875E-2</v>
      </c>
      <c r="Y729" s="4">
        <v>3.2037353515625</v>
      </c>
      <c r="Z729" s="3">
        <v>3.3572387695312502E-5</v>
      </c>
      <c r="AA729" s="4">
        <f t="shared" si="105"/>
        <v>33.5723876953125</v>
      </c>
      <c r="AB729" s="4">
        <v>-0.176666259765625</v>
      </c>
      <c r="AC729" s="4">
        <v>1.27166748046875</v>
      </c>
      <c r="AD729" s="3">
        <v>2.2357177734375001E-5</v>
      </c>
      <c r="AE729" s="4">
        <f t="shared" si="106"/>
        <v>22.357177734375</v>
      </c>
      <c r="AF729" s="4">
        <v>-0.14892578125</v>
      </c>
      <c r="AG729" s="4">
        <v>0.410064697265625</v>
      </c>
      <c r="AH729" s="3">
        <v>2.6580810546875E-5</v>
      </c>
      <c r="AI729" s="4">
        <f t="shared" si="107"/>
        <v>26.580810546875</v>
      </c>
      <c r="AJ729" s="4">
        <v>-0.11962890625</v>
      </c>
      <c r="AK729" s="4">
        <v>1.62689208984375</v>
      </c>
    </row>
    <row r="730" spans="1:37" x14ac:dyDescent="0.2">
      <c r="A730" s="25">
        <v>7.2299999817498701</v>
      </c>
      <c r="B730" s="3">
        <v>2.0410156249999998E-5</v>
      </c>
      <c r="C730" s="4">
        <f t="shared" si="99"/>
        <v>20.41015625</v>
      </c>
      <c r="D730" s="4">
        <v>-0.13592529296875</v>
      </c>
      <c r="E730" s="4">
        <v>0.94451904296875</v>
      </c>
      <c r="F730" s="1">
        <v>1.7703247070312498E-5</v>
      </c>
      <c r="G730">
        <f t="shared" si="100"/>
        <v>17.7032470703125</v>
      </c>
      <c r="H730">
        <v>-7.6416015625E-2</v>
      </c>
      <c r="I730">
        <v>0.3455810546875</v>
      </c>
      <c r="J730" s="3">
        <v>2.01507568359375E-5</v>
      </c>
      <c r="K730" s="2">
        <f t="shared" si="101"/>
        <v>20.1507568359375</v>
      </c>
      <c r="L730" s="2">
        <v>-5.3558349609375E-2</v>
      </c>
      <c r="M730" s="2">
        <v>3.33343505859375</v>
      </c>
      <c r="N730" s="3">
        <v>2.24273681640625E-5</v>
      </c>
      <c r="O730" s="2">
        <f t="shared" si="102"/>
        <v>22.4273681640625</v>
      </c>
      <c r="P730" s="2">
        <v>-6.500244140625E-2</v>
      </c>
      <c r="Q730" s="2">
        <v>3.13079833984375</v>
      </c>
      <c r="R730" s="3">
        <v>1.5875244140625E-5</v>
      </c>
      <c r="S730" s="4">
        <f t="shared" si="103"/>
        <v>15.875244140625</v>
      </c>
      <c r="T730" s="4">
        <v>-6.1492919921875E-2</v>
      </c>
      <c r="U730" s="4">
        <v>3.43475341796875</v>
      </c>
      <c r="V730" s="3">
        <v>2.20550537109375E-5</v>
      </c>
      <c r="W730" s="4">
        <f t="shared" si="104"/>
        <v>22.0550537109375</v>
      </c>
      <c r="X730" s="4">
        <v>-6.3934326171875E-2</v>
      </c>
      <c r="Y730" s="4">
        <v>3.35784912109375</v>
      </c>
      <c r="Z730" s="3">
        <v>3.2641601562500003E-5</v>
      </c>
      <c r="AA730" s="4">
        <f t="shared" si="105"/>
        <v>32.6416015625</v>
      </c>
      <c r="AB730" s="4">
        <v>-0.176666259765625</v>
      </c>
      <c r="AC730" s="4">
        <v>1.4129638671875</v>
      </c>
      <c r="AD730" s="3">
        <v>2.193603515625E-5</v>
      </c>
      <c r="AE730" s="4">
        <f t="shared" si="106"/>
        <v>21.93603515625</v>
      </c>
      <c r="AF730" s="4">
        <v>-0.148895263671875</v>
      </c>
      <c r="AG730" s="4">
        <v>0.386962890625</v>
      </c>
      <c r="AH730" s="3">
        <v>2.6461791992187499E-5</v>
      </c>
      <c r="AI730" s="4">
        <f t="shared" si="107"/>
        <v>26.4617919921875</v>
      </c>
      <c r="AJ730" s="4">
        <v>-0.119598388671875</v>
      </c>
      <c r="AK730" s="4">
        <v>1.59271240234375</v>
      </c>
    </row>
    <row r="731" spans="1:37" x14ac:dyDescent="0.2">
      <c r="A731" s="25">
        <v>7.2399999817198477</v>
      </c>
      <c r="B731" s="3">
        <v>2.2314453124999999E-5</v>
      </c>
      <c r="C731" s="4">
        <f t="shared" si="99"/>
        <v>22.314453125</v>
      </c>
      <c r="D731" s="4">
        <v>-0.135955810546875</v>
      </c>
      <c r="E731" s="4">
        <v>0.72540283203125</v>
      </c>
      <c r="F731" s="1">
        <v>1.9918823242187498E-5</v>
      </c>
      <c r="G731">
        <f t="shared" si="100"/>
        <v>19.9188232421875</v>
      </c>
      <c r="H731">
        <v>-7.6446533203125E-2</v>
      </c>
      <c r="I731">
        <v>0.35504150390625</v>
      </c>
      <c r="J731" s="3">
        <v>2.2729492187500001E-5</v>
      </c>
      <c r="K731" s="2">
        <f t="shared" si="101"/>
        <v>22.7294921875</v>
      </c>
      <c r="L731" s="2">
        <v>-5.3558349609375E-2</v>
      </c>
      <c r="M731" s="2">
        <v>3.41522216796875</v>
      </c>
      <c r="N731" s="3">
        <v>2.3611450195312502E-5</v>
      </c>
      <c r="O731" s="2">
        <f t="shared" si="102"/>
        <v>23.6114501953125</v>
      </c>
      <c r="P731" s="2">
        <v>-6.500244140625E-2</v>
      </c>
      <c r="Q731" s="2">
        <v>3.253173828125</v>
      </c>
      <c r="R731" s="3">
        <v>1.77825927734375E-5</v>
      </c>
      <c r="S731" s="4">
        <f t="shared" si="103"/>
        <v>17.7825927734375</v>
      </c>
      <c r="T731" s="4">
        <v>-6.1492919921875E-2</v>
      </c>
      <c r="U731" s="4">
        <v>3.2989501953125</v>
      </c>
      <c r="V731" s="3">
        <v>2.2863769531249999E-5</v>
      </c>
      <c r="W731" s="4">
        <f t="shared" si="104"/>
        <v>22.86376953125</v>
      </c>
      <c r="X731" s="4">
        <v>-6.3934326171875E-2</v>
      </c>
      <c r="Y731" s="4">
        <v>3.50128173828125</v>
      </c>
      <c r="Z731" s="3">
        <v>3.2882690429687497E-5</v>
      </c>
      <c r="AA731" s="4">
        <f t="shared" si="105"/>
        <v>32.8826904296875</v>
      </c>
      <c r="AB731" s="4">
        <v>-0.176666259765625</v>
      </c>
      <c r="AC731" s="4">
        <v>1.54754638671875</v>
      </c>
      <c r="AD731" s="3">
        <v>2.2451782226562501E-5</v>
      </c>
      <c r="AE731" s="4">
        <f t="shared" si="106"/>
        <v>22.4517822265625</v>
      </c>
      <c r="AF731" s="4">
        <v>-0.148895263671875</v>
      </c>
      <c r="AG731" s="4">
        <v>0.366790771484375</v>
      </c>
      <c r="AH731" s="3">
        <v>2.69775390625E-5</v>
      </c>
      <c r="AI731" s="4">
        <f t="shared" si="107"/>
        <v>26.9775390625</v>
      </c>
      <c r="AJ731" s="4">
        <v>-0.11962890625</v>
      </c>
      <c r="AK731" s="4">
        <v>1.54266357421875</v>
      </c>
    </row>
    <row r="732" spans="1:37" x14ac:dyDescent="0.2">
      <c r="A732" s="25">
        <v>7.2499999816998297</v>
      </c>
      <c r="B732" s="3">
        <v>2.0925903320312499E-5</v>
      </c>
      <c r="C732" s="4">
        <f t="shared" si="99"/>
        <v>20.9259033203125</v>
      </c>
      <c r="D732" s="4">
        <v>-0.13592529296875</v>
      </c>
      <c r="E732" s="4">
        <v>0.6622314453125</v>
      </c>
      <c r="F732" s="1">
        <v>1.8197631835937502E-5</v>
      </c>
      <c r="G732">
        <f t="shared" si="100"/>
        <v>18.1976318359375</v>
      </c>
      <c r="H732">
        <v>-7.6446533203125E-2</v>
      </c>
      <c r="I732">
        <v>0.386138916015625</v>
      </c>
      <c r="J732" s="3">
        <v>1.93817138671875E-5</v>
      </c>
      <c r="K732" s="2">
        <f t="shared" si="101"/>
        <v>19.3817138671875</v>
      </c>
      <c r="L732" s="2">
        <v>-5.3558349609375E-2</v>
      </c>
      <c r="M732" s="2">
        <v>3.4991455078125</v>
      </c>
      <c r="N732" s="3">
        <v>2.3004150390625001E-5</v>
      </c>
      <c r="O732" s="2">
        <f t="shared" si="102"/>
        <v>23.004150390625</v>
      </c>
      <c r="P732" s="2">
        <v>-6.500244140625E-2</v>
      </c>
      <c r="Q732" s="2">
        <v>3.3709716796875</v>
      </c>
      <c r="R732" s="3">
        <v>1.544189453125E-5</v>
      </c>
      <c r="S732" s="4">
        <f t="shared" si="103"/>
        <v>15.44189453125</v>
      </c>
      <c r="T732" s="4">
        <v>-6.1492919921875E-2</v>
      </c>
      <c r="U732" s="4">
        <v>3.19610595703125</v>
      </c>
      <c r="V732" s="3">
        <v>2.2369384765625E-5</v>
      </c>
      <c r="W732" s="4">
        <f t="shared" si="104"/>
        <v>22.369384765625</v>
      </c>
      <c r="X732" s="4">
        <v>-6.3934326171875E-2</v>
      </c>
      <c r="Y732" s="4">
        <v>3.58612060546875</v>
      </c>
      <c r="Z732" s="3">
        <v>3.2049560546875001E-5</v>
      </c>
      <c r="AA732" s="4">
        <f t="shared" si="105"/>
        <v>32.049560546875</v>
      </c>
      <c r="AB732" s="4">
        <v>-0.176666259765625</v>
      </c>
      <c r="AC732" s="4">
        <v>1.65985107421875</v>
      </c>
      <c r="AD732" s="3">
        <v>2.2448730468750001E-5</v>
      </c>
      <c r="AE732" s="4">
        <f t="shared" si="106"/>
        <v>22.44873046875</v>
      </c>
      <c r="AF732" s="4">
        <v>-0.148895263671875</v>
      </c>
      <c r="AG732" s="4">
        <v>0.3563232421875</v>
      </c>
      <c r="AH732" s="3">
        <v>2.7328491210937499E-5</v>
      </c>
      <c r="AI732" s="4">
        <f t="shared" si="107"/>
        <v>27.3284912109375</v>
      </c>
      <c r="AJ732" s="4">
        <v>-0.119598388671875</v>
      </c>
      <c r="AK732" s="4">
        <v>1.50482177734375</v>
      </c>
    </row>
    <row r="733" spans="1:37" x14ac:dyDescent="0.2">
      <c r="A733" s="25">
        <v>7.2599999816698073</v>
      </c>
      <c r="B733" s="3">
        <v>2.2778320312499999E-5</v>
      </c>
      <c r="C733" s="4">
        <f t="shared" si="99"/>
        <v>22.7783203125</v>
      </c>
      <c r="D733" s="4">
        <v>-0.135955810546875</v>
      </c>
      <c r="E733" s="4">
        <v>0.594482421875</v>
      </c>
      <c r="F733" s="1">
        <v>2.0016479492187501E-5</v>
      </c>
      <c r="G733">
        <f t="shared" si="100"/>
        <v>20.0164794921875</v>
      </c>
      <c r="H733">
        <v>-7.6446533203125E-2</v>
      </c>
      <c r="I733">
        <v>0.38671875</v>
      </c>
      <c r="J733" s="3">
        <v>2.1615600585937501E-5</v>
      </c>
      <c r="K733" s="2">
        <f t="shared" si="101"/>
        <v>21.6156005859375</v>
      </c>
      <c r="L733" s="2">
        <v>-5.3558349609375E-2</v>
      </c>
      <c r="M733" s="2">
        <v>3.54278564453125</v>
      </c>
      <c r="N733" s="3">
        <v>2.3388671874999999E-5</v>
      </c>
      <c r="O733" s="2">
        <f t="shared" si="102"/>
        <v>23.388671875</v>
      </c>
      <c r="P733" s="2">
        <v>-6.500244140625E-2</v>
      </c>
      <c r="Q733" s="2">
        <v>3.47686767578125</v>
      </c>
      <c r="R733" s="3">
        <v>1.6992187499999999E-5</v>
      </c>
      <c r="S733" s="4">
        <f t="shared" si="103"/>
        <v>16.9921875</v>
      </c>
      <c r="T733" s="4">
        <v>-6.1492919921875E-2</v>
      </c>
      <c r="U733" s="4">
        <v>3.02032470703125</v>
      </c>
      <c r="V733" s="3">
        <v>2.2140502929687501E-5</v>
      </c>
      <c r="W733" s="4">
        <f t="shared" si="104"/>
        <v>22.1405029296875</v>
      </c>
      <c r="X733" s="4">
        <v>-6.3934326171875E-2</v>
      </c>
      <c r="Y733" s="4">
        <v>3.59039306640625</v>
      </c>
      <c r="Z733" s="3">
        <v>3.2006835937499999E-5</v>
      </c>
      <c r="AA733" s="4">
        <f t="shared" si="105"/>
        <v>32.0068359375</v>
      </c>
      <c r="AB733" s="4">
        <v>-0.176666259765625</v>
      </c>
      <c r="AC733" s="4">
        <v>1.7803955078125</v>
      </c>
      <c r="AD733" s="3">
        <v>2.3248291015625001E-5</v>
      </c>
      <c r="AE733" s="4">
        <f t="shared" si="106"/>
        <v>23.248291015625</v>
      </c>
      <c r="AF733" s="4">
        <v>-0.148895263671875</v>
      </c>
      <c r="AG733" s="4">
        <v>0.349761962890625</v>
      </c>
      <c r="AH733" s="3">
        <v>2.8015136718750001E-5</v>
      </c>
      <c r="AI733" s="4">
        <f t="shared" si="107"/>
        <v>28.01513671875</v>
      </c>
      <c r="AJ733" s="4">
        <v>-0.11962890625</v>
      </c>
      <c r="AK733" s="4">
        <v>1.4544677734375</v>
      </c>
    </row>
    <row r="734" spans="1:37" x14ac:dyDescent="0.2">
      <c r="A734" s="25">
        <v>7.2699999816497893</v>
      </c>
      <c r="B734" s="3">
        <v>2.0989990234374999E-5</v>
      </c>
      <c r="C734" s="4">
        <f t="shared" si="99"/>
        <v>20.989990234375</v>
      </c>
      <c r="D734" s="4">
        <v>-0.13592529296875</v>
      </c>
      <c r="E734" s="4">
        <v>0.50537109375</v>
      </c>
      <c r="F734" s="1">
        <v>1.851806640625E-5</v>
      </c>
      <c r="G734">
        <f t="shared" si="100"/>
        <v>18.51806640625</v>
      </c>
      <c r="H734">
        <v>-7.6446533203125E-2</v>
      </c>
      <c r="I734">
        <v>0.37677001953125</v>
      </c>
      <c r="J734" s="3">
        <v>1.8505859375000002E-5</v>
      </c>
      <c r="K734" s="2">
        <f t="shared" si="101"/>
        <v>18.505859375</v>
      </c>
      <c r="L734" s="2">
        <v>-5.3558349609375E-2</v>
      </c>
      <c r="M734" s="2">
        <v>3.58551025390625</v>
      </c>
      <c r="N734" s="3">
        <v>2.1856689453124998E-5</v>
      </c>
      <c r="O734" s="2">
        <f t="shared" si="102"/>
        <v>21.856689453125</v>
      </c>
      <c r="P734" s="2">
        <v>-6.500244140625E-2</v>
      </c>
      <c r="Q734" s="2">
        <v>3.5382080078125</v>
      </c>
      <c r="R734" s="3">
        <v>1.478271484375E-5</v>
      </c>
      <c r="S734" s="4">
        <f t="shared" si="103"/>
        <v>14.78271484375</v>
      </c>
      <c r="T734" s="4">
        <v>-6.1492919921875E-2</v>
      </c>
      <c r="U734" s="4">
        <v>2.8521728515625</v>
      </c>
      <c r="V734" s="3">
        <v>2.0480346679687501E-5</v>
      </c>
      <c r="W734" s="4">
        <f t="shared" si="104"/>
        <v>20.4803466796875</v>
      </c>
      <c r="X734" s="4">
        <v>-6.3934326171875E-2</v>
      </c>
      <c r="Y734" s="4">
        <v>3.43017578125</v>
      </c>
      <c r="Z734" s="3">
        <v>3.1021118164062499E-5</v>
      </c>
      <c r="AA734" s="4">
        <f t="shared" si="105"/>
        <v>31.0211181640625</v>
      </c>
      <c r="AB734" s="4">
        <v>-0.176666259765625</v>
      </c>
      <c r="AC734" s="4">
        <v>1.89605712890625</v>
      </c>
      <c r="AD734" s="3">
        <v>2.2900390624999999E-5</v>
      </c>
      <c r="AE734" s="4">
        <f t="shared" si="106"/>
        <v>22.900390625</v>
      </c>
      <c r="AF734" s="4">
        <v>-0.148895263671875</v>
      </c>
      <c r="AG734" s="4">
        <v>0.339263916015625</v>
      </c>
      <c r="AH734" s="3">
        <v>2.7374267578125001E-5</v>
      </c>
      <c r="AI734" s="4">
        <f t="shared" si="107"/>
        <v>27.374267578125</v>
      </c>
      <c r="AJ734" s="4">
        <v>-0.119598388671875</v>
      </c>
      <c r="AK734" s="4">
        <v>1.4013671875</v>
      </c>
    </row>
    <row r="735" spans="1:37" x14ac:dyDescent="0.2">
      <c r="A735" s="25">
        <v>7.2799999816199943</v>
      </c>
      <c r="B735" s="3">
        <v>2.3052978515624999E-5</v>
      </c>
      <c r="C735" s="4">
        <f t="shared" si="99"/>
        <v>23.052978515625</v>
      </c>
      <c r="D735" s="4">
        <v>-0.135955810546875</v>
      </c>
      <c r="E735" s="4">
        <v>0.392608642578125</v>
      </c>
      <c r="F735" s="1">
        <v>2.0590209960937499E-5</v>
      </c>
      <c r="G735">
        <f t="shared" si="100"/>
        <v>20.5902099609375</v>
      </c>
      <c r="H735">
        <v>-7.6446533203125E-2</v>
      </c>
      <c r="I735">
        <v>0.37310791015625</v>
      </c>
      <c r="J735" s="3">
        <v>2.07611083984375E-5</v>
      </c>
      <c r="K735" s="2">
        <f t="shared" si="101"/>
        <v>20.7611083984375</v>
      </c>
      <c r="L735" s="2">
        <v>-5.3558349609375E-2</v>
      </c>
      <c r="M735" s="2">
        <v>3.612060546875</v>
      </c>
      <c r="N735" s="3">
        <v>2.1487426757812498E-5</v>
      </c>
      <c r="O735" s="2">
        <f t="shared" si="102"/>
        <v>21.4874267578125</v>
      </c>
      <c r="P735" s="2">
        <v>-6.500244140625E-2</v>
      </c>
      <c r="Q735" s="2">
        <v>3.58978271484375</v>
      </c>
      <c r="R735" s="3">
        <v>1.65771484375E-5</v>
      </c>
      <c r="S735" s="4">
        <f t="shared" si="103"/>
        <v>16.5771484375</v>
      </c>
      <c r="T735" s="4">
        <v>-6.1492919921875E-2</v>
      </c>
      <c r="U735" s="4">
        <v>2.669677734375</v>
      </c>
      <c r="V735" s="3">
        <v>1.9836425781250001E-5</v>
      </c>
      <c r="W735" s="4">
        <f t="shared" si="104"/>
        <v>19.83642578125</v>
      </c>
      <c r="X735" s="4">
        <v>-6.3934326171875E-2</v>
      </c>
      <c r="Y735" s="4">
        <v>3.04351806640625</v>
      </c>
      <c r="Z735" s="3">
        <v>3.1204223632812499E-5</v>
      </c>
      <c r="AA735" s="4">
        <f t="shared" si="105"/>
        <v>31.2042236328125</v>
      </c>
      <c r="AB735" s="4">
        <v>-0.176666259765625</v>
      </c>
      <c r="AC735" s="4">
        <v>1.9805908203125</v>
      </c>
      <c r="AD735" s="3">
        <v>2.4151611328125E-5</v>
      </c>
      <c r="AE735" s="4">
        <f t="shared" si="106"/>
        <v>24.151611328125</v>
      </c>
      <c r="AF735" s="4">
        <v>-0.14892578125</v>
      </c>
      <c r="AG735" s="4">
        <v>0.327880859375</v>
      </c>
      <c r="AH735" s="3">
        <v>2.83294677734375E-5</v>
      </c>
      <c r="AI735" s="4">
        <f t="shared" si="107"/>
        <v>28.3294677734375</v>
      </c>
      <c r="AJ735" s="4">
        <v>-0.119598388671875</v>
      </c>
      <c r="AK735" s="4">
        <v>1.38885498046875</v>
      </c>
    </row>
    <row r="736" spans="1:37" x14ac:dyDescent="0.2">
      <c r="A736" s="25">
        <v>7.2899999815999763</v>
      </c>
      <c r="B736" s="3">
        <v>2.1240234374999999E-5</v>
      </c>
      <c r="C736" s="4">
        <f t="shared" si="99"/>
        <v>21.240234375</v>
      </c>
      <c r="D736" s="4">
        <v>-0.13592529296875</v>
      </c>
      <c r="E736" s="4">
        <v>0.394287109375</v>
      </c>
      <c r="F736" s="1">
        <v>1.9140624999999999E-5</v>
      </c>
      <c r="G736">
        <f t="shared" si="100"/>
        <v>19.140625</v>
      </c>
      <c r="H736">
        <v>-7.6446533203125E-2</v>
      </c>
      <c r="I736">
        <v>0.361968994140625</v>
      </c>
      <c r="J736" s="3">
        <v>1.7459106445312502E-5</v>
      </c>
      <c r="K736" s="2">
        <f t="shared" si="101"/>
        <v>17.4591064453125</v>
      </c>
      <c r="L736" s="2">
        <v>-5.3558349609375E-2</v>
      </c>
      <c r="M736" s="2">
        <v>3.59039306640625</v>
      </c>
      <c r="N736" s="3">
        <v>2.0663452148437501E-5</v>
      </c>
      <c r="O736" s="2">
        <f t="shared" si="102"/>
        <v>20.6634521484375</v>
      </c>
      <c r="P736" s="2">
        <v>-6.500244140625E-2</v>
      </c>
      <c r="Q736" s="2">
        <v>3.60748291015625</v>
      </c>
      <c r="R736" s="3">
        <v>1.4315795898437501E-5</v>
      </c>
      <c r="S736" s="4">
        <f t="shared" si="103"/>
        <v>14.3157958984375</v>
      </c>
      <c r="T736" s="4">
        <v>-6.1492919921875E-2</v>
      </c>
      <c r="U736" s="4">
        <v>2.49969482421875</v>
      </c>
      <c r="V736" s="3">
        <v>1.8194580078124999E-5</v>
      </c>
      <c r="W736" s="4">
        <f t="shared" si="104"/>
        <v>18.194580078125</v>
      </c>
      <c r="X736" s="4">
        <v>-6.390380859375E-2</v>
      </c>
      <c r="Y736" s="4">
        <v>2.53936767578125</v>
      </c>
      <c r="Z736" s="3">
        <v>3.0050659179687501E-5</v>
      </c>
      <c r="AA736" s="4">
        <f t="shared" si="105"/>
        <v>30.0506591796875</v>
      </c>
      <c r="AB736" s="4">
        <v>-0.176666259765625</v>
      </c>
      <c r="AC736" s="4">
        <v>2.0416259765625</v>
      </c>
      <c r="AD736" s="3">
        <v>2.3886108398437499E-5</v>
      </c>
      <c r="AE736" s="4">
        <f t="shared" si="106"/>
        <v>23.8861083984375</v>
      </c>
      <c r="AF736" s="4">
        <v>-0.148895263671875</v>
      </c>
      <c r="AG736" s="4">
        <v>0.33453369140625</v>
      </c>
      <c r="AH736" s="3">
        <v>2.7725219726562499E-5</v>
      </c>
      <c r="AI736" s="4">
        <f t="shared" si="107"/>
        <v>27.7252197265625</v>
      </c>
      <c r="AJ736" s="4">
        <v>-0.119598388671875</v>
      </c>
      <c r="AK736" s="4">
        <v>1.35040283203125</v>
      </c>
    </row>
    <row r="737" spans="1:37" x14ac:dyDescent="0.2">
      <c r="A737" s="25">
        <v>7.2999999815699539</v>
      </c>
      <c r="B737" s="3">
        <v>2.3150634765625002E-5</v>
      </c>
      <c r="C737" s="4">
        <f t="shared" si="99"/>
        <v>23.150634765625</v>
      </c>
      <c r="D737" s="4">
        <v>-0.135955810546875</v>
      </c>
      <c r="E737" s="4">
        <v>0.390350341796875</v>
      </c>
      <c r="F737" s="1">
        <v>2.0974731445312501E-5</v>
      </c>
      <c r="G737">
        <f t="shared" si="100"/>
        <v>20.9747314453125</v>
      </c>
      <c r="H737">
        <v>-7.6446533203125E-2</v>
      </c>
      <c r="I737">
        <v>0.3472900390625</v>
      </c>
      <c r="J737" s="3">
        <v>1.9940185546874999E-5</v>
      </c>
      <c r="K737" s="2">
        <f t="shared" si="101"/>
        <v>19.940185546875</v>
      </c>
      <c r="L737" s="2">
        <v>-5.3558349609375E-2</v>
      </c>
      <c r="M737" s="2">
        <v>3.51104736328125</v>
      </c>
      <c r="N737" s="3">
        <v>2.0727539062500001E-5</v>
      </c>
      <c r="O737" s="2">
        <f t="shared" si="102"/>
        <v>20.7275390625</v>
      </c>
      <c r="P737" s="2">
        <v>-6.500244140625E-2</v>
      </c>
      <c r="Q737" s="2">
        <v>3.5369873046875</v>
      </c>
      <c r="R737" s="3">
        <v>1.6448974609375001E-5</v>
      </c>
      <c r="S737" s="4">
        <f t="shared" si="103"/>
        <v>16.448974609375</v>
      </c>
      <c r="T737" s="4">
        <v>-6.1492919921875E-2</v>
      </c>
      <c r="U737" s="4">
        <v>2.33489990234375</v>
      </c>
      <c r="V737" s="3">
        <v>1.8463134765624999E-5</v>
      </c>
      <c r="W737" s="4">
        <f t="shared" si="104"/>
        <v>18.463134765625</v>
      </c>
      <c r="X737" s="4">
        <v>-6.390380859375E-2</v>
      </c>
      <c r="Y737" s="4">
        <v>2.0550537109375</v>
      </c>
      <c r="Z737" s="3">
        <v>3.0172729492187501E-5</v>
      </c>
      <c r="AA737" s="4">
        <f t="shared" si="105"/>
        <v>30.1727294921875</v>
      </c>
      <c r="AB737" s="4">
        <v>-0.1766357421875</v>
      </c>
      <c r="AC737" s="4">
        <v>2.09747314453125</v>
      </c>
      <c r="AD737" s="3">
        <v>2.4334716796875E-5</v>
      </c>
      <c r="AE737" s="4">
        <f t="shared" si="106"/>
        <v>24.334716796875</v>
      </c>
      <c r="AF737" s="4">
        <v>-0.148895263671875</v>
      </c>
      <c r="AG737" s="4">
        <v>0.346649169921875</v>
      </c>
      <c r="AH737" s="3">
        <v>2.85186767578125E-5</v>
      </c>
      <c r="AI737" s="4">
        <f t="shared" si="107"/>
        <v>28.5186767578125</v>
      </c>
      <c r="AJ737" s="4">
        <v>-0.11962890625</v>
      </c>
      <c r="AK737" s="4">
        <v>1.3018798828125</v>
      </c>
    </row>
    <row r="738" spans="1:37" x14ac:dyDescent="0.2">
      <c r="A738" s="25">
        <v>7.3099999815499359</v>
      </c>
      <c r="B738" s="3">
        <v>2.1615600585937501E-5</v>
      </c>
      <c r="C738" s="4">
        <f t="shared" si="99"/>
        <v>21.6156005859375</v>
      </c>
      <c r="D738" s="4">
        <v>-0.13592529296875</v>
      </c>
      <c r="E738" s="4">
        <v>0.364715576171875</v>
      </c>
      <c r="F738" s="1">
        <v>1.9580078124999998E-5</v>
      </c>
      <c r="G738">
        <f t="shared" si="100"/>
        <v>19.580078125</v>
      </c>
      <c r="H738">
        <v>-7.6446533203125E-2</v>
      </c>
      <c r="I738">
        <v>0.3414306640625</v>
      </c>
      <c r="J738" s="3">
        <v>1.71661376953125E-5</v>
      </c>
      <c r="K738" s="2">
        <f t="shared" si="101"/>
        <v>17.1661376953125</v>
      </c>
      <c r="L738" s="2">
        <v>-5.3558349609375E-2</v>
      </c>
      <c r="M738" s="2">
        <v>3.3172607421875</v>
      </c>
      <c r="N738" s="3">
        <v>1.9509887695312499E-5</v>
      </c>
      <c r="O738" s="2">
        <f t="shared" si="102"/>
        <v>19.5098876953125</v>
      </c>
      <c r="P738" s="2">
        <v>-6.500244140625E-2</v>
      </c>
      <c r="Q738" s="2">
        <v>3.33404541015625</v>
      </c>
      <c r="R738" s="3">
        <v>1.3836669921875001E-5</v>
      </c>
      <c r="S738" s="4">
        <f t="shared" si="103"/>
        <v>13.836669921875</v>
      </c>
      <c r="T738" s="4">
        <v>-6.1492919921875E-2</v>
      </c>
      <c r="U738" s="4">
        <v>2.16888427734375</v>
      </c>
      <c r="V738" s="3">
        <v>2.0043945312500002E-5</v>
      </c>
      <c r="W738" s="4">
        <f t="shared" si="104"/>
        <v>20.0439453125</v>
      </c>
      <c r="X738" s="4">
        <v>-6.3934326171875E-2</v>
      </c>
      <c r="Y738" s="4">
        <v>1.575927734375</v>
      </c>
      <c r="Z738" s="3">
        <v>2.9302978515625002E-5</v>
      </c>
      <c r="AA738" s="4">
        <f t="shared" si="105"/>
        <v>29.302978515625</v>
      </c>
      <c r="AB738" s="4">
        <v>-0.176666259765625</v>
      </c>
      <c r="AC738" s="4">
        <v>2.1075439453125</v>
      </c>
      <c r="AD738" s="3">
        <v>2.4816894531250001E-5</v>
      </c>
      <c r="AE738" s="4">
        <f t="shared" si="106"/>
        <v>24.81689453125</v>
      </c>
      <c r="AF738" s="4">
        <v>-0.148895263671875</v>
      </c>
      <c r="AG738" s="4">
        <v>0.3328857421875</v>
      </c>
      <c r="AH738" s="3">
        <v>2.7938842773437499E-5</v>
      </c>
      <c r="AI738" s="4">
        <f t="shared" si="107"/>
        <v>27.9388427734375</v>
      </c>
      <c r="AJ738" s="4">
        <v>-0.119598388671875</v>
      </c>
      <c r="AK738" s="4">
        <v>1.2750244140625</v>
      </c>
    </row>
    <row r="739" spans="1:37" x14ac:dyDescent="0.2">
      <c r="A739" s="25">
        <v>7.3199999815199135</v>
      </c>
      <c r="B739" s="3">
        <v>2.3388671874999999E-5</v>
      </c>
      <c r="C739" s="4">
        <f t="shared" si="99"/>
        <v>23.388671875</v>
      </c>
      <c r="D739" s="4">
        <v>-0.135955810546875</v>
      </c>
      <c r="E739" s="4">
        <v>0.362762451171875</v>
      </c>
      <c r="F739" s="1">
        <v>2.1633911132812499E-5</v>
      </c>
      <c r="G739">
        <f t="shared" si="100"/>
        <v>21.6339111328125</v>
      </c>
      <c r="H739">
        <v>-7.6446533203125E-2</v>
      </c>
      <c r="I739">
        <v>0.3489990234375</v>
      </c>
      <c r="J739" s="3">
        <v>1.9427490234375002E-5</v>
      </c>
      <c r="K739" s="2">
        <f t="shared" si="101"/>
        <v>19.427490234375</v>
      </c>
      <c r="L739" s="2">
        <v>-5.3558349609375E-2</v>
      </c>
      <c r="M739" s="2">
        <v>3.14910888671875</v>
      </c>
      <c r="N739" s="3">
        <v>1.9891357421875001E-5</v>
      </c>
      <c r="O739" s="2">
        <f t="shared" si="102"/>
        <v>19.891357421875</v>
      </c>
      <c r="P739" s="2">
        <v>-6.500244140625E-2</v>
      </c>
      <c r="Q739" s="2">
        <v>3.101806640625</v>
      </c>
      <c r="R739" s="3">
        <v>1.5881347656249999E-5</v>
      </c>
      <c r="S739" s="4">
        <f t="shared" si="103"/>
        <v>15.88134765625</v>
      </c>
      <c r="T739" s="4">
        <v>-6.1492919921875E-2</v>
      </c>
      <c r="U739" s="4">
        <v>2.04742431640625</v>
      </c>
      <c r="V739" s="3">
        <v>1.9714355468750001E-5</v>
      </c>
      <c r="W739" s="4">
        <f t="shared" si="104"/>
        <v>19.71435546875</v>
      </c>
      <c r="X739" s="4">
        <v>-6.3934326171875E-2</v>
      </c>
      <c r="Y739" s="4">
        <v>1.1041259765625</v>
      </c>
      <c r="Z739" s="3">
        <v>2.9357910156249999E-5</v>
      </c>
      <c r="AA739" s="4">
        <f t="shared" si="105"/>
        <v>29.35791015625</v>
      </c>
      <c r="AB739" s="4">
        <v>-0.1766357421875</v>
      </c>
      <c r="AC739" s="4">
        <v>2.117919921875</v>
      </c>
      <c r="AD739" s="3">
        <v>2.633056640625E-5</v>
      </c>
      <c r="AE739" s="4">
        <f t="shared" si="106"/>
        <v>26.33056640625</v>
      </c>
      <c r="AF739" s="4">
        <v>-0.14892578125</v>
      </c>
      <c r="AG739" s="4">
        <v>0.330535888671875</v>
      </c>
      <c r="AH739" s="3">
        <v>2.8308105468749999E-5</v>
      </c>
      <c r="AI739" s="4">
        <f t="shared" si="107"/>
        <v>28.30810546875</v>
      </c>
      <c r="AJ739" s="4">
        <v>-0.119598388671875</v>
      </c>
      <c r="AK739" s="4">
        <v>1.23382568359375</v>
      </c>
    </row>
    <row r="740" spans="1:37" x14ac:dyDescent="0.2">
      <c r="A740" s="25">
        <v>7.3299999814898911</v>
      </c>
      <c r="B740" s="3">
        <v>2.1823120117187499E-5</v>
      </c>
      <c r="C740" s="4">
        <f t="shared" si="99"/>
        <v>21.8231201171875</v>
      </c>
      <c r="D740" s="4">
        <v>-0.13592529296875</v>
      </c>
      <c r="E740" s="4">
        <v>0.35986328125</v>
      </c>
      <c r="F740" s="1">
        <v>1.9647216796875001E-5</v>
      </c>
      <c r="G740">
        <f t="shared" si="100"/>
        <v>19.647216796875</v>
      </c>
      <c r="H740">
        <v>-7.6446533203125E-2</v>
      </c>
      <c r="I740">
        <v>0.381591796875</v>
      </c>
      <c r="J740" s="3">
        <v>1.6448974609375001E-5</v>
      </c>
      <c r="K740" s="2">
        <f t="shared" si="101"/>
        <v>16.448974609375</v>
      </c>
      <c r="L740" s="2">
        <v>-5.3558349609375E-2</v>
      </c>
      <c r="M740" s="2">
        <v>2.9132080078125</v>
      </c>
      <c r="N740" s="3">
        <v>1.92596435546875E-5</v>
      </c>
      <c r="O740" s="2">
        <f t="shared" si="102"/>
        <v>19.2596435546875</v>
      </c>
      <c r="P740" s="2">
        <v>-6.500244140625E-2</v>
      </c>
      <c r="Q740" s="2">
        <v>2.784423828125</v>
      </c>
      <c r="R740" s="3">
        <v>1.3989257812499999E-5</v>
      </c>
      <c r="S740" s="4">
        <f t="shared" si="103"/>
        <v>13.9892578125</v>
      </c>
      <c r="T740" s="4">
        <v>-6.1492919921875E-2</v>
      </c>
      <c r="U740" s="4">
        <v>1.932373046875</v>
      </c>
      <c r="V740" s="3">
        <v>1.8002319335937499E-5</v>
      </c>
      <c r="W740" s="4">
        <f t="shared" si="104"/>
        <v>18.0023193359375</v>
      </c>
      <c r="X740" s="4">
        <v>-6.3934326171875E-2</v>
      </c>
      <c r="Y740" s="4">
        <v>0.62164306640625</v>
      </c>
      <c r="Z740" s="3">
        <v>2.821044921875E-5</v>
      </c>
      <c r="AA740" s="4">
        <f t="shared" si="105"/>
        <v>28.21044921875</v>
      </c>
      <c r="AB740" s="4">
        <v>-0.176666259765625</v>
      </c>
      <c r="AC740" s="4">
        <v>2.10693359375</v>
      </c>
      <c r="AD740" s="3">
        <v>2.6232910156250001E-5</v>
      </c>
      <c r="AE740" s="4">
        <f t="shared" si="106"/>
        <v>26.23291015625</v>
      </c>
      <c r="AF740" s="4">
        <v>-0.148895263671875</v>
      </c>
      <c r="AG740" s="4">
        <v>0.361968994140625</v>
      </c>
      <c r="AH740" s="3">
        <v>2.8659057617187501E-5</v>
      </c>
      <c r="AI740" s="4">
        <f t="shared" si="107"/>
        <v>28.6590576171875</v>
      </c>
      <c r="AJ740" s="4">
        <v>-0.119598388671875</v>
      </c>
      <c r="AK740" s="4">
        <v>1.20208740234375</v>
      </c>
    </row>
    <row r="741" spans="1:37" x14ac:dyDescent="0.2">
      <c r="A741" s="25">
        <v>7.3399999814698731</v>
      </c>
      <c r="B741" s="3">
        <v>2.34375E-5</v>
      </c>
      <c r="C741" s="4">
        <f t="shared" si="99"/>
        <v>23.4375</v>
      </c>
      <c r="D741" s="4">
        <v>-0.135955810546875</v>
      </c>
      <c r="E741" s="4">
        <v>0.36279296875</v>
      </c>
      <c r="F741" s="1">
        <v>2.2036743164062499E-5</v>
      </c>
      <c r="G741">
        <f t="shared" si="100"/>
        <v>22.0367431640625</v>
      </c>
      <c r="H741">
        <v>-7.6446533203125E-2</v>
      </c>
      <c r="I741">
        <v>0.377105712890625</v>
      </c>
      <c r="J741" s="3">
        <v>1.8383789062500001E-5</v>
      </c>
      <c r="K741" s="2">
        <f t="shared" si="101"/>
        <v>18.3837890625</v>
      </c>
      <c r="L741" s="2">
        <v>-5.3558349609375E-2</v>
      </c>
      <c r="M741" s="2">
        <v>2.59857177734375</v>
      </c>
      <c r="N741" s="3">
        <v>1.91650390625E-5</v>
      </c>
      <c r="O741" s="2">
        <f t="shared" si="102"/>
        <v>19.1650390625</v>
      </c>
      <c r="P741" s="2">
        <v>-6.4971923828125E-2</v>
      </c>
      <c r="Q741" s="2">
        <v>2.3779296875</v>
      </c>
      <c r="R741" s="3">
        <v>1.5997314453125E-5</v>
      </c>
      <c r="S741" s="4">
        <f t="shared" si="103"/>
        <v>15.997314453125</v>
      </c>
      <c r="T741" s="4">
        <v>-6.1492919921875E-2</v>
      </c>
      <c r="U741" s="4">
        <v>1.8499755859375</v>
      </c>
      <c r="V741" s="3">
        <v>1.8176269531250001E-5</v>
      </c>
      <c r="W741" s="4">
        <f t="shared" si="104"/>
        <v>18.17626953125</v>
      </c>
      <c r="X741" s="4">
        <v>-6.3934326171875E-2</v>
      </c>
      <c r="Y741" s="4">
        <v>0.201416015625</v>
      </c>
      <c r="Z741" s="3">
        <v>2.87353515625E-5</v>
      </c>
      <c r="AA741" s="4">
        <f t="shared" si="105"/>
        <v>28.7353515625</v>
      </c>
      <c r="AB741" s="4">
        <v>-0.176666259765625</v>
      </c>
      <c r="AC741" s="4">
        <v>2.10723876953125</v>
      </c>
      <c r="AD741" s="3">
        <v>2.85186767578125E-5</v>
      </c>
      <c r="AE741" s="4">
        <f t="shared" si="106"/>
        <v>28.5186767578125</v>
      </c>
      <c r="AF741" s="4">
        <v>-0.14892578125</v>
      </c>
      <c r="AG741" s="4">
        <v>0.35113525390625</v>
      </c>
      <c r="AH741" s="3">
        <v>2.9248046875000001E-5</v>
      </c>
      <c r="AI741" s="4">
        <f t="shared" si="107"/>
        <v>29.248046875</v>
      </c>
      <c r="AJ741" s="4">
        <v>-0.11962890625</v>
      </c>
      <c r="AK741" s="4">
        <v>1.175537109375</v>
      </c>
    </row>
    <row r="742" spans="1:37" x14ac:dyDescent="0.2">
      <c r="A742" s="25">
        <v>7.3499999814398507</v>
      </c>
      <c r="B742" s="3">
        <v>2.1911621093749999E-5</v>
      </c>
      <c r="C742" s="4">
        <f t="shared" si="99"/>
        <v>21.91162109375</v>
      </c>
      <c r="D742" s="4">
        <v>-0.13592529296875</v>
      </c>
      <c r="E742" s="4">
        <v>0.36322021484375</v>
      </c>
      <c r="F742" s="1">
        <v>2.0510864257812501E-5</v>
      </c>
      <c r="G742">
        <f t="shared" si="100"/>
        <v>20.5108642578125</v>
      </c>
      <c r="H742">
        <v>-7.6446533203125E-2</v>
      </c>
      <c r="I742">
        <v>0.369659423828125</v>
      </c>
      <c r="J742" s="3">
        <v>1.5713500976562501E-5</v>
      </c>
      <c r="K742" s="2">
        <f t="shared" si="101"/>
        <v>15.7135009765625</v>
      </c>
      <c r="L742" s="2">
        <v>-5.3558349609375E-2</v>
      </c>
      <c r="M742" s="2">
        <v>2.2772216796875</v>
      </c>
      <c r="N742" s="3">
        <v>1.8679809570312499E-5</v>
      </c>
      <c r="O742" s="2">
        <f t="shared" si="102"/>
        <v>18.6798095703125</v>
      </c>
      <c r="P742" s="2">
        <v>-6.500244140625E-2</v>
      </c>
      <c r="Q742" s="2">
        <v>2.01568603515625</v>
      </c>
      <c r="R742" s="3">
        <v>1.3931274414062501E-5</v>
      </c>
      <c r="S742" s="4">
        <f t="shared" si="103"/>
        <v>13.9312744140625</v>
      </c>
      <c r="T742" s="4">
        <v>-6.1492919921875E-2</v>
      </c>
      <c r="U742" s="4">
        <v>1.80816650390625</v>
      </c>
      <c r="V742" s="3">
        <v>1.67327880859375E-5</v>
      </c>
      <c r="W742" s="4">
        <f t="shared" si="104"/>
        <v>16.7327880859375</v>
      </c>
      <c r="X742" s="4">
        <v>-6.390380859375E-2</v>
      </c>
      <c r="Y742" s="4">
        <v>0.431915283203125</v>
      </c>
      <c r="Z742" s="3">
        <v>2.7670288085937498E-5</v>
      </c>
      <c r="AA742" s="4">
        <f t="shared" si="105"/>
        <v>27.6702880859375</v>
      </c>
      <c r="AB742" s="4">
        <v>-0.176666259765625</v>
      </c>
      <c r="AC742" s="4">
        <v>2.1002197265625</v>
      </c>
      <c r="AD742" s="3">
        <v>2.9019165039062499E-5</v>
      </c>
      <c r="AE742" s="4">
        <f t="shared" si="106"/>
        <v>29.0191650390625</v>
      </c>
      <c r="AF742" s="4">
        <v>-0.148895263671875</v>
      </c>
      <c r="AG742" s="4">
        <v>0.352691650390625</v>
      </c>
      <c r="AH742" s="3">
        <v>2.9638671874999999E-5</v>
      </c>
      <c r="AI742" s="4">
        <f t="shared" si="107"/>
        <v>29.638671875</v>
      </c>
      <c r="AJ742" s="4">
        <v>-0.119598388671875</v>
      </c>
      <c r="AK742" s="4">
        <v>1.146240234375</v>
      </c>
    </row>
    <row r="743" spans="1:37" x14ac:dyDescent="0.2">
      <c r="A743" s="25">
        <v>7.3599999814198327</v>
      </c>
      <c r="B743" s="3">
        <v>2.3330688476562499E-5</v>
      </c>
      <c r="C743" s="4">
        <f t="shared" si="99"/>
        <v>23.3306884765625</v>
      </c>
      <c r="D743" s="4">
        <v>-0.135955810546875</v>
      </c>
      <c r="E743" s="4">
        <v>0.365386962890625</v>
      </c>
      <c r="F743" s="1">
        <v>2.27081298828125E-5</v>
      </c>
      <c r="G743">
        <f t="shared" si="100"/>
        <v>22.7081298828125</v>
      </c>
      <c r="H743">
        <v>-7.6446533203125E-2</v>
      </c>
      <c r="I743">
        <v>0.3648681640625</v>
      </c>
      <c r="J743" s="3">
        <v>1.7803955078125001E-5</v>
      </c>
      <c r="K743" s="2">
        <f t="shared" si="101"/>
        <v>17.803955078125</v>
      </c>
      <c r="L743" s="2">
        <v>-5.3558349609375E-2</v>
      </c>
      <c r="M743" s="2">
        <v>1.9580078125</v>
      </c>
      <c r="N743" s="3">
        <v>1.8228149414062502E-5</v>
      </c>
      <c r="O743" s="2">
        <f t="shared" si="102"/>
        <v>18.2281494140625</v>
      </c>
      <c r="P743" s="2">
        <v>-6.4971923828125E-2</v>
      </c>
      <c r="Q743" s="2">
        <v>1.60980224609375</v>
      </c>
      <c r="R743" s="3">
        <v>1.63970947265625E-5</v>
      </c>
      <c r="S743" s="4">
        <f t="shared" si="103"/>
        <v>16.3970947265625</v>
      </c>
      <c r="T743" s="4">
        <v>-6.1492919921875E-2</v>
      </c>
      <c r="U743" s="4">
        <v>1.79656982421875</v>
      </c>
      <c r="V743" s="3">
        <v>1.7117309570312499E-5</v>
      </c>
      <c r="W743" s="4">
        <f t="shared" si="104"/>
        <v>17.1173095703125</v>
      </c>
      <c r="X743" s="4">
        <v>-6.390380859375E-2</v>
      </c>
      <c r="Y743" s="4">
        <v>0.37255859375</v>
      </c>
      <c r="Z743" s="3">
        <v>2.7825927734375002E-5</v>
      </c>
      <c r="AA743" s="4">
        <f t="shared" si="105"/>
        <v>27.825927734375</v>
      </c>
      <c r="AB743" s="4">
        <v>-0.176666259765625</v>
      </c>
      <c r="AC743" s="4">
        <v>2.056884765625</v>
      </c>
      <c r="AD743" s="3">
        <v>3.1723022460937503E-5</v>
      </c>
      <c r="AE743" s="4">
        <f t="shared" si="106"/>
        <v>31.723022460937504</v>
      </c>
      <c r="AF743" s="4">
        <v>-0.14892578125</v>
      </c>
      <c r="AG743" s="4">
        <v>0.373687744140625</v>
      </c>
      <c r="AH743" s="3">
        <v>2.84912109375E-5</v>
      </c>
      <c r="AI743" s="4">
        <f t="shared" si="107"/>
        <v>28.4912109375</v>
      </c>
      <c r="AJ743" s="4">
        <v>-0.119598388671875</v>
      </c>
      <c r="AK743" s="4">
        <v>1.10992431640625</v>
      </c>
    </row>
    <row r="744" spans="1:37" x14ac:dyDescent="0.2">
      <c r="A744" s="25">
        <v>7.3699999813898103</v>
      </c>
      <c r="B744" s="3">
        <v>2.1603393554687499E-5</v>
      </c>
      <c r="C744" s="4">
        <f t="shared" si="99"/>
        <v>21.6033935546875</v>
      </c>
      <c r="D744" s="4">
        <v>-0.13592529296875</v>
      </c>
      <c r="E744" s="4">
        <v>0.364990234375</v>
      </c>
      <c r="F744" s="1">
        <v>2.0895385742187499E-5</v>
      </c>
      <c r="G744">
        <f t="shared" si="100"/>
        <v>20.8953857421875</v>
      </c>
      <c r="H744">
        <v>-7.6446533203125E-2</v>
      </c>
      <c r="I744">
        <v>0.359466552734375</v>
      </c>
      <c r="J744" s="3">
        <v>1.55059814453125E-5</v>
      </c>
      <c r="K744" s="2">
        <f t="shared" si="101"/>
        <v>15.5059814453125</v>
      </c>
      <c r="L744" s="2">
        <v>-5.3558349609375E-2</v>
      </c>
      <c r="M744" s="2">
        <v>1.68487548828125</v>
      </c>
      <c r="N744" s="3">
        <v>1.7819213867187499E-5</v>
      </c>
      <c r="O744" s="2">
        <f t="shared" si="102"/>
        <v>17.8192138671875</v>
      </c>
      <c r="P744" s="2">
        <v>-6.500244140625E-2</v>
      </c>
      <c r="Q744" s="2">
        <v>1.2060546875</v>
      </c>
      <c r="R744" s="3">
        <v>1.5280151367187501E-5</v>
      </c>
      <c r="S744" s="4">
        <f t="shared" si="103"/>
        <v>15.280151367187502</v>
      </c>
      <c r="T744" s="4">
        <v>-6.1492919921875E-2</v>
      </c>
      <c r="U744" s="4">
        <v>1.8280029296875</v>
      </c>
      <c r="V744" s="3">
        <v>1.6601562500000001E-5</v>
      </c>
      <c r="W744" s="4">
        <f t="shared" si="104"/>
        <v>16.6015625</v>
      </c>
      <c r="X744" s="4">
        <v>-6.390380859375E-2</v>
      </c>
      <c r="Y744" s="4">
        <v>0.211029052734375</v>
      </c>
      <c r="Z744" s="3">
        <v>2.6632690429687501E-5</v>
      </c>
      <c r="AA744" s="4">
        <f t="shared" si="105"/>
        <v>26.6326904296875</v>
      </c>
      <c r="AB744" s="4">
        <v>-0.176666259765625</v>
      </c>
      <c r="AC744" s="4">
        <v>2.02911376953125</v>
      </c>
      <c r="AD744" s="3">
        <v>3.3020019531250002E-5</v>
      </c>
      <c r="AE744" s="4">
        <f t="shared" si="106"/>
        <v>33.02001953125</v>
      </c>
      <c r="AF744" s="4">
        <v>-0.148895263671875</v>
      </c>
      <c r="AG744" s="4">
        <v>0.3515625</v>
      </c>
      <c r="AH744" s="3">
        <v>2.9034423828125001E-5</v>
      </c>
      <c r="AI744" s="4">
        <f t="shared" si="107"/>
        <v>29.034423828125</v>
      </c>
      <c r="AJ744" s="4">
        <v>-0.119598388671875</v>
      </c>
      <c r="AK744" s="4">
        <v>1.08428955078125</v>
      </c>
    </row>
    <row r="745" spans="1:37" x14ac:dyDescent="0.2">
      <c r="A745" s="25">
        <v>7.3799999813697923</v>
      </c>
      <c r="B745" s="3">
        <v>2.3345947265625E-5</v>
      </c>
      <c r="C745" s="4">
        <f t="shared" si="99"/>
        <v>23.345947265625</v>
      </c>
      <c r="D745" s="4">
        <v>-0.135955810546875</v>
      </c>
      <c r="E745" s="4">
        <v>0.36737060546875</v>
      </c>
      <c r="F745" s="1">
        <v>2.29217529296875E-5</v>
      </c>
      <c r="G745">
        <f t="shared" si="100"/>
        <v>22.9217529296875</v>
      </c>
      <c r="H745">
        <v>-7.6446533203125E-2</v>
      </c>
      <c r="I745">
        <v>0.355316162109375</v>
      </c>
      <c r="J745" s="3">
        <v>1.7263793945312499E-5</v>
      </c>
      <c r="K745" s="2">
        <f t="shared" si="101"/>
        <v>17.2637939453125</v>
      </c>
      <c r="L745" s="2">
        <v>-5.3558349609375E-2</v>
      </c>
      <c r="M745" s="2">
        <v>1.36566162109375</v>
      </c>
      <c r="N745" s="3">
        <v>1.790771484375E-5</v>
      </c>
      <c r="O745" s="2">
        <f t="shared" si="102"/>
        <v>17.90771484375</v>
      </c>
      <c r="P745" s="2">
        <v>-6.500244140625E-2</v>
      </c>
      <c r="Q745" s="2">
        <v>0.9161376953125</v>
      </c>
      <c r="R745" s="3">
        <v>1.7092895507812501E-5</v>
      </c>
      <c r="S745" s="4">
        <f t="shared" si="103"/>
        <v>17.0928955078125</v>
      </c>
      <c r="T745" s="4">
        <v>-6.1492919921875E-2</v>
      </c>
      <c r="U745" s="4">
        <v>1.91009521484375</v>
      </c>
      <c r="V745" s="3">
        <v>1.719970703125E-5</v>
      </c>
      <c r="W745" s="4">
        <f t="shared" si="104"/>
        <v>17.19970703125</v>
      </c>
      <c r="X745" s="4">
        <v>-6.3934326171875E-2</v>
      </c>
      <c r="Y745" s="4">
        <v>0.458099365234375</v>
      </c>
      <c r="Z745" s="3">
        <v>2.7142333984374999E-5</v>
      </c>
      <c r="AA745" s="4">
        <f t="shared" si="105"/>
        <v>27.142333984375</v>
      </c>
      <c r="AB745" s="4">
        <v>-0.176666259765625</v>
      </c>
      <c r="AC745" s="4">
        <v>2.02728271484375</v>
      </c>
      <c r="AD745" s="3">
        <v>3.6389160156249997E-5</v>
      </c>
      <c r="AE745" s="4">
        <f t="shared" si="106"/>
        <v>36.38916015625</v>
      </c>
      <c r="AF745" s="4">
        <v>-0.14892578125</v>
      </c>
      <c r="AG745" s="4">
        <v>0.349090576171875</v>
      </c>
      <c r="AH745" s="3">
        <v>2.9510498046874999E-5</v>
      </c>
      <c r="AI745" s="4">
        <f t="shared" si="107"/>
        <v>29.510498046875</v>
      </c>
      <c r="AJ745" s="4">
        <v>-0.11962890625</v>
      </c>
      <c r="AK745" s="4">
        <v>1.05865478515625</v>
      </c>
    </row>
    <row r="746" spans="1:37" x14ac:dyDescent="0.2">
      <c r="A746" s="25">
        <v>7.3899999813399972</v>
      </c>
      <c r="B746" s="3">
        <v>2.1380615234375E-5</v>
      </c>
      <c r="C746" s="4">
        <f t="shared" si="99"/>
        <v>21.380615234375</v>
      </c>
      <c r="D746" s="4">
        <v>-0.13592529296875</v>
      </c>
      <c r="E746" s="4">
        <v>0.36932373046875</v>
      </c>
      <c r="F746" s="1">
        <v>2.1368408203125001E-5</v>
      </c>
      <c r="G746">
        <f t="shared" si="100"/>
        <v>21.368408203125</v>
      </c>
      <c r="H746">
        <v>-7.6446533203125E-2</v>
      </c>
      <c r="I746">
        <v>0.348876953125</v>
      </c>
      <c r="J746" s="3">
        <v>1.4971923828124999E-5</v>
      </c>
      <c r="K746" s="2">
        <f t="shared" si="101"/>
        <v>14.971923828125</v>
      </c>
      <c r="L746" s="2">
        <v>-5.3558349609375E-2</v>
      </c>
      <c r="M746" s="2">
        <v>1.070556640625</v>
      </c>
      <c r="N746" s="3">
        <v>1.7095947265625001E-5</v>
      </c>
      <c r="O746" s="2">
        <f t="shared" si="102"/>
        <v>17.095947265625</v>
      </c>
      <c r="P746" s="2">
        <v>-6.500244140625E-2</v>
      </c>
      <c r="Q746" s="2">
        <v>0.55389404296875</v>
      </c>
      <c r="R746" s="3">
        <v>1.48712158203125E-5</v>
      </c>
      <c r="S746" s="4">
        <f t="shared" si="103"/>
        <v>14.8712158203125</v>
      </c>
      <c r="T746" s="4">
        <v>-6.1492919921875E-2</v>
      </c>
      <c r="U746" s="4">
        <v>2.01507568359375</v>
      </c>
      <c r="V746" s="3">
        <v>1.60888671875E-5</v>
      </c>
      <c r="W746" s="4">
        <f t="shared" si="104"/>
        <v>16.0888671875</v>
      </c>
      <c r="X746" s="4">
        <v>-6.390380859375E-2</v>
      </c>
      <c r="Y746" s="4">
        <v>0.37774658203125</v>
      </c>
      <c r="Z746" s="3">
        <v>2.6107788085937501E-5</v>
      </c>
      <c r="AA746" s="4">
        <f t="shared" si="105"/>
        <v>26.1077880859375</v>
      </c>
      <c r="AB746" s="4">
        <v>-0.176666259765625</v>
      </c>
      <c r="AC746" s="4">
        <v>1.99676513671875</v>
      </c>
      <c r="AD746" s="3">
        <v>3.8449096679687501E-5</v>
      </c>
      <c r="AE746" s="4">
        <f t="shared" si="106"/>
        <v>38.4490966796875</v>
      </c>
      <c r="AF746" s="4">
        <v>-0.148895263671875</v>
      </c>
      <c r="AG746" s="4">
        <v>0.380218505859375</v>
      </c>
      <c r="AH746" s="3">
        <v>2.9415893554687499E-5</v>
      </c>
      <c r="AI746" s="4">
        <f t="shared" si="107"/>
        <v>29.4158935546875</v>
      </c>
      <c r="AJ746" s="4">
        <v>-0.119598388671875</v>
      </c>
      <c r="AK746" s="4">
        <v>1.04827880859375</v>
      </c>
    </row>
    <row r="747" spans="1:37" x14ac:dyDescent="0.2">
      <c r="A747" s="25">
        <v>7.3999999813199793</v>
      </c>
      <c r="B747" s="3">
        <v>2.3080444335937499E-5</v>
      </c>
      <c r="C747" s="4">
        <f t="shared" si="99"/>
        <v>23.0804443359375</v>
      </c>
      <c r="D747" s="4">
        <v>-0.135955810546875</v>
      </c>
      <c r="E747" s="4">
        <v>0.368377685546875</v>
      </c>
      <c r="F747" s="1">
        <v>2.3526000976562501E-5</v>
      </c>
      <c r="G747">
        <f t="shared" si="100"/>
        <v>23.5260009765625</v>
      </c>
      <c r="H747">
        <v>-7.6446533203125E-2</v>
      </c>
      <c r="I747">
        <v>0.3475341796875</v>
      </c>
      <c r="J747" s="3">
        <v>1.70166015625E-5</v>
      </c>
      <c r="K747" s="2">
        <f t="shared" si="101"/>
        <v>17.0166015625</v>
      </c>
      <c r="L747" s="2">
        <v>-5.3558349609375E-2</v>
      </c>
      <c r="M747" s="2">
        <v>0.7733154296875</v>
      </c>
      <c r="N747" s="3">
        <v>1.7361450195312499E-5</v>
      </c>
      <c r="O747" s="2">
        <f t="shared" si="102"/>
        <v>17.3614501953125</v>
      </c>
      <c r="P747" s="2">
        <v>-6.500244140625E-2</v>
      </c>
      <c r="Q747" s="2">
        <v>0.214324951171875</v>
      </c>
      <c r="R747" s="3">
        <v>1.6827392578125E-5</v>
      </c>
      <c r="S747" s="4">
        <f t="shared" si="103"/>
        <v>16.827392578125</v>
      </c>
      <c r="T747" s="4">
        <v>-6.1492919921875E-2</v>
      </c>
      <c r="U747" s="4">
        <v>2.12188720703125</v>
      </c>
      <c r="V747" s="3">
        <v>1.6574096679687501E-5</v>
      </c>
      <c r="W747" s="4">
        <f t="shared" si="104"/>
        <v>16.5740966796875</v>
      </c>
      <c r="X747" s="4">
        <v>-6.390380859375E-2</v>
      </c>
      <c r="Y747" s="4">
        <v>0.267852783203125</v>
      </c>
      <c r="Z747" s="3">
        <v>2.6153564453125E-5</v>
      </c>
      <c r="AA747" s="4">
        <f t="shared" si="105"/>
        <v>26.153564453125</v>
      </c>
      <c r="AB747" s="4">
        <v>-0.176666259765625</v>
      </c>
      <c r="AC747" s="4">
        <v>1.94000244140625</v>
      </c>
      <c r="AD747" s="3">
        <v>4.2065429687500002E-5</v>
      </c>
      <c r="AE747" s="4">
        <f t="shared" si="106"/>
        <v>42.0654296875</v>
      </c>
      <c r="AF747" s="4">
        <v>-0.14892578125</v>
      </c>
      <c r="AG747" s="4">
        <v>0.383026123046875</v>
      </c>
      <c r="AH747" s="3">
        <v>3.0084228515625E-5</v>
      </c>
      <c r="AI747" s="4">
        <f t="shared" si="107"/>
        <v>30.084228515625</v>
      </c>
      <c r="AJ747" s="4">
        <v>-0.11962890625</v>
      </c>
      <c r="AK747" s="4">
        <v>1.02447509765625</v>
      </c>
    </row>
    <row r="748" spans="1:37" x14ac:dyDescent="0.2">
      <c r="A748" s="25">
        <v>7.4099999812899568</v>
      </c>
      <c r="B748" s="3">
        <v>2.1215820312500001E-5</v>
      </c>
      <c r="C748" s="4">
        <f t="shared" si="99"/>
        <v>21.2158203125</v>
      </c>
      <c r="D748" s="4">
        <v>-0.13592529296875</v>
      </c>
      <c r="E748" s="4">
        <v>0.36553955078125</v>
      </c>
      <c r="F748" s="1">
        <v>2.177734375E-5</v>
      </c>
      <c r="G748">
        <f t="shared" si="100"/>
        <v>21.77734375</v>
      </c>
      <c r="H748">
        <v>-7.6446533203125E-2</v>
      </c>
      <c r="I748">
        <v>0.3743896484375</v>
      </c>
      <c r="J748" s="3">
        <v>1.43829345703125E-5</v>
      </c>
      <c r="K748" s="2">
        <f t="shared" si="101"/>
        <v>14.3829345703125</v>
      </c>
      <c r="L748" s="2">
        <v>-5.3558349609375E-2</v>
      </c>
      <c r="M748" s="2">
        <v>0.452423095703125</v>
      </c>
      <c r="N748" s="3">
        <v>1.7053222656249999E-5</v>
      </c>
      <c r="O748" s="2">
        <f t="shared" si="102"/>
        <v>17.05322265625</v>
      </c>
      <c r="P748" s="2">
        <v>-6.500244140625E-2</v>
      </c>
      <c r="Q748" s="2">
        <v>0.37738037109375</v>
      </c>
      <c r="R748" s="3">
        <v>1.6070556640624999E-5</v>
      </c>
      <c r="S748" s="4">
        <f t="shared" si="103"/>
        <v>16.070556640625</v>
      </c>
      <c r="T748" s="4">
        <v>-6.1492919921875E-2</v>
      </c>
      <c r="U748" s="4">
        <v>2.26470947265625</v>
      </c>
      <c r="V748" s="3">
        <v>2.01507568359375E-5</v>
      </c>
      <c r="W748" s="4">
        <f t="shared" si="104"/>
        <v>20.1507568359375</v>
      </c>
      <c r="X748" s="4">
        <v>-6.3934326171875E-2</v>
      </c>
      <c r="Y748" s="4">
        <v>0.408935546875</v>
      </c>
      <c r="Z748" s="3">
        <v>2.525634765625E-5</v>
      </c>
      <c r="AA748" s="4">
        <f t="shared" si="105"/>
        <v>25.25634765625</v>
      </c>
      <c r="AB748" s="4">
        <v>-0.176666259765625</v>
      </c>
      <c r="AC748" s="4">
        <v>1.92535400390625</v>
      </c>
      <c r="AD748" s="3">
        <v>4.38720703125E-5</v>
      </c>
      <c r="AE748" s="4">
        <f t="shared" si="106"/>
        <v>43.8720703125</v>
      </c>
      <c r="AF748" s="4">
        <v>-0.148895263671875</v>
      </c>
      <c r="AG748" s="4">
        <v>0.37554931640625</v>
      </c>
      <c r="AH748" s="3">
        <v>2.916259765625E-5</v>
      </c>
      <c r="AI748" s="4">
        <f t="shared" si="107"/>
        <v>29.16259765625</v>
      </c>
      <c r="AJ748" s="4">
        <v>-0.119598388671875</v>
      </c>
      <c r="AK748" s="4">
        <v>1.00311279296875</v>
      </c>
    </row>
    <row r="749" spans="1:37" x14ac:dyDescent="0.2">
      <c r="A749" s="25">
        <v>7.4199999812699389</v>
      </c>
      <c r="B749" s="3">
        <v>2.2906494140625001E-5</v>
      </c>
      <c r="C749" s="4">
        <f t="shared" si="99"/>
        <v>22.906494140625</v>
      </c>
      <c r="D749" s="4">
        <v>-0.135955810546875</v>
      </c>
      <c r="E749" s="4">
        <v>0.3656005859375</v>
      </c>
      <c r="F749" s="1">
        <v>2.3651123046875001E-5</v>
      </c>
      <c r="G749">
        <f t="shared" si="100"/>
        <v>23.651123046875</v>
      </c>
      <c r="H749">
        <v>-7.6446533203125E-2</v>
      </c>
      <c r="I749">
        <v>0.380889892578125</v>
      </c>
      <c r="J749" s="3">
        <v>1.6949462890625E-5</v>
      </c>
      <c r="K749" s="2">
        <f t="shared" si="101"/>
        <v>16.949462890625</v>
      </c>
      <c r="L749" s="2">
        <v>-5.3558349609375E-2</v>
      </c>
      <c r="M749" s="2">
        <v>0.366943359375</v>
      </c>
      <c r="N749" s="3">
        <v>1.7755126953125E-5</v>
      </c>
      <c r="O749" s="2">
        <f t="shared" si="102"/>
        <v>17.755126953125</v>
      </c>
      <c r="P749" s="2">
        <v>-6.500244140625E-2</v>
      </c>
      <c r="Q749" s="2">
        <v>0.46649169921875</v>
      </c>
      <c r="R749" s="3">
        <v>2.21221923828125E-5</v>
      </c>
      <c r="S749" s="4">
        <f t="shared" si="103"/>
        <v>22.1221923828125</v>
      </c>
      <c r="T749" s="4">
        <v>-6.1492919921875E-2</v>
      </c>
      <c r="U749" s="4">
        <v>2.41424560546875</v>
      </c>
      <c r="V749" s="3">
        <v>2.02392578125E-5</v>
      </c>
      <c r="W749" s="4">
        <f t="shared" si="104"/>
        <v>20.2392578125</v>
      </c>
      <c r="X749" s="4">
        <v>-6.3934326171875E-2</v>
      </c>
      <c r="Y749" s="4">
        <v>0.39166259765625</v>
      </c>
      <c r="Z749" s="3">
        <v>2.5549316406250002E-5</v>
      </c>
      <c r="AA749" s="4">
        <f t="shared" si="105"/>
        <v>25.54931640625</v>
      </c>
      <c r="AB749" s="4">
        <v>-0.1766357421875</v>
      </c>
      <c r="AC749" s="4">
        <v>1.9091796875</v>
      </c>
      <c r="AD749" s="3">
        <v>4.8736572265624999E-5</v>
      </c>
      <c r="AE749" s="4">
        <f t="shared" si="106"/>
        <v>48.736572265625</v>
      </c>
      <c r="AF749" s="4">
        <v>-0.14892578125</v>
      </c>
      <c r="AG749" s="4">
        <v>0.400421142578125</v>
      </c>
      <c r="AH749" s="3">
        <v>2.999267578125E-5</v>
      </c>
      <c r="AI749" s="4">
        <f t="shared" si="107"/>
        <v>29.99267578125</v>
      </c>
      <c r="AJ749" s="4">
        <v>-0.11962890625</v>
      </c>
      <c r="AK749" s="4">
        <v>0.987548828125</v>
      </c>
    </row>
    <row r="750" spans="1:37" x14ac:dyDescent="0.2">
      <c r="A750" s="25">
        <v>7.4299999812399165</v>
      </c>
      <c r="B750" s="3">
        <v>2.1057128906249998E-5</v>
      </c>
      <c r="C750" s="4">
        <f t="shared" si="99"/>
        <v>21.05712890625</v>
      </c>
      <c r="D750" s="4">
        <v>-0.13592529296875</v>
      </c>
      <c r="E750" s="4">
        <v>0.36456298828125</v>
      </c>
      <c r="F750" s="1">
        <v>2.2189331054687499E-5</v>
      </c>
      <c r="G750">
        <f t="shared" si="100"/>
        <v>22.1893310546875</v>
      </c>
      <c r="H750">
        <v>-7.6446533203125E-2</v>
      </c>
      <c r="I750">
        <v>0.37542724609375</v>
      </c>
      <c r="J750" s="3">
        <v>1.4852905273437501E-5</v>
      </c>
      <c r="K750" s="2">
        <f t="shared" si="101"/>
        <v>14.8529052734375</v>
      </c>
      <c r="L750" s="2">
        <v>-5.3558349609375E-2</v>
      </c>
      <c r="M750" s="2">
        <v>0.414276123046875</v>
      </c>
      <c r="N750" s="3">
        <v>1.7190551757812501E-5</v>
      </c>
      <c r="O750" s="2">
        <f t="shared" si="102"/>
        <v>17.1905517578125</v>
      </c>
      <c r="P750" s="2">
        <v>-6.500244140625E-2</v>
      </c>
      <c r="Q750" s="2">
        <v>0.302337646484375</v>
      </c>
      <c r="R750" s="3">
        <v>1.8170166015625001E-5</v>
      </c>
      <c r="S750" s="4">
        <f t="shared" si="103"/>
        <v>18.170166015625</v>
      </c>
      <c r="T750" s="4">
        <v>-6.1492919921875E-2</v>
      </c>
      <c r="U750" s="4">
        <v>2.5872802734375</v>
      </c>
      <c r="V750" s="3">
        <v>1.956787109375E-5</v>
      </c>
      <c r="W750" s="4">
        <f t="shared" si="104"/>
        <v>19.56787109375</v>
      </c>
      <c r="X750" s="4">
        <v>-6.3934326171875E-2</v>
      </c>
      <c r="Y750" s="4">
        <v>0.30072021484375</v>
      </c>
      <c r="Z750" s="3">
        <v>2.4530029296874999E-5</v>
      </c>
      <c r="AA750" s="4">
        <f t="shared" si="105"/>
        <v>24.530029296875</v>
      </c>
      <c r="AB750" s="4">
        <v>-0.176666259765625</v>
      </c>
      <c r="AC750" s="4">
        <v>1.86004638671875</v>
      </c>
      <c r="AD750" s="3">
        <v>5.1391601562499998E-5</v>
      </c>
      <c r="AE750" s="4">
        <f t="shared" si="106"/>
        <v>51.3916015625</v>
      </c>
      <c r="AF750" s="4">
        <v>-0.14892578125</v>
      </c>
      <c r="AG750" s="4">
        <v>0.395477294921875</v>
      </c>
      <c r="AH750" s="3">
        <v>2.9635620117187499E-5</v>
      </c>
      <c r="AI750" s="4">
        <f t="shared" si="107"/>
        <v>29.6356201171875</v>
      </c>
      <c r="AJ750" s="4">
        <v>-0.11962890625</v>
      </c>
      <c r="AK750" s="4">
        <v>0.96435546875</v>
      </c>
    </row>
    <row r="751" spans="1:37" x14ac:dyDescent="0.2">
      <c r="A751" s="25">
        <v>7.4399999812198985</v>
      </c>
      <c r="B751" s="3">
        <v>2.2589111328124999E-5</v>
      </c>
      <c r="C751" s="4">
        <f t="shared" si="99"/>
        <v>22.589111328125</v>
      </c>
      <c r="D751" s="4">
        <v>-0.135955810546875</v>
      </c>
      <c r="E751" s="4">
        <v>0.367034912109375</v>
      </c>
      <c r="F751" s="1">
        <v>2.40264892578125E-5</v>
      </c>
      <c r="G751">
        <f t="shared" si="100"/>
        <v>24.0264892578125</v>
      </c>
      <c r="H751">
        <v>-7.6446533203125E-2</v>
      </c>
      <c r="I751">
        <v>0.369842529296875</v>
      </c>
      <c r="J751" s="3">
        <v>1.6897583007812499E-5</v>
      </c>
      <c r="K751" s="2">
        <f t="shared" si="101"/>
        <v>16.8975830078125</v>
      </c>
      <c r="L751" s="2">
        <v>-5.3558349609375E-2</v>
      </c>
      <c r="M751" s="2">
        <v>0.40594482421875</v>
      </c>
      <c r="N751" s="3">
        <v>1.7642211914062498E-5</v>
      </c>
      <c r="O751" s="2">
        <f t="shared" si="102"/>
        <v>17.6422119140625</v>
      </c>
      <c r="P751" s="2">
        <v>-6.500244140625E-2</v>
      </c>
      <c r="Q751" s="2">
        <v>0.30908203125</v>
      </c>
      <c r="R751" s="3">
        <v>2.35015869140625E-5</v>
      </c>
      <c r="S751" s="4">
        <f t="shared" si="103"/>
        <v>23.5015869140625</v>
      </c>
      <c r="T751" s="4">
        <v>-6.1492919921875E-2</v>
      </c>
      <c r="U751" s="4">
        <v>2.75482177734375</v>
      </c>
      <c r="V751" s="3">
        <v>1.9329833984374999E-5</v>
      </c>
      <c r="W751" s="4">
        <f t="shared" si="104"/>
        <v>19.329833984375</v>
      </c>
      <c r="X751" s="4">
        <v>-6.3934326171875E-2</v>
      </c>
      <c r="Y751" s="4">
        <v>0.35345458984375</v>
      </c>
      <c r="Z751" s="3">
        <v>2.4990844726562499E-5</v>
      </c>
      <c r="AA751" s="4">
        <f t="shared" si="105"/>
        <v>24.9908447265625</v>
      </c>
      <c r="AB751" s="4">
        <v>-0.176666259765625</v>
      </c>
      <c r="AC751" s="4">
        <v>1.820068359375</v>
      </c>
      <c r="AD751" s="3">
        <v>5.5419921875000002E-5</v>
      </c>
      <c r="AE751" s="4">
        <f t="shared" si="106"/>
        <v>55.419921875</v>
      </c>
      <c r="AF751" s="4">
        <v>-0.14892578125</v>
      </c>
      <c r="AG751" s="4">
        <v>0.3958740234375</v>
      </c>
      <c r="AH751" s="3">
        <v>3.0133056640625002E-5</v>
      </c>
      <c r="AI751" s="4">
        <f t="shared" si="107"/>
        <v>30.133056640625</v>
      </c>
      <c r="AJ751" s="4">
        <v>-0.11962890625</v>
      </c>
      <c r="AK751" s="4">
        <v>0.9326171875</v>
      </c>
    </row>
    <row r="752" spans="1:37" x14ac:dyDescent="0.2">
      <c r="A752" s="25">
        <v>7.4499999811898761</v>
      </c>
      <c r="B752" s="3">
        <v>2.1002197265625001E-5</v>
      </c>
      <c r="C752" s="4">
        <f t="shared" si="99"/>
        <v>21.002197265625</v>
      </c>
      <c r="D752" s="4">
        <v>-0.13592529296875</v>
      </c>
      <c r="E752" s="4">
        <v>0.362213134765625</v>
      </c>
      <c r="F752" s="1">
        <v>2.1630859375E-5</v>
      </c>
      <c r="G752">
        <f t="shared" si="100"/>
        <v>21.630859375</v>
      </c>
      <c r="H752">
        <v>-7.6446533203125E-2</v>
      </c>
      <c r="I752">
        <v>0.364166259765625</v>
      </c>
      <c r="J752" s="3">
        <v>1.5304565429687498E-5</v>
      </c>
      <c r="K752" s="2">
        <f t="shared" si="101"/>
        <v>15.304565429687498</v>
      </c>
      <c r="L752" s="2">
        <v>-5.3558349609375E-2</v>
      </c>
      <c r="M752" s="2">
        <v>0.35009765625</v>
      </c>
      <c r="N752" s="3">
        <v>1.7062377929687501E-5</v>
      </c>
      <c r="O752" s="2">
        <f t="shared" si="102"/>
        <v>17.0623779296875</v>
      </c>
      <c r="P752" s="2">
        <v>-6.500244140625E-2</v>
      </c>
      <c r="Q752" s="2">
        <v>0.46533203125</v>
      </c>
      <c r="R752" s="3">
        <v>2.0349121093749998E-5</v>
      </c>
      <c r="S752" s="4">
        <f t="shared" si="103"/>
        <v>20.34912109375</v>
      </c>
      <c r="T752" s="4">
        <v>-6.1492919921875E-2</v>
      </c>
      <c r="U752" s="4">
        <v>2.94464111328125</v>
      </c>
      <c r="V752" s="3">
        <v>1.8511962890625001E-5</v>
      </c>
      <c r="W752" s="4">
        <f t="shared" si="104"/>
        <v>18.511962890625</v>
      </c>
      <c r="X752" s="4">
        <v>-6.3934326171875E-2</v>
      </c>
      <c r="Y752" s="4">
        <v>0.37237548828125</v>
      </c>
      <c r="Z752" s="3">
        <v>2.39990234375E-5</v>
      </c>
      <c r="AA752" s="4">
        <f t="shared" si="105"/>
        <v>23.9990234375</v>
      </c>
      <c r="AB752" s="4">
        <v>-0.176666259765625</v>
      </c>
      <c r="AC752" s="4">
        <v>1.8145751953125</v>
      </c>
      <c r="AD752" s="3">
        <v>5.7952880859375001E-5</v>
      </c>
      <c r="AE752" s="4">
        <f t="shared" si="106"/>
        <v>57.952880859375</v>
      </c>
      <c r="AF752" s="4">
        <v>-0.148895263671875</v>
      </c>
      <c r="AG752" s="4">
        <v>0.405303955078125</v>
      </c>
      <c r="AH752" s="3">
        <v>3.0001831054687499E-5</v>
      </c>
      <c r="AI752" s="4">
        <f t="shared" si="107"/>
        <v>30.0018310546875</v>
      </c>
      <c r="AJ752" s="4">
        <v>-0.119598388671875</v>
      </c>
      <c r="AK752" s="4">
        <v>0.91522216796875</v>
      </c>
    </row>
    <row r="753" spans="1:37" x14ac:dyDescent="0.2">
      <c r="A753" s="25">
        <v>7.4599999811698581</v>
      </c>
      <c r="B753" s="3">
        <v>2.2631835937500001E-5</v>
      </c>
      <c r="C753" s="4">
        <f t="shared" si="99"/>
        <v>22.6318359375</v>
      </c>
      <c r="D753" s="4">
        <v>-0.135955810546875</v>
      </c>
      <c r="E753" s="4">
        <v>0.363433837890625</v>
      </c>
      <c r="F753" s="1">
        <v>2.3669433593749999E-5</v>
      </c>
      <c r="G753">
        <f t="shared" si="100"/>
        <v>23.66943359375</v>
      </c>
      <c r="H753">
        <v>-7.6446533203125E-2</v>
      </c>
      <c r="I753">
        <v>0.364837646484375</v>
      </c>
      <c r="J753" s="3">
        <v>1.7761230468749999E-5</v>
      </c>
      <c r="K753" s="2">
        <f t="shared" si="101"/>
        <v>17.76123046875</v>
      </c>
      <c r="L753" s="2">
        <v>-5.3558349609375E-2</v>
      </c>
      <c r="M753" s="2">
        <v>0.344146728515625</v>
      </c>
      <c r="N753" s="3">
        <v>1.76910400390625E-5</v>
      </c>
      <c r="O753" s="2">
        <f t="shared" si="102"/>
        <v>17.6910400390625</v>
      </c>
      <c r="P753" s="2">
        <v>-6.500244140625E-2</v>
      </c>
      <c r="Q753" s="2">
        <v>0.38580322265625</v>
      </c>
      <c r="R753" s="3">
        <v>2.2210693359375E-5</v>
      </c>
      <c r="S753" s="4">
        <f t="shared" si="103"/>
        <v>22.210693359375</v>
      </c>
      <c r="T753" s="4">
        <v>-6.1492919921875E-2</v>
      </c>
      <c r="U753" s="4">
        <v>3.0889892578125</v>
      </c>
      <c r="V753" s="3">
        <v>1.86431884765625E-5</v>
      </c>
      <c r="W753" s="4">
        <f t="shared" si="104"/>
        <v>18.6431884765625</v>
      </c>
      <c r="X753" s="4">
        <v>-6.3934326171875E-2</v>
      </c>
      <c r="Y753" s="4">
        <v>0.363555908203125</v>
      </c>
      <c r="Z753" s="3">
        <v>2.4591064453124999E-5</v>
      </c>
      <c r="AA753" s="4">
        <f t="shared" si="105"/>
        <v>24.591064453125</v>
      </c>
      <c r="AB753" s="4">
        <v>-0.176666259765625</v>
      </c>
      <c r="AC753" s="4">
        <v>1.787109375</v>
      </c>
      <c r="AD753" s="3">
        <v>6.2469482421875005E-5</v>
      </c>
      <c r="AE753" s="4">
        <f t="shared" si="106"/>
        <v>62.469482421875007</v>
      </c>
      <c r="AF753" s="4">
        <v>-0.14892578125</v>
      </c>
      <c r="AG753" s="4">
        <v>0.3963623046875</v>
      </c>
      <c r="AH753" s="3">
        <v>3.0554199218750003E-5</v>
      </c>
      <c r="AI753" s="4">
        <f t="shared" si="107"/>
        <v>30.554199218750004</v>
      </c>
      <c r="AJ753" s="4">
        <v>-0.11962890625</v>
      </c>
      <c r="AK753" s="4">
        <v>0.88775634765625</v>
      </c>
    </row>
    <row r="754" spans="1:37" x14ac:dyDescent="0.2">
      <c r="A754" s="25">
        <v>7.4699999811398357</v>
      </c>
      <c r="B754" s="3">
        <v>2.0355224609375001E-5</v>
      </c>
      <c r="C754" s="4">
        <f t="shared" si="99"/>
        <v>20.355224609375</v>
      </c>
      <c r="D754" s="4">
        <v>-0.13592529296875</v>
      </c>
      <c r="E754" s="4">
        <v>0.359405517578125</v>
      </c>
      <c r="F754" s="1">
        <v>2.2100830078124999E-5</v>
      </c>
      <c r="G754">
        <f t="shared" si="100"/>
        <v>22.100830078125</v>
      </c>
      <c r="H754">
        <v>-7.6446533203125E-2</v>
      </c>
      <c r="I754">
        <v>0.357574462890625</v>
      </c>
      <c r="J754" s="3">
        <v>1.5127563476562499E-5</v>
      </c>
      <c r="K754" s="2">
        <f t="shared" si="101"/>
        <v>15.1275634765625</v>
      </c>
      <c r="L754" s="2">
        <v>-5.3558349609375E-2</v>
      </c>
      <c r="M754" s="2">
        <v>0.3646240234375</v>
      </c>
      <c r="N754" s="3">
        <v>1.7486572265624999E-5</v>
      </c>
      <c r="O754" s="2">
        <f t="shared" si="102"/>
        <v>17.486572265625</v>
      </c>
      <c r="P754" s="2">
        <v>-6.4971923828125E-2</v>
      </c>
      <c r="Q754" s="2">
        <v>0.28204345703125</v>
      </c>
      <c r="R754" s="3">
        <v>2.0019531250000001E-5</v>
      </c>
      <c r="S754" s="4">
        <f t="shared" si="103"/>
        <v>20.01953125</v>
      </c>
      <c r="T754" s="4">
        <v>-6.1492919921875E-2</v>
      </c>
      <c r="U754" s="4">
        <v>3.245849609375</v>
      </c>
      <c r="V754" s="3">
        <v>1.7770385742187501E-5</v>
      </c>
      <c r="W754" s="4">
        <f t="shared" si="104"/>
        <v>17.7703857421875</v>
      </c>
      <c r="X754" s="4">
        <v>-6.390380859375E-2</v>
      </c>
      <c r="Y754" s="4">
        <v>0.3515625</v>
      </c>
      <c r="Z754" s="3">
        <v>2.4472045898437498E-5</v>
      </c>
      <c r="AA754" s="4">
        <f t="shared" si="105"/>
        <v>24.4720458984375</v>
      </c>
      <c r="AB754" s="4">
        <v>-0.176666259765625</v>
      </c>
      <c r="AC754" s="4">
        <v>1.746826171875</v>
      </c>
      <c r="AD754" s="3">
        <v>6.4422607421875006E-5</v>
      </c>
      <c r="AE754" s="4">
        <f t="shared" si="106"/>
        <v>64.422607421875</v>
      </c>
      <c r="AF754" s="4">
        <v>-0.148895263671875</v>
      </c>
      <c r="AG754" s="4">
        <v>0.41314697265625</v>
      </c>
      <c r="AH754" s="3">
        <v>2.8555297851562499E-5</v>
      </c>
      <c r="AI754" s="4">
        <f t="shared" si="107"/>
        <v>28.5552978515625</v>
      </c>
      <c r="AJ754" s="4">
        <v>-0.119598388671875</v>
      </c>
      <c r="AK754" s="4">
        <v>0.8612060546875</v>
      </c>
    </row>
    <row r="755" spans="1:37" x14ac:dyDescent="0.2">
      <c r="A755" s="25">
        <v>7.4799999811198177</v>
      </c>
      <c r="B755" s="3">
        <v>2.21832275390625E-5</v>
      </c>
      <c r="C755" s="4">
        <f t="shared" si="99"/>
        <v>22.1832275390625</v>
      </c>
      <c r="D755" s="4">
        <v>-0.135955810546875</v>
      </c>
      <c r="E755" s="4">
        <v>0.362152099609375</v>
      </c>
      <c r="F755" s="1">
        <v>2.3693847656249999E-5</v>
      </c>
      <c r="G755">
        <f t="shared" si="100"/>
        <v>23.69384765625</v>
      </c>
      <c r="H755">
        <v>-7.6446533203125E-2</v>
      </c>
      <c r="I755">
        <v>0.35418701171875</v>
      </c>
      <c r="J755" s="3">
        <v>2.07672119140625E-5</v>
      </c>
      <c r="K755" s="2">
        <f t="shared" si="101"/>
        <v>20.7672119140625</v>
      </c>
      <c r="L755" s="2">
        <v>-5.3558349609375E-2</v>
      </c>
      <c r="M755" s="2">
        <v>0.385833740234375</v>
      </c>
      <c r="N755" s="3">
        <v>1.7819213867187499E-5</v>
      </c>
      <c r="O755" s="2">
        <f t="shared" si="102"/>
        <v>17.8192138671875</v>
      </c>
      <c r="P755" s="2">
        <v>-6.500244140625E-2</v>
      </c>
      <c r="Q755" s="2">
        <v>0.40130615234375</v>
      </c>
      <c r="R755" s="3">
        <v>2.10723876953125E-5</v>
      </c>
      <c r="S755" s="4">
        <f t="shared" si="103"/>
        <v>21.0723876953125</v>
      </c>
      <c r="T755" s="4">
        <v>-6.1492919921875E-2</v>
      </c>
      <c r="U755" s="4">
        <v>3.37005615234375</v>
      </c>
      <c r="V755" s="3">
        <v>1.7977905273437499E-5</v>
      </c>
      <c r="W755" s="4">
        <f t="shared" si="104"/>
        <v>17.9779052734375</v>
      </c>
      <c r="X755" s="4">
        <v>-6.390380859375E-2</v>
      </c>
      <c r="Y755" s="4">
        <v>0.341705322265625</v>
      </c>
      <c r="Z755" s="3">
        <v>2.58697509765625E-5</v>
      </c>
      <c r="AA755" s="4">
        <f t="shared" si="105"/>
        <v>25.8697509765625</v>
      </c>
      <c r="AB755" s="4">
        <v>-0.1766357421875</v>
      </c>
      <c r="AC755" s="4">
        <v>1.74560546875</v>
      </c>
      <c r="AD755" s="3">
        <v>6.6589355468749998E-5</v>
      </c>
      <c r="AE755" s="4">
        <f t="shared" si="106"/>
        <v>66.58935546875</v>
      </c>
      <c r="AF755" s="4">
        <v>-0.14892578125</v>
      </c>
      <c r="AG755" s="4">
        <v>0.429229736328125</v>
      </c>
      <c r="AH755" s="3">
        <v>3.04229736328125E-5</v>
      </c>
      <c r="AI755" s="4">
        <f t="shared" si="107"/>
        <v>30.4229736328125</v>
      </c>
      <c r="AJ755" s="4">
        <v>-0.11962890625</v>
      </c>
      <c r="AK755" s="4">
        <v>0.86761474609375</v>
      </c>
    </row>
    <row r="756" spans="1:37" x14ac:dyDescent="0.2">
      <c r="A756" s="25">
        <v>7.4899999810897953</v>
      </c>
      <c r="B756" s="3">
        <v>1.99951171875E-5</v>
      </c>
      <c r="C756" s="4">
        <f t="shared" si="99"/>
        <v>19.9951171875</v>
      </c>
      <c r="D756" s="4">
        <v>-0.13592529296875</v>
      </c>
      <c r="E756" s="4">
        <v>0.35784912109375</v>
      </c>
      <c r="F756" s="1">
        <v>2.159423828125E-5</v>
      </c>
      <c r="G756">
        <f t="shared" si="100"/>
        <v>21.59423828125</v>
      </c>
      <c r="H756">
        <v>-7.6446533203125E-2</v>
      </c>
      <c r="I756">
        <v>0.354278564453125</v>
      </c>
      <c r="J756" s="3">
        <v>1.8936157226562502E-5</v>
      </c>
      <c r="K756" s="2">
        <f t="shared" si="101"/>
        <v>18.9361572265625</v>
      </c>
      <c r="L756" s="2">
        <v>-5.3558349609375E-2</v>
      </c>
      <c r="M756" s="2">
        <v>0.38275146484375</v>
      </c>
      <c r="N756" s="3">
        <v>1.7208862304687499E-5</v>
      </c>
      <c r="O756" s="2">
        <f t="shared" si="102"/>
        <v>17.2088623046875</v>
      </c>
      <c r="P756" s="2">
        <v>-6.500244140625E-2</v>
      </c>
      <c r="Q756" s="2">
        <v>0.444488525390625</v>
      </c>
      <c r="R756" s="3">
        <v>1.9955444335937501E-5</v>
      </c>
      <c r="S756" s="4">
        <f t="shared" si="103"/>
        <v>19.9554443359375</v>
      </c>
      <c r="T756" s="4">
        <v>-6.1492919921875E-2</v>
      </c>
      <c r="U756" s="4">
        <v>3.50799560546875</v>
      </c>
      <c r="V756" s="3">
        <v>1.7358398437499999E-5</v>
      </c>
      <c r="W756" s="4">
        <f t="shared" si="104"/>
        <v>17.3583984375</v>
      </c>
      <c r="X756" s="4">
        <v>-6.3934326171875E-2</v>
      </c>
      <c r="Y756" s="4">
        <v>0.3553466796875</v>
      </c>
      <c r="Z756" s="3">
        <v>2.5088500976562502E-5</v>
      </c>
      <c r="AA756" s="4">
        <f t="shared" si="105"/>
        <v>25.0885009765625</v>
      </c>
      <c r="AB756" s="4">
        <v>-0.176666259765625</v>
      </c>
      <c r="AC756" s="4">
        <v>1.75048828125</v>
      </c>
      <c r="AD756" s="3">
        <v>6.5521240234374994E-5</v>
      </c>
      <c r="AE756" s="4">
        <f t="shared" si="106"/>
        <v>65.521240234375</v>
      </c>
      <c r="AF756" s="4">
        <v>-0.148895263671875</v>
      </c>
      <c r="AG756" s="4">
        <v>0.42779541015625</v>
      </c>
      <c r="AH756" s="3">
        <v>3.1100463867187497E-5</v>
      </c>
      <c r="AI756" s="4">
        <f t="shared" si="107"/>
        <v>31.100463867187496</v>
      </c>
      <c r="AJ756" s="4">
        <v>-0.119598388671875</v>
      </c>
      <c r="AK756" s="4">
        <v>0.85052490234375</v>
      </c>
    </row>
    <row r="757" spans="1:37" x14ac:dyDescent="0.2">
      <c r="A757" s="25">
        <v>7.4999999810700047</v>
      </c>
      <c r="B757" s="3">
        <v>2.2320556640625002E-5</v>
      </c>
      <c r="C757" s="4">
        <f t="shared" si="99"/>
        <v>22.320556640625</v>
      </c>
      <c r="D757" s="4">
        <v>-0.135955810546875</v>
      </c>
      <c r="E757" s="4">
        <v>0.36114501953125</v>
      </c>
      <c r="F757" s="1">
        <v>2.3736572265625001E-5</v>
      </c>
      <c r="G757">
        <f t="shared" si="100"/>
        <v>23.736572265625</v>
      </c>
      <c r="H757">
        <v>-7.6446533203125E-2</v>
      </c>
      <c r="I757">
        <v>0.354095458984375</v>
      </c>
      <c r="J757" s="3">
        <v>1.9760131835937499E-5</v>
      </c>
      <c r="K757" s="2">
        <f t="shared" si="101"/>
        <v>19.7601318359375</v>
      </c>
      <c r="L757" s="2">
        <v>-5.3558349609375E-2</v>
      </c>
      <c r="M757" s="2">
        <v>0.3787841796875</v>
      </c>
      <c r="N757" s="3">
        <v>1.7587280273437501E-5</v>
      </c>
      <c r="O757" s="2">
        <f t="shared" si="102"/>
        <v>17.5872802734375</v>
      </c>
      <c r="P757" s="2">
        <v>-6.500244140625E-2</v>
      </c>
      <c r="Q757" s="2">
        <v>0.336456298828125</v>
      </c>
      <c r="R757" s="3">
        <v>2.5942993164062499E-5</v>
      </c>
      <c r="S757" s="4">
        <f t="shared" si="103"/>
        <v>25.9429931640625</v>
      </c>
      <c r="T757" s="4">
        <v>-6.1492919921875E-2</v>
      </c>
      <c r="U757" s="4">
        <v>3.560791015625</v>
      </c>
      <c r="V757" s="3">
        <v>1.6928100585937499E-5</v>
      </c>
      <c r="W757" s="4">
        <f t="shared" si="104"/>
        <v>16.9281005859375</v>
      </c>
      <c r="X757" s="4">
        <v>-6.3934326171875E-2</v>
      </c>
      <c r="Y757" s="4">
        <v>0.3734130859375</v>
      </c>
      <c r="Z757" s="3">
        <v>2.6431274414062499E-5</v>
      </c>
      <c r="AA757" s="4">
        <f t="shared" si="105"/>
        <v>26.4312744140625</v>
      </c>
      <c r="AB757" s="4">
        <v>-0.176666259765625</v>
      </c>
      <c r="AC757" s="4">
        <v>1.72576904296875</v>
      </c>
      <c r="AD757" s="3">
        <v>6.4697265625000003E-5</v>
      </c>
      <c r="AE757" s="4">
        <f t="shared" si="106"/>
        <v>64.697265625</v>
      </c>
      <c r="AF757" s="4">
        <v>-0.14892578125</v>
      </c>
      <c r="AG757" s="4">
        <v>0.462921142578125</v>
      </c>
      <c r="AH757" s="3">
        <v>3.1356811523437502E-5</v>
      </c>
      <c r="AI757" s="4">
        <f t="shared" si="107"/>
        <v>31.356811523437504</v>
      </c>
      <c r="AJ757" s="4">
        <v>-0.11962890625</v>
      </c>
      <c r="AK757" s="4">
        <v>0.8258056640625</v>
      </c>
    </row>
    <row r="758" spans="1:37" x14ac:dyDescent="0.2">
      <c r="A758" s="25">
        <v>7.5099999810399822</v>
      </c>
      <c r="B758" s="3">
        <v>2.0196533203125002E-5</v>
      </c>
      <c r="C758" s="4">
        <f t="shared" si="99"/>
        <v>20.196533203125</v>
      </c>
      <c r="D758" s="4">
        <v>-0.13592529296875</v>
      </c>
      <c r="E758" s="4">
        <v>0.371429443359375</v>
      </c>
      <c r="F758" s="1">
        <v>2.1762084960937499E-5</v>
      </c>
      <c r="G758">
        <f t="shared" si="100"/>
        <v>21.7620849609375</v>
      </c>
      <c r="H758">
        <v>-7.6446533203125E-2</v>
      </c>
      <c r="I758">
        <v>0.371185302734375</v>
      </c>
      <c r="J758" s="3">
        <v>1.7413330078125E-5</v>
      </c>
      <c r="K758" s="2">
        <f t="shared" si="101"/>
        <v>17.413330078125</v>
      </c>
      <c r="L758" s="2">
        <v>-5.3558349609375E-2</v>
      </c>
      <c r="M758" s="2">
        <v>0.3795166015625</v>
      </c>
      <c r="N758" s="3">
        <v>1.70745849609375E-5</v>
      </c>
      <c r="O758" s="2">
        <f t="shared" si="102"/>
        <v>17.0745849609375</v>
      </c>
      <c r="P758" s="2">
        <v>-6.500244140625E-2</v>
      </c>
      <c r="Q758" s="2">
        <v>0.32476806640625</v>
      </c>
      <c r="R758" s="3">
        <v>2.15057373046875E-5</v>
      </c>
      <c r="S758" s="4">
        <f t="shared" si="103"/>
        <v>21.5057373046875</v>
      </c>
      <c r="T758" s="4">
        <v>-6.1492919921875E-2</v>
      </c>
      <c r="U758" s="4">
        <v>3.6065673828125</v>
      </c>
      <c r="V758" s="3">
        <v>1.6833496093749999E-5</v>
      </c>
      <c r="W758" s="4">
        <f t="shared" si="104"/>
        <v>16.83349609375</v>
      </c>
      <c r="X758" s="4">
        <v>-6.3934326171875E-2</v>
      </c>
      <c r="Y758" s="4">
        <v>0.35711669921875</v>
      </c>
      <c r="Z758" s="3">
        <v>2.4822998046875E-5</v>
      </c>
      <c r="AA758" s="4">
        <f t="shared" si="105"/>
        <v>24.822998046875</v>
      </c>
      <c r="AB758" s="4">
        <v>-0.176666259765625</v>
      </c>
      <c r="AC758" s="4">
        <v>1.70745849609375</v>
      </c>
      <c r="AD758" s="3">
        <v>6.1798095703124997E-5</v>
      </c>
      <c r="AE758" s="4">
        <f t="shared" si="106"/>
        <v>61.798095703125</v>
      </c>
      <c r="AF758" s="4">
        <v>-0.148895263671875</v>
      </c>
      <c r="AG758" s="4">
        <v>0.50628662109375</v>
      </c>
      <c r="AH758" s="3">
        <v>3.0627441406250001E-5</v>
      </c>
      <c r="AI758" s="4">
        <f t="shared" si="107"/>
        <v>30.62744140625</v>
      </c>
      <c r="AJ758" s="4">
        <v>-0.119598388671875</v>
      </c>
      <c r="AK758" s="4">
        <v>0.82183837890625</v>
      </c>
    </row>
    <row r="759" spans="1:37" x14ac:dyDescent="0.2">
      <c r="A759" s="25">
        <v>7.5199999810099598</v>
      </c>
      <c r="B759" s="3">
        <v>2.2094726562499999E-5</v>
      </c>
      <c r="C759" s="4">
        <f t="shared" si="99"/>
        <v>22.0947265625</v>
      </c>
      <c r="D759" s="4">
        <v>-0.135955810546875</v>
      </c>
      <c r="E759" s="4">
        <v>0.374053955078125</v>
      </c>
      <c r="F759" s="1">
        <v>2.3712158203125001E-5</v>
      </c>
      <c r="G759">
        <f t="shared" si="100"/>
        <v>23.712158203125</v>
      </c>
      <c r="H759">
        <v>-7.6446533203125E-2</v>
      </c>
      <c r="I759">
        <v>0.3868408203125</v>
      </c>
      <c r="J759" s="3">
        <v>1.8777465820312499E-5</v>
      </c>
      <c r="K759" s="2">
        <f t="shared" si="101"/>
        <v>18.7774658203125</v>
      </c>
      <c r="L759" s="2">
        <v>-5.3558349609375E-2</v>
      </c>
      <c r="M759" s="2">
        <v>0.3740234375</v>
      </c>
      <c r="N759" s="3">
        <v>1.6976928710937501E-5</v>
      </c>
      <c r="O759" s="2">
        <f t="shared" si="102"/>
        <v>16.9769287109375</v>
      </c>
      <c r="P759" s="2">
        <v>-6.500244140625E-2</v>
      </c>
      <c r="Q759" s="2">
        <v>0.419677734375</v>
      </c>
      <c r="R759" s="3">
        <v>2.1276855468750001E-5</v>
      </c>
      <c r="S759" s="4">
        <f t="shared" si="103"/>
        <v>21.27685546875</v>
      </c>
      <c r="T759" s="4">
        <v>-6.1492919921875E-2</v>
      </c>
      <c r="U759" s="4">
        <v>3.51898193359375</v>
      </c>
      <c r="V759" s="3">
        <v>1.7706298828125001E-5</v>
      </c>
      <c r="W759" s="4">
        <f t="shared" si="104"/>
        <v>17.706298828125</v>
      </c>
      <c r="X759" s="4">
        <v>-6.3934326171875E-2</v>
      </c>
      <c r="Y759" s="4">
        <v>0.34588623046875</v>
      </c>
      <c r="Z759" s="3">
        <v>2.501220703125E-5</v>
      </c>
      <c r="AA759" s="4">
        <f t="shared" si="105"/>
        <v>25.01220703125</v>
      </c>
      <c r="AB759" s="4">
        <v>-0.176666259765625</v>
      </c>
      <c r="AC759" s="4">
        <v>1.724853515625</v>
      </c>
      <c r="AD759" s="3">
        <v>6.0516357421875003E-5</v>
      </c>
      <c r="AE759" s="4">
        <f t="shared" si="106"/>
        <v>60.516357421875</v>
      </c>
      <c r="AF759" s="4">
        <v>-0.148895263671875</v>
      </c>
      <c r="AG759" s="4">
        <v>0.51025390625</v>
      </c>
      <c r="AH759" s="3">
        <v>3.0633544921875001E-5</v>
      </c>
      <c r="AI759" s="4">
        <f t="shared" si="107"/>
        <v>30.633544921875</v>
      </c>
      <c r="AJ759" s="4">
        <v>-0.11962890625</v>
      </c>
      <c r="AK759" s="4">
        <v>0.814208984375</v>
      </c>
    </row>
    <row r="760" spans="1:37" x14ac:dyDescent="0.2">
      <c r="A760" s="25">
        <v>7.5299999809899418</v>
      </c>
      <c r="B760" s="3">
        <v>2.0651245117187499E-5</v>
      </c>
      <c r="C760" s="4">
        <f t="shared" si="99"/>
        <v>20.6512451171875</v>
      </c>
      <c r="D760" s="4">
        <v>-0.13592529296875</v>
      </c>
      <c r="E760" s="4">
        <v>0.370086669921875</v>
      </c>
      <c r="F760" s="1">
        <v>2.1728515624999999E-5</v>
      </c>
      <c r="G760">
        <f t="shared" si="100"/>
        <v>21.728515625</v>
      </c>
      <c r="H760">
        <v>-7.6446533203125E-2</v>
      </c>
      <c r="I760">
        <v>0.386383056640625</v>
      </c>
      <c r="J760" s="3">
        <v>1.65496826171875E-5</v>
      </c>
      <c r="K760" s="2">
        <f t="shared" si="101"/>
        <v>16.5496826171875</v>
      </c>
      <c r="L760" s="2">
        <v>-5.3558349609375E-2</v>
      </c>
      <c r="M760" s="2">
        <v>0.3665771484375</v>
      </c>
      <c r="N760" s="3">
        <v>1.6751098632812502E-5</v>
      </c>
      <c r="O760" s="2">
        <f t="shared" si="102"/>
        <v>16.7510986328125</v>
      </c>
      <c r="P760" s="2">
        <v>-6.500244140625E-2</v>
      </c>
      <c r="Q760" s="2">
        <v>0.40643310546875</v>
      </c>
      <c r="R760" s="3">
        <v>1.86737060546875E-5</v>
      </c>
      <c r="S760" s="4">
        <f t="shared" si="103"/>
        <v>18.6737060546875</v>
      </c>
      <c r="T760" s="4">
        <v>-6.1492919921875E-2</v>
      </c>
      <c r="U760" s="4">
        <v>3.24462890625</v>
      </c>
      <c r="V760" s="3">
        <v>1.707763671875E-5</v>
      </c>
      <c r="W760" s="4">
        <f t="shared" si="104"/>
        <v>17.07763671875</v>
      </c>
      <c r="X760" s="4">
        <v>-6.390380859375E-2</v>
      </c>
      <c r="Y760" s="4">
        <v>0.362640380859375</v>
      </c>
      <c r="Z760" s="3">
        <v>2.3678588867187501E-5</v>
      </c>
      <c r="AA760" s="4">
        <f t="shared" si="105"/>
        <v>23.6785888671875</v>
      </c>
      <c r="AB760" s="4">
        <v>-0.176666259765625</v>
      </c>
      <c r="AC760" s="4">
        <v>1.72088623046875</v>
      </c>
      <c r="AD760" s="3">
        <v>5.5419921875000002E-5</v>
      </c>
      <c r="AE760" s="4">
        <f t="shared" si="106"/>
        <v>55.419921875</v>
      </c>
      <c r="AF760" s="4">
        <v>-0.148895263671875</v>
      </c>
      <c r="AG760" s="4">
        <v>0.61004638671875</v>
      </c>
      <c r="AH760" s="3">
        <v>3.0004882812499999E-5</v>
      </c>
      <c r="AI760" s="4">
        <f t="shared" si="107"/>
        <v>30.0048828125</v>
      </c>
      <c r="AJ760" s="4">
        <v>-0.119598388671875</v>
      </c>
      <c r="AK760" s="4">
        <v>0.8123779296875</v>
      </c>
    </row>
    <row r="761" spans="1:37" x14ac:dyDescent="0.2">
      <c r="A761" s="25">
        <v>7.5399999809599194</v>
      </c>
      <c r="B761" s="3">
        <v>2.2171020507812501E-5</v>
      </c>
      <c r="C761" s="4">
        <f t="shared" si="99"/>
        <v>22.1710205078125</v>
      </c>
      <c r="D761" s="4">
        <v>-0.135955810546875</v>
      </c>
      <c r="E761" s="4">
        <v>0.369415283203125</v>
      </c>
      <c r="F761" s="1">
        <v>2.3541259765624999E-5</v>
      </c>
      <c r="G761">
        <f t="shared" si="100"/>
        <v>23.541259765625</v>
      </c>
      <c r="H761">
        <v>-7.6446533203125E-2</v>
      </c>
      <c r="I761">
        <v>0.3880615234375</v>
      </c>
      <c r="J761" s="3">
        <v>1.8231201171875001E-5</v>
      </c>
      <c r="K761" s="2">
        <f t="shared" si="101"/>
        <v>18.231201171875</v>
      </c>
      <c r="L761" s="2">
        <v>-5.3558349609375E-2</v>
      </c>
      <c r="M761" s="2">
        <v>0.365203857421875</v>
      </c>
      <c r="N761" s="3">
        <v>1.728515625E-5</v>
      </c>
      <c r="O761" s="2">
        <f t="shared" si="102"/>
        <v>17.28515625</v>
      </c>
      <c r="P761" s="2">
        <v>-6.500244140625E-2</v>
      </c>
      <c r="Q761" s="2">
        <v>0.338623046875</v>
      </c>
      <c r="R761" s="3">
        <v>1.9494628906250001E-5</v>
      </c>
      <c r="S761" s="4">
        <f t="shared" si="103"/>
        <v>19.49462890625</v>
      </c>
      <c r="T761" s="4">
        <v>-6.1492919921875E-2</v>
      </c>
      <c r="U761" s="4">
        <v>2.90679931640625</v>
      </c>
      <c r="V761" s="3">
        <v>1.8084716796875E-5</v>
      </c>
      <c r="W761" s="4">
        <f t="shared" si="104"/>
        <v>18.084716796875</v>
      </c>
      <c r="X761" s="4">
        <v>-6.3934326171875E-2</v>
      </c>
      <c r="Y761" s="4">
        <v>0.37896728515625</v>
      </c>
      <c r="Z761" s="3">
        <v>2.4267578125000001E-5</v>
      </c>
      <c r="AA761" s="4">
        <f t="shared" si="105"/>
        <v>24.267578125</v>
      </c>
      <c r="AB761" s="4">
        <v>-0.176666259765625</v>
      </c>
      <c r="AC761" s="4">
        <v>1.707763671875</v>
      </c>
      <c r="AD761" s="3">
        <v>5.4351806640624997E-5</v>
      </c>
      <c r="AE761" s="4">
        <f t="shared" si="106"/>
        <v>54.351806640625</v>
      </c>
      <c r="AF761" s="4">
        <v>-0.148895263671875</v>
      </c>
      <c r="AG761" s="4">
        <v>0.792236328125</v>
      </c>
      <c r="AH761" s="3">
        <v>3.0078125000000001E-5</v>
      </c>
      <c r="AI761" s="4">
        <f t="shared" si="107"/>
        <v>30.078125</v>
      </c>
      <c r="AJ761" s="4">
        <v>-0.11962890625</v>
      </c>
      <c r="AK761" s="4">
        <v>0.81390380859375</v>
      </c>
    </row>
    <row r="762" spans="1:37" x14ac:dyDescent="0.2">
      <c r="A762" s="25">
        <v>7.5499999809399014</v>
      </c>
      <c r="B762" s="3">
        <v>2.0071411132812499E-5</v>
      </c>
      <c r="C762" s="4">
        <f t="shared" si="99"/>
        <v>20.0714111328125</v>
      </c>
      <c r="D762" s="4">
        <v>-0.13592529296875</v>
      </c>
      <c r="E762" s="4">
        <v>0.36383056640625</v>
      </c>
      <c r="F762" s="1">
        <v>2.1765136718749998E-5</v>
      </c>
      <c r="G762">
        <f t="shared" si="100"/>
        <v>21.76513671875</v>
      </c>
      <c r="H762">
        <v>-7.6446533203125E-2</v>
      </c>
      <c r="I762">
        <v>0.452178955078125</v>
      </c>
      <c r="J762" s="3">
        <v>1.63330078125E-5</v>
      </c>
      <c r="K762" s="2">
        <f t="shared" si="101"/>
        <v>16.3330078125</v>
      </c>
      <c r="L762" s="2">
        <v>-5.3558349609375E-2</v>
      </c>
      <c r="M762" s="2">
        <v>0.362213134765625</v>
      </c>
      <c r="N762" s="3">
        <v>1.6833496093749999E-5</v>
      </c>
      <c r="O762" s="2">
        <f t="shared" si="102"/>
        <v>16.83349609375</v>
      </c>
      <c r="P762" s="2">
        <v>-6.500244140625E-2</v>
      </c>
      <c r="Q762" s="2">
        <v>0.337493896484375</v>
      </c>
      <c r="R762" s="3">
        <v>1.7245483398437501E-5</v>
      </c>
      <c r="S762" s="4">
        <f t="shared" si="103"/>
        <v>17.2454833984375</v>
      </c>
      <c r="T762" s="4">
        <v>-6.1492919921875E-2</v>
      </c>
      <c r="U762" s="4">
        <v>2.5323486328125</v>
      </c>
      <c r="V762" s="3">
        <v>1.7517089843749999E-5</v>
      </c>
      <c r="W762" s="4">
        <f t="shared" si="104"/>
        <v>17.51708984375</v>
      </c>
      <c r="X762" s="4">
        <v>-6.390380859375E-2</v>
      </c>
      <c r="Y762" s="4">
        <v>0.365264892578125</v>
      </c>
      <c r="Z762" s="3">
        <v>2.3028564453125001E-5</v>
      </c>
      <c r="AA762" s="4">
        <f t="shared" si="105"/>
        <v>23.028564453125</v>
      </c>
      <c r="AB762" s="4">
        <v>-0.176666259765625</v>
      </c>
      <c r="AC762" s="4">
        <v>1.71356201171875</v>
      </c>
      <c r="AD762" s="3">
        <v>5.0811767578125001E-5</v>
      </c>
      <c r="AE762" s="4">
        <f t="shared" si="106"/>
        <v>50.811767578125</v>
      </c>
      <c r="AF762" s="4">
        <v>-0.148895263671875</v>
      </c>
      <c r="AG762" s="4">
        <v>0.83251953125</v>
      </c>
      <c r="AH762" s="3">
        <v>3.033447265625E-5</v>
      </c>
      <c r="AI762" s="4">
        <f t="shared" si="107"/>
        <v>30.33447265625</v>
      </c>
      <c r="AJ762" s="4">
        <v>-0.119598388671875</v>
      </c>
      <c r="AK762" s="4">
        <v>0.79803466796875</v>
      </c>
    </row>
    <row r="763" spans="1:37" x14ac:dyDescent="0.2">
      <c r="A763" s="25">
        <v>7.559999980909879</v>
      </c>
      <c r="B763" s="3">
        <v>2.193603515625E-5</v>
      </c>
      <c r="C763" s="4">
        <f t="shared" si="99"/>
        <v>21.93603515625</v>
      </c>
      <c r="D763" s="4">
        <v>-0.135955810546875</v>
      </c>
      <c r="E763" s="4">
        <v>0.3653564453125</v>
      </c>
      <c r="F763" s="1">
        <v>2.4002075195312499E-5</v>
      </c>
      <c r="G763">
        <f t="shared" si="100"/>
        <v>24.0020751953125</v>
      </c>
      <c r="H763">
        <v>-7.6446533203125E-2</v>
      </c>
      <c r="I763">
        <v>0.58868408203125</v>
      </c>
      <c r="J763" s="3">
        <v>1.7819213867187499E-5</v>
      </c>
      <c r="K763" s="2">
        <f t="shared" si="101"/>
        <v>17.8192138671875</v>
      </c>
      <c r="L763" s="2">
        <v>-5.3558349609375E-2</v>
      </c>
      <c r="M763" s="2">
        <v>0.357879638671875</v>
      </c>
      <c r="N763" s="3">
        <v>1.7407226562500001E-5</v>
      </c>
      <c r="O763" s="2">
        <f t="shared" si="102"/>
        <v>17.4072265625</v>
      </c>
      <c r="P763" s="2">
        <v>-6.500244140625E-2</v>
      </c>
      <c r="Q763" s="2">
        <v>0.395355224609375</v>
      </c>
      <c r="R763" s="3">
        <v>1.7453002929687499E-5</v>
      </c>
      <c r="S763" s="4">
        <f t="shared" si="103"/>
        <v>17.4530029296875</v>
      </c>
      <c r="T763" s="4">
        <v>-6.1492919921875E-2</v>
      </c>
      <c r="U763" s="4">
        <v>2.03460693359375</v>
      </c>
      <c r="V763" s="3">
        <v>1.7944335937499999E-5</v>
      </c>
      <c r="W763" s="4">
        <f t="shared" si="104"/>
        <v>17.9443359375</v>
      </c>
      <c r="X763" s="4">
        <v>-6.3934326171875E-2</v>
      </c>
      <c r="Y763" s="4">
        <v>0.35736083984375</v>
      </c>
      <c r="Z763" s="3">
        <v>2.35015869140625E-5</v>
      </c>
      <c r="AA763" s="4">
        <f t="shared" si="105"/>
        <v>23.5015869140625</v>
      </c>
      <c r="AB763" s="4">
        <v>-0.176666259765625</v>
      </c>
      <c r="AC763" s="4">
        <v>1.73187255859375</v>
      </c>
      <c r="AD763" s="3">
        <v>5.0018310546875E-5</v>
      </c>
      <c r="AE763" s="4">
        <f t="shared" si="106"/>
        <v>50.018310546875</v>
      </c>
      <c r="AF763" s="4">
        <v>-0.148895263671875</v>
      </c>
      <c r="AG763" s="4">
        <v>0.8404541015625</v>
      </c>
      <c r="AH763" s="3">
        <v>3.0633544921875001E-5</v>
      </c>
      <c r="AI763" s="4">
        <f t="shared" si="107"/>
        <v>30.633544921875</v>
      </c>
      <c r="AJ763" s="4">
        <v>-0.11962890625</v>
      </c>
      <c r="AK763" s="4">
        <v>0.79925537109375</v>
      </c>
    </row>
    <row r="764" spans="1:37" x14ac:dyDescent="0.2">
      <c r="A764" s="25">
        <v>7.569999980889861</v>
      </c>
      <c r="B764" s="3">
        <v>2.0147705078125E-5</v>
      </c>
      <c r="C764" s="4">
        <f t="shared" si="99"/>
        <v>20.147705078125</v>
      </c>
      <c r="D764" s="4">
        <v>-0.13592529296875</v>
      </c>
      <c r="E764" s="4">
        <v>0.360198974609375</v>
      </c>
      <c r="F764" s="1">
        <v>2.1340942382812501E-5</v>
      </c>
      <c r="G764">
        <f t="shared" si="100"/>
        <v>21.3409423828125</v>
      </c>
      <c r="H764">
        <v>-7.6446533203125E-2</v>
      </c>
      <c r="I764">
        <v>0.67657470703125</v>
      </c>
      <c r="J764" s="3">
        <v>1.5469360351562501E-5</v>
      </c>
      <c r="K764" s="2">
        <f t="shared" si="101"/>
        <v>15.4693603515625</v>
      </c>
      <c r="L764" s="2">
        <v>-5.352783203125E-2</v>
      </c>
      <c r="M764" s="2">
        <v>0.359466552734375</v>
      </c>
      <c r="N764" s="3">
        <v>1.7010498046875E-5</v>
      </c>
      <c r="O764" s="2">
        <f t="shared" si="102"/>
        <v>17.010498046875</v>
      </c>
      <c r="P764" s="2">
        <v>-6.500244140625E-2</v>
      </c>
      <c r="Q764" s="2">
        <v>0.3916015625</v>
      </c>
      <c r="R764" s="3">
        <v>1.6363525390625E-5</v>
      </c>
      <c r="S764" s="4">
        <f t="shared" si="103"/>
        <v>16.363525390625</v>
      </c>
      <c r="T764" s="4">
        <v>-6.1492919921875E-2</v>
      </c>
      <c r="U764" s="4">
        <v>1.5380859375</v>
      </c>
      <c r="V764" s="3">
        <v>1.7572021484374999E-5</v>
      </c>
      <c r="W764" s="4">
        <f t="shared" si="104"/>
        <v>17.572021484375</v>
      </c>
      <c r="X764" s="4">
        <v>-6.3934326171875E-2</v>
      </c>
      <c r="Y764" s="4">
        <v>0.349456787109375</v>
      </c>
      <c r="Z764" s="3">
        <v>2.2171020507812501E-5</v>
      </c>
      <c r="AA764" s="4">
        <f t="shared" si="105"/>
        <v>22.1710205078125</v>
      </c>
      <c r="AB764" s="4">
        <v>-0.176666259765625</v>
      </c>
      <c r="AC764" s="4">
        <v>1.71905517578125</v>
      </c>
      <c r="AD764" s="3">
        <v>4.4030761718750003E-5</v>
      </c>
      <c r="AE764" s="4">
        <f t="shared" si="106"/>
        <v>44.03076171875</v>
      </c>
      <c r="AF764" s="4">
        <v>-0.14886474609375</v>
      </c>
      <c r="AG764" s="4">
        <v>0.83648681640625</v>
      </c>
      <c r="AH764" s="3">
        <v>2.9727172851562499E-5</v>
      </c>
      <c r="AI764" s="4">
        <f t="shared" si="107"/>
        <v>29.7271728515625</v>
      </c>
      <c r="AJ764" s="4">
        <v>-0.119598388671875</v>
      </c>
      <c r="AK764" s="4">
        <v>0.79986572265625</v>
      </c>
    </row>
    <row r="765" spans="1:37" x14ac:dyDescent="0.2">
      <c r="A765" s="25">
        <v>7.5799999808598386</v>
      </c>
      <c r="B765" s="3">
        <v>2.1957397460937501E-5</v>
      </c>
      <c r="C765" s="4">
        <f t="shared" si="99"/>
        <v>21.9573974609375</v>
      </c>
      <c r="D765" s="4">
        <v>-0.135955810546875</v>
      </c>
      <c r="E765" s="4">
        <v>0.361663818359375</v>
      </c>
      <c r="F765" s="1">
        <v>2.3574829101562499E-5</v>
      </c>
      <c r="G765">
        <f t="shared" si="100"/>
        <v>23.5748291015625</v>
      </c>
      <c r="H765">
        <v>-7.6446533203125E-2</v>
      </c>
      <c r="I765">
        <v>0.8056640625</v>
      </c>
      <c r="J765" s="3">
        <v>1.7767333984375002E-5</v>
      </c>
      <c r="K765" s="2">
        <f t="shared" si="101"/>
        <v>17.767333984375</v>
      </c>
      <c r="L765" s="2">
        <v>-5.3558349609375E-2</v>
      </c>
      <c r="M765" s="2">
        <v>0.366546630859375</v>
      </c>
      <c r="N765" s="3">
        <v>1.7230224609375E-5</v>
      </c>
      <c r="O765" s="2">
        <f t="shared" si="102"/>
        <v>17.230224609375</v>
      </c>
      <c r="P765" s="2">
        <v>-6.500244140625E-2</v>
      </c>
      <c r="Q765" s="2">
        <v>0.3758544921875</v>
      </c>
      <c r="R765" s="3">
        <v>1.6928100585937499E-5</v>
      </c>
      <c r="S765" s="4">
        <f t="shared" si="103"/>
        <v>16.9281005859375</v>
      </c>
      <c r="T765" s="4">
        <v>-6.1492919921875E-2</v>
      </c>
      <c r="U765" s="4">
        <v>1.19476318359375</v>
      </c>
      <c r="V765" s="3">
        <v>1.8139648437500001E-5</v>
      </c>
      <c r="W765" s="4">
        <f t="shared" si="104"/>
        <v>18.1396484375</v>
      </c>
      <c r="X765" s="4">
        <v>-6.3934326171875E-2</v>
      </c>
      <c r="Y765" s="4">
        <v>0.378265380859375</v>
      </c>
      <c r="Z765" s="3">
        <v>2.25830078125E-5</v>
      </c>
      <c r="AA765" s="4">
        <f t="shared" si="105"/>
        <v>22.5830078125</v>
      </c>
      <c r="AB765" s="4">
        <v>-0.176666259765625</v>
      </c>
      <c r="AC765" s="4">
        <v>1.71295166015625</v>
      </c>
      <c r="AD765" s="3">
        <v>4.2541503906249997E-5</v>
      </c>
      <c r="AE765" s="4">
        <f t="shared" si="106"/>
        <v>42.54150390625</v>
      </c>
      <c r="AF765" s="4">
        <v>-0.148895263671875</v>
      </c>
      <c r="AG765" s="4">
        <v>0.87432861328125</v>
      </c>
      <c r="AH765" s="3">
        <v>2.97515869140625E-5</v>
      </c>
      <c r="AI765" s="4">
        <f t="shared" si="107"/>
        <v>29.7515869140625</v>
      </c>
      <c r="AJ765" s="4">
        <v>-0.11962890625</v>
      </c>
      <c r="AK765" s="4">
        <v>0.794677734375</v>
      </c>
    </row>
    <row r="766" spans="1:37" x14ac:dyDescent="0.2">
      <c r="A766" s="25">
        <v>7.5899999808398206</v>
      </c>
      <c r="B766" s="3">
        <v>2.0147705078125E-5</v>
      </c>
      <c r="C766" s="4">
        <f t="shared" si="99"/>
        <v>20.147705078125</v>
      </c>
      <c r="D766" s="4">
        <v>-0.13592529296875</v>
      </c>
      <c r="E766" s="4">
        <v>0.362152099609375</v>
      </c>
      <c r="F766" s="1">
        <v>2.0989990234374999E-5</v>
      </c>
      <c r="G766">
        <f t="shared" si="100"/>
        <v>20.989990234375</v>
      </c>
      <c r="H766">
        <v>-7.6446533203125E-2</v>
      </c>
      <c r="I766">
        <v>0.94970703125</v>
      </c>
      <c r="J766" s="3">
        <v>1.5484619140624999E-5</v>
      </c>
      <c r="K766" s="2">
        <f t="shared" si="101"/>
        <v>15.484619140624998</v>
      </c>
      <c r="L766" s="2">
        <v>-5.3558349609375E-2</v>
      </c>
      <c r="M766" s="2">
        <v>0.383544921875</v>
      </c>
      <c r="N766" s="3">
        <v>1.6989135742187499E-5</v>
      </c>
      <c r="O766" s="2">
        <f t="shared" si="102"/>
        <v>16.9891357421875</v>
      </c>
      <c r="P766" s="2">
        <v>-6.500244140625E-2</v>
      </c>
      <c r="Q766" s="2">
        <v>0.36431884765625</v>
      </c>
      <c r="R766" s="3">
        <v>2.0718383789062498E-5</v>
      </c>
      <c r="S766" s="4">
        <f t="shared" si="103"/>
        <v>20.7183837890625</v>
      </c>
      <c r="T766" s="4">
        <v>-6.1492919921875E-2</v>
      </c>
      <c r="U766" s="4">
        <v>0.82000732421875</v>
      </c>
      <c r="V766" s="3">
        <v>1.7169189453125E-5</v>
      </c>
      <c r="W766" s="4">
        <f t="shared" si="104"/>
        <v>17.169189453125</v>
      </c>
      <c r="X766" s="4">
        <v>-6.3934326171875E-2</v>
      </c>
      <c r="Y766" s="4">
        <v>0.375091552734375</v>
      </c>
      <c r="Z766" s="3">
        <v>2.1325683593749999E-5</v>
      </c>
      <c r="AA766" s="4">
        <f t="shared" si="105"/>
        <v>21.32568359375</v>
      </c>
      <c r="AB766" s="4">
        <v>-0.176666259765625</v>
      </c>
      <c r="AC766" s="4">
        <v>1.7425537109375</v>
      </c>
      <c r="AD766" s="3">
        <v>3.9843750000000003E-5</v>
      </c>
      <c r="AE766" s="4">
        <f t="shared" si="106"/>
        <v>39.84375</v>
      </c>
      <c r="AF766" s="4">
        <v>-0.148895263671875</v>
      </c>
      <c r="AG766" s="4">
        <v>0.9149169921875</v>
      </c>
      <c r="AH766" s="3">
        <v>2.8649902343749999E-5</v>
      </c>
      <c r="AI766" s="4">
        <f t="shared" si="107"/>
        <v>28.64990234375</v>
      </c>
      <c r="AJ766" s="4">
        <v>-0.119598388671875</v>
      </c>
      <c r="AK766" s="4">
        <v>0.79925537109375</v>
      </c>
    </row>
    <row r="767" spans="1:37" x14ac:dyDescent="0.2">
      <c r="A767" s="25">
        <v>7.5999999808097982</v>
      </c>
      <c r="B767" s="3">
        <v>2.1954345703125001E-5</v>
      </c>
      <c r="C767" s="4">
        <f t="shared" si="99"/>
        <v>21.954345703125</v>
      </c>
      <c r="D767" s="4">
        <v>-0.135955810546875</v>
      </c>
      <c r="E767" s="4">
        <v>0.361602783203125</v>
      </c>
      <c r="F767" s="1">
        <v>2.3144531249999999E-5</v>
      </c>
      <c r="G767">
        <f t="shared" si="100"/>
        <v>23.14453125</v>
      </c>
      <c r="H767">
        <v>-7.6446533203125E-2</v>
      </c>
      <c r="I767">
        <v>1.10748291015625</v>
      </c>
      <c r="J767" s="3">
        <v>1.7404174804687501E-5</v>
      </c>
      <c r="K767" s="2">
        <f t="shared" si="101"/>
        <v>17.4041748046875</v>
      </c>
      <c r="L767" s="2">
        <v>-5.3558349609375E-2</v>
      </c>
      <c r="M767" s="2">
        <v>0.383148193359375</v>
      </c>
      <c r="N767" s="3">
        <v>1.7333984374999998E-5</v>
      </c>
      <c r="O767" s="2">
        <f t="shared" si="102"/>
        <v>17.333984375</v>
      </c>
      <c r="P767" s="2">
        <v>-6.500244140625E-2</v>
      </c>
      <c r="Q767" s="2">
        <v>0.35882568359375</v>
      </c>
      <c r="R767" s="3">
        <v>1.8774414062499999E-5</v>
      </c>
      <c r="S767" s="4">
        <f t="shared" si="103"/>
        <v>18.7744140625</v>
      </c>
      <c r="T767" s="4">
        <v>-6.1492919921875E-2</v>
      </c>
      <c r="U767" s="4">
        <v>0.243377685546875</v>
      </c>
      <c r="V767" s="3">
        <v>1.7971801757812499E-5</v>
      </c>
      <c r="W767" s="4">
        <f t="shared" si="104"/>
        <v>17.9718017578125</v>
      </c>
      <c r="X767" s="4">
        <v>-6.390380859375E-2</v>
      </c>
      <c r="Y767" s="4">
        <v>0.37176513671875</v>
      </c>
      <c r="Z767" s="3">
        <v>2.1771240234375001E-5</v>
      </c>
      <c r="AA767" s="4">
        <f t="shared" si="105"/>
        <v>21.771240234375</v>
      </c>
      <c r="AB767" s="4">
        <v>-0.176666259765625</v>
      </c>
      <c r="AC767" s="4">
        <v>1.76513671875</v>
      </c>
      <c r="AD767" s="3">
        <v>4.01153564453125E-5</v>
      </c>
      <c r="AE767" s="4">
        <f t="shared" si="106"/>
        <v>40.1153564453125</v>
      </c>
      <c r="AF767" s="4">
        <v>-0.148895263671875</v>
      </c>
      <c r="AG767" s="4">
        <v>1.00067138671875</v>
      </c>
      <c r="AH767" s="3">
        <v>2.8897094726562499E-5</v>
      </c>
      <c r="AI767" s="4">
        <f t="shared" si="107"/>
        <v>28.8970947265625</v>
      </c>
      <c r="AJ767" s="4">
        <v>-0.11962890625</v>
      </c>
      <c r="AK767" s="4">
        <v>0.80596923828125</v>
      </c>
    </row>
    <row r="768" spans="1:37" x14ac:dyDescent="0.2">
      <c r="A768" s="25">
        <v>7.6099999807897802</v>
      </c>
      <c r="B768" s="3">
        <v>2.01202392578125E-5</v>
      </c>
      <c r="C768" s="4">
        <f t="shared" si="99"/>
        <v>20.1202392578125</v>
      </c>
      <c r="D768" s="4">
        <v>-0.13592529296875</v>
      </c>
      <c r="E768" s="4">
        <v>0.361083984375</v>
      </c>
      <c r="F768" s="1">
        <v>2.0831298828125E-5</v>
      </c>
      <c r="G768">
        <f t="shared" si="100"/>
        <v>20.831298828125</v>
      </c>
      <c r="H768">
        <v>-7.6416015625E-2</v>
      </c>
      <c r="I768">
        <v>1.32537841796875</v>
      </c>
      <c r="J768" s="3">
        <v>1.5472412109375E-5</v>
      </c>
      <c r="K768" s="2">
        <f t="shared" si="101"/>
        <v>15.472412109375</v>
      </c>
      <c r="L768" s="2">
        <v>-5.3558349609375E-2</v>
      </c>
      <c r="M768" s="2">
        <v>0.37646484375</v>
      </c>
      <c r="N768" s="3">
        <v>1.7184448242187501E-5</v>
      </c>
      <c r="O768" s="2">
        <f t="shared" si="102"/>
        <v>17.1844482421875</v>
      </c>
      <c r="P768" s="2">
        <v>-6.500244140625E-2</v>
      </c>
      <c r="Q768" s="2">
        <v>0.35284423828125</v>
      </c>
      <c r="R768" s="3">
        <v>1.7303466796874998E-5</v>
      </c>
      <c r="S768" s="4">
        <f t="shared" si="103"/>
        <v>17.303466796875</v>
      </c>
      <c r="T768" s="4">
        <v>-6.1492919921875E-2</v>
      </c>
      <c r="U768" s="4">
        <v>0.28375244140625</v>
      </c>
      <c r="V768" s="3">
        <v>1.7282104492187501E-5</v>
      </c>
      <c r="W768" s="4">
        <f t="shared" si="104"/>
        <v>17.2821044921875</v>
      </c>
      <c r="X768" s="4">
        <v>-6.3934326171875E-2</v>
      </c>
      <c r="Y768" s="4">
        <v>0.368438720703125</v>
      </c>
      <c r="Z768" s="3">
        <v>2.0751953125000001E-5</v>
      </c>
      <c r="AA768" s="4">
        <f t="shared" si="105"/>
        <v>20.751953125</v>
      </c>
      <c r="AB768" s="4">
        <v>-0.176666259765625</v>
      </c>
      <c r="AC768" s="4">
        <v>1.7431640625</v>
      </c>
      <c r="AD768" s="3">
        <v>3.6953735351562503E-5</v>
      </c>
      <c r="AE768" s="4">
        <f t="shared" si="106"/>
        <v>36.9537353515625</v>
      </c>
      <c r="AF768" s="4">
        <v>-0.148895263671875</v>
      </c>
      <c r="AG768" s="4">
        <v>1.08856201171875</v>
      </c>
      <c r="AH768" s="3">
        <v>2.7822875976562499E-5</v>
      </c>
      <c r="AI768" s="4">
        <f t="shared" si="107"/>
        <v>27.8228759765625</v>
      </c>
      <c r="AJ768" s="4">
        <v>-0.119598388671875</v>
      </c>
      <c r="AK768" s="4">
        <v>0.80108642578125</v>
      </c>
    </row>
    <row r="769" spans="1:37" x14ac:dyDescent="0.2">
      <c r="A769" s="25">
        <v>7.6199999807599852</v>
      </c>
      <c r="B769" s="3">
        <v>2.1945190429687499E-5</v>
      </c>
      <c r="C769" s="4">
        <f t="shared" si="99"/>
        <v>21.9451904296875</v>
      </c>
      <c r="D769" s="4">
        <v>-0.135955810546875</v>
      </c>
      <c r="E769" s="4">
        <v>0.3709716796875</v>
      </c>
      <c r="F769" s="1">
        <v>2.2726440429687501E-5</v>
      </c>
      <c r="G769">
        <f t="shared" si="100"/>
        <v>22.7264404296875</v>
      </c>
      <c r="H769">
        <v>-7.6446533203125E-2</v>
      </c>
      <c r="I769">
        <v>1.5533447265625</v>
      </c>
      <c r="J769" s="3">
        <v>1.76910400390625E-5</v>
      </c>
      <c r="K769" s="2">
        <f t="shared" si="101"/>
        <v>17.6910400390625</v>
      </c>
      <c r="L769" s="2">
        <v>-5.3558349609375E-2</v>
      </c>
      <c r="M769" s="2">
        <v>0.37152099609375</v>
      </c>
      <c r="N769" s="3">
        <v>1.7578124999999999E-5</v>
      </c>
      <c r="O769" s="2">
        <f t="shared" si="102"/>
        <v>17.578125</v>
      </c>
      <c r="P769" s="2">
        <v>-6.500244140625E-2</v>
      </c>
      <c r="Q769" s="2">
        <v>0.380035400390625</v>
      </c>
      <c r="R769" s="3">
        <v>1.7834472656250001E-5</v>
      </c>
      <c r="S769" s="4">
        <f t="shared" si="103"/>
        <v>17.83447265625</v>
      </c>
      <c r="T769" s="4">
        <v>-6.1492919921875E-2</v>
      </c>
      <c r="U769" s="4">
        <v>0.456207275390625</v>
      </c>
      <c r="V769" s="3">
        <v>1.7831420898437501E-5</v>
      </c>
      <c r="W769" s="4">
        <f t="shared" si="104"/>
        <v>17.8314208984375</v>
      </c>
      <c r="X769" s="4">
        <v>-6.3934326171875E-2</v>
      </c>
      <c r="Y769" s="4">
        <v>0.43768310546875</v>
      </c>
      <c r="Z769" s="3">
        <v>2.10418701171875E-5</v>
      </c>
      <c r="AA769" s="4">
        <f t="shared" si="105"/>
        <v>21.0418701171875</v>
      </c>
      <c r="AB769" s="4">
        <v>-0.176666259765625</v>
      </c>
      <c r="AC769" s="4">
        <v>1.7523193359375</v>
      </c>
      <c r="AD769" s="3">
        <v>3.68560791015625E-5</v>
      </c>
      <c r="AE769" s="4">
        <f t="shared" si="106"/>
        <v>36.8560791015625</v>
      </c>
      <c r="AF769" s="4">
        <v>-0.148895263671875</v>
      </c>
      <c r="AG769" s="4">
        <v>1.15753173828125</v>
      </c>
      <c r="AH769" s="3">
        <v>2.7490234375000001E-5</v>
      </c>
      <c r="AI769" s="4">
        <f t="shared" si="107"/>
        <v>27.490234375</v>
      </c>
      <c r="AJ769" s="4">
        <v>-0.119598388671875</v>
      </c>
      <c r="AK769" s="4">
        <v>0.80718994140625</v>
      </c>
    </row>
    <row r="770" spans="1:37" x14ac:dyDescent="0.2">
      <c r="A770" s="25">
        <v>7.6299999807399672</v>
      </c>
      <c r="B770" s="3">
        <v>2.0083618164062501E-5</v>
      </c>
      <c r="C770" s="4">
        <f t="shared" si="99"/>
        <v>20.0836181640625</v>
      </c>
      <c r="D770" s="4">
        <v>-0.13592529296875</v>
      </c>
      <c r="E770" s="4">
        <v>0.373504638671875</v>
      </c>
      <c r="F770" s="1">
        <v>2.0672607421875E-5</v>
      </c>
      <c r="G770">
        <f t="shared" si="100"/>
        <v>20.672607421875</v>
      </c>
      <c r="H770">
        <v>-7.6416015625E-2</v>
      </c>
      <c r="I770">
        <v>1.81671142578125</v>
      </c>
      <c r="J770" s="3">
        <v>1.5771484375000001E-5</v>
      </c>
      <c r="K770" s="2">
        <f t="shared" si="101"/>
        <v>15.771484375000002</v>
      </c>
      <c r="L770" s="2">
        <v>-5.3558349609375E-2</v>
      </c>
      <c r="M770" s="2">
        <v>0.365264892578125</v>
      </c>
      <c r="N770" s="3">
        <v>1.6903686523437498E-5</v>
      </c>
      <c r="O770" s="2">
        <f t="shared" si="102"/>
        <v>16.9036865234375</v>
      </c>
      <c r="P770" s="2">
        <v>-6.500244140625E-2</v>
      </c>
      <c r="Q770" s="2">
        <v>0.38165283203125</v>
      </c>
      <c r="R770" s="3">
        <v>1.6601562500000001E-5</v>
      </c>
      <c r="S770" s="4">
        <f t="shared" si="103"/>
        <v>16.6015625</v>
      </c>
      <c r="T770" s="4">
        <v>-6.1492919921875E-2</v>
      </c>
      <c r="U770" s="4">
        <v>0.32562255859375</v>
      </c>
      <c r="V770" s="3">
        <v>1.74102783203125E-5</v>
      </c>
      <c r="W770" s="4">
        <f t="shared" si="104"/>
        <v>17.4102783203125</v>
      </c>
      <c r="X770" s="4">
        <v>-6.390380859375E-2</v>
      </c>
      <c r="Y770" s="4">
        <v>0.81268310546875</v>
      </c>
      <c r="Z770" s="3">
        <v>2.0324707031250001E-5</v>
      </c>
      <c r="AA770" s="4">
        <f t="shared" si="105"/>
        <v>20.32470703125</v>
      </c>
      <c r="AB770" s="4">
        <v>-0.176666259765625</v>
      </c>
      <c r="AC770" s="4">
        <v>1.77947998046875</v>
      </c>
      <c r="AD770" s="3">
        <v>3.2989501953124999E-5</v>
      </c>
      <c r="AE770" s="4">
        <f t="shared" si="106"/>
        <v>32.989501953125</v>
      </c>
      <c r="AF770" s="4">
        <v>-0.148895263671875</v>
      </c>
      <c r="AG770" s="4">
        <v>1.24298095703125</v>
      </c>
      <c r="AH770" s="3">
        <v>2.66387939453125E-5</v>
      </c>
      <c r="AI770" s="4">
        <f t="shared" si="107"/>
        <v>26.6387939453125</v>
      </c>
      <c r="AJ770" s="4">
        <v>-0.119598388671875</v>
      </c>
      <c r="AK770" s="4">
        <v>0.81787109375</v>
      </c>
    </row>
    <row r="771" spans="1:37" x14ac:dyDescent="0.2">
      <c r="A771" s="25">
        <v>7.6399999807099448</v>
      </c>
      <c r="B771" s="3">
        <v>2.1704101562500002E-5</v>
      </c>
      <c r="C771" s="4">
        <f t="shared" si="99"/>
        <v>21.7041015625</v>
      </c>
      <c r="D771" s="4">
        <v>-0.135955810546875</v>
      </c>
      <c r="E771" s="4">
        <v>0.370880126953125</v>
      </c>
      <c r="F771" s="1">
        <v>2.2479248046875001E-5</v>
      </c>
      <c r="G771">
        <f t="shared" si="100"/>
        <v>22.479248046875</v>
      </c>
      <c r="H771">
        <v>-7.6446533203125E-2</v>
      </c>
      <c r="I771">
        <v>2.06390380859375</v>
      </c>
      <c r="J771" s="3">
        <v>1.7617797851562501E-5</v>
      </c>
      <c r="K771" s="2">
        <f t="shared" si="101"/>
        <v>17.6177978515625</v>
      </c>
      <c r="L771" s="2">
        <v>-5.3558349609375E-2</v>
      </c>
      <c r="M771" s="2">
        <v>0.359039306640625</v>
      </c>
      <c r="N771" s="3">
        <v>1.7291259765625E-5</v>
      </c>
      <c r="O771" s="2">
        <f t="shared" si="102"/>
        <v>17.291259765625</v>
      </c>
      <c r="P771" s="2">
        <v>-6.500244140625E-2</v>
      </c>
      <c r="Q771" s="2">
        <v>0.37335205078125</v>
      </c>
      <c r="R771" s="3">
        <v>1.7230224609375E-5</v>
      </c>
      <c r="S771" s="4">
        <f t="shared" si="103"/>
        <v>17.230224609375</v>
      </c>
      <c r="T771" s="4">
        <v>-6.1492919921875E-2</v>
      </c>
      <c r="U771" s="4">
        <v>0.34246826171875</v>
      </c>
      <c r="V771" s="3">
        <v>1.8041992187499998E-5</v>
      </c>
      <c r="W771" s="4">
        <f t="shared" si="104"/>
        <v>18.0419921875</v>
      </c>
      <c r="X771" s="4">
        <v>-6.3934326171875E-2</v>
      </c>
      <c r="Y771" s="4">
        <v>1.0980224609375</v>
      </c>
      <c r="Z771" s="3">
        <v>2.04925537109375E-5</v>
      </c>
      <c r="AA771" s="4">
        <f t="shared" si="105"/>
        <v>20.4925537109375</v>
      </c>
      <c r="AB771" s="4">
        <v>-0.176666259765625</v>
      </c>
      <c r="AC771" s="4">
        <v>1.749267578125</v>
      </c>
      <c r="AD771" s="3">
        <v>3.52508544921875E-5</v>
      </c>
      <c r="AE771" s="4">
        <f t="shared" si="106"/>
        <v>35.2508544921875</v>
      </c>
      <c r="AF771" s="4">
        <v>-0.148895263671875</v>
      </c>
      <c r="AG771" s="4">
        <v>1.35406494140625</v>
      </c>
      <c r="AH771" s="3">
        <v>2.6174926757812501E-5</v>
      </c>
      <c r="AI771" s="4">
        <f t="shared" si="107"/>
        <v>26.1749267578125</v>
      </c>
      <c r="AJ771" s="4">
        <v>-0.11962890625</v>
      </c>
      <c r="AK771" s="4">
        <v>0.83160400390625</v>
      </c>
    </row>
    <row r="772" spans="1:37" x14ac:dyDescent="0.2">
      <c r="A772" s="25">
        <v>7.6499999806899268</v>
      </c>
      <c r="B772" s="3">
        <v>1.98150634765625E-5</v>
      </c>
      <c r="C772" s="4">
        <f t="shared" si="99"/>
        <v>19.8150634765625</v>
      </c>
      <c r="D772" s="4">
        <v>-0.13592529296875</v>
      </c>
      <c r="E772" s="4">
        <v>0.36505126953125</v>
      </c>
      <c r="F772" s="1">
        <v>1.98394775390625E-5</v>
      </c>
      <c r="G772">
        <f t="shared" si="100"/>
        <v>19.8394775390625</v>
      </c>
      <c r="H772">
        <v>-7.6446533203125E-2</v>
      </c>
      <c r="I772">
        <v>2.322998046875</v>
      </c>
      <c r="J772" s="3">
        <v>1.5573120117187499E-5</v>
      </c>
      <c r="K772" s="2">
        <f t="shared" si="101"/>
        <v>15.5731201171875</v>
      </c>
      <c r="L772" s="2">
        <v>-5.3558349609375E-2</v>
      </c>
      <c r="M772" s="2">
        <v>0.362945556640625</v>
      </c>
      <c r="N772" s="3">
        <v>1.7028808593750002E-5</v>
      </c>
      <c r="O772" s="2">
        <f t="shared" si="102"/>
        <v>17.02880859375</v>
      </c>
      <c r="P772" s="2">
        <v>-6.500244140625E-2</v>
      </c>
      <c r="Q772" s="2">
        <v>0.35888671875</v>
      </c>
      <c r="R772" s="3">
        <v>1.59637451171875E-5</v>
      </c>
      <c r="S772" s="4">
        <f t="shared" si="103"/>
        <v>15.9637451171875</v>
      </c>
      <c r="T772" s="4">
        <v>-6.1492919921875E-2</v>
      </c>
      <c r="U772" s="4">
        <v>0.393707275390625</v>
      </c>
      <c r="V772" s="3">
        <v>1.7819213867187499E-5</v>
      </c>
      <c r="W772" s="4">
        <f t="shared" si="104"/>
        <v>17.8192138671875</v>
      </c>
      <c r="X772" s="4">
        <v>-6.390380859375E-2</v>
      </c>
      <c r="Y772" s="4">
        <v>1.5020751953125</v>
      </c>
      <c r="Z772" s="3">
        <v>1.9796752929687502E-5</v>
      </c>
      <c r="AA772" s="4">
        <f t="shared" si="105"/>
        <v>19.7967529296875</v>
      </c>
      <c r="AB772" s="4">
        <v>-0.176666259765625</v>
      </c>
      <c r="AC772" s="4">
        <v>1.697998046875</v>
      </c>
      <c r="AD772" s="3">
        <v>3.3291625976562499E-5</v>
      </c>
      <c r="AE772" s="4">
        <f t="shared" si="106"/>
        <v>33.2916259765625</v>
      </c>
      <c r="AF772" s="4">
        <v>-0.148895263671875</v>
      </c>
      <c r="AG772" s="4">
        <v>1.45904541015625</v>
      </c>
      <c r="AH772" s="3">
        <v>2.52227783203125E-5</v>
      </c>
      <c r="AI772" s="4">
        <f t="shared" si="107"/>
        <v>25.2227783203125</v>
      </c>
      <c r="AJ772" s="4">
        <v>-0.119598388671875</v>
      </c>
      <c r="AK772" s="4">
        <v>0.82763671875</v>
      </c>
    </row>
    <row r="773" spans="1:37" x14ac:dyDescent="0.2">
      <c r="A773" s="25">
        <v>7.6599999806599044</v>
      </c>
      <c r="B773" s="3">
        <v>2.14141845703125E-5</v>
      </c>
      <c r="C773" s="4">
        <f t="shared" si="99"/>
        <v>21.4141845703125</v>
      </c>
      <c r="D773" s="4">
        <v>-0.135955810546875</v>
      </c>
      <c r="E773" s="4">
        <v>0.370208740234375</v>
      </c>
      <c r="F773" s="1">
        <v>2.2070312499999999E-5</v>
      </c>
      <c r="G773">
        <f t="shared" si="100"/>
        <v>22.0703125</v>
      </c>
      <c r="H773">
        <v>-7.6446533203125E-2</v>
      </c>
      <c r="I773">
        <v>2.5701904296875</v>
      </c>
      <c r="J773" s="3">
        <v>1.7556762695312501E-5</v>
      </c>
      <c r="K773" s="2">
        <f t="shared" si="101"/>
        <v>17.5567626953125</v>
      </c>
      <c r="L773" s="2">
        <v>-5.3558349609375E-2</v>
      </c>
      <c r="M773" s="2">
        <v>0.374908447265625</v>
      </c>
      <c r="N773" s="3">
        <v>1.7453002929687499E-5</v>
      </c>
      <c r="O773" s="2">
        <f t="shared" si="102"/>
        <v>17.4530029296875</v>
      </c>
      <c r="P773" s="2">
        <v>-6.500244140625E-2</v>
      </c>
      <c r="Q773" s="2">
        <v>0.35137939453125</v>
      </c>
      <c r="R773" s="3">
        <v>1.8157958984374999E-5</v>
      </c>
      <c r="S773" s="4">
        <f t="shared" si="103"/>
        <v>18.157958984375</v>
      </c>
      <c r="T773" s="4">
        <v>-6.1492919921875E-2</v>
      </c>
      <c r="U773" s="4">
        <v>0.370025634765625</v>
      </c>
      <c r="V773" s="3">
        <v>1.8698120117187501E-5</v>
      </c>
      <c r="W773" s="4">
        <f t="shared" si="104"/>
        <v>18.6981201171875</v>
      </c>
      <c r="X773" s="4">
        <v>-6.390380859375E-2</v>
      </c>
      <c r="Y773" s="4">
        <v>2.0123291015625</v>
      </c>
      <c r="Z773" s="3">
        <v>1.9940185546874999E-5</v>
      </c>
      <c r="AA773" s="4">
        <f t="shared" si="105"/>
        <v>19.940185546875</v>
      </c>
      <c r="AB773" s="4">
        <v>-0.176666259765625</v>
      </c>
      <c r="AC773" s="4">
        <v>1.707763671875</v>
      </c>
      <c r="AD773" s="3">
        <v>3.377685546875E-5</v>
      </c>
      <c r="AE773" s="4">
        <f t="shared" si="106"/>
        <v>33.77685546875</v>
      </c>
      <c r="AF773" s="4">
        <v>-0.148895263671875</v>
      </c>
      <c r="AG773" s="4">
        <v>1.5777587890625</v>
      </c>
      <c r="AH773" s="3">
        <v>2.4722290039062501E-5</v>
      </c>
      <c r="AI773" s="4">
        <f t="shared" si="107"/>
        <v>24.7222900390625</v>
      </c>
      <c r="AJ773" s="4">
        <v>-0.11962890625</v>
      </c>
      <c r="AK773" s="4">
        <v>0.82489013671875</v>
      </c>
    </row>
    <row r="774" spans="1:37" x14ac:dyDescent="0.2">
      <c r="A774" s="25">
        <v>7.6699999806398864</v>
      </c>
      <c r="B774" s="3">
        <v>1.9964599609375E-5</v>
      </c>
      <c r="C774" s="4">
        <f t="shared" si="99"/>
        <v>19.964599609375</v>
      </c>
      <c r="D774" s="4">
        <v>-0.13592529296875</v>
      </c>
      <c r="E774" s="4">
        <v>0.3656005859375</v>
      </c>
      <c r="F774" s="1">
        <v>1.9766235351562502E-5</v>
      </c>
      <c r="G774">
        <f t="shared" si="100"/>
        <v>19.7662353515625</v>
      </c>
      <c r="H774">
        <v>-7.6446533203125E-2</v>
      </c>
      <c r="I774">
        <v>2.8106689453125</v>
      </c>
      <c r="J774" s="3">
        <v>1.5634155273437499E-5</v>
      </c>
      <c r="K774" s="2">
        <f t="shared" si="101"/>
        <v>15.6341552734375</v>
      </c>
      <c r="L774" s="2">
        <v>-5.3558349609375E-2</v>
      </c>
      <c r="M774" s="2">
        <v>0.3658447265625</v>
      </c>
      <c r="N774" s="3">
        <v>1.69219970703125E-5</v>
      </c>
      <c r="O774" s="2">
        <f t="shared" si="102"/>
        <v>16.9219970703125</v>
      </c>
      <c r="P774" s="2">
        <v>-6.500244140625E-2</v>
      </c>
      <c r="Q774" s="2">
        <v>0.3504638671875</v>
      </c>
      <c r="R774" s="3">
        <v>1.6552734375E-5</v>
      </c>
      <c r="S774" s="4">
        <f t="shared" si="103"/>
        <v>16.552734375</v>
      </c>
      <c r="T774" s="4">
        <v>-6.1492919921875E-2</v>
      </c>
      <c r="U774" s="4">
        <v>0.357696533203125</v>
      </c>
      <c r="V774" s="3">
        <v>1.7971801757812499E-5</v>
      </c>
      <c r="W774" s="4">
        <f t="shared" si="104"/>
        <v>17.9718017578125</v>
      </c>
      <c r="X774" s="4">
        <v>-6.3934326171875E-2</v>
      </c>
      <c r="Y774" s="4">
        <v>2.61322021484375</v>
      </c>
      <c r="Z774" s="3">
        <v>1.9049072265624999E-5</v>
      </c>
      <c r="AA774" s="4">
        <f t="shared" si="105"/>
        <v>19.049072265625</v>
      </c>
      <c r="AB774" s="4">
        <v>-0.176666259765625</v>
      </c>
      <c r="AC774" s="4">
        <v>1.68975830078125</v>
      </c>
      <c r="AD774" s="3">
        <v>3.1207275390624999E-5</v>
      </c>
      <c r="AE774" s="4">
        <f t="shared" si="106"/>
        <v>31.207275390625</v>
      </c>
      <c r="AF774" s="4">
        <v>-0.148895263671875</v>
      </c>
      <c r="AG774" s="4">
        <v>1.6851806640625</v>
      </c>
      <c r="AH774" s="3">
        <v>2.36236572265625E-5</v>
      </c>
      <c r="AI774" s="4">
        <f t="shared" si="107"/>
        <v>23.6236572265625</v>
      </c>
      <c r="AJ774" s="4">
        <v>-0.119598388671875</v>
      </c>
      <c r="AK774" s="4">
        <v>0.83953857421875</v>
      </c>
    </row>
    <row r="775" spans="1:37" x14ac:dyDescent="0.2">
      <c r="A775" s="25">
        <v>7.679999980609864</v>
      </c>
      <c r="B775" s="3">
        <v>2.1804809570312501E-5</v>
      </c>
      <c r="C775" s="4">
        <f t="shared" si="99"/>
        <v>21.8048095703125</v>
      </c>
      <c r="D775" s="4">
        <v>-0.135955810546875</v>
      </c>
      <c r="E775" s="4">
        <v>0.367401123046875</v>
      </c>
      <c r="F775" s="1">
        <v>2.15301513671875E-5</v>
      </c>
      <c r="G775">
        <f t="shared" si="100"/>
        <v>21.5301513671875</v>
      </c>
      <c r="H775">
        <v>-7.6446533203125E-2</v>
      </c>
      <c r="I775">
        <v>3.0517578125</v>
      </c>
      <c r="J775" s="3">
        <v>1.76544189453125E-5</v>
      </c>
      <c r="K775" s="2">
        <f t="shared" si="101"/>
        <v>17.6544189453125</v>
      </c>
      <c r="L775" s="2">
        <v>-5.3558349609375E-2</v>
      </c>
      <c r="M775" s="2">
        <v>0.358551025390625</v>
      </c>
      <c r="N775" s="3">
        <v>1.8032836914062499E-5</v>
      </c>
      <c r="O775" s="2">
        <f t="shared" si="102"/>
        <v>18.0328369140625</v>
      </c>
      <c r="P775" s="2">
        <v>-6.4971923828125E-2</v>
      </c>
      <c r="Q775" s="2">
        <v>0.3958740234375</v>
      </c>
      <c r="R775" s="3">
        <v>1.7147827148437499E-5</v>
      </c>
      <c r="S775" s="4">
        <f t="shared" si="103"/>
        <v>17.1478271484375</v>
      </c>
      <c r="T775" s="4">
        <v>-6.1492919921875E-2</v>
      </c>
      <c r="U775" s="4">
        <v>0.34912109375</v>
      </c>
      <c r="V775" s="3">
        <v>1.8933105468749999E-5</v>
      </c>
      <c r="W775" s="4">
        <f t="shared" si="104"/>
        <v>18.93310546875</v>
      </c>
      <c r="X775" s="4">
        <v>-6.390380859375E-2</v>
      </c>
      <c r="Y775" s="4">
        <v>3.11614990234375</v>
      </c>
      <c r="Z775" s="3">
        <v>1.97174072265625E-5</v>
      </c>
      <c r="AA775" s="4">
        <f t="shared" si="105"/>
        <v>19.7174072265625</v>
      </c>
      <c r="AB775" s="4">
        <v>-0.176666259765625</v>
      </c>
      <c r="AC775" s="4">
        <v>1.614990234375</v>
      </c>
      <c r="AD775" s="3">
        <v>3.12591552734375E-5</v>
      </c>
      <c r="AE775" s="4">
        <f t="shared" si="106"/>
        <v>31.2591552734375</v>
      </c>
      <c r="AF775" s="4">
        <v>-0.148895263671875</v>
      </c>
      <c r="AG775" s="4">
        <v>1.78314208984375</v>
      </c>
      <c r="AH775" s="3">
        <v>2.3849487304687499E-5</v>
      </c>
      <c r="AI775" s="4">
        <f t="shared" si="107"/>
        <v>23.8494873046875</v>
      </c>
      <c r="AJ775" s="4">
        <v>-0.119598388671875</v>
      </c>
      <c r="AK775" s="4">
        <v>0.8306884765625</v>
      </c>
    </row>
    <row r="776" spans="1:37" x14ac:dyDescent="0.2">
      <c r="A776" s="25">
        <v>7.689999980589846</v>
      </c>
      <c r="B776" s="3">
        <v>1.9989013671875001E-5</v>
      </c>
      <c r="C776" s="4">
        <f t="shared" ref="C776:C839" si="108">B776*10^6</f>
        <v>19.989013671875</v>
      </c>
      <c r="D776" s="4">
        <v>-0.13592529296875</v>
      </c>
      <c r="E776" s="4">
        <v>0.360992431640625</v>
      </c>
      <c r="F776" s="1">
        <v>1.9152832031250001E-5</v>
      </c>
      <c r="G776">
        <f t="shared" ref="G776:G839" si="109">F776*10^6</f>
        <v>19.15283203125</v>
      </c>
      <c r="H776">
        <v>-7.6446533203125E-2</v>
      </c>
      <c r="I776">
        <v>3.23760986328125</v>
      </c>
      <c r="J776" s="3">
        <v>1.5646362304687501E-5</v>
      </c>
      <c r="K776" s="2">
        <f t="shared" ref="K776:K839" si="110">J776*10^6</f>
        <v>15.646362304687502</v>
      </c>
      <c r="L776" s="2">
        <v>-5.3558349609375E-2</v>
      </c>
      <c r="M776" s="2">
        <v>0.364013671875</v>
      </c>
      <c r="N776" s="3">
        <v>1.7456054687499999E-5</v>
      </c>
      <c r="O776" s="2">
        <f t="shared" ref="O776:O839" si="111">N776*10^6</f>
        <v>17.4560546875</v>
      </c>
      <c r="P776" s="2">
        <v>-6.500244140625E-2</v>
      </c>
      <c r="Q776" s="2">
        <v>0.38818359375</v>
      </c>
      <c r="R776" s="3">
        <v>1.6345214843749999E-5</v>
      </c>
      <c r="S776" s="4">
        <f t="shared" ref="S776:S839" si="112">R776*10^6</f>
        <v>16.34521484375</v>
      </c>
      <c r="T776" s="4">
        <v>-6.1492919921875E-2</v>
      </c>
      <c r="U776" s="4">
        <v>0.363250732421875</v>
      </c>
      <c r="V776" s="3">
        <v>1.8206787109375001E-5</v>
      </c>
      <c r="W776" s="4">
        <f t="shared" ref="W776:W839" si="113">V776*10^6</f>
        <v>18.206787109375</v>
      </c>
      <c r="X776" s="4">
        <v>-6.3934326171875E-2</v>
      </c>
      <c r="Y776" s="4">
        <v>3.43170166015625</v>
      </c>
      <c r="Z776" s="3">
        <v>1.9030761718750001E-5</v>
      </c>
      <c r="AA776" s="4">
        <f t="shared" ref="AA776:AA839" si="114">Z776*10^6</f>
        <v>19.03076171875</v>
      </c>
      <c r="AB776" s="4">
        <v>-0.176666259765625</v>
      </c>
      <c r="AC776" s="4">
        <v>1.5606689453125</v>
      </c>
      <c r="AD776" s="3">
        <v>2.9940795898437499E-5</v>
      </c>
      <c r="AE776" s="4">
        <f t="shared" ref="AE776:AE839" si="115">AD776*10^6</f>
        <v>29.9407958984375</v>
      </c>
      <c r="AF776" s="4">
        <v>-0.148895263671875</v>
      </c>
      <c r="AG776" s="4">
        <v>1.8841552734375</v>
      </c>
      <c r="AH776" s="3">
        <v>2.2994995117187498E-5</v>
      </c>
      <c r="AI776" s="4">
        <f t="shared" ref="AI776:AI839" si="116">AH776*10^6</f>
        <v>22.9949951171875</v>
      </c>
      <c r="AJ776" s="4">
        <v>-0.119598388671875</v>
      </c>
      <c r="AK776" s="4">
        <v>0.82763671875</v>
      </c>
    </row>
    <row r="777" spans="1:37" x14ac:dyDescent="0.2">
      <c r="A777" s="25">
        <v>7.6999999805598236</v>
      </c>
      <c r="B777" s="3">
        <v>2.2811889648437502E-5</v>
      </c>
      <c r="C777" s="4">
        <f t="shared" si="108"/>
        <v>22.8118896484375</v>
      </c>
      <c r="D777" s="4">
        <v>-0.135955810546875</v>
      </c>
      <c r="E777" s="4">
        <v>0.3592529296875</v>
      </c>
      <c r="F777" s="1">
        <v>2.1038818359375E-5</v>
      </c>
      <c r="G777">
        <f t="shared" si="109"/>
        <v>21.038818359375</v>
      </c>
      <c r="H777">
        <v>-7.6446533203125E-2</v>
      </c>
      <c r="I777">
        <v>3.3905029296875</v>
      </c>
      <c r="J777" s="3">
        <v>1.7620849609375001E-5</v>
      </c>
      <c r="K777" s="2">
        <f t="shared" si="110"/>
        <v>17.620849609375</v>
      </c>
      <c r="L777" s="2">
        <v>-5.3558349609375E-2</v>
      </c>
      <c r="M777" s="2">
        <v>0.37158203125</v>
      </c>
      <c r="N777" s="3">
        <v>1.8173217773437501E-5</v>
      </c>
      <c r="O777" s="2">
        <f t="shared" si="111"/>
        <v>18.1732177734375</v>
      </c>
      <c r="P777" s="2">
        <v>-6.500244140625E-2</v>
      </c>
      <c r="Q777" s="2">
        <v>0.370025634765625</v>
      </c>
      <c r="R777" s="3">
        <v>1.6381835937500002E-5</v>
      </c>
      <c r="S777" s="4">
        <f t="shared" si="112"/>
        <v>16.3818359375</v>
      </c>
      <c r="T777" s="4">
        <v>-6.1492919921875E-2</v>
      </c>
      <c r="U777" s="4">
        <v>0.3692626953125</v>
      </c>
      <c r="V777" s="3">
        <v>1.8884277343750001E-5</v>
      </c>
      <c r="W777" s="4">
        <f t="shared" si="113"/>
        <v>18.88427734375</v>
      </c>
      <c r="X777" s="4">
        <v>-6.3934326171875E-2</v>
      </c>
      <c r="Y777" s="4">
        <v>3.6016845703125</v>
      </c>
      <c r="Z777" s="3">
        <v>1.8777465820312499E-5</v>
      </c>
      <c r="AA777" s="4">
        <f t="shared" si="114"/>
        <v>18.7774658203125</v>
      </c>
      <c r="AB777" s="4">
        <v>-0.176666259765625</v>
      </c>
      <c r="AC777" s="4">
        <v>1.53717041015625</v>
      </c>
      <c r="AD777" s="3">
        <v>3.1088256835937498E-5</v>
      </c>
      <c r="AE777" s="4">
        <f t="shared" si="115"/>
        <v>31.088256835937496</v>
      </c>
      <c r="AF777" s="4">
        <v>-0.148895263671875</v>
      </c>
      <c r="AG777" s="4">
        <v>1.99066162109375</v>
      </c>
      <c r="AH777" s="3">
        <v>2.2811889648437502E-5</v>
      </c>
      <c r="AI777" s="4">
        <f t="shared" si="116"/>
        <v>22.8118896484375</v>
      </c>
      <c r="AJ777" s="4">
        <v>-0.11962890625</v>
      </c>
      <c r="AK777" s="4">
        <v>0.84228515625</v>
      </c>
    </row>
    <row r="778" spans="1:37" x14ac:dyDescent="0.2">
      <c r="A778" s="25">
        <v>7.7099999805398056</v>
      </c>
      <c r="B778" s="3">
        <v>2.1118164062499998E-5</v>
      </c>
      <c r="C778" s="4">
        <f t="shared" si="108"/>
        <v>21.1181640625</v>
      </c>
      <c r="D778" s="4">
        <v>-0.13592529296875</v>
      </c>
      <c r="E778" s="4">
        <v>0.365692138671875</v>
      </c>
      <c r="F778" s="1">
        <v>1.8627929687500002E-5</v>
      </c>
      <c r="G778">
        <f t="shared" si="109"/>
        <v>18.6279296875</v>
      </c>
      <c r="H778">
        <v>-7.6416015625E-2</v>
      </c>
      <c r="I778">
        <v>3.51470947265625</v>
      </c>
      <c r="J778" s="3">
        <v>1.5270996093749999E-5</v>
      </c>
      <c r="K778" s="2">
        <f t="shared" si="110"/>
        <v>15.270996093749998</v>
      </c>
      <c r="L778" s="2">
        <v>-5.3558349609375E-2</v>
      </c>
      <c r="M778" s="2">
        <v>0.36474609375</v>
      </c>
      <c r="N778" s="3">
        <v>1.7648315429687501E-5</v>
      </c>
      <c r="O778" s="2">
        <f t="shared" si="111"/>
        <v>17.6483154296875</v>
      </c>
      <c r="P778" s="2">
        <v>-6.500244140625E-2</v>
      </c>
      <c r="Q778" s="2">
        <v>0.3583984375</v>
      </c>
      <c r="R778" s="3">
        <v>1.6110229492187501E-5</v>
      </c>
      <c r="S778" s="4">
        <f t="shared" si="112"/>
        <v>16.1102294921875</v>
      </c>
      <c r="T778" s="4">
        <v>-6.1492919921875E-2</v>
      </c>
      <c r="U778" s="4">
        <v>0.35955810546875</v>
      </c>
      <c r="V778" s="3">
        <v>1.7025756835937499E-5</v>
      </c>
      <c r="W778" s="4">
        <f t="shared" si="113"/>
        <v>17.0257568359375</v>
      </c>
      <c r="X778" s="4">
        <v>-6.390380859375E-2</v>
      </c>
      <c r="Y778" s="4">
        <v>3.6041259765625</v>
      </c>
      <c r="Z778" s="3">
        <v>1.8289184570312502E-5</v>
      </c>
      <c r="AA778" s="4">
        <f t="shared" si="114"/>
        <v>18.2891845703125</v>
      </c>
      <c r="AB778" s="4">
        <v>-0.176666259765625</v>
      </c>
      <c r="AC778" s="4">
        <v>1.45416259765625</v>
      </c>
      <c r="AD778" s="3">
        <v>2.9046630859374999E-5</v>
      </c>
      <c r="AE778" s="4">
        <f t="shared" si="115"/>
        <v>29.046630859375</v>
      </c>
      <c r="AF778" s="4">
        <v>-0.148895263671875</v>
      </c>
      <c r="AG778" s="4">
        <v>2.05810546875</v>
      </c>
      <c r="AH778" s="3">
        <v>2.2042846679687502E-5</v>
      </c>
      <c r="AI778" s="4">
        <f t="shared" si="116"/>
        <v>22.0428466796875</v>
      </c>
      <c r="AJ778" s="4">
        <v>-0.119598388671875</v>
      </c>
      <c r="AK778" s="4">
        <v>0.8477783203125</v>
      </c>
    </row>
    <row r="779" spans="1:37" x14ac:dyDescent="0.2">
      <c r="A779" s="25">
        <v>7.7199999805097832</v>
      </c>
      <c r="B779" s="3">
        <v>2.2656249999999998E-5</v>
      </c>
      <c r="C779" s="4">
        <f t="shared" si="108"/>
        <v>22.65625</v>
      </c>
      <c r="D779" s="4">
        <v>-0.135955810546875</v>
      </c>
      <c r="E779" s="4">
        <v>0.365234375</v>
      </c>
      <c r="F779" s="1">
        <v>2.0550537109375E-5</v>
      </c>
      <c r="G779">
        <f t="shared" si="109"/>
        <v>20.550537109375</v>
      </c>
      <c r="H779">
        <v>-7.6446533203125E-2</v>
      </c>
      <c r="I779">
        <v>3.59893798828125</v>
      </c>
      <c r="J779" s="3">
        <v>1.7282104492187501E-5</v>
      </c>
      <c r="K779" s="2">
        <f t="shared" si="110"/>
        <v>17.2821044921875</v>
      </c>
      <c r="L779" s="2">
        <v>-5.3558349609375E-2</v>
      </c>
      <c r="M779" s="2">
        <v>0.35455322265625</v>
      </c>
      <c r="N779" s="3">
        <v>1.8380737304687498E-5</v>
      </c>
      <c r="O779" s="2">
        <f t="shared" si="111"/>
        <v>18.3807373046875</v>
      </c>
      <c r="P779" s="2">
        <v>-6.500244140625E-2</v>
      </c>
      <c r="Q779" s="2">
        <v>0.35028076171875</v>
      </c>
      <c r="R779" s="3">
        <v>1.6607666015625001E-5</v>
      </c>
      <c r="S779" s="4">
        <f t="shared" si="112"/>
        <v>16.607666015625</v>
      </c>
      <c r="T779" s="4">
        <v>-6.1492919921875E-2</v>
      </c>
      <c r="U779" s="4">
        <v>0.35040283203125</v>
      </c>
      <c r="V779" s="3">
        <v>1.77490234375E-5</v>
      </c>
      <c r="W779" s="4">
        <f t="shared" si="113"/>
        <v>17.7490234375</v>
      </c>
      <c r="X779" s="4">
        <v>-6.3934326171875E-2</v>
      </c>
      <c r="Y779" s="4">
        <v>3.5272216796875</v>
      </c>
      <c r="Z779" s="3">
        <v>1.8182373046875E-5</v>
      </c>
      <c r="AA779" s="4">
        <f t="shared" si="114"/>
        <v>18.182373046875</v>
      </c>
      <c r="AB779" s="4">
        <v>-0.176666259765625</v>
      </c>
      <c r="AC779" s="4">
        <v>1.36199951171875</v>
      </c>
      <c r="AD779" s="3">
        <v>2.9885864257812498E-5</v>
      </c>
      <c r="AE779" s="4">
        <f t="shared" si="115"/>
        <v>29.8858642578125</v>
      </c>
      <c r="AF779" s="4">
        <v>-0.148895263671875</v>
      </c>
      <c r="AG779" s="4">
        <v>2.11151123046875</v>
      </c>
      <c r="AH779" s="3">
        <v>2.1853637695312499E-5</v>
      </c>
      <c r="AI779" s="4">
        <f t="shared" si="116"/>
        <v>21.8536376953125</v>
      </c>
      <c r="AJ779" s="4">
        <v>-0.11962890625</v>
      </c>
      <c r="AK779" s="4">
        <v>0.8319091796875</v>
      </c>
    </row>
    <row r="780" spans="1:37" x14ac:dyDescent="0.2">
      <c r="A780" s="25">
        <v>7.7299999804799882</v>
      </c>
      <c r="B780" s="3">
        <v>2.0932006835937499E-5</v>
      </c>
      <c r="C780" s="4">
        <f t="shared" si="108"/>
        <v>20.9320068359375</v>
      </c>
      <c r="D780" s="4">
        <v>-0.13592529296875</v>
      </c>
      <c r="E780" s="4">
        <v>0.362945556640625</v>
      </c>
      <c r="F780" s="1">
        <v>1.78466796875E-5</v>
      </c>
      <c r="G780">
        <f t="shared" si="109"/>
        <v>17.8466796875</v>
      </c>
      <c r="H780">
        <v>-7.6446533203125E-2</v>
      </c>
      <c r="I780">
        <v>3.62640380859375</v>
      </c>
      <c r="J780" s="3">
        <v>1.54754638671875E-5</v>
      </c>
      <c r="K780" s="2">
        <f t="shared" si="110"/>
        <v>15.4754638671875</v>
      </c>
      <c r="L780" s="2">
        <v>-5.352783203125E-2</v>
      </c>
      <c r="M780" s="2">
        <v>0.359527587890625</v>
      </c>
      <c r="N780" s="3">
        <v>1.76300048828125E-5</v>
      </c>
      <c r="O780" s="2">
        <f t="shared" si="111"/>
        <v>17.6300048828125</v>
      </c>
      <c r="P780" s="2">
        <v>-6.4971923828125E-2</v>
      </c>
      <c r="Q780" s="2">
        <v>0.3470458984375</v>
      </c>
      <c r="R780" s="3">
        <v>1.5710449218750001E-5</v>
      </c>
      <c r="S780" s="4">
        <f t="shared" si="112"/>
        <v>15.710449218750002</v>
      </c>
      <c r="T780" s="4">
        <v>-6.1492919921875E-2</v>
      </c>
      <c r="U780" s="4">
        <v>0.35943603515625</v>
      </c>
      <c r="V780" s="3">
        <v>1.6494750976562499E-5</v>
      </c>
      <c r="W780" s="4">
        <f t="shared" si="113"/>
        <v>16.4947509765625</v>
      </c>
      <c r="X780" s="4">
        <v>-6.390380859375E-2</v>
      </c>
      <c r="Y780" s="4">
        <v>3.40728759765625</v>
      </c>
      <c r="Z780" s="3">
        <v>1.7172241210937499E-5</v>
      </c>
      <c r="AA780" s="4">
        <f t="shared" si="114"/>
        <v>17.1722412109375</v>
      </c>
      <c r="AB780" s="4">
        <v>-0.176666259765625</v>
      </c>
      <c r="AC780" s="4">
        <v>1.285400390625</v>
      </c>
      <c r="AD780" s="3">
        <v>2.8271484375E-5</v>
      </c>
      <c r="AE780" s="4">
        <f t="shared" si="115"/>
        <v>28.271484375</v>
      </c>
      <c r="AF780" s="4">
        <v>-0.148895263671875</v>
      </c>
      <c r="AG780" s="4">
        <v>2.1649169921875</v>
      </c>
      <c r="AH780" s="3">
        <v>2.1359252929687499E-5</v>
      </c>
      <c r="AI780" s="4">
        <f t="shared" si="116"/>
        <v>21.3592529296875</v>
      </c>
      <c r="AJ780" s="4">
        <v>-0.119598388671875</v>
      </c>
      <c r="AK780" s="4">
        <v>0.8355712890625</v>
      </c>
    </row>
    <row r="781" spans="1:37" x14ac:dyDescent="0.2">
      <c r="A781" s="25">
        <v>7.7399999804599702</v>
      </c>
      <c r="B781" s="3">
        <v>2.2430419921875E-5</v>
      </c>
      <c r="C781" s="4">
        <f t="shared" si="108"/>
        <v>22.430419921875</v>
      </c>
      <c r="D781" s="4">
        <v>-0.135955810546875</v>
      </c>
      <c r="E781" s="4">
        <v>0.364501953125</v>
      </c>
      <c r="F781" s="1">
        <v>1.9509887695312499E-5</v>
      </c>
      <c r="G781">
        <f t="shared" si="109"/>
        <v>19.5098876953125</v>
      </c>
      <c r="H781">
        <v>-7.6446533203125E-2</v>
      </c>
      <c r="I781">
        <v>3.61572265625</v>
      </c>
      <c r="J781" s="3">
        <v>1.7602539062499999E-5</v>
      </c>
      <c r="K781" s="2">
        <f t="shared" si="110"/>
        <v>17.6025390625</v>
      </c>
      <c r="L781" s="2">
        <v>-5.3558349609375E-2</v>
      </c>
      <c r="M781" s="2">
        <v>0.37713623046875</v>
      </c>
      <c r="N781" s="3">
        <v>1.8777465820312499E-5</v>
      </c>
      <c r="O781" s="2">
        <f t="shared" si="111"/>
        <v>18.7774658203125</v>
      </c>
      <c r="P781" s="2">
        <v>-6.500244140625E-2</v>
      </c>
      <c r="Q781" s="2">
        <v>0.37884521484375</v>
      </c>
      <c r="R781" s="3">
        <v>1.6851806640625001E-5</v>
      </c>
      <c r="S781" s="4">
        <f t="shared" si="112"/>
        <v>16.851806640625</v>
      </c>
      <c r="T781" s="4">
        <v>-6.1492919921875E-2</v>
      </c>
      <c r="U781" s="4">
        <v>0.363037109375</v>
      </c>
      <c r="V781" s="3">
        <v>1.6787719726562501E-5</v>
      </c>
      <c r="W781" s="4">
        <f t="shared" si="113"/>
        <v>16.7877197265625</v>
      </c>
      <c r="X781" s="4">
        <v>-6.3934326171875E-2</v>
      </c>
      <c r="Y781" s="4">
        <v>3.3123779296875</v>
      </c>
      <c r="Z781" s="3">
        <v>1.7160034179687501E-5</v>
      </c>
      <c r="AA781" s="4">
        <f t="shared" si="114"/>
        <v>17.1600341796875</v>
      </c>
      <c r="AB781" s="4">
        <v>-0.176666259765625</v>
      </c>
      <c r="AC781" s="4">
        <v>1.19476318359375</v>
      </c>
      <c r="AD781" s="3">
        <v>2.9336547851562501E-5</v>
      </c>
      <c r="AE781" s="4">
        <f t="shared" si="115"/>
        <v>29.3365478515625</v>
      </c>
      <c r="AF781" s="4">
        <v>-0.148895263671875</v>
      </c>
      <c r="AG781" s="4">
        <v>2.1990966796875</v>
      </c>
      <c r="AH781" s="3">
        <v>2.1023559570312499E-5</v>
      </c>
      <c r="AI781" s="4">
        <f t="shared" si="116"/>
        <v>21.0235595703125</v>
      </c>
      <c r="AJ781" s="4">
        <v>-0.11962890625</v>
      </c>
      <c r="AK781" s="4">
        <v>0.850830078125</v>
      </c>
    </row>
    <row r="782" spans="1:37" x14ac:dyDescent="0.2">
      <c r="A782" s="25">
        <v>7.7499999804299478</v>
      </c>
      <c r="B782" s="3">
        <v>2.0544433593750001E-5</v>
      </c>
      <c r="C782" s="4">
        <f t="shared" si="108"/>
        <v>20.54443359375</v>
      </c>
      <c r="D782" s="4">
        <v>-0.13592529296875</v>
      </c>
      <c r="E782" s="4">
        <v>0.357147216796875</v>
      </c>
      <c r="F782" s="1">
        <v>1.70745849609375E-5</v>
      </c>
      <c r="G782">
        <f t="shared" si="109"/>
        <v>17.0745849609375</v>
      </c>
      <c r="H782">
        <v>-7.6446533203125E-2</v>
      </c>
      <c r="I782">
        <v>3.59130859375</v>
      </c>
      <c r="J782" s="3">
        <v>1.5997314453125E-5</v>
      </c>
      <c r="K782" s="2">
        <f t="shared" si="110"/>
        <v>15.997314453125</v>
      </c>
      <c r="L782" s="2">
        <v>-5.3558349609375E-2</v>
      </c>
      <c r="M782" s="2">
        <v>0.373504638671875</v>
      </c>
      <c r="N782" s="3">
        <v>1.8115234375000001E-5</v>
      </c>
      <c r="O782" s="2">
        <f t="shared" si="111"/>
        <v>18.115234375</v>
      </c>
      <c r="P782" s="2">
        <v>-6.500244140625E-2</v>
      </c>
      <c r="Q782" s="2">
        <v>0.40472412109375</v>
      </c>
      <c r="R782" s="3">
        <v>1.5734863281249998E-5</v>
      </c>
      <c r="S782" s="4">
        <f t="shared" si="112"/>
        <v>15.734863281249998</v>
      </c>
      <c r="T782" s="4">
        <v>-6.1492919921875E-2</v>
      </c>
      <c r="U782" s="4">
        <v>0.35760498046875</v>
      </c>
      <c r="V782" s="3">
        <v>1.5795898437499998E-5</v>
      </c>
      <c r="W782" s="4">
        <f t="shared" si="113"/>
        <v>15.795898437499998</v>
      </c>
      <c r="X782" s="4">
        <v>-6.390380859375E-2</v>
      </c>
      <c r="Y782" s="4">
        <v>3.13201904296875</v>
      </c>
      <c r="Z782" s="3">
        <v>1.7636108398437499E-5</v>
      </c>
      <c r="AA782" s="4">
        <f t="shared" si="114"/>
        <v>17.6361083984375</v>
      </c>
      <c r="AB782" s="4">
        <v>-0.176666259765625</v>
      </c>
      <c r="AC782" s="4">
        <v>1.10595703125</v>
      </c>
      <c r="AD782" s="3">
        <v>2.7725219726562499E-5</v>
      </c>
      <c r="AE782" s="4">
        <f t="shared" si="115"/>
        <v>27.7252197265625</v>
      </c>
      <c r="AF782" s="4">
        <v>-0.148895263671875</v>
      </c>
      <c r="AG782" s="4">
        <v>2.2314453125</v>
      </c>
      <c r="AH782" s="3">
        <v>2.09228515625E-5</v>
      </c>
      <c r="AI782" s="4">
        <f t="shared" si="116"/>
        <v>20.9228515625</v>
      </c>
      <c r="AJ782" s="4">
        <v>-0.119598388671875</v>
      </c>
      <c r="AK782" s="4">
        <v>0.8355712890625</v>
      </c>
    </row>
    <row r="783" spans="1:37" x14ac:dyDescent="0.2">
      <c r="A783" s="25">
        <v>7.7599999804099298</v>
      </c>
      <c r="B783" s="3">
        <v>2.2619628906249999E-5</v>
      </c>
      <c r="C783" s="4">
        <f t="shared" si="108"/>
        <v>22.61962890625</v>
      </c>
      <c r="D783" s="4">
        <v>-0.135955810546875</v>
      </c>
      <c r="E783" s="4">
        <v>0.357269287109375</v>
      </c>
      <c r="F783" s="1">
        <v>1.8756103515625001E-5</v>
      </c>
      <c r="G783">
        <f t="shared" si="109"/>
        <v>18.756103515625</v>
      </c>
      <c r="H783">
        <v>-7.6446533203125E-2</v>
      </c>
      <c r="I783">
        <v>3.57574462890625</v>
      </c>
      <c r="J783" s="3">
        <v>1.8283081054687499E-5</v>
      </c>
      <c r="K783" s="2">
        <f t="shared" si="110"/>
        <v>18.2830810546875</v>
      </c>
      <c r="L783" s="2">
        <v>-5.3558349609375E-2</v>
      </c>
      <c r="M783" s="2">
        <v>0.363800048828125</v>
      </c>
      <c r="N783" s="3">
        <v>1.8664550781250001E-5</v>
      </c>
      <c r="O783" s="2">
        <f t="shared" si="111"/>
        <v>18.66455078125</v>
      </c>
      <c r="P783" s="2">
        <v>-6.500244140625E-2</v>
      </c>
      <c r="Q783" s="2">
        <v>0.39215087890625</v>
      </c>
      <c r="R783" s="3">
        <v>1.6162109374999999E-5</v>
      </c>
      <c r="S783" s="4">
        <f t="shared" si="112"/>
        <v>16.162109375</v>
      </c>
      <c r="T783" s="4">
        <v>-6.1492919921875E-2</v>
      </c>
      <c r="U783" s="4">
        <v>0.35906982421875</v>
      </c>
      <c r="V783" s="3">
        <v>1.5493774414062501E-5</v>
      </c>
      <c r="W783" s="4">
        <f t="shared" si="113"/>
        <v>15.493774414062502</v>
      </c>
      <c r="X783" s="4">
        <v>-6.3934326171875E-2</v>
      </c>
      <c r="Y783" s="4">
        <v>2.94677734375</v>
      </c>
      <c r="Z783" s="3">
        <v>1.8099975585937499E-5</v>
      </c>
      <c r="AA783" s="4">
        <f t="shared" si="114"/>
        <v>18.0999755859375</v>
      </c>
      <c r="AB783" s="4">
        <v>-0.176666259765625</v>
      </c>
      <c r="AC783" s="4">
        <v>1.033935546875</v>
      </c>
      <c r="AD783" s="3">
        <v>2.9248046875000001E-5</v>
      </c>
      <c r="AE783" s="4">
        <f t="shared" si="115"/>
        <v>29.248046875</v>
      </c>
      <c r="AF783" s="4">
        <v>-0.148895263671875</v>
      </c>
      <c r="AG783" s="4">
        <v>2.2576904296875</v>
      </c>
      <c r="AH783" s="3">
        <v>2.0306396484375E-5</v>
      </c>
      <c r="AI783" s="4">
        <f t="shared" si="116"/>
        <v>20.306396484375</v>
      </c>
      <c r="AJ783" s="4">
        <v>-0.119598388671875</v>
      </c>
      <c r="AK783" s="4">
        <v>0.83953857421875</v>
      </c>
    </row>
    <row r="784" spans="1:37" x14ac:dyDescent="0.2">
      <c r="A784" s="25">
        <v>7.7699999803799074</v>
      </c>
      <c r="B784" s="3">
        <v>2.0822143554687501E-5</v>
      </c>
      <c r="C784" s="4">
        <f t="shared" si="108"/>
        <v>20.8221435546875</v>
      </c>
      <c r="D784" s="4">
        <v>-0.13592529296875</v>
      </c>
      <c r="E784" s="4">
        <v>0.36383056640625</v>
      </c>
      <c r="F784" s="1">
        <v>1.5957641601562501E-5</v>
      </c>
      <c r="G784">
        <f t="shared" si="109"/>
        <v>15.957641601562502</v>
      </c>
      <c r="H784">
        <v>-7.6446533203125E-2</v>
      </c>
      <c r="I784">
        <v>3.5687255859375</v>
      </c>
      <c r="J784" s="3">
        <v>1.6021728515625001E-5</v>
      </c>
      <c r="K784" s="2">
        <f t="shared" si="110"/>
        <v>16.021728515625</v>
      </c>
      <c r="L784" s="2">
        <v>-5.3558349609375E-2</v>
      </c>
      <c r="M784" s="2">
        <v>0.356170654296875</v>
      </c>
      <c r="N784" s="3">
        <v>1.7767333984375002E-5</v>
      </c>
      <c r="O784" s="2">
        <f t="shared" si="111"/>
        <v>17.767333984375</v>
      </c>
      <c r="P784" s="2">
        <v>-6.500244140625E-2</v>
      </c>
      <c r="Q784" s="2">
        <v>0.375152587890625</v>
      </c>
      <c r="R784" s="3">
        <v>1.61468505859375E-5</v>
      </c>
      <c r="S784" s="4">
        <f t="shared" si="112"/>
        <v>16.1468505859375</v>
      </c>
      <c r="T784" s="4">
        <v>-6.1492919921875E-2</v>
      </c>
      <c r="U784" s="4">
        <v>0.380767822265625</v>
      </c>
      <c r="V784" s="3">
        <v>1.49322509765625E-5</v>
      </c>
      <c r="W784" s="4">
        <f t="shared" si="113"/>
        <v>14.9322509765625</v>
      </c>
      <c r="X784" s="4">
        <v>-6.3934326171875E-2</v>
      </c>
      <c r="Y784" s="4">
        <v>2.7508544921875</v>
      </c>
      <c r="Z784" s="3">
        <v>1.8060302734375E-5</v>
      </c>
      <c r="AA784" s="4">
        <f t="shared" si="114"/>
        <v>18.060302734375</v>
      </c>
      <c r="AB784" s="4">
        <v>-0.176666259765625</v>
      </c>
      <c r="AC784" s="4">
        <v>0.9527587890625</v>
      </c>
      <c r="AD784" s="3">
        <v>2.8161621093749999E-5</v>
      </c>
      <c r="AE784" s="4">
        <f t="shared" si="115"/>
        <v>28.16162109375</v>
      </c>
      <c r="AF784" s="4">
        <v>-0.148895263671875</v>
      </c>
      <c r="AG784" s="4">
        <v>2.2784423828125</v>
      </c>
      <c r="AH784" s="3">
        <v>1.9729614257812499E-5</v>
      </c>
      <c r="AI784" s="4">
        <f t="shared" si="116"/>
        <v>19.7296142578125</v>
      </c>
      <c r="AJ784" s="4">
        <v>-0.119598388671875</v>
      </c>
      <c r="AK784" s="4">
        <v>0.85205078125</v>
      </c>
    </row>
    <row r="785" spans="1:37" x14ac:dyDescent="0.2">
      <c r="A785" s="25">
        <v>7.7799999803598894</v>
      </c>
      <c r="B785" s="3">
        <v>2.2729492187500001E-5</v>
      </c>
      <c r="C785" s="4">
        <f t="shared" si="108"/>
        <v>22.7294921875</v>
      </c>
      <c r="D785" s="4">
        <v>-0.135955810546875</v>
      </c>
      <c r="E785" s="4">
        <v>0.374786376953125</v>
      </c>
      <c r="F785" s="1">
        <v>1.7831420898437501E-5</v>
      </c>
      <c r="G785">
        <f t="shared" si="109"/>
        <v>17.8314208984375</v>
      </c>
      <c r="H785">
        <v>-7.6446533203125E-2</v>
      </c>
      <c r="I785">
        <v>3.52935791015625</v>
      </c>
      <c r="J785" s="3">
        <v>1.8725585937500001E-5</v>
      </c>
      <c r="K785" s="2">
        <f t="shared" si="110"/>
        <v>18.7255859375</v>
      </c>
      <c r="L785" s="2">
        <v>-5.3558349609375E-2</v>
      </c>
      <c r="M785" s="2">
        <v>0.361328125</v>
      </c>
      <c r="N785" s="3">
        <v>1.85546875E-5</v>
      </c>
      <c r="O785" s="2">
        <f t="shared" si="111"/>
        <v>18.5546875</v>
      </c>
      <c r="P785" s="2">
        <v>-6.500244140625E-2</v>
      </c>
      <c r="Q785" s="2">
        <v>0.369232177734375</v>
      </c>
      <c r="R785" s="3">
        <v>1.6955566406249999E-5</v>
      </c>
      <c r="S785" s="4">
        <f t="shared" si="112"/>
        <v>16.95556640625</v>
      </c>
      <c r="T785" s="4">
        <v>-6.1492919921875E-2</v>
      </c>
      <c r="U785" s="4">
        <v>0.3677978515625</v>
      </c>
      <c r="V785" s="3">
        <v>1.5524291992187501E-5</v>
      </c>
      <c r="W785" s="4">
        <f t="shared" si="113"/>
        <v>15.524291992187502</v>
      </c>
      <c r="X785" s="4">
        <v>-6.3934326171875E-2</v>
      </c>
      <c r="Y785" s="4">
        <v>2.55767822265625</v>
      </c>
      <c r="Z785" s="3">
        <v>1.8106079101562502E-5</v>
      </c>
      <c r="AA785" s="4">
        <f t="shared" si="114"/>
        <v>18.1060791015625</v>
      </c>
      <c r="AB785" s="4">
        <v>-0.176666259765625</v>
      </c>
      <c r="AC785" s="4">
        <v>0.8721923828125</v>
      </c>
      <c r="AD785" s="3">
        <v>2.8790283203125E-5</v>
      </c>
      <c r="AE785" s="4">
        <f t="shared" si="115"/>
        <v>28.790283203125</v>
      </c>
      <c r="AF785" s="4">
        <v>-0.148895263671875</v>
      </c>
      <c r="AG785" s="4">
        <v>2.29278564453125</v>
      </c>
      <c r="AH785" s="3">
        <v>2.0202636718750001E-5</v>
      </c>
      <c r="AI785" s="4">
        <f t="shared" si="116"/>
        <v>20.20263671875</v>
      </c>
      <c r="AJ785" s="4">
        <v>-0.11962890625</v>
      </c>
      <c r="AK785" s="4">
        <v>0.8343505859375</v>
      </c>
    </row>
    <row r="786" spans="1:37" x14ac:dyDescent="0.2">
      <c r="A786" s="25">
        <v>7.789999980329867</v>
      </c>
      <c r="B786" s="3">
        <v>2.1124267578125001E-5</v>
      </c>
      <c r="C786" s="4">
        <f t="shared" si="108"/>
        <v>21.124267578125</v>
      </c>
      <c r="D786" s="4">
        <v>-0.13592529296875</v>
      </c>
      <c r="E786" s="4">
        <v>0.371002197265625</v>
      </c>
      <c r="F786" s="1">
        <v>1.5698242187499999E-5</v>
      </c>
      <c r="G786">
        <f t="shared" si="109"/>
        <v>15.698242187499998</v>
      </c>
      <c r="H786">
        <v>-7.6446533203125E-2</v>
      </c>
      <c r="I786">
        <v>3.482666015625</v>
      </c>
      <c r="J786" s="3">
        <v>1.6452026367187501E-5</v>
      </c>
      <c r="K786" s="2">
        <f t="shared" si="110"/>
        <v>16.4520263671875</v>
      </c>
      <c r="L786" s="2">
        <v>-5.3558349609375E-2</v>
      </c>
      <c r="M786" s="2">
        <v>0.38238525390625</v>
      </c>
      <c r="N786" s="3">
        <v>1.7953491210937501E-5</v>
      </c>
      <c r="O786" s="2">
        <f t="shared" si="111"/>
        <v>17.9534912109375</v>
      </c>
      <c r="P786" s="2">
        <v>-6.500244140625E-2</v>
      </c>
      <c r="Q786" s="2">
        <v>0.369354248046875</v>
      </c>
      <c r="R786" s="3">
        <v>1.5972900390624999E-5</v>
      </c>
      <c r="S786" s="4">
        <f t="shared" si="112"/>
        <v>15.972900390625</v>
      </c>
      <c r="T786" s="4">
        <v>-6.1492919921875E-2</v>
      </c>
      <c r="U786" s="4">
        <v>0.358245849609375</v>
      </c>
      <c r="V786" s="3">
        <v>1.419677734375E-5</v>
      </c>
      <c r="W786" s="4">
        <f t="shared" si="113"/>
        <v>14.19677734375</v>
      </c>
      <c r="X786" s="4">
        <v>-6.390380859375E-2</v>
      </c>
      <c r="Y786" s="4">
        <v>2.33856201171875</v>
      </c>
      <c r="Z786" s="3">
        <v>1.67694091796875E-5</v>
      </c>
      <c r="AA786" s="4">
        <f t="shared" si="114"/>
        <v>16.7694091796875</v>
      </c>
      <c r="AB786" s="4">
        <v>-0.176666259765625</v>
      </c>
      <c r="AC786" s="4">
        <v>0.76629638671875</v>
      </c>
      <c r="AD786" s="3">
        <v>2.78076171875E-5</v>
      </c>
      <c r="AE786" s="4">
        <f t="shared" si="115"/>
        <v>27.8076171875</v>
      </c>
      <c r="AF786" s="4">
        <v>-0.148895263671875</v>
      </c>
      <c r="AG786" s="4">
        <v>2.30712890625</v>
      </c>
      <c r="AH786" s="3">
        <v>1.9729614257812499E-5</v>
      </c>
      <c r="AI786" s="4">
        <f t="shared" si="116"/>
        <v>19.7296142578125</v>
      </c>
      <c r="AJ786" s="4">
        <v>-0.119598388671875</v>
      </c>
      <c r="AK786" s="4">
        <v>0.8319091796875</v>
      </c>
    </row>
    <row r="787" spans="1:37" x14ac:dyDescent="0.2">
      <c r="A787" s="25">
        <v>7.799999980309849</v>
      </c>
      <c r="B787" s="3">
        <v>2.325439453125E-5</v>
      </c>
      <c r="C787" s="4">
        <f t="shared" si="108"/>
        <v>23.25439453125</v>
      </c>
      <c r="D787" s="4">
        <v>-0.135955810546875</v>
      </c>
      <c r="E787" s="4">
        <v>0.36834716796875</v>
      </c>
      <c r="F787" s="1">
        <v>1.7523193359375001E-5</v>
      </c>
      <c r="G787">
        <f t="shared" si="109"/>
        <v>17.523193359375</v>
      </c>
      <c r="H787">
        <v>-7.6446533203125E-2</v>
      </c>
      <c r="I787">
        <v>3.4515380859375</v>
      </c>
      <c r="J787" s="3">
        <v>1.8817138671875001E-5</v>
      </c>
      <c r="K787" s="2">
        <f t="shared" si="110"/>
        <v>18.817138671875</v>
      </c>
      <c r="L787" s="2">
        <v>-5.3558349609375E-2</v>
      </c>
      <c r="M787" s="2">
        <v>0.378509521484375</v>
      </c>
      <c r="N787" s="3">
        <v>1.8652343749999999E-5</v>
      </c>
      <c r="O787" s="2">
        <f t="shared" si="111"/>
        <v>18.65234375</v>
      </c>
      <c r="P787" s="2">
        <v>-6.500244140625E-2</v>
      </c>
      <c r="Q787" s="2">
        <v>0.49774169921875</v>
      </c>
      <c r="R787" s="3">
        <v>1.6806030273437499E-5</v>
      </c>
      <c r="S787" s="4">
        <f t="shared" si="112"/>
        <v>16.8060302734375</v>
      </c>
      <c r="T787" s="4">
        <v>-6.1492919921875E-2</v>
      </c>
      <c r="U787" s="4">
        <v>0.34979248046875</v>
      </c>
      <c r="V787" s="3">
        <v>1.5002441406249999E-5</v>
      </c>
      <c r="W787" s="4">
        <f t="shared" si="113"/>
        <v>15.00244140625</v>
      </c>
      <c r="X787" s="4">
        <v>-6.3934326171875E-2</v>
      </c>
      <c r="Y787" s="4">
        <v>2.15850830078125</v>
      </c>
      <c r="Z787" s="3">
        <v>1.6809082031249999E-5</v>
      </c>
      <c r="AA787" s="4">
        <f t="shared" si="114"/>
        <v>16.80908203125</v>
      </c>
      <c r="AB787" s="4">
        <v>-0.176666259765625</v>
      </c>
      <c r="AC787" s="4">
        <v>0.7049560546875</v>
      </c>
      <c r="AD787" s="3">
        <v>2.8738403320312499E-5</v>
      </c>
      <c r="AE787" s="4">
        <f t="shared" si="115"/>
        <v>28.7384033203125</v>
      </c>
      <c r="AF787" s="4">
        <v>-0.148895263671875</v>
      </c>
      <c r="AG787" s="4">
        <v>2.3089599609375</v>
      </c>
      <c r="AH787" s="3">
        <v>2.021484375E-5</v>
      </c>
      <c r="AI787" s="4">
        <f t="shared" si="116"/>
        <v>20.21484375</v>
      </c>
      <c r="AJ787" s="4">
        <v>-0.11962890625</v>
      </c>
      <c r="AK787" s="4">
        <v>0.8428955078125</v>
      </c>
    </row>
    <row r="788" spans="1:37" x14ac:dyDescent="0.2">
      <c r="A788" s="25">
        <v>7.8099999802798266</v>
      </c>
      <c r="B788" s="3">
        <v>2.1554565429687501E-5</v>
      </c>
      <c r="C788" s="4">
        <f t="shared" si="108"/>
        <v>21.5545654296875</v>
      </c>
      <c r="D788" s="4">
        <v>-0.13592529296875</v>
      </c>
      <c r="E788" s="4">
        <v>0.362030029296875</v>
      </c>
      <c r="F788" s="1">
        <v>1.49993896484375E-5</v>
      </c>
      <c r="G788">
        <f t="shared" si="109"/>
        <v>14.9993896484375</v>
      </c>
      <c r="H788">
        <v>-7.6446533203125E-2</v>
      </c>
      <c r="I788">
        <v>3.40484619140625</v>
      </c>
      <c r="J788" s="3">
        <v>1.6387939453125001E-5</v>
      </c>
      <c r="K788" s="2">
        <f t="shared" si="110"/>
        <v>16.387939453125</v>
      </c>
      <c r="L788" s="2">
        <v>-5.3558349609375E-2</v>
      </c>
      <c r="M788" s="2">
        <v>0.371978759765625</v>
      </c>
      <c r="N788" s="3">
        <v>1.7864990234375001E-5</v>
      </c>
      <c r="O788" s="2">
        <f t="shared" si="111"/>
        <v>17.864990234375</v>
      </c>
      <c r="P788" s="2">
        <v>-6.500244140625E-2</v>
      </c>
      <c r="Q788" s="2">
        <v>0.73486328125</v>
      </c>
      <c r="R788" s="3">
        <v>1.5893554687500001E-5</v>
      </c>
      <c r="S788" s="4">
        <f t="shared" si="112"/>
        <v>15.893554687500002</v>
      </c>
      <c r="T788" s="4">
        <v>-6.1492919921875E-2</v>
      </c>
      <c r="U788" s="4">
        <v>0.3592529296875</v>
      </c>
      <c r="V788" s="3">
        <v>1.4294433593749999E-5</v>
      </c>
      <c r="W788" s="4">
        <f t="shared" si="113"/>
        <v>14.29443359375</v>
      </c>
      <c r="X788" s="4">
        <v>-6.390380859375E-2</v>
      </c>
      <c r="Y788" s="4">
        <v>2.0001220703125</v>
      </c>
      <c r="Z788" s="3">
        <v>1.6326904296875001E-5</v>
      </c>
      <c r="AA788" s="4">
        <f t="shared" si="114"/>
        <v>16.326904296875</v>
      </c>
      <c r="AB788" s="4">
        <v>-0.176666259765625</v>
      </c>
      <c r="AC788" s="4">
        <v>0.64483642578125</v>
      </c>
      <c r="AD788" s="3">
        <v>2.7542114257812499E-5</v>
      </c>
      <c r="AE788" s="4">
        <f t="shared" si="115"/>
        <v>27.5421142578125</v>
      </c>
      <c r="AF788" s="4">
        <v>-0.148895263671875</v>
      </c>
      <c r="AG788" s="4">
        <v>2.301025390625</v>
      </c>
      <c r="AH788" s="3">
        <v>1.9708251953125001E-5</v>
      </c>
      <c r="AI788" s="4">
        <f t="shared" si="116"/>
        <v>19.708251953125</v>
      </c>
      <c r="AJ788" s="4">
        <v>-0.119598388671875</v>
      </c>
      <c r="AK788" s="4">
        <v>0.84075927734375</v>
      </c>
    </row>
    <row r="789" spans="1:37" x14ac:dyDescent="0.2">
      <c r="A789" s="25">
        <v>7.8199999802598086</v>
      </c>
      <c r="B789" s="3">
        <v>2.40234375E-5</v>
      </c>
      <c r="C789" s="4">
        <f t="shared" si="108"/>
        <v>24.0234375</v>
      </c>
      <c r="D789" s="4">
        <v>-0.135955810546875</v>
      </c>
      <c r="E789" s="4">
        <v>0.35968017578125</v>
      </c>
      <c r="F789" s="1">
        <v>1.7202758789062499E-5</v>
      </c>
      <c r="G789">
        <f t="shared" si="109"/>
        <v>17.2027587890625</v>
      </c>
      <c r="H789">
        <v>-7.6446533203125E-2</v>
      </c>
      <c r="I789">
        <v>3.34686279296875</v>
      </c>
      <c r="J789" s="3">
        <v>1.8572998046875001E-5</v>
      </c>
      <c r="K789" s="2">
        <f t="shared" si="110"/>
        <v>18.572998046875</v>
      </c>
      <c r="L789" s="2">
        <v>-5.3558349609375E-2</v>
      </c>
      <c r="M789" s="2">
        <v>0.367584228515625</v>
      </c>
      <c r="N789" s="3">
        <v>1.845703125E-5</v>
      </c>
      <c r="O789" s="2">
        <f t="shared" si="111"/>
        <v>18.45703125</v>
      </c>
      <c r="P789" s="2">
        <v>-6.500244140625E-2</v>
      </c>
      <c r="Q789" s="2">
        <v>0.89752197265625</v>
      </c>
      <c r="R789" s="3">
        <v>1.7041015625E-5</v>
      </c>
      <c r="S789" s="4">
        <f t="shared" si="112"/>
        <v>17.041015625</v>
      </c>
      <c r="T789" s="4">
        <v>-6.1492919921875E-2</v>
      </c>
      <c r="U789" s="4">
        <v>0.377532958984375</v>
      </c>
      <c r="V789" s="3">
        <v>1.4898681640625001E-5</v>
      </c>
      <c r="W789" s="4">
        <f t="shared" si="113"/>
        <v>14.898681640625</v>
      </c>
      <c r="X789" s="4">
        <v>-6.390380859375E-2</v>
      </c>
      <c r="Y789" s="4">
        <v>1.876220703125</v>
      </c>
      <c r="Z789" s="3">
        <v>1.6564941406249998E-5</v>
      </c>
      <c r="AA789" s="4">
        <f t="shared" si="114"/>
        <v>16.56494140625</v>
      </c>
      <c r="AB789" s="4">
        <v>-0.176666259765625</v>
      </c>
      <c r="AC789" s="4">
        <v>0.65093994140625</v>
      </c>
      <c r="AD789" s="3">
        <v>2.8411865234375002E-5</v>
      </c>
      <c r="AE789" s="4">
        <f t="shared" si="115"/>
        <v>28.411865234375</v>
      </c>
      <c r="AF789" s="4">
        <v>-0.14892578125</v>
      </c>
      <c r="AG789" s="4">
        <v>2.29644775390625</v>
      </c>
      <c r="AH789" s="3">
        <v>2.0587158203124999E-5</v>
      </c>
      <c r="AI789" s="4">
        <f t="shared" si="116"/>
        <v>20.587158203125</v>
      </c>
      <c r="AJ789" s="4">
        <v>-0.11962890625</v>
      </c>
      <c r="AK789" s="4">
        <v>0.85784912109375</v>
      </c>
    </row>
    <row r="790" spans="1:37" x14ac:dyDescent="0.2">
      <c r="A790" s="25">
        <v>7.8299999802297862</v>
      </c>
      <c r="B790" s="3">
        <v>2.2164916992187498E-5</v>
      </c>
      <c r="C790" s="4">
        <f t="shared" si="108"/>
        <v>22.1649169921875</v>
      </c>
      <c r="D790" s="4">
        <v>-0.13592529296875</v>
      </c>
      <c r="E790" s="4">
        <v>0.35382080078125</v>
      </c>
      <c r="F790" s="1">
        <v>1.453857421875E-5</v>
      </c>
      <c r="G790">
        <f t="shared" si="109"/>
        <v>14.53857421875</v>
      </c>
      <c r="H790">
        <v>-7.6446533203125E-2</v>
      </c>
      <c r="I790">
        <v>3.30230712890625</v>
      </c>
      <c r="J790" s="3">
        <v>1.6241455078125E-5</v>
      </c>
      <c r="K790" s="2">
        <f t="shared" si="110"/>
        <v>16.241455078125</v>
      </c>
      <c r="L790" s="2">
        <v>-5.3558349609375E-2</v>
      </c>
      <c r="M790" s="2">
        <v>0.365020751953125</v>
      </c>
      <c r="N790" s="3">
        <v>1.8234252929687501E-5</v>
      </c>
      <c r="O790" s="2">
        <f t="shared" si="111"/>
        <v>18.2342529296875</v>
      </c>
      <c r="P790" s="2">
        <v>-6.500244140625E-2</v>
      </c>
      <c r="Q790" s="2">
        <v>1.17218017578125</v>
      </c>
      <c r="R790" s="3">
        <v>1.6198730468750002E-5</v>
      </c>
      <c r="S790" s="4">
        <f t="shared" si="112"/>
        <v>16.19873046875</v>
      </c>
      <c r="T790" s="4">
        <v>-6.1492919921875E-2</v>
      </c>
      <c r="U790" s="4">
        <v>0.36456298828125</v>
      </c>
      <c r="V790" s="3">
        <v>1.36749267578125E-5</v>
      </c>
      <c r="W790" s="4">
        <f t="shared" si="113"/>
        <v>13.6749267578125</v>
      </c>
      <c r="X790" s="4">
        <v>-6.390380859375E-2</v>
      </c>
      <c r="Y790" s="4">
        <v>1.81427001953125</v>
      </c>
      <c r="Z790" s="3">
        <v>1.6448974609375001E-5</v>
      </c>
      <c r="AA790" s="4">
        <f t="shared" si="114"/>
        <v>16.448974609375</v>
      </c>
      <c r="AB790" s="4">
        <v>-0.176666259765625</v>
      </c>
      <c r="AC790" s="4">
        <v>0.6292724609375</v>
      </c>
      <c r="AD790" s="3">
        <v>2.76214599609375E-5</v>
      </c>
      <c r="AE790" s="4">
        <f t="shared" si="115"/>
        <v>27.6214599609375</v>
      </c>
      <c r="AF790" s="4">
        <v>-0.148895263671875</v>
      </c>
      <c r="AG790" s="4">
        <v>2.2821044921875</v>
      </c>
      <c r="AH790" s="3">
        <v>1.9924926757812501E-5</v>
      </c>
      <c r="AI790" s="4">
        <f t="shared" si="116"/>
        <v>19.9249267578125</v>
      </c>
      <c r="AJ790" s="4">
        <v>-0.11962890625</v>
      </c>
      <c r="AK790" s="4">
        <v>0.8587646484375</v>
      </c>
    </row>
    <row r="791" spans="1:37" x14ac:dyDescent="0.2">
      <c r="A791" s="25">
        <v>7.8399999802099956</v>
      </c>
      <c r="B791" s="3">
        <v>2.4664306640625001E-5</v>
      </c>
      <c r="C791" s="4">
        <f t="shared" si="108"/>
        <v>24.664306640625</v>
      </c>
      <c r="D791" s="4">
        <v>-0.135955810546875</v>
      </c>
      <c r="E791" s="4">
        <v>0.34912109375</v>
      </c>
      <c r="F791" s="1">
        <v>1.6351318359375002E-5</v>
      </c>
      <c r="G791">
        <f t="shared" si="109"/>
        <v>16.351318359375</v>
      </c>
      <c r="H791">
        <v>-7.6446533203125E-2</v>
      </c>
      <c r="I791">
        <v>3.2086181640625</v>
      </c>
      <c r="J791" s="3">
        <v>1.8759155273437501E-5</v>
      </c>
      <c r="K791" s="2">
        <f t="shared" si="110"/>
        <v>18.7591552734375</v>
      </c>
      <c r="L791" s="2">
        <v>-5.3558349609375E-2</v>
      </c>
      <c r="M791" s="2">
        <v>0.380340576171875</v>
      </c>
      <c r="N791" s="3">
        <v>1.9000244140625001E-5</v>
      </c>
      <c r="O791" s="2">
        <f t="shared" si="111"/>
        <v>19.000244140625</v>
      </c>
      <c r="P791" s="2">
        <v>-6.4971923828125E-2</v>
      </c>
      <c r="Q791" s="2">
        <v>1.53076171875</v>
      </c>
      <c r="R791" s="3">
        <v>1.7489624023437502E-5</v>
      </c>
      <c r="S791" s="4">
        <f t="shared" si="112"/>
        <v>17.4896240234375</v>
      </c>
      <c r="T791" s="4">
        <v>-6.1492919921875E-2</v>
      </c>
      <c r="U791" s="4">
        <v>0.35614013671875</v>
      </c>
      <c r="V791" s="3">
        <v>1.5093994140625E-5</v>
      </c>
      <c r="W791" s="4">
        <f t="shared" si="113"/>
        <v>15.093994140625</v>
      </c>
      <c r="X791" s="4">
        <v>-6.3934326171875E-2</v>
      </c>
      <c r="Y791" s="4">
        <v>1.79168701171875</v>
      </c>
      <c r="Z791" s="3">
        <v>1.6494750976562499E-5</v>
      </c>
      <c r="AA791" s="4">
        <f t="shared" si="114"/>
        <v>16.4947509765625</v>
      </c>
      <c r="AB791" s="4">
        <v>-0.176666259765625</v>
      </c>
      <c r="AC791" s="4">
        <v>0.58013916015625</v>
      </c>
      <c r="AD791" s="3">
        <v>2.8021240234375E-5</v>
      </c>
      <c r="AE791" s="4">
        <f t="shared" si="115"/>
        <v>28.021240234375</v>
      </c>
      <c r="AF791" s="4">
        <v>-0.14892578125</v>
      </c>
      <c r="AG791" s="4">
        <v>2.2821044921875</v>
      </c>
      <c r="AH791" s="3">
        <v>2.0401000976562499E-5</v>
      </c>
      <c r="AI791" s="4">
        <f t="shared" si="116"/>
        <v>20.4010009765625</v>
      </c>
      <c r="AJ791" s="4">
        <v>-0.11962890625</v>
      </c>
      <c r="AK791" s="4">
        <v>0.8612060546875</v>
      </c>
    </row>
    <row r="792" spans="1:37" x14ac:dyDescent="0.2">
      <c r="A792" s="25">
        <v>7.8499999801799731</v>
      </c>
      <c r="B792" s="3">
        <v>2.2735595703125E-5</v>
      </c>
      <c r="C792" s="4">
        <f t="shared" si="108"/>
        <v>22.735595703125</v>
      </c>
      <c r="D792" s="4">
        <v>-0.13592529296875</v>
      </c>
      <c r="E792" s="4">
        <v>0.363128662109375</v>
      </c>
      <c r="F792" s="1">
        <v>1.41082763671875E-5</v>
      </c>
      <c r="G792">
        <f t="shared" si="109"/>
        <v>14.1082763671875</v>
      </c>
      <c r="H792">
        <v>-7.6446533203125E-2</v>
      </c>
      <c r="I792">
        <v>3.13140869140625</v>
      </c>
      <c r="J792" s="3">
        <v>1.65771484375E-5</v>
      </c>
      <c r="K792" s="2">
        <f t="shared" si="110"/>
        <v>16.5771484375</v>
      </c>
      <c r="L792" s="2">
        <v>-5.3558349609375E-2</v>
      </c>
      <c r="M792" s="2">
        <v>0.37554931640625</v>
      </c>
      <c r="N792" s="3">
        <v>1.8511962890625001E-5</v>
      </c>
      <c r="O792" s="2">
        <f t="shared" si="111"/>
        <v>18.511962890625</v>
      </c>
      <c r="P792" s="2">
        <v>-6.500244140625E-2</v>
      </c>
      <c r="Q792" s="2">
        <v>1.91162109375</v>
      </c>
      <c r="R792" s="3">
        <v>1.66778564453125E-5</v>
      </c>
      <c r="S792" s="4">
        <f t="shared" si="112"/>
        <v>16.6778564453125</v>
      </c>
      <c r="T792" s="4">
        <v>-6.1492919921875E-2</v>
      </c>
      <c r="U792" s="4">
        <v>0.361175537109375</v>
      </c>
      <c r="V792" s="3">
        <v>1.4309692382812499E-5</v>
      </c>
      <c r="W792" s="4">
        <f t="shared" si="113"/>
        <v>14.3096923828125</v>
      </c>
      <c r="X792" s="4">
        <v>-6.3934326171875E-2</v>
      </c>
      <c r="Y792" s="4">
        <v>1.802978515625</v>
      </c>
      <c r="Z792" s="3">
        <v>1.5917968749999999E-5</v>
      </c>
      <c r="AA792" s="4">
        <f t="shared" si="114"/>
        <v>15.917968749999998</v>
      </c>
      <c r="AB792" s="4">
        <v>-0.176666259765625</v>
      </c>
      <c r="AC792" s="4">
        <v>0.5352783203125</v>
      </c>
      <c r="AD792" s="3">
        <v>2.7328491210937499E-5</v>
      </c>
      <c r="AE792" s="4">
        <f t="shared" si="115"/>
        <v>27.3284912109375</v>
      </c>
      <c r="AF792" s="4">
        <v>-0.148895263671875</v>
      </c>
      <c r="AG792" s="4">
        <v>2.26959228515625</v>
      </c>
      <c r="AH792" s="3">
        <v>2.0678710937499999E-5</v>
      </c>
      <c r="AI792" s="4">
        <f t="shared" si="116"/>
        <v>20.6787109375</v>
      </c>
      <c r="AJ792" s="4">
        <v>-0.119598388671875</v>
      </c>
      <c r="AK792" s="4">
        <v>0.87890625</v>
      </c>
    </row>
    <row r="793" spans="1:37" x14ac:dyDescent="0.2">
      <c r="A793" s="25">
        <v>7.8599999801599552</v>
      </c>
      <c r="B793" s="3">
        <v>2.4517822265625E-5</v>
      </c>
      <c r="C793" s="4">
        <f t="shared" si="108"/>
        <v>24.517822265625</v>
      </c>
      <c r="D793" s="4">
        <v>-0.135955810546875</v>
      </c>
      <c r="E793" s="4">
        <v>0.375640869140625</v>
      </c>
      <c r="F793" s="1">
        <v>1.6168212890625001E-5</v>
      </c>
      <c r="G793">
        <f t="shared" si="109"/>
        <v>16.168212890625</v>
      </c>
      <c r="H793">
        <v>-7.6446533203125E-2</v>
      </c>
      <c r="I793">
        <v>3.065185546875</v>
      </c>
      <c r="J793" s="3">
        <v>1.88873291015625E-5</v>
      </c>
      <c r="K793" s="2">
        <f t="shared" si="110"/>
        <v>18.8873291015625</v>
      </c>
      <c r="L793" s="2">
        <v>-5.3558349609375E-2</v>
      </c>
      <c r="M793" s="2">
        <v>0.373504638671875</v>
      </c>
      <c r="N793" s="3">
        <v>1.9415283203125E-5</v>
      </c>
      <c r="O793" s="2">
        <f t="shared" si="111"/>
        <v>19.415283203125</v>
      </c>
      <c r="P793" s="2">
        <v>-6.500244140625E-2</v>
      </c>
      <c r="Q793" s="2">
        <v>2.31414794921875</v>
      </c>
      <c r="R793" s="3">
        <v>1.7788696289062499E-5</v>
      </c>
      <c r="S793" s="4">
        <f t="shared" si="112"/>
        <v>17.7886962890625</v>
      </c>
      <c r="T793" s="4">
        <v>-6.1492919921875E-2</v>
      </c>
      <c r="U793" s="4">
        <v>0.374053955078125</v>
      </c>
      <c r="V793" s="3">
        <v>1.5222167968750001E-5</v>
      </c>
      <c r="W793" s="4">
        <f t="shared" si="113"/>
        <v>15.22216796875</v>
      </c>
      <c r="X793" s="4">
        <v>-6.390380859375E-2</v>
      </c>
      <c r="Y793" s="4">
        <v>1.85516357421875</v>
      </c>
      <c r="Z793" s="3">
        <v>1.6665649414062501E-5</v>
      </c>
      <c r="AA793" s="4">
        <f t="shared" si="114"/>
        <v>16.6656494140625</v>
      </c>
      <c r="AB793" s="4">
        <v>-0.176666259765625</v>
      </c>
      <c r="AC793" s="4">
        <v>0.5303955078125</v>
      </c>
      <c r="AD793" s="3">
        <v>2.8381347656250001E-5</v>
      </c>
      <c r="AE793" s="4">
        <f t="shared" si="115"/>
        <v>28.38134765625</v>
      </c>
      <c r="AF793" s="4">
        <v>-0.148895263671875</v>
      </c>
      <c r="AG793" s="4">
        <v>2.23876953125</v>
      </c>
      <c r="AH793" s="3">
        <v>2.1157836914062501E-5</v>
      </c>
      <c r="AI793" s="4">
        <f t="shared" si="116"/>
        <v>21.1578369140625</v>
      </c>
      <c r="AJ793" s="4">
        <v>-0.11962890625</v>
      </c>
      <c r="AK793" s="4">
        <v>0.89141845703125</v>
      </c>
    </row>
    <row r="794" spans="1:37" x14ac:dyDescent="0.2">
      <c r="A794" s="25">
        <v>7.8699999801299327</v>
      </c>
      <c r="B794" s="3">
        <v>2.2503662109375002E-5</v>
      </c>
      <c r="C794" s="4">
        <f t="shared" si="108"/>
        <v>22.503662109375</v>
      </c>
      <c r="D794" s="4">
        <v>-0.13592529296875</v>
      </c>
      <c r="E794" s="4">
        <v>0.371490478515625</v>
      </c>
      <c r="F794" s="1">
        <v>1.36322021484375E-5</v>
      </c>
      <c r="G794">
        <f t="shared" si="109"/>
        <v>13.6322021484375</v>
      </c>
      <c r="H794">
        <v>-7.6446533203125E-2</v>
      </c>
      <c r="I794">
        <v>2.97210693359375</v>
      </c>
      <c r="J794" s="3">
        <v>1.6186523437499999E-5</v>
      </c>
      <c r="K794" s="2">
        <f t="shared" si="110"/>
        <v>16.1865234375</v>
      </c>
      <c r="L794" s="2">
        <v>-5.3558349609375E-2</v>
      </c>
      <c r="M794" s="2">
        <v>0.368865966796875</v>
      </c>
      <c r="N794" s="3">
        <v>1.8719482421874998E-5</v>
      </c>
      <c r="O794" s="2">
        <f t="shared" si="111"/>
        <v>18.719482421875</v>
      </c>
      <c r="P794" s="2">
        <v>-6.500244140625E-2</v>
      </c>
      <c r="Q794" s="2">
        <v>2.72003173828125</v>
      </c>
      <c r="R794" s="3">
        <v>1.6665649414062501E-5</v>
      </c>
      <c r="S794" s="4">
        <f t="shared" si="112"/>
        <v>16.6656494140625</v>
      </c>
      <c r="T794" s="4">
        <v>-6.1492919921875E-2</v>
      </c>
      <c r="U794" s="4">
        <v>0.362701416015625</v>
      </c>
      <c r="V794" s="3">
        <v>2.2659301757812501E-5</v>
      </c>
      <c r="W794" s="4">
        <f t="shared" si="113"/>
        <v>22.6593017578125</v>
      </c>
      <c r="X794" s="4">
        <v>-6.3934326171875E-2</v>
      </c>
      <c r="Y794" s="4">
        <v>1.99310302734375</v>
      </c>
      <c r="Z794" s="3">
        <v>1.68243408203125E-5</v>
      </c>
      <c r="AA794" s="4">
        <f t="shared" si="114"/>
        <v>16.8243408203125</v>
      </c>
      <c r="AB794" s="4">
        <v>-0.176666259765625</v>
      </c>
      <c r="AC794" s="4">
        <v>0.4925537109375</v>
      </c>
      <c r="AD794" s="3">
        <v>2.7551269531250001E-5</v>
      </c>
      <c r="AE794" s="4">
        <f t="shared" si="115"/>
        <v>27.55126953125</v>
      </c>
      <c r="AF794" s="4">
        <v>-0.148895263671875</v>
      </c>
      <c r="AG794" s="4">
        <v>2.232666015625</v>
      </c>
      <c r="AH794" s="3">
        <v>2.1099853515625E-5</v>
      </c>
      <c r="AI794" s="4">
        <f t="shared" si="116"/>
        <v>21.099853515625</v>
      </c>
      <c r="AJ794" s="4">
        <v>-0.11962890625</v>
      </c>
      <c r="AK794" s="4">
        <v>0.89752197265625</v>
      </c>
    </row>
    <row r="795" spans="1:37" x14ac:dyDescent="0.2">
      <c r="A795" s="25">
        <v>7.8799999801099148</v>
      </c>
      <c r="B795" s="3">
        <v>2.4395751953125E-5</v>
      </c>
      <c r="C795" s="4">
        <f t="shared" si="108"/>
        <v>24.395751953125</v>
      </c>
      <c r="D795" s="4">
        <v>-0.135955810546875</v>
      </c>
      <c r="E795" s="4">
        <v>0.3702392578125</v>
      </c>
      <c r="F795" s="1">
        <v>1.5673828124999998E-5</v>
      </c>
      <c r="G795">
        <f t="shared" si="109"/>
        <v>15.673828124999998</v>
      </c>
      <c r="H795">
        <v>-7.6446533203125E-2</v>
      </c>
      <c r="I795">
        <v>2.8656005859375</v>
      </c>
      <c r="J795" s="3">
        <v>1.8759155273437501E-5</v>
      </c>
      <c r="K795" s="2">
        <f t="shared" si="110"/>
        <v>18.7591552734375</v>
      </c>
      <c r="L795" s="2">
        <v>-5.3558349609375E-2</v>
      </c>
      <c r="M795" s="2">
        <v>0.369537353515625</v>
      </c>
      <c r="N795" s="3">
        <v>1.9439697265625E-5</v>
      </c>
      <c r="O795" s="2">
        <f t="shared" si="111"/>
        <v>19.439697265625</v>
      </c>
      <c r="P795" s="2">
        <v>-6.500244140625E-2</v>
      </c>
      <c r="Q795" s="2">
        <v>3.1195068359375</v>
      </c>
      <c r="R795" s="3">
        <v>1.7324829101562499E-5</v>
      </c>
      <c r="S795" s="4">
        <f t="shared" si="112"/>
        <v>17.3248291015625</v>
      </c>
      <c r="T795" s="4">
        <v>-6.1492919921875E-2</v>
      </c>
      <c r="U795" s="4">
        <v>0.360931396484375</v>
      </c>
      <c r="V795" s="3">
        <v>2.16888427734375E-5</v>
      </c>
      <c r="W795" s="4">
        <f t="shared" si="113"/>
        <v>21.6888427734375</v>
      </c>
      <c r="X795" s="4">
        <v>-6.3934326171875E-2</v>
      </c>
      <c r="Y795" s="4">
        <v>2.16552734375</v>
      </c>
      <c r="Z795" s="3">
        <v>1.6687011718749999E-5</v>
      </c>
      <c r="AA795" s="4">
        <f t="shared" si="114"/>
        <v>16.68701171875</v>
      </c>
      <c r="AB795" s="4">
        <v>-0.176666259765625</v>
      </c>
      <c r="AC795" s="4">
        <v>0.45159912109375</v>
      </c>
      <c r="AD795" s="3">
        <v>2.7557373046875001E-5</v>
      </c>
      <c r="AE795" s="4">
        <f t="shared" si="115"/>
        <v>27.557373046875</v>
      </c>
      <c r="AF795" s="4">
        <v>-0.148895263671875</v>
      </c>
      <c r="AG795" s="4">
        <v>2.21923828125</v>
      </c>
      <c r="AH795" s="3">
        <v>2.14996337890625E-5</v>
      </c>
      <c r="AI795" s="4">
        <f t="shared" si="116"/>
        <v>21.4996337890625</v>
      </c>
      <c r="AJ795" s="4">
        <v>-0.11962890625</v>
      </c>
      <c r="AK795" s="4">
        <v>0.91278076171875</v>
      </c>
    </row>
    <row r="796" spans="1:37" x14ac:dyDescent="0.2">
      <c r="A796" s="25">
        <v>7.8899999800798923</v>
      </c>
      <c r="B796" s="3">
        <v>2.2604370117187501E-5</v>
      </c>
      <c r="C796" s="4">
        <f t="shared" si="108"/>
        <v>22.6043701171875</v>
      </c>
      <c r="D796" s="4">
        <v>-0.13592529296875</v>
      </c>
      <c r="E796" s="4">
        <v>0.364410400390625</v>
      </c>
      <c r="F796" s="1">
        <v>1.3772583007812499E-5</v>
      </c>
      <c r="G796">
        <f t="shared" si="109"/>
        <v>13.7725830078125</v>
      </c>
      <c r="H796">
        <v>-7.6446533203125E-2</v>
      </c>
      <c r="I796">
        <v>2.78472900390625</v>
      </c>
      <c r="J796" s="3">
        <v>1.5911865234374999E-5</v>
      </c>
      <c r="K796" s="2">
        <f t="shared" si="110"/>
        <v>15.911865234375</v>
      </c>
      <c r="L796" s="2">
        <v>-5.3558349609375E-2</v>
      </c>
      <c r="M796" s="2">
        <v>0.37286376953125</v>
      </c>
      <c r="N796" s="3">
        <v>1.8792724609375E-5</v>
      </c>
      <c r="O796" s="2">
        <f t="shared" si="111"/>
        <v>18.792724609375</v>
      </c>
      <c r="P796" s="2">
        <v>-6.500244140625E-2</v>
      </c>
      <c r="Q796" s="2">
        <v>3.33526611328125</v>
      </c>
      <c r="R796" s="3">
        <v>1.7028808593750002E-5</v>
      </c>
      <c r="S796" s="4">
        <f t="shared" si="112"/>
        <v>17.02880859375</v>
      </c>
      <c r="T796" s="4">
        <v>-6.1492919921875E-2</v>
      </c>
      <c r="U796" s="4">
        <v>0.360687255859375</v>
      </c>
      <c r="V796" s="3">
        <v>1.99981689453125E-5</v>
      </c>
      <c r="W796" s="4">
        <f t="shared" si="113"/>
        <v>19.9981689453125</v>
      </c>
      <c r="X796" s="4">
        <v>-6.3934326171875E-2</v>
      </c>
      <c r="Y796" s="4">
        <v>2.3077392578125</v>
      </c>
      <c r="Z796" s="3">
        <v>1.6510009765625001E-5</v>
      </c>
      <c r="AA796" s="4">
        <f t="shared" si="114"/>
        <v>16.510009765625</v>
      </c>
      <c r="AB796" s="4">
        <v>-0.176666259765625</v>
      </c>
      <c r="AC796" s="4">
        <v>0.408416748046875</v>
      </c>
      <c r="AD796" s="3">
        <v>2.6907348632812501E-5</v>
      </c>
      <c r="AE796" s="4">
        <f t="shared" si="115"/>
        <v>26.9073486328125</v>
      </c>
      <c r="AF796" s="4">
        <v>-0.148895263671875</v>
      </c>
      <c r="AG796" s="4">
        <v>2.18017578125</v>
      </c>
      <c r="AH796" s="3">
        <v>2.1789550781249999E-5</v>
      </c>
      <c r="AI796" s="4">
        <f t="shared" si="116"/>
        <v>21.78955078125</v>
      </c>
      <c r="AJ796" s="4">
        <v>-0.119598388671875</v>
      </c>
      <c r="AK796" s="4">
        <v>0.9307861328125</v>
      </c>
    </row>
    <row r="797" spans="1:37" x14ac:dyDescent="0.2">
      <c r="A797" s="25">
        <v>7.8999999800598744</v>
      </c>
      <c r="B797" s="3">
        <v>2.4786376953125001E-5</v>
      </c>
      <c r="C797" s="4">
        <f t="shared" si="108"/>
        <v>24.786376953125</v>
      </c>
      <c r="D797" s="4">
        <v>-0.135955810546875</v>
      </c>
      <c r="E797" s="4">
        <v>0.363739013671875</v>
      </c>
      <c r="F797" s="1">
        <v>1.5332031249999999E-5</v>
      </c>
      <c r="G797">
        <f t="shared" si="109"/>
        <v>15.332031249999998</v>
      </c>
      <c r="H797">
        <v>-7.6446533203125E-2</v>
      </c>
      <c r="I797">
        <v>2.70965576171875</v>
      </c>
      <c r="J797" s="3">
        <v>1.8716430664062499E-5</v>
      </c>
      <c r="K797" s="2">
        <f t="shared" si="110"/>
        <v>18.7164306640625</v>
      </c>
      <c r="L797" s="2">
        <v>-5.3558349609375E-2</v>
      </c>
      <c r="M797" s="2">
        <v>0.37451171875</v>
      </c>
      <c r="N797" s="3">
        <v>1.8991088867187499E-5</v>
      </c>
      <c r="O797" s="2">
        <f t="shared" si="111"/>
        <v>18.9910888671875</v>
      </c>
      <c r="P797" s="2">
        <v>-6.500244140625E-2</v>
      </c>
      <c r="Q797" s="2">
        <v>3.5260009765625</v>
      </c>
      <c r="R797" s="3">
        <v>1.7431640625000001E-5</v>
      </c>
      <c r="S797" s="4">
        <f t="shared" si="112"/>
        <v>17.431640625</v>
      </c>
      <c r="T797" s="4">
        <v>-6.1492919921875E-2</v>
      </c>
      <c r="U797" s="4">
        <v>0.37042236328125</v>
      </c>
      <c r="V797" s="3">
        <v>2.0001220703124999E-5</v>
      </c>
      <c r="W797" s="4">
        <f t="shared" si="113"/>
        <v>20.001220703125</v>
      </c>
      <c r="X797" s="4">
        <v>-6.3934326171875E-2</v>
      </c>
      <c r="Y797" s="4">
        <v>2.49603271484375</v>
      </c>
      <c r="Z797" s="3">
        <v>1.7297363281249999E-5</v>
      </c>
      <c r="AA797" s="4">
        <f t="shared" si="114"/>
        <v>17.29736328125</v>
      </c>
      <c r="AB797" s="4">
        <v>-0.176666259765625</v>
      </c>
      <c r="AC797" s="4">
        <v>0.404022216796875</v>
      </c>
      <c r="AD797" s="3">
        <v>2.80914306640625E-5</v>
      </c>
      <c r="AE797" s="4">
        <f t="shared" si="115"/>
        <v>28.0914306640625</v>
      </c>
      <c r="AF797" s="4">
        <v>-0.148895263671875</v>
      </c>
      <c r="AG797" s="4">
        <v>2.16064453125</v>
      </c>
      <c r="AH797" s="3">
        <v>2.2537231445312501E-5</v>
      </c>
      <c r="AI797" s="4">
        <f t="shared" si="116"/>
        <v>22.5372314453125</v>
      </c>
      <c r="AJ797" s="4">
        <v>-0.11962890625</v>
      </c>
      <c r="AK797" s="4">
        <v>0.9515380859375</v>
      </c>
    </row>
    <row r="798" spans="1:37" x14ac:dyDescent="0.2">
      <c r="A798" s="25">
        <v>7.9099999800298519</v>
      </c>
      <c r="B798" s="3">
        <v>2.2433471679687499E-5</v>
      </c>
      <c r="C798" s="4">
        <f t="shared" si="108"/>
        <v>22.4334716796875</v>
      </c>
      <c r="D798" s="4">
        <v>-0.13592529296875</v>
      </c>
      <c r="E798" s="4">
        <v>0.358642578125</v>
      </c>
      <c r="F798" s="1">
        <v>1.3192749023437501E-5</v>
      </c>
      <c r="G798">
        <f t="shared" si="109"/>
        <v>13.1927490234375</v>
      </c>
      <c r="H798">
        <v>-7.6446533203125E-2</v>
      </c>
      <c r="I798">
        <v>2.61932373046875</v>
      </c>
      <c r="J798" s="3">
        <v>1.6021728515625001E-5</v>
      </c>
      <c r="K798" s="2">
        <f t="shared" si="110"/>
        <v>16.021728515625</v>
      </c>
      <c r="L798" s="2">
        <v>-5.3558349609375E-2</v>
      </c>
      <c r="M798" s="2">
        <v>0.378082275390625</v>
      </c>
      <c r="N798" s="3">
        <v>1.8206787109375001E-5</v>
      </c>
      <c r="O798" s="2">
        <f t="shared" si="111"/>
        <v>18.206787109375</v>
      </c>
      <c r="P798" s="2">
        <v>-6.4971923828125E-2</v>
      </c>
      <c r="Q798" s="2">
        <v>3.631591796875</v>
      </c>
      <c r="R798" s="3">
        <v>1.6836547851562499E-5</v>
      </c>
      <c r="S798" s="4">
        <f t="shared" si="112"/>
        <v>16.8365478515625</v>
      </c>
      <c r="T798" s="4">
        <v>-6.1492919921875E-2</v>
      </c>
      <c r="U798" s="4">
        <v>0.3643798828125</v>
      </c>
      <c r="V798" s="3">
        <v>1.8933105468749999E-5</v>
      </c>
      <c r="W798" s="4">
        <f t="shared" si="113"/>
        <v>18.93310546875</v>
      </c>
      <c r="X798" s="4">
        <v>-6.390380859375E-2</v>
      </c>
      <c r="Y798" s="4">
        <v>2.68310546875</v>
      </c>
      <c r="Z798" s="3">
        <v>1.7208862304687499E-5</v>
      </c>
      <c r="AA798" s="4">
        <f t="shared" si="114"/>
        <v>17.2088623046875</v>
      </c>
      <c r="AB798" s="4">
        <v>-0.176666259765625</v>
      </c>
      <c r="AC798" s="4">
        <v>0.3680419921875</v>
      </c>
      <c r="AD798" s="3">
        <v>2.69805908203125E-5</v>
      </c>
      <c r="AE798" s="4">
        <f t="shared" si="115"/>
        <v>26.9805908203125</v>
      </c>
      <c r="AF798" s="4">
        <v>-0.148895263671875</v>
      </c>
      <c r="AG798" s="4">
        <v>2.14447021484375</v>
      </c>
      <c r="AH798" s="3">
        <v>2.3211669921875002E-5</v>
      </c>
      <c r="AI798" s="4">
        <f t="shared" si="116"/>
        <v>23.211669921875</v>
      </c>
      <c r="AJ798" s="4">
        <v>-0.119598388671875</v>
      </c>
      <c r="AK798" s="4">
        <v>0.97686767578125</v>
      </c>
    </row>
    <row r="799" spans="1:37" x14ac:dyDescent="0.2">
      <c r="A799" s="25">
        <v>7.9199999799998295</v>
      </c>
      <c r="B799" s="3">
        <v>2.47039794921875E-5</v>
      </c>
      <c r="C799" s="4">
        <f t="shared" si="108"/>
        <v>24.7039794921875</v>
      </c>
      <c r="D799" s="4">
        <v>-0.135955810546875</v>
      </c>
      <c r="E799" s="4">
        <v>0.3671875</v>
      </c>
      <c r="F799" s="1">
        <v>1.5158081054687499E-5</v>
      </c>
      <c r="G799">
        <f t="shared" si="109"/>
        <v>15.1580810546875</v>
      </c>
      <c r="H799">
        <v>-7.6446533203125E-2</v>
      </c>
      <c r="I799">
        <v>2.5250244140625</v>
      </c>
      <c r="J799" s="3">
        <v>1.9006347656250001E-5</v>
      </c>
      <c r="K799" s="2">
        <f t="shared" si="110"/>
        <v>19.00634765625</v>
      </c>
      <c r="L799" s="2">
        <v>-5.3558349609375E-2</v>
      </c>
      <c r="M799" s="2">
        <v>0.469818115234375</v>
      </c>
      <c r="N799" s="3">
        <v>1.83074951171875E-5</v>
      </c>
      <c r="O799" s="2">
        <f t="shared" si="111"/>
        <v>18.3074951171875</v>
      </c>
      <c r="P799" s="2">
        <v>-6.500244140625E-2</v>
      </c>
      <c r="Q799" s="2">
        <v>3.62823486328125</v>
      </c>
      <c r="R799" s="3">
        <v>1.7510986328124999E-5</v>
      </c>
      <c r="S799" s="4">
        <f t="shared" si="112"/>
        <v>17.510986328125</v>
      </c>
      <c r="T799" s="4">
        <v>-6.1492919921875E-2</v>
      </c>
      <c r="U799" s="4">
        <v>0.365814208984375</v>
      </c>
      <c r="V799" s="3">
        <v>1.8875122070312502E-5</v>
      </c>
      <c r="W799" s="4">
        <f t="shared" si="113"/>
        <v>18.8751220703125</v>
      </c>
      <c r="X799" s="4">
        <v>-6.3934326171875E-2</v>
      </c>
      <c r="Y799" s="4">
        <v>2.90283203125</v>
      </c>
      <c r="Z799" s="3">
        <v>1.8142700195312501E-5</v>
      </c>
      <c r="AA799" s="4">
        <f t="shared" si="114"/>
        <v>18.1427001953125</v>
      </c>
      <c r="AB799" s="4">
        <v>-0.176666259765625</v>
      </c>
      <c r="AC799" s="4">
        <v>0.32489013671875</v>
      </c>
      <c r="AD799" s="3">
        <v>2.750244140625E-5</v>
      </c>
      <c r="AE799" s="4">
        <f t="shared" si="115"/>
        <v>27.50244140625</v>
      </c>
      <c r="AF799" s="4">
        <v>-0.148895263671875</v>
      </c>
      <c r="AG799" s="4">
        <v>2.1295166015625</v>
      </c>
      <c r="AH799" s="3">
        <v>2.464599609375E-5</v>
      </c>
      <c r="AI799" s="4">
        <f t="shared" si="116"/>
        <v>24.64599609375</v>
      </c>
      <c r="AJ799" s="4">
        <v>-0.11962890625</v>
      </c>
      <c r="AK799" s="4">
        <v>1.0015869140625</v>
      </c>
    </row>
    <row r="800" spans="1:37" x14ac:dyDescent="0.2">
      <c r="A800" s="25">
        <v>7.9299999799798115</v>
      </c>
      <c r="B800" s="3">
        <v>2.2747802734374999E-5</v>
      </c>
      <c r="C800" s="4">
        <f t="shared" si="108"/>
        <v>22.747802734375</v>
      </c>
      <c r="D800" s="4">
        <v>-0.13592529296875</v>
      </c>
      <c r="E800" s="4">
        <v>0.36846923828125</v>
      </c>
      <c r="F800" s="1">
        <v>1.29791259765625E-5</v>
      </c>
      <c r="G800">
        <f t="shared" si="109"/>
        <v>12.9791259765625</v>
      </c>
      <c r="H800">
        <v>-7.6446533203125E-2</v>
      </c>
      <c r="I800">
        <v>2.41851806640625</v>
      </c>
      <c r="J800" s="3">
        <v>1.6235351562500001E-5</v>
      </c>
      <c r="K800" s="2">
        <f t="shared" si="110"/>
        <v>16.2353515625</v>
      </c>
      <c r="L800" s="2">
        <v>-5.352783203125E-2</v>
      </c>
      <c r="M800" s="2">
        <v>0.66619873046875</v>
      </c>
      <c r="N800" s="3">
        <v>1.7233276367187499E-5</v>
      </c>
      <c r="O800" s="2">
        <f t="shared" si="111"/>
        <v>17.2332763671875</v>
      </c>
      <c r="P800" s="2">
        <v>-6.500244140625E-2</v>
      </c>
      <c r="Q800" s="2">
        <v>3.57391357421875</v>
      </c>
      <c r="R800" s="3">
        <v>1.7248535156250001E-5</v>
      </c>
      <c r="S800" s="4">
        <f t="shared" si="112"/>
        <v>17.24853515625</v>
      </c>
      <c r="T800" s="4">
        <v>-6.1492919921875E-2</v>
      </c>
      <c r="U800" s="4">
        <v>0.42669677734375</v>
      </c>
      <c r="V800" s="3">
        <v>1.8252563476562499E-5</v>
      </c>
      <c r="W800" s="4">
        <f t="shared" si="113"/>
        <v>18.2525634765625</v>
      </c>
      <c r="X800" s="4">
        <v>-6.390380859375E-2</v>
      </c>
      <c r="Y800" s="4">
        <v>3.09844970703125</v>
      </c>
      <c r="Z800" s="3">
        <v>1.8814086914062501E-5</v>
      </c>
      <c r="AA800" s="4">
        <f t="shared" si="114"/>
        <v>18.8140869140625</v>
      </c>
      <c r="AB800" s="4">
        <v>-0.176666259765625</v>
      </c>
      <c r="AC800" s="4">
        <v>0.313812255859375</v>
      </c>
      <c r="AD800" s="3">
        <v>2.6718139648437498E-5</v>
      </c>
      <c r="AE800" s="4">
        <f t="shared" si="115"/>
        <v>26.7181396484375</v>
      </c>
      <c r="AF800" s="4">
        <v>-0.148895263671875</v>
      </c>
      <c r="AG800" s="4">
        <v>2.11639404296875</v>
      </c>
      <c r="AH800" s="3">
        <v>2.5354003906249999E-5</v>
      </c>
      <c r="AI800" s="4">
        <f t="shared" si="116"/>
        <v>25.35400390625</v>
      </c>
      <c r="AJ800" s="4">
        <v>-0.11962890625</v>
      </c>
      <c r="AK800" s="4">
        <v>1.01531982421875</v>
      </c>
    </row>
    <row r="801" spans="1:37" x14ac:dyDescent="0.2">
      <c r="A801" s="25">
        <v>7.9399999799497891</v>
      </c>
      <c r="B801" s="3">
        <v>2.5018310546874999E-5</v>
      </c>
      <c r="C801" s="4">
        <f t="shared" si="108"/>
        <v>25.018310546875</v>
      </c>
      <c r="D801" s="4">
        <v>-0.135955810546875</v>
      </c>
      <c r="E801" s="4">
        <v>0.368499755859375</v>
      </c>
      <c r="F801" s="1">
        <v>1.485595703125E-5</v>
      </c>
      <c r="G801">
        <f t="shared" si="109"/>
        <v>14.85595703125</v>
      </c>
      <c r="H801">
        <v>-7.6446533203125E-2</v>
      </c>
      <c r="I801">
        <v>2.35107421875</v>
      </c>
      <c r="J801" s="3">
        <v>1.8725585937500001E-5</v>
      </c>
      <c r="K801" s="2">
        <f t="shared" si="110"/>
        <v>18.7255859375</v>
      </c>
      <c r="L801" s="2">
        <v>-5.3558349609375E-2</v>
      </c>
      <c r="M801" s="2">
        <v>0.8056640625</v>
      </c>
      <c r="N801" s="3">
        <v>1.7611694335937498E-5</v>
      </c>
      <c r="O801" s="2">
        <f t="shared" si="111"/>
        <v>17.6116943359375</v>
      </c>
      <c r="P801" s="2">
        <v>-6.500244140625E-2</v>
      </c>
      <c r="Q801" s="2">
        <v>3.51470947265625</v>
      </c>
      <c r="R801" s="3">
        <v>1.7681884765625001E-5</v>
      </c>
      <c r="S801" s="4">
        <f t="shared" si="112"/>
        <v>17.681884765625</v>
      </c>
      <c r="T801" s="4">
        <v>-6.1492919921875E-2</v>
      </c>
      <c r="U801" s="4">
        <v>0.640869140625</v>
      </c>
      <c r="V801" s="3">
        <v>2.0611572265625E-5</v>
      </c>
      <c r="W801" s="4">
        <f t="shared" si="113"/>
        <v>20.611572265625</v>
      </c>
      <c r="X801" s="4">
        <v>-6.3934326171875E-2</v>
      </c>
      <c r="Y801" s="4">
        <v>3.2550048828125</v>
      </c>
      <c r="Z801" s="3">
        <v>1.9497680664062501E-5</v>
      </c>
      <c r="AA801" s="4">
        <f t="shared" si="114"/>
        <v>19.4976806640625</v>
      </c>
      <c r="AB801" s="4">
        <v>-0.176666259765625</v>
      </c>
      <c r="AC801" s="4">
        <v>0.31011962890625</v>
      </c>
      <c r="AD801" s="3">
        <v>2.7243041992187501E-5</v>
      </c>
      <c r="AE801" s="4">
        <f t="shared" si="115"/>
        <v>27.2430419921875</v>
      </c>
      <c r="AF801" s="4">
        <v>-0.148895263671875</v>
      </c>
      <c r="AG801" s="4">
        <v>2.09869384765625</v>
      </c>
      <c r="AH801" s="3">
        <v>2.7493286132812501E-5</v>
      </c>
      <c r="AI801" s="4">
        <f t="shared" si="116"/>
        <v>27.4932861328125</v>
      </c>
      <c r="AJ801" s="4">
        <v>-0.11962890625</v>
      </c>
      <c r="AK801" s="4">
        <v>1.0552978515625</v>
      </c>
    </row>
    <row r="802" spans="1:37" x14ac:dyDescent="0.2">
      <c r="A802" s="25">
        <v>7.9499999799299985</v>
      </c>
      <c r="B802" s="3">
        <v>2.2750854492187502E-5</v>
      </c>
      <c r="C802" s="4">
        <f t="shared" si="108"/>
        <v>22.7508544921875</v>
      </c>
      <c r="D802" s="4">
        <v>-0.13592529296875</v>
      </c>
      <c r="E802" s="4">
        <v>0.36346435546875</v>
      </c>
      <c r="F802" s="1">
        <v>1.2774658203125001E-5</v>
      </c>
      <c r="G802">
        <f t="shared" si="109"/>
        <v>12.774658203125</v>
      </c>
      <c r="H802">
        <v>-7.6446533203125E-2</v>
      </c>
      <c r="I802">
        <v>2.279052734375</v>
      </c>
      <c r="J802" s="3">
        <v>1.6189575195312499E-5</v>
      </c>
      <c r="K802" s="2">
        <f t="shared" si="110"/>
        <v>16.1895751953125</v>
      </c>
      <c r="L802" s="2">
        <v>-5.3558349609375E-2</v>
      </c>
      <c r="M802" s="2">
        <v>0.9716796875</v>
      </c>
      <c r="N802" s="3">
        <v>1.6387939453125001E-5</v>
      </c>
      <c r="O802" s="2">
        <f t="shared" si="111"/>
        <v>16.387939453125</v>
      </c>
      <c r="P802" s="2">
        <v>-6.500244140625E-2</v>
      </c>
      <c r="Q802" s="2">
        <v>3.44970703125</v>
      </c>
      <c r="R802" s="3">
        <v>1.7364501953124998E-5</v>
      </c>
      <c r="S802" s="4">
        <f t="shared" si="112"/>
        <v>17.364501953125</v>
      </c>
      <c r="T802" s="4">
        <v>-6.1492919921875E-2</v>
      </c>
      <c r="U802" s="4">
        <v>0.8709716796875</v>
      </c>
      <c r="V802" s="3">
        <v>2.1093750000000001E-5</v>
      </c>
      <c r="W802" s="4">
        <f t="shared" si="113"/>
        <v>21.09375</v>
      </c>
      <c r="X802" s="4">
        <v>-6.3934326171875E-2</v>
      </c>
      <c r="Y802" s="4">
        <v>3.4100341796875</v>
      </c>
      <c r="Z802" s="3">
        <v>2.0123291015625E-5</v>
      </c>
      <c r="AA802" s="4">
        <f t="shared" si="114"/>
        <v>20.123291015625</v>
      </c>
      <c r="AB802" s="4">
        <v>-0.176666259765625</v>
      </c>
      <c r="AC802" s="4">
        <v>0.281768798828125</v>
      </c>
      <c r="AD802" s="3">
        <v>2.57781982421875E-5</v>
      </c>
      <c r="AE802" s="4">
        <f t="shared" si="115"/>
        <v>25.7781982421875</v>
      </c>
      <c r="AF802" s="4">
        <v>-0.148895263671875</v>
      </c>
      <c r="AG802" s="4">
        <v>2.07916259765625</v>
      </c>
      <c r="AH802" s="3">
        <v>2.7694702148437499E-5</v>
      </c>
      <c r="AI802" s="4">
        <f t="shared" si="116"/>
        <v>27.6947021484375</v>
      </c>
      <c r="AJ802" s="4">
        <v>-0.119598388671875</v>
      </c>
      <c r="AK802" s="4">
        <v>1.07574462890625</v>
      </c>
    </row>
    <row r="803" spans="1:37" x14ac:dyDescent="0.2">
      <c r="A803" s="25">
        <v>7.9599999798999761</v>
      </c>
      <c r="B803" s="3">
        <v>2.525634765625E-5</v>
      </c>
      <c r="C803" s="4">
        <f t="shared" si="108"/>
        <v>25.25634765625</v>
      </c>
      <c r="D803" s="4">
        <v>-0.135955810546875</v>
      </c>
      <c r="E803" s="4">
        <v>0.36492919921875</v>
      </c>
      <c r="F803" s="1">
        <v>1.4633178710937499E-5</v>
      </c>
      <c r="G803">
        <f t="shared" si="109"/>
        <v>14.6331787109375</v>
      </c>
      <c r="H803">
        <v>-7.6446533203125E-2</v>
      </c>
      <c r="I803">
        <v>2.193603515625</v>
      </c>
      <c r="J803" s="3">
        <v>1.8789672851562501E-5</v>
      </c>
      <c r="K803" s="2">
        <f t="shared" si="110"/>
        <v>18.7896728515625</v>
      </c>
      <c r="L803" s="2">
        <v>-5.3558349609375E-2</v>
      </c>
      <c r="M803" s="2">
        <v>1.1907958984375</v>
      </c>
      <c r="N803" s="3">
        <v>1.697998046875E-5</v>
      </c>
      <c r="O803" s="2">
        <f t="shared" si="111"/>
        <v>16.97998046875</v>
      </c>
      <c r="P803" s="2">
        <v>-6.500244140625E-2</v>
      </c>
      <c r="Q803" s="2">
        <v>3.36700439453125</v>
      </c>
      <c r="R803" s="3">
        <v>1.7727661132812499E-5</v>
      </c>
      <c r="S803" s="4">
        <f t="shared" si="112"/>
        <v>17.7276611328125</v>
      </c>
      <c r="T803" s="4">
        <v>-6.1492919921875E-2</v>
      </c>
      <c r="U803" s="4">
        <v>1.16363525390625</v>
      </c>
      <c r="V803" s="3">
        <v>2.2332763671875E-5</v>
      </c>
      <c r="W803" s="4">
        <f t="shared" si="113"/>
        <v>22.332763671875</v>
      </c>
      <c r="X803" s="4">
        <v>-6.3934326171875E-2</v>
      </c>
      <c r="Y803" s="4">
        <v>3.52294921875</v>
      </c>
      <c r="Z803" s="3">
        <v>2.0773315429687499E-5</v>
      </c>
      <c r="AA803" s="4">
        <f t="shared" si="114"/>
        <v>20.7733154296875</v>
      </c>
      <c r="AB803" s="4">
        <v>-0.176666259765625</v>
      </c>
      <c r="AC803" s="4">
        <v>0.271881103515625</v>
      </c>
      <c r="AD803" s="3">
        <v>2.6409912109374998E-5</v>
      </c>
      <c r="AE803" s="4">
        <f t="shared" si="115"/>
        <v>26.409912109375</v>
      </c>
      <c r="AF803" s="4">
        <v>-0.148895263671875</v>
      </c>
      <c r="AG803" s="4">
        <v>2.06268310546875</v>
      </c>
      <c r="AH803" s="3">
        <v>2.8970336914062501E-5</v>
      </c>
      <c r="AI803" s="4">
        <f t="shared" si="116"/>
        <v>28.9703369140625</v>
      </c>
      <c r="AJ803" s="4">
        <v>-0.11962890625</v>
      </c>
      <c r="AK803" s="4">
        <v>1.097412109375</v>
      </c>
    </row>
    <row r="804" spans="1:37" x14ac:dyDescent="0.2">
      <c r="A804" s="25">
        <v>7.9699999798799581</v>
      </c>
      <c r="B804" s="3">
        <v>2.30682373046875E-5</v>
      </c>
      <c r="C804" s="4">
        <f t="shared" si="108"/>
        <v>23.0682373046875</v>
      </c>
      <c r="D804" s="4">
        <v>-0.13592529296875</v>
      </c>
      <c r="E804" s="4">
        <v>0.35943603515625</v>
      </c>
      <c r="F804" s="1">
        <v>1.2759399414062501E-5</v>
      </c>
      <c r="G804">
        <f t="shared" si="109"/>
        <v>12.7593994140625</v>
      </c>
      <c r="H804">
        <v>-7.6446533203125E-2</v>
      </c>
      <c r="I804">
        <v>2.12738037109375</v>
      </c>
      <c r="J804" s="3">
        <v>1.6348266601562499E-5</v>
      </c>
      <c r="K804" s="2">
        <f t="shared" si="110"/>
        <v>16.3482666015625</v>
      </c>
      <c r="L804" s="2">
        <v>-5.352783203125E-2</v>
      </c>
      <c r="M804" s="2">
        <v>1.494140625</v>
      </c>
      <c r="N804" s="3">
        <v>1.6204833984375001E-5</v>
      </c>
      <c r="O804" s="2">
        <f t="shared" si="111"/>
        <v>16.204833984375</v>
      </c>
      <c r="P804" s="2">
        <v>-6.4971923828125E-2</v>
      </c>
      <c r="Q804" s="2">
        <v>3.2586669921875</v>
      </c>
      <c r="R804" s="3">
        <v>1.76605224609375E-5</v>
      </c>
      <c r="S804" s="4">
        <f t="shared" si="112"/>
        <v>17.6605224609375</v>
      </c>
      <c r="T804" s="4">
        <v>-6.1492919921875E-2</v>
      </c>
      <c r="U804" s="4">
        <v>1.50604248046875</v>
      </c>
      <c r="V804" s="3">
        <v>2.13531494140625E-5</v>
      </c>
      <c r="W804" s="4">
        <f t="shared" si="113"/>
        <v>21.3531494140625</v>
      </c>
      <c r="X804" s="4">
        <v>-6.3934326171875E-2</v>
      </c>
      <c r="Y804" s="4">
        <v>3.5565185546875</v>
      </c>
      <c r="Z804" s="3">
        <v>2.1563720703125E-5</v>
      </c>
      <c r="AA804" s="4">
        <f t="shared" si="114"/>
        <v>21.563720703125</v>
      </c>
      <c r="AB804" s="4">
        <v>-0.176666259765625</v>
      </c>
      <c r="AC804" s="4">
        <v>0.26470947265625</v>
      </c>
      <c r="AD804" s="3">
        <v>2.4819946289062501E-5</v>
      </c>
      <c r="AE804" s="4">
        <f t="shared" si="115"/>
        <v>24.8199462890625</v>
      </c>
      <c r="AF804" s="4">
        <v>-0.148895263671875</v>
      </c>
      <c r="AG804" s="4">
        <v>2.04315185546875</v>
      </c>
      <c r="AH804" s="3">
        <v>2.96600341796875E-5</v>
      </c>
      <c r="AI804" s="4">
        <f t="shared" si="116"/>
        <v>29.6600341796875</v>
      </c>
      <c r="AJ804" s="4">
        <v>-0.11962890625</v>
      </c>
      <c r="AK804" s="4">
        <v>1.13677978515625</v>
      </c>
    </row>
    <row r="805" spans="1:37" x14ac:dyDescent="0.2">
      <c r="A805" s="25">
        <v>7.9799999798499357</v>
      </c>
      <c r="B805" s="3">
        <v>2.5793457031249999E-5</v>
      </c>
      <c r="C805" s="4">
        <f t="shared" si="108"/>
        <v>25.79345703125</v>
      </c>
      <c r="D805" s="4">
        <v>-0.135955810546875</v>
      </c>
      <c r="E805" s="4">
        <v>0.373870849609375</v>
      </c>
      <c r="F805" s="1">
        <v>1.444091796875E-5</v>
      </c>
      <c r="G805">
        <f t="shared" si="109"/>
        <v>14.44091796875</v>
      </c>
      <c r="H805">
        <v>-7.6446533203125E-2</v>
      </c>
      <c r="I805">
        <v>2.04864501953125</v>
      </c>
      <c r="J805" s="3">
        <v>1.9287109375E-5</v>
      </c>
      <c r="K805" s="2">
        <f t="shared" si="110"/>
        <v>19.287109375</v>
      </c>
      <c r="L805" s="2">
        <v>-5.3558349609375E-2</v>
      </c>
      <c r="M805" s="2">
        <v>1.77459716796875</v>
      </c>
      <c r="N805" s="3">
        <v>1.69189453125E-5</v>
      </c>
      <c r="O805" s="2">
        <f t="shared" si="111"/>
        <v>16.9189453125</v>
      </c>
      <c r="P805" s="2">
        <v>-6.500244140625E-2</v>
      </c>
      <c r="Q805" s="2">
        <v>3.14361572265625</v>
      </c>
      <c r="R805" s="3">
        <v>1.8038940429687499E-5</v>
      </c>
      <c r="S805" s="4">
        <f t="shared" si="112"/>
        <v>18.0389404296875</v>
      </c>
      <c r="T805" s="4">
        <v>-6.1492919921875E-2</v>
      </c>
      <c r="U805" s="4">
        <v>2.00408935546875</v>
      </c>
      <c r="V805" s="3">
        <v>2.13531494140625E-5</v>
      </c>
      <c r="W805" s="4">
        <f t="shared" si="113"/>
        <v>21.3531494140625</v>
      </c>
      <c r="X805" s="4">
        <v>-6.3934326171875E-2</v>
      </c>
      <c r="Y805" s="4">
        <v>3.47137451171875</v>
      </c>
      <c r="Z805" s="3">
        <v>2.27020263671875E-5</v>
      </c>
      <c r="AA805" s="4">
        <f t="shared" si="114"/>
        <v>22.7020263671875</v>
      </c>
      <c r="AB805" s="4">
        <v>-0.176666259765625</v>
      </c>
      <c r="AC805" s="4">
        <v>0.253173828125</v>
      </c>
      <c r="AD805" s="3">
        <v>2.5274658203125001E-5</v>
      </c>
      <c r="AE805" s="4">
        <f t="shared" si="115"/>
        <v>25.274658203125</v>
      </c>
      <c r="AF805" s="4">
        <v>-0.148895263671875</v>
      </c>
      <c r="AG805" s="4">
        <v>2.042236328125</v>
      </c>
      <c r="AH805" s="3">
        <v>3.0123901367187499E-5</v>
      </c>
      <c r="AI805" s="4">
        <f t="shared" si="116"/>
        <v>30.1239013671875</v>
      </c>
      <c r="AJ805" s="4">
        <v>-0.11962890625</v>
      </c>
      <c r="AK805" s="4">
        <v>1.16546630859375</v>
      </c>
    </row>
    <row r="806" spans="1:37" x14ac:dyDescent="0.2">
      <c r="A806" s="25">
        <v>7.9899999798299177</v>
      </c>
      <c r="B806" s="3">
        <v>2.34771728515625E-5</v>
      </c>
      <c r="C806" s="4">
        <f t="shared" si="108"/>
        <v>23.4771728515625</v>
      </c>
      <c r="D806" s="4">
        <v>-0.13592529296875</v>
      </c>
      <c r="E806" s="4">
        <v>0.371795654296875</v>
      </c>
      <c r="F806" s="1">
        <v>1.25701904296875E-5</v>
      </c>
      <c r="G806">
        <f t="shared" si="109"/>
        <v>12.5701904296875</v>
      </c>
      <c r="H806">
        <v>-7.6446533203125E-2</v>
      </c>
      <c r="I806">
        <v>1.9915771484375</v>
      </c>
      <c r="J806" s="3">
        <v>1.6522216796875E-5</v>
      </c>
      <c r="K806" s="2">
        <f t="shared" si="110"/>
        <v>16.522216796875</v>
      </c>
      <c r="L806" s="2">
        <v>-5.3558349609375E-2</v>
      </c>
      <c r="M806" s="2">
        <v>2.12677001953125</v>
      </c>
      <c r="N806" s="3">
        <v>1.5759277343749999E-5</v>
      </c>
      <c r="O806" s="2">
        <f t="shared" si="111"/>
        <v>15.759277343749998</v>
      </c>
      <c r="P806" s="2">
        <v>-6.500244140625E-2</v>
      </c>
      <c r="Q806" s="2">
        <v>3.01910400390625</v>
      </c>
      <c r="R806" s="3">
        <v>1.8283081054687499E-5</v>
      </c>
      <c r="S806" s="4">
        <f t="shared" si="112"/>
        <v>18.2830810546875</v>
      </c>
      <c r="T806" s="4">
        <v>-6.1492919921875E-2</v>
      </c>
      <c r="U806" s="4">
        <v>2.557373046875</v>
      </c>
      <c r="V806" s="3">
        <v>2.0001220703124999E-5</v>
      </c>
      <c r="W806" s="4">
        <f t="shared" si="113"/>
        <v>20.001220703125</v>
      </c>
      <c r="X806" s="4">
        <v>-6.3934326171875E-2</v>
      </c>
      <c r="Y806" s="4">
        <v>3.13507080078125</v>
      </c>
      <c r="Z806" s="3">
        <v>2.3571777343749999E-5</v>
      </c>
      <c r="AA806" s="4">
        <f t="shared" si="114"/>
        <v>23.57177734375</v>
      </c>
      <c r="AB806" s="4">
        <v>-0.176666259765625</v>
      </c>
      <c r="AC806" s="4">
        <v>0.2449951171875</v>
      </c>
      <c r="AD806" s="3">
        <v>2.4160766601562499E-5</v>
      </c>
      <c r="AE806" s="4">
        <f t="shared" si="115"/>
        <v>24.1607666015625</v>
      </c>
      <c r="AF806" s="4">
        <v>-0.148895263671875</v>
      </c>
      <c r="AG806" s="4">
        <v>2.03582763671875</v>
      </c>
      <c r="AH806" s="3">
        <v>3.1021118164062499E-5</v>
      </c>
      <c r="AI806" s="4">
        <f t="shared" si="116"/>
        <v>31.0211181640625</v>
      </c>
      <c r="AJ806" s="4">
        <v>-0.11962890625</v>
      </c>
      <c r="AK806" s="4">
        <v>1.19171142578125</v>
      </c>
    </row>
    <row r="807" spans="1:37" x14ac:dyDescent="0.2">
      <c r="A807" s="25">
        <v>7.9999999797998953</v>
      </c>
      <c r="B807" s="3">
        <v>2.60223388671875E-5</v>
      </c>
      <c r="C807" s="4">
        <f t="shared" si="108"/>
        <v>26.0223388671875</v>
      </c>
      <c r="D807" s="4">
        <v>-0.135955810546875</v>
      </c>
      <c r="E807" s="4">
        <v>0.371490478515625</v>
      </c>
      <c r="F807" s="1">
        <v>1.4465332031249999E-5</v>
      </c>
      <c r="G807">
        <f t="shared" si="109"/>
        <v>14.46533203125</v>
      </c>
      <c r="H807">
        <v>-7.6446533203125E-2</v>
      </c>
      <c r="I807">
        <v>1.9427490234375</v>
      </c>
      <c r="J807" s="3">
        <v>1.9256591796875E-5</v>
      </c>
      <c r="K807" s="2">
        <f t="shared" si="110"/>
        <v>19.256591796875</v>
      </c>
      <c r="L807" s="2">
        <v>-5.3558349609375E-2</v>
      </c>
      <c r="M807" s="2">
        <v>2.479248046875</v>
      </c>
      <c r="N807" s="3">
        <v>1.6418457031250001E-5</v>
      </c>
      <c r="O807" s="2">
        <f t="shared" si="111"/>
        <v>16.41845703125</v>
      </c>
      <c r="P807" s="2">
        <v>-6.500244140625E-2</v>
      </c>
      <c r="Q807" s="2">
        <v>2.85430908203125</v>
      </c>
      <c r="R807" s="3">
        <v>1.864013671875E-5</v>
      </c>
      <c r="S807" s="4">
        <f t="shared" si="112"/>
        <v>18.64013671875</v>
      </c>
      <c r="T807" s="4">
        <v>-6.1492919921875E-2</v>
      </c>
      <c r="U807" s="4">
        <v>2.9779052734375</v>
      </c>
      <c r="V807" s="3">
        <v>2.0104980468750002E-5</v>
      </c>
      <c r="W807" s="4">
        <f t="shared" si="113"/>
        <v>20.10498046875</v>
      </c>
      <c r="X807" s="4">
        <v>-6.3934326171875E-2</v>
      </c>
      <c r="Y807" s="4">
        <v>2.71820068359375</v>
      </c>
      <c r="Z807" s="3">
        <v>2.4566650390625001E-5</v>
      </c>
      <c r="AA807" s="4">
        <f t="shared" si="114"/>
        <v>24.566650390625</v>
      </c>
      <c r="AB807" s="4">
        <v>-0.176666259765625</v>
      </c>
      <c r="AC807" s="4">
        <v>0.23968505859375</v>
      </c>
      <c r="AD807" s="3">
        <v>2.4911499023437501E-5</v>
      </c>
      <c r="AE807" s="4">
        <f t="shared" si="115"/>
        <v>24.9114990234375</v>
      </c>
      <c r="AF807" s="4">
        <v>-0.148895263671875</v>
      </c>
      <c r="AG807" s="4">
        <v>2.01934814453125</v>
      </c>
      <c r="AH807" s="3">
        <v>3.1921386718750001E-5</v>
      </c>
      <c r="AI807" s="4">
        <f t="shared" si="116"/>
        <v>31.92138671875</v>
      </c>
      <c r="AJ807" s="4">
        <v>-0.11962890625</v>
      </c>
      <c r="AK807" s="4">
        <v>1.2261962890625</v>
      </c>
    </row>
    <row r="808" spans="1:37" x14ac:dyDescent="0.2">
      <c r="A808" s="25">
        <v>8.0099999797798773</v>
      </c>
      <c r="B808" s="3">
        <v>2.3834228515625001E-5</v>
      </c>
      <c r="C808" s="4">
        <f t="shared" si="108"/>
        <v>23.834228515625</v>
      </c>
      <c r="D808" s="4">
        <v>-0.13592529296875</v>
      </c>
      <c r="E808" s="4">
        <v>0.365142822265625</v>
      </c>
      <c r="F808" s="1">
        <v>1.24755859375E-5</v>
      </c>
      <c r="G808">
        <f t="shared" si="109"/>
        <v>12.4755859375</v>
      </c>
      <c r="H808">
        <v>-7.6446533203125E-2</v>
      </c>
      <c r="I808">
        <v>1.89453125</v>
      </c>
      <c r="J808" s="3">
        <v>1.6696166992187501E-5</v>
      </c>
      <c r="K808" s="2">
        <f t="shared" si="110"/>
        <v>16.6961669921875</v>
      </c>
      <c r="L808" s="2">
        <v>-5.3558349609375E-2</v>
      </c>
      <c r="M808" s="2">
        <v>2.79541015625</v>
      </c>
      <c r="N808" s="3">
        <v>1.5545654296874999E-5</v>
      </c>
      <c r="O808" s="2">
        <f t="shared" si="111"/>
        <v>15.545654296874998</v>
      </c>
      <c r="P808" s="2">
        <v>-6.500244140625E-2</v>
      </c>
      <c r="Q808" s="2">
        <v>2.70751953125</v>
      </c>
      <c r="R808" s="3">
        <v>1.8206787109375001E-5</v>
      </c>
      <c r="S808" s="4">
        <f t="shared" si="112"/>
        <v>18.206787109375</v>
      </c>
      <c r="T808" s="4">
        <v>-6.1492919921875E-2</v>
      </c>
      <c r="U808" s="4">
        <v>3.31787109375</v>
      </c>
      <c r="V808" s="3">
        <v>1.8749999999999998E-5</v>
      </c>
      <c r="W808" s="4">
        <f t="shared" si="113"/>
        <v>18.75</v>
      </c>
      <c r="X808" s="4">
        <v>-6.390380859375E-2</v>
      </c>
      <c r="Y808" s="4">
        <v>2.25372314453125</v>
      </c>
      <c r="Z808" s="3">
        <v>2.5183105468750001E-5</v>
      </c>
      <c r="AA808" s="4">
        <f t="shared" si="114"/>
        <v>25.18310546875</v>
      </c>
      <c r="AB808" s="4">
        <v>-0.176666259765625</v>
      </c>
      <c r="AC808" s="4">
        <v>0.22821044921875</v>
      </c>
      <c r="AD808" s="3">
        <v>2.3992919921875E-5</v>
      </c>
      <c r="AE808" s="4">
        <f t="shared" si="115"/>
        <v>23.992919921875</v>
      </c>
      <c r="AF808" s="4">
        <v>-0.148895263671875</v>
      </c>
      <c r="AG808" s="4">
        <v>2.00714111328125</v>
      </c>
      <c r="AH808" s="3">
        <v>3.1784057617187503E-5</v>
      </c>
      <c r="AI808" s="4">
        <f t="shared" si="116"/>
        <v>31.784057617187504</v>
      </c>
      <c r="AJ808" s="4">
        <v>-0.119598388671875</v>
      </c>
      <c r="AK808" s="4">
        <v>1.2628173828125</v>
      </c>
    </row>
    <row r="809" spans="1:37" x14ac:dyDescent="0.2">
      <c r="A809" s="25">
        <v>8.0199999797498549</v>
      </c>
      <c r="B809" s="3">
        <v>2.6510620117187501E-5</v>
      </c>
      <c r="C809" s="4">
        <f t="shared" si="108"/>
        <v>26.5106201171875</v>
      </c>
      <c r="D809" s="4">
        <v>-0.13592529296875</v>
      </c>
      <c r="E809" s="4">
        <v>0.364776611328125</v>
      </c>
      <c r="F809" s="1">
        <v>1.47216796875E-5</v>
      </c>
      <c r="G809">
        <f t="shared" si="109"/>
        <v>14.7216796875</v>
      </c>
      <c r="H809">
        <v>-7.6446533203125E-2</v>
      </c>
      <c r="I809">
        <v>1.8524169921875</v>
      </c>
      <c r="J809" s="3">
        <v>1.96868896484375E-5</v>
      </c>
      <c r="K809" s="2">
        <f t="shared" si="110"/>
        <v>19.6868896484375</v>
      </c>
      <c r="L809" s="2">
        <v>-5.3558349609375E-2</v>
      </c>
      <c r="M809" s="2">
        <v>3.094482421875</v>
      </c>
      <c r="N809" s="3">
        <v>1.6433715820312499E-5</v>
      </c>
      <c r="O809" s="2">
        <f t="shared" si="111"/>
        <v>16.4337158203125</v>
      </c>
      <c r="P809" s="2">
        <v>-6.500244140625E-2</v>
      </c>
      <c r="Q809" s="2">
        <v>2.56988525390625</v>
      </c>
      <c r="R809" s="3">
        <v>1.8164062499999999E-5</v>
      </c>
      <c r="S809" s="4">
        <f t="shared" si="112"/>
        <v>18.1640625</v>
      </c>
      <c r="T809" s="4">
        <v>-6.1492919921875E-2</v>
      </c>
      <c r="U809" s="4">
        <v>3.52203369140625</v>
      </c>
      <c r="V809" s="3">
        <v>1.8743896484374999E-5</v>
      </c>
      <c r="W809" s="4">
        <f t="shared" si="113"/>
        <v>18.743896484375</v>
      </c>
      <c r="X809" s="4">
        <v>-6.3934326171875E-2</v>
      </c>
      <c r="Y809" s="4">
        <v>1.74072265625</v>
      </c>
      <c r="Z809" s="3">
        <v>2.6205444335937501E-5</v>
      </c>
      <c r="AA809" s="4">
        <f t="shared" si="114"/>
        <v>26.2054443359375</v>
      </c>
      <c r="AB809" s="4">
        <v>-0.176666259765625</v>
      </c>
      <c r="AC809" s="4">
        <v>0.223724365234375</v>
      </c>
      <c r="AD809" s="3">
        <v>2.4160766601562499E-5</v>
      </c>
      <c r="AE809" s="4">
        <f t="shared" si="115"/>
        <v>24.1607666015625</v>
      </c>
      <c r="AF809" s="4">
        <v>-0.148895263671875</v>
      </c>
      <c r="AG809" s="4">
        <v>1.982421875</v>
      </c>
      <c r="AH809" s="3">
        <v>3.21197509765625E-5</v>
      </c>
      <c r="AI809" s="4">
        <f t="shared" si="116"/>
        <v>32.1197509765625</v>
      </c>
      <c r="AJ809" s="4">
        <v>-0.11962890625</v>
      </c>
      <c r="AK809" s="4">
        <v>1.30340576171875</v>
      </c>
    </row>
    <row r="810" spans="1:37" x14ac:dyDescent="0.2">
      <c r="A810" s="25">
        <v>8.0299999797298369</v>
      </c>
      <c r="B810" s="3">
        <v>2.3989868164062501E-5</v>
      </c>
      <c r="C810" s="4">
        <f t="shared" si="108"/>
        <v>23.9898681640625</v>
      </c>
      <c r="D810" s="4">
        <v>-0.13592529296875</v>
      </c>
      <c r="E810" s="4">
        <v>0.3626708984375</v>
      </c>
      <c r="F810" s="1">
        <v>1.2295532226562499E-5</v>
      </c>
      <c r="G810">
        <f t="shared" si="109"/>
        <v>12.2955322265625</v>
      </c>
      <c r="H810">
        <v>-7.6446533203125E-2</v>
      </c>
      <c r="I810">
        <v>1.817626953125</v>
      </c>
      <c r="J810" s="3">
        <v>1.64581298828125E-5</v>
      </c>
      <c r="K810" s="2">
        <f t="shared" si="110"/>
        <v>16.4581298828125</v>
      </c>
      <c r="L810" s="2">
        <v>-5.3558349609375E-2</v>
      </c>
      <c r="M810" s="2">
        <v>3.30780029296875</v>
      </c>
      <c r="N810" s="3">
        <v>1.52618408203125E-5</v>
      </c>
      <c r="O810" s="2">
        <f t="shared" si="111"/>
        <v>15.2618408203125</v>
      </c>
      <c r="P810" s="2">
        <v>-6.500244140625E-2</v>
      </c>
      <c r="Q810" s="2">
        <v>2.410888671875</v>
      </c>
      <c r="R810" s="3">
        <v>1.7694091796874999E-5</v>
      </c>
      <c r="S810" s="4">
        <f t="shared" si="112"/>
        <v>17.694091796875</v>
      </c>
      <c r="T810" s="4">
        <v>-6.1492919921875E-2</v>
      </c>
      <c r="U810" s="4">
        <v>3.63037109375</v>
      </c>
      <c r="V810" s="3">
        <v>1.75048828125E-5</v>
      </c>
      <c r="W810" s="4">
        <f t="shared" si="113"/>
        <v>17.5048828125</v>
      </c>
      <c r="X810" s="4">
        <v>-6.390380859375E-2</v>
      </c>
      <c r="Y810" s="4">
        <v>1.21002197265625</v>
      </c>
      <c r="Z810" s="3">
        <v>2.6806640624999999E-5</v>
      </c>
      <c r="AA810" s="4">
        <f t="shared" si="114"/>
        <v>26.806640625</v>
      </c>
      <c r="AB810" s="4">
        <v>-0.176666259765625</v>
      </c>
      <c r="AC810" s="4">
        <v>0.24859619140625</v>
      </c>
      <c r="AD810" s="3">
        <v>2.347412109375E-5</v>
      </c>
      <c r="AE810" s="4">
        <f t="shared" si="115"/>
        <v>23.47412109375</v>
      </c>
      <c r="AF810" s="4">
        <v>-0.148895263671875</v>
      </c>
      <c r="AG810" s="4">
        <v>1.9683837890625</v>
      </c>
      <c r="AH810" s="3">
        <v>3.2662963867187501E-5</v>
      </c>
      <c r="AI810" s="4">
        <f t="shared" si="116"/>
        <v>32.6629638671875</v>
      </c>
      <c r="AJ810" s="4">
        <v>-0.119598388671875</v>
      </c>
      <c r="AK810" s="4">
        <v>1.317138671875</v>
      </c>
    </row>
    <row r="811" spans="1:37" x14ac:dyDescent="0.2">
      <c r="A811" s="25">
        <v>8.0399999796998145</v>
      </c>
      <c r="B811" s="3">
        <v>2.63916015625E-5</v>
      </c>
      <c r="C811" s="4">
        <f t="shared" si="108"/>
        <v>26.3916015625</v>
      </c>
      <c r="D811" s="4">
        <v>-0.135955810546875</v>
      </c>
      <c r="E811" s="4">
        <v>0.36181640625</v>
      </c>
      <c r="F811" s="1">
        <v>1.45233154296875E-5</v>
      </c>
      <c r="G811">
        <f t="shared" si="109"/>
        <v>14.5233154296875</v>
      </c>
      <c r="H811">
        <v>-7.6446533203125E-2</v>
      </c>
      <c r="I811">
        <v>1.8048095703125</v>
      </c>
      <c r="J811" s="3">
        <v>1.953125E-5</v>
      </c>
      <c r="K811" s="2">
        <f t="shared" si="110"/>
        <v>19.53125</v>
      </c>
      <c r="L811" s="2">
        <v>-5.3558349609375E-2</v>
      </c>
      <c r="M811" s="2">
        <v>3.48541259765625</v>
      </c>
      <c r="N811" s="3">
        <v>1.5896606445312501E-5</v>
      </c>
      <c r="O811" s="2">
        <f t="shared" si="111"/>
        <v>15.896606445312502</v>
      </c>
      <c r="P811" s="2">
        <v>-6.500244140625E-2</v>
      </c>
      <c r="Q811" s="2">
        <v>2.293701171875</v>
      </c>
      <c r="R811" s="3">
        <v>1.6967773437500002E-5</v>
      </c>
      <c r="S811" s="4">
        <f t="shared" si="112"/>
        <v>16.9677734375</v>
      </c>
      <c r="T811" s="4">
        <v>-6.1492919921875E-2</v>
      </c>
      <c r="U811" s="4">
        <v>3.6102294921875</v>
      </c>
      <c r="V811" s="3">
        <v>1.7294311523437499E-5</v>
      </c>
      <c r="W811" s="4">
        <f t="shared" si="113"/>
        <v>17.2943115234375</v>
      </c>
      <c r="X811" s="4">
        <v>-6.3934326171875E-2</v>
      </c>
      <c r="Y811" s="4">
        <v>0.77362060546875</v>
      </c>
      <c r="Z811" s="3">
        <v>2.7859497070312501E-5</v>
      </c>
      <c r="AA811" s="4">
        <f t="shared" si="114"/>
        <v>27.8594970703125</v>
      </c>
      <c r="AB811" s="4">
        <v>-0.176666259765625</v>
      </c>
      <c r="AC811" s="4">
        <v>0.30609130859375</v>
      </c>
      <c r="AD811" s="3">
        <v>2.3626708984375E-5</v>
      </c>
      <c r="AE811" s="4">
        <f t="shared" si="115"/>
        <v>23.626708984375</v>
      </c>
      <c r="AF811" s="4">
        <v>-0.148895263671875</v>
      </c>
      <c r="AG811" s="4">
        <v>1.971435546875</v>
      </c>
      <c r="AH811" s="3">
        <v>3.3145141601562502E-5</v>
      </c>
      <c r="AI811" s="4">
        <f t="shared" si="116"/>
        <v>33.1451416015625</v>
      </c>
      <c r="AJ811" s="4">
        <v>-0.11962890625</v>
      </c>
      <c r="AK811" s="4">
        <v>1.35498046875</v>
      </c>
    </row>
    <row r="812" spans="1:37" x14ac:dyDescent="0.2">
      <c r="A812" s="25">
        <v>8.0499999796797965</v>
      </c>
      <c r="B812" s="3">
        <v>2.4295043945312501E-5</v>
      </c>
      <c r="C812" s="4">
        <f t="shared" si="108"/>
        <v>24.2950439453125</v>
      </c>
      <c r="D812" s="4">
        <v>-0.13592529296875</v>
      </c>
      <c r="E812" s="4">
        <v>0.361907958984375</v>
      </c>
      <c r="F812" s="1">
        <v>1.2405395507812499E-5</v>
      </c>
      <c r="G812">
        <f t="shared" si="109"/>
        <v>12.4053955078125</v>
      </c>
      <c r="H812">
        <v>-7.6446533203125E-2</v>
      </c>
      <c r="I812">
        <v>1.81182861328125</v>
      </c>
      <c r="J812" s="3">
        <v>1.6293334960937501E-5</v>
      </c>
      <c r="K812" s="2">
        <f t="shared" si="110"/>
        <v>16.2933349609375</v>
      </c>
      <c r="L812" s="2">
        <v>-5.3558349609375E-2</v>
      </c>
      <c r="M812" s="2">
        <v>3.60260009765625</v>
      </c>
      <c r="N812" s="3">
        <v>1.4837646484375001E-5</v>
      </c>
      <c r="O812" s="2">
        <f t="shared" si="111"/>
        <v>14.837646484375</v>
      </c>
      <c r="P812" s="2">
        <v>-6.500244140625E-2</v>
      </c>
      <c r="Q812" s="2">
        <v>2.1685791015625</v>
      </c>
      <c r="R812" s="3">
        <v>1.6567993164062502E-5</v>
      </c>
      <c r="S812" s="4">
        <f t="shared" si="112"/>
        <v>16.5679931640625</v>
      </c>
      <c r="T812" s="4">
        <v>-6.1492919921875E-2</v>
      </c>
      <c r="U812" s="4">
        <v>3.5467529296875</v>
      </c>
      <c r="V812" s="3">
        <v>1.5893554687500001E-5</v>
      </c>
      <c r="W812" s="4">
        <f t="shared" si="113"/>
        <v>15.893554687500002</v>
      </c>
      <c r="X812" s="4">
        <v>-6.390380859375E-2</v>
      </c>
      <c r="Y812" s="4">
        <v>0.2296142578125</v>
      </c>
      <c r="Z812" s="3">
        <v>2.83905029296875E-5</v>
      </c>
      <c r="AA812" s="4">
        <f t="shared" si="114"/>
        <v>28.3905029296875</v>
      </c>
      <c r="AB812" s="4">
        <v>-0.176666259765625</v>
      </c>
      <c r="AC812" s="4">
        <v>0.30413818359375</v>
      </c>
      <c r="AD812" s="3">
        <v>2.3208618164062499E-5</v>
      </c>
      <c r="AE812" s="4">
        <f t="shared" si="115"/>
        <v>23.2086181640625</v>
      </c>
      <c r="AF812" s="4">
        <v>-0.148895263671875</v>
      </c>
      <c r="AG812" s="4">
        <v>1.95648193359375</v>
      </c>
      <c r="AH812" s="3">
        <v>3.2440185546874998E-5</v>
      </c>
      <c r="AI812" s="4">
        <f t="shared" si="116"/>
        <v>32.440185546875</v>
      </c>
      <c r="AJ812" s="4">
        <v>-0.11962890625</v>
      </c>
      <c r="AK812" s="4">
        <v>1.402587890625</v>
      </c>
    </row>
    <row r="813" spans="1:37" x14ac:dyDescent="0.2">
      <c r="A813" s="25">
        <v>8.0599999796500015</v>
      </c>
      <c r="B813" s="3">
        <v>2.67333984375E-5</v>
      </c>
      <c r="C813" s="4">
        <f t="shared" si="108"/>
        <v>26.7333984375</v>
      </c>
      <c r="D813" s="4">
        <v>-0.13592529296875</v>
      </c>
      <c r="E813" s="4">
        <v>0.369049072265625</v>
      </c>
      <c r="F813" s="1">
        <v>1.4569091796875E-5</v>
      </c>
      <c r="G813">
        <f t="shared" si="109"/>
        <v>14.569091796875</v>
      </c>
      <c r="H813">
        <v>-7.6446533203125E-2</v>
      </c>
      <c r="I813">
        <v>1.81060791015625</v>
      </c>
      <c r="J813" s="3">
        <v>1.8933105468749999E-5</v>
      </c>
      <c r="K813" s="2">
        <f t="shared" si="110"/>
        <v>18.93310546875</v>
      </c>
      <c r="L813" s="2">
        <v>-5.3558349609375E-2</v>
      </c>
      <c r="M813" s="2">
        <v>3.6431884765625</v>
      </c>
      <c r="N813" s="3">
        <v>1.5911865234374999E-5</v>
      </c>
      <c r="O813" s="2">
        <f t="shared" si="111"/>
        <v>15.911865234375</v>
      </c>
      <c r="P813" s="2">
        <v>-6.500244140625E-2</v>
      </c>
      <c r="Q813" s="2">
        <v>2.03857421875</v>
      </c>
      <c r="R813" s="3">
        <v>1.6729736328125001E-5</v>
      </c>
      <c r="S813" s="4">
        <f t="shared" si="112"/>
        <v>16.729736328125</v>
      </c>
      <c r="T813" s="4">
        <v>-6.1492919921875E-2</v>
      </c>
      <c r="U813" s="4">
        <v>3.42987060546875</v>
      </c>
      <c r="V813" s="3">
        <v>1.6406249999999999E-5</v>
      </c>
      <c r="W813" s="4">
        <f t="shared" si="113"/>
        <v>16.40625</v>
      </c>
      <c r="X813" s="4">
        <v>-6.3934326171875E-2</v>
      </c>
      <c r="Y813" s="4">
        <v>0.394500732421875</v>
      </c>
      <c r="Z813" s="3">
        <v>2.9434204101562501E-5</v>
      </c>
      <c r="AA813" s="4">
        <f t="shared" si="114"/>
        <v>29.4342041015625</v>
      </c>
      <c r="AB813" s="4">
        <v>-0.176666259765625</v>
      </c>
      <c r="AC813" s="4">
        <v>0.333343505859375</v>
      </c>
      <c r="AD813" s="3">
        <v>2.37762451171875E-5</v>
      </c>
      <c r="AE813" s="4">
        <f t="shared" si="115"/>
        <v>23.7762451171875</v>
      </c>
      <c r="AF813" s="4">
        <v>-0.148895263671875</v>
      </c>
      <c r="AG813" s="4">
        <v>1.93634033203125</v>
      </c>
      <c r="AH813" s="3">
        <v>3.25439453125E-5</v>
      </c>
      <c r="AI813" s="4">
        <f t="shared" si="116"/>
        <v>32.5439453125</v>
      </c>
      <c r="AJ813" s="4">
        <v>-0.11962890625</v>
      </c>
      <c r="AK813" s="4">
        <v>1.42059326171875</v>
      </c>
    </row>
    <row r="814" spans="1:37" x14ac:dyDescent="0.2">
      <c r="A814" s="25">
        <v>8.0699999796299835</v>
      </c>
      <c r="B814" s="3">
        <v>2.4343872070312499E-5</v>
      </c>
      <c r="C814" s="4">
        <f t="shared" si="108"/>
        <v>24.3438720703125</v>
      </c>
      <c r="D814" s="4">
        <v>-0.13592529296875</v>
      </c>
      <c r="E814" s="4">
        <v>0.370819091796875</v>
      </c>
      <c r="F814" s="1">
        <v>1.25823974609375E-5</v>
      </c>
      <c r="G814">
        <f t="shared" si="109"/>
        <v>12.5823974609375</v>
      </c>
      <c r="H814">
        <v>-7.6446533203125E-2</v>
      </c>
      <c r="I814">
        <v>1.8145751953125</v>
      </c>
      <c r="J814" s="3">
        <v>1.5594482421875E-5</v>
      </c>
      <c r="K814" s="2">
        <f t="shared" si="110"/>
        <v>15.594482421875</v>
      </c>
      <c r="L814" s="2">
        <v>-5.3558349609375E-2</v>
      </c>
      <c r="M814" s="2">
        <v>3.6322021484375</v>
      </c>
      <c r="N814" s="3">
        <v>1.4947509765625E-5</v>
      </c>
      <c r="O814" s="2">
        <f t="shared" si="111"/>
        <v>14.947509765625</v>
      </c>
      <c r="P814" s="2">
        <v>-6.500244140625E-2</v>
      </c>
      <c r="Q814" s="2">
        <v>1.949462890625</v>
      </c>
      <c r="R814" s="3">
        <v>1.6189575195312499E-5</v>
      </c>
      <c r="S814" s="4">
        <f t="shared" si="112"/>
        <v>16.1895751953125</v>
      </c>
      <c r="T814" s="4">
        <v>-6.1492919921875E-2</v>
      </c>
      <c r="U814" s="4">
        <v>3.363037109375</v>
      </c>
      <c r="V814" s="3">
        <v>1.5582275390625002E-5</v>
      </c>
      <c r="W814" s="4">
        <f t="shared" si="113"/>
        <v>15.582275390625002</v>
      </c>
      <c r="X814" s="4">
        <v>-6.390380859375E-2</v>
      </c>
      <c r="Y814" s="4">
        <v>0.53070068359375</v>
      </c>
      <c r="Z814" s="3">
        <v>2.9693603515624999E-5</v>
      </c>
      <c r="AA814" s="4">
        <f t="shared" si="114"/>
        <v>29.693603515625</v>
      </c>
      <c r="AB814" s="4">
        <v>-0.176666259765625</v>
      </c>
      <c r="AC814" s="4">
        <v>0.377960205078125</v>
      </c>
      <c r="AD814" s="3">
        <v>2.2451782226562501E-5</v>
      </c>
      <c r="AE814" s="4">
        <f t="shared" si="115"/>
        <v>22.4517822265625</v>
      </c>
      <c r="AF814" s="4">
        <v>-0.148895263671875</v>
      </c>
      <c r="AG814" s="4">
        <v>1.94061279296875</v>
      </c>
      <c r="AH814" s="3">
        <v>3.1890869140624998E-5</v>
      </c>
      <c r="AI814" s="4">
        <f t="shared" si="116"/>
        <v>31.890869140624996</v>
      </c>
      <c r="AJ814" s="4">
        <v>-0.11962890625</v>
      </c>
      <c r="AK814" s="4">
        <v>1.412353515625</v>
      </c>
    </row>
    <row r="815" spans="1:37" x14ac:dyDescent="0.2">
      <c r="A815" s="25">
        <v>8.0799999795999611</v>
      </c>
      <c r="B815" s="3">
        <v>2.6818847656250001E-5</v>
      </c>
      <c r="C815" s="4">
        <f t="shared" si="108"/>
        <v>26.81884765625</v>
      </c>
      <c r="D815" s="4">
        <v>-0.135955810546875</v>
      </c>
      <c r="E815" s="4">
        <v>0.371124267578125</v>
      </c>
      <c r="F815" s="1">
        <v>1.4743041992187499E-5</v>
      </c>
      <c r="G815">
        <f t="shared" si="109"/>
        <v>14.7430419921875</v>
      </c>
      <c r="H815">
        <v>-7.6446533203125E-2</v>
      </c>
      <c r="I815">
        <v>1.8182373046875</v>
      </c>
      <c r="J815" s="3">
        <v>1.8124389648437499E-5</v>
      </c>
      <c r="K815" s="2">
        <f t="shared" si="110"/>
        <v>18.1243896484375</v>
      </c>
      <c r="L815" s="2">
        <v>-5.3558349609375E-2</v>
      </c>
      <c r="M815" s="2">
        <v>3.59283447265625</v>
      </c>
      <c r="N815" s="3">
        <v>1.58477783203125E-5</v>
      </c>
      <c r="O815" s="2">
        <f t="shared" si="111"/>
        <v>15.8477783203125</v>
      </c>
      <c r="P815" s="2">
        <v>-6.500244140625E-2</v>
      </c>
      <c r="Q815" s="2">
        <v>1.8896484375</v>
      </c>
      <c r="R815" s="3">
        <v>1.6040039062499999E-5</v>
      </c>
      <c r="S815" s="4">
        <f t="shared" si="112"/>
        <v>16.0400390625</v>
      </c>
      <c r="T815" s="4">
        <v>-6.1492919921875E-2</v>
      </c>
      <c r="U815" s="4">
        <v>3.214111328125</v>
      </c>
      <c r="V815" s="3">
        <v>1.6290283203125002E-5</v>
      </c>
      <c r="W815" s="4">
        <f t="shared" si="113"/>
        <v>16.290283203125</v>
      </c>
      <c r="X815" s="4">
        <v>-6.3934326171875E-2</v>
      </c>
      <c r="Y815" s="4">
        <v>0.221710205078125</v>
      </c>
      <c r="Z815" s="3">
        <v>3.0606079101562497E-5</v>
      </c>
      <c r="AA815" s="4">
        <f t="shared" si="114"/>
        <v>30.606079101562496</v>
      </c>
      <c r="AB815" s="4">
        <v>-0.176666259765625</v>
      </c>
      <c r="AC815" s="4">
        <v>0.391998291015625</v>
      </c>
      <c r="AD815" s="3">
        <v>2.2613525390625E-5</v>
      </c>
      <c r="AE815" s="4">
        <f t="shared" si="115"/>
        <v>22.613525390625</v>
      </c>
      <c r="AF815" s="4">
        <v>-0.148895263671875</v>
      </c>
      <c r="AG815" s="4">
        <v>1.92779541015625</v>
      </c>
      <c r="AH815" s="3">
        <v>3.1173706054687502E-5</v>
      </c>
      <c r="AI815" s="4">
        <f t="shared" si="116"/>
        <v>31.173706054687504</v>
      </c>
      <c r="AJ815" s="4">
        <v>-0.119598388671875</v>
      </c>
      <c r="AK815" s="4">
        <v>1.43310546875</v>
      </c>
    </row>
    <row r="816" spans="1:37" x14ac:dyDescent="0.2">
      <c r="A816" s="25">
        <v>8.0899999795799431</v>
      </c>
      <c r="B816" s="3">
        <v>2.4227905273437502E-5</v>
      </c>
      <c r="C816" s="4">
        <f t="shared" si="108"/>
        <v>24.2279052734375</v>
      </c>
      <c r="D816" s="4">
        <v>-0.13592529296875</v>
      </c>
      <c r="E816" s="4">
        <v>0.370330810546875</v>
      </c>
      <c r="F816" s="1">
        <v>1.2728881835937501E-5</v>
      </c>
      <c r="G816">
        <f t="shared" si="109"/>
        <v>12.7288818359375</v>
      </c>
      <c r="H816">
        <v>-7.6446533203125E-2</v>
      </c>
      <c r="I816">
        <v>1.85272216796875</v>
      </c>
      <c r="J816" s="3">
        <v>1.4974975585937501E-5</v>
      </c>
      <c r="K816" s="2">
        <f t="shared" si="110"/>
        <v>14.9749755859375</v>
      </c>
      <c r="L816" s="2">
        <v>-5.3558349609375E-2</v>
      </c>
      <c r="M816" s="2">
        <v>3.54583740234375</v>
      </c>
      <c r="N816" s="3">
        <v>1.49658203125E-5</v>
      </c>
      <c r="O816" s="2">
        <f t="shared" si="111"/>
        <v>14.9658203125</v>
      </c>
      <c r="P816" s="2">
        <v>-6.500244140625E-2</v>
      </c>
      <c r="Q816" s="2">
        <v>1.84051513671875</v>
      </c>
      <c r="R816" s="3">
        <v>1.5676879882812501E-5</v>
      </c>
      <c r="S816" s="4">
        <f t="shared" si="112"/>
        <v>15.676879882812502</v>
      </c>
      <c r="T816" s="4">
        <v>-6.1492919921875E-2</v>
      </c>
      <c r="U816" s="4">
        <v>3.07464599609375</v>
      </c>
      <c r="V816" s="3">
        <v>1.5948486328124999E-5</v>
      </c>
      <c r="W816" s="4">
        <f t="shared" si="113"/>
        <v>15.948486328124998</v>
      </c>
      <c r="X816" s="4">
        <v>-6.390380859375E-2</v>
      </c>
      <c r="Y816" s="4">
        <v>0.35833740234375</v>
      </c>
      <c r="Z816" s="3">
        <v>3.1097412109374997E-5</v>
      </c>
      <c r="AA816" s="4">
        <f t="shared" si="114"/>
        <v>31.097412109374996</v>
      </c>
      <c r="AB816" s="4">
        <v>-0.176666259765625</v>
      </c>
      <c r="AC816" s="4">
        <v>0.425506591796875</v>
      </c>
      <c r="AD816" s="3">
        <v>2.1731567382812499E-5</v>
      </c>
      <c r="AE816" s="4">
        <f t="shared" si="115"/>
        <v>21.7315673828125</v>
      </c>
      <c r="AF816" s="4">
        <v>-0.148895263671875</v>
      </c>
      <c r="AG816" s="4">
        <v>1.9195556640625</v>
      </c>
      <c r="AH816" s="3">
        <v>2.9193115234375E-5</v>
      </c>
      <c r="AI816" s="4">
        <f t="shared" si="116"/>
        <v>29.193115234375</v>
      </c>
      <c r="AJ816" s="4">
        <v>-0.119598388671875</v>
      </c>
      <c r="AK816" s="4">
        <v>1.4569091796875</v>
      </c>
    </row>
    <row r="817" spans="1:37" x14ac:dyDescent="0.2">
      <c r="A817" s="25">
        <v>8.0999999795499207</v>
      </c>
      <c r="B817" s="3">
        <v>2.6696777343750001E-5</v>
      </c>
      <c r="C817" s="4">
        <f t="shared" si="108"/>
        <v>26.69677734375</v>
      </c>
      <c r="D817" s="4">
        <v>-0.135955810546875</v>
      </c>
      <c r="E817" s="4">
        <v>0.368743896484375</v>
      </c>
      <c r="F817" s="1">
        <v>1.47247314453125E-5</v>
      </c>
      <c r="G817">
        <f t="shared" si="109"/>
        <v>14.7247314453125</v>
      </c>
      <c r="H817">
        <v>-7.6446533203125E-2</v>
      </c>
      <c r="I817">
        <v>1.8865966796875</v>
      </c>
      <c r="J817" s="3">
        <v>1.7498779296875001E-5</v>
      </c>
      <c r="K817" s="2">
        <f t="shared" si="110"/>
        <v>17.498779296875</v>
      </c>
      <c r="L817" s="2">
        <v>-5.3558349609375E-2</v>
      </c>
      <c r="M817" s="2">
        <v>3.50341796875</v>
      </c>
      <c r="N817" s="3">
        <v>1.6125488281249999E-5</v>
      </c>
      <c r="O817" s="2">
        <f t="shared" si="111"/>
        <v>16.12548828125</v>
      </c>
      <c r="P817" s="2">
        <v>-6.500244140625E-2</v>
      </c>
      <c r="Q817" s="2">
        <v>1.7950439453125</v>
      </c>
      <c r="R817" s="3">
        <v>1.5435791015625001E-5</v>
      </c>
      <c r="S817" s="4">
        <f t="shared" si="112"/>
        <v>15.435791015625</v>
      </c>
      <c r="T817" s="4">
        <v>-6.1492919921875E-2</v>
      </c>
      <c r="U817" s="4">
        <v>2.90771484375</v>
      </c>
      <c r="V817" s="3">
        <v>1.6445922851562501E-5</v>
      </c>
      <c r="W817" s="4">
        <f t="shared" si="113"/>
        <v>16.4459228515625</v>
      </c>
      <c r="X817" s="4">
        <v>-6.3934326171875E-2</v>
      </c>
      <c r="Y817" s="4">
        <v>0.4532470703125</v>
      </c>
      <c r="Z817" s="3">
        <v>3.1237792968750002E-5</v>
      </c>
      <c r="AA817" s="4">
        <f t="shared" si="114"/>
        <v>31.237792968750004</v>
      </c>
      <c r="AB817" s="4">
        <v>-0.176666259765625</v>
      </c>
      <c r="AC817" s="4">
        <v>0.475250244140625</v>
      </c>
      <c r="AD817" s="3">
        <v>2.2052001953125001E-5</v>
      </c>
      <c r="AE817" s="4">
        <f t="shared" si="115"/>
        <v>22.052001953125</v>
      </c>
      <c r="AF817" s="4">
        <v>-0.14892578125</v>
      </c>
      <c r="AG817" s="4">
        <v>1.9268798828125</v>
      </c>
      <c r="AH817" s="3">
        <v>2.8582763671875E-5</v>
      </c>
      <c r="AI817" s="4">
        <f t="shared" si="116"/>
        <v>28.582763671875</v>
      </c>
      <c r="AJ817" s="4">
        <v>-0.11962890625</v>
      </c>
      <c r="AK817" s="4">
        <v>1.480712890625</v>
      </c>
    </row>
    <row r="818" spans="1:37" x14ac:dyDescent="0.2">
      <c r="A818" s="25">
        <v>8.1099999795299027</v>
      </c>
      <c r="B818" s="3">
        <v>2.4499511718749999E-5</v>
      </c>
      <c r="C818" s="4">
        <f t="shared" si="108"/>
        <v>24.49951171875</v>
      </c>
      <c r="D818" s="4">
        <v>-0.13592529296875</v>
      </c>
      <c r="E818" s="4">
        <v>0.36474609375</v>
      </c>
      <c r="F818" s="1">
        <v>1.4266967773437501E-5</v>
      </c>
      <c r="G818">
        <f t="shared" si="109"/>
        <v>14.2669677734375</v>
      </c>
      <c r="H818">
        <v>-7.6446533203125E-2</v>
      </c>
      <c r="I818">
        <v>1.93084716796875</v>
      </c>
      <c r="J818" s="3">
        <v>1.4602661132812499E-5</v>
      </c>
      <c r="K818" s="2">
        <f t="shared" si="110"/>
        <v>14.6026611328125</v>
      </c>
      <c r="L818" s="2">
        <v>-5.3558349609375E-2</v>
      </c>
      <c r="M818" s="2">
        <v>3.4417724609375</v>
      </c>
      <c r="N818" s="3">
        <v>1.5307617187500001E-5</v>
      </c>
      <c r="O818" s="2">
        <f t="shared" si="111"/>
        <v>15.307617187500002</v>
      </c>
      <c r="P818" s="2">
        <v>-6.500244140625E-2</v>
      </c>
      <c r="Q818" s="2">
        <v>1.80633544921875</v>
      </c>
      <c r="R818" s="3">
        <v>1.49383544921875E-5</v>
      </c>
      <c r="S818" s="4">
        <f t="shared" si="112"/>
        <v>14.9383544921875</v>
      </c>
      <c r="T818" s="4">
        <v>-6.1492919921875E-2</v>
      </c>
      <c r="U818" s="4">
        <v>2.724609375</v>
      </c>
      <c r="V818" s="3">
        <v>1.5798950195312501E-5</v>
      </c>
      <c r="W818" s="4">
        <f t="shared" si="113"/>
        <v>15.798950195312502</v>
      </c>
      <c r="X818" s="4">
        <v>-6.390380859375E-2</v>
      </c>
      <c r="Y818" s="4">
        <v>0.2489013671875</v>
      </c>
      <c r="Z818" s="3">
        <v>3.1683349609375E-5</v>
      </c>
      <c r="AA818" s="4">
        <f t="shared" si="114"/>
        <v>31.683349609375</v>
      </c>
      <c r="AB818" s="4">
        <v>-0.176666259765625</v>
      </c>
      <c r="AC818" s="4">
        <v>0.5029296875</v>
      </c>
      <c r="AD818" s="3">
        <v>2.1063232421875001E-5</v>
      </c>
      <c r="AE818" s="4">
        <f t="shared" si="115"/>
        <v>21.063232421875</v>
      </c>
      <c r="AF818" s="4">
        <v>-0.148895263671875</v>
      </c>
      <c r="AG818" s="4">
        <v>1.9183349609375</v>
      </c>
      <c r="AH818" s="3">
        <v>2.7096557617187501E-5</v>
      </c>
      <c r="AI818" s="4">
        <f t="shared" si="116"/>
        <v>27.0965576171875</v>
      </c>
      <c r="AJ818" s="4">
        <v>-0.119598388671875</v>
      </c>
      <c r="AK818" s="4">
        <v>1.4837646484375</v>
      </c>
    </row>
    <row r="819" spans="1:37" x14ac:dyDescent="0.2">
      <c r="A819" s="25">
        <v>8.1199999794998803</v>
      </c>
      <c r="B819" s="3">
        <v>2.6846313476562501E-5</v>
      </c>
      <c r="C819" s="4">
        <f t="shared" si="108"/>
        <v>26.8463134765625</v>
      </c>
      <c r="D819" s="4">
        <v>-0.135955810546875</v>
      </c>
      <c r="E819" s="4">
        <v>0.36444091796875</v>
      </c>
      <c r="F819" s="1">
        <v>1.5557861328125001E-5</v>
      </c>
      <c r="G819">
        <f t="shared" si="109"/>
        <v>15.557861328125002</v>
      </c>
      <c r="H819">
        <v>-7.6446533203125E-2</v>
      </c>
      <c r="I819">
        <v>1.96807861328125</v>
      </c>
      <c r="J819" s="3">
        <v>1.75079345703125E-5</v>
      </c>
      <c r="K819" s="2">
        <f t="shared" si="110"/>
        <v>17.5079345703125</v>
      </c>
      <c r="L819" s="2">
        <v>-5.3558349609375E-2</v>
      </c>
      <c r="M819" s="2">
        <v>3.36578369140625</v>
      </c>
      <c r="N819" s="3">
        <v>1.6424560546875E-5</v>
      </c>
      <c r="O819" s="2">
        <f t="shared" si="111"/>
        <v>16.424560546875</v>
      </c>
      <c r="P819" s="2">
        <v>-6.500244140625E-2</v>
      </c>
      <c r="Q819" s="2">
        <v>1.84967041015625</v>
      </c>
      <c r="R819" s="3">
        <v>1.5005493164062501E-5</v>
      </c>
      <c r="S819" s="4">
        <f t="shared" si="112"/>
        <v>15.0054931640625</v>
      </c>
      <c r="T819" s="4">
        <v>-6.1492919921875E-2</v>
      </c>
      <c r="U819" s="4">
        <v>2.54425048828125</v>
      </c>
      <c r="V819" s="3">
        <v>1.6467285156249999E-5</v>
      </c>
      <c r="W819" s="4">
        <f t="shared" si="113"/>
        <v>16.46728515625</v>
      </c>
      <c r="X819" s="4">
        <v>-6.3934326171875E-2</v>
      </c>
      <c r="Y819" s="4">
        <v>0.357330322265625</v>
      </c>
      <c r="Z819" s="3">
        <v>3.1759643554687499E-5</v>
      </c>
      <c r="AA819" s="4">
        <f t="shared" si="114"/>
        <v>31.7596435546875</v>
      </c>
      <c r="AB819" s="4">
        <v>-0.176666259765625</v>
      </c>
      <c r="AC819" s="4">
        <v>0.51910400390625</v>
      </c>
      <c r="AD819" s="3">
        <v>2.1484374999999999E-5</v>
      </c>
      <c r="AE819" s="4">
        <f t="shared" si="115"/>
        <v>21.484375</v>
      </c>
      <c r="AF819" s="4">
        <v>-0.148895263671875</v>
      </c>
      <c r="AG819" s="4">
        <v>1.91925048828125</v>
      </c>
      <c r="AH819" s="3">
        <v>2.642822265625E-5</v>
      </c>
      <c r="AI819" s="4">
        <f t="shared" si="116"/>
        <v>26.42822265625</v>
      </c>
      <c r="AJ819" s="4">
        <v>-0.119598388671875</v>
      </c>
      <c r="AK819" s="4">
        <v>1.500244140625</v>
      </c>
    </row>
    <row r="820" spans="1:37" x14ac:dyDescent="0.2">
      <c r="A820" s="25">
        <v>8.1299999794698579</v>
      </c>
      <c r="B820" s="3">
        <v>2.42462158203125E-5</v>
      </c>
      <c r="C820" s="4">
        <f t="shared" si="108"/>
        <v>24.2462158203125</v>
      </c>
      <c r="D820" s="4">
        <v>-0.13592529296875</v>
      </c>
      <c r="E820" s="4">
        <v>0.364227294921875</v>
      </c>
      <c r="F820" s="1">
        <v>1.3861083984375E-5</v>
      </c>
      <c r="G820">
        <f t="shared" si="109"/>
        <v>13.861083984375</v>
      </c>
      <c r="H820">
        <v>-7.6446533203125E-2</v>
      </c>
      <c r="I820">
        <v>2.022705078125</v>
      </c>
      <c r="J820" s="3">
        <v>1.39556884765625E-5</v>
      </c>
      <c r="K820" s="2">
        <f t="shared" si="110"/>
        <v>13.9556884765625</v>
      </c>
      <c r="L820" s="2">
        <v>-5.3558349609375E-2</v>
      </c>
      <c r="M820" s="2">
        <v>3.280029296875</v>
      </c>
      <c r="N820" s="3">
        <v>1.53839111328125E-5</v>
      </c>
      <c r="O820" s="2">
        <f t="shared" si="111"/>
        <v>15.3839111328125</v>
      </c>
      <c r="P820" s="2">
        <v>-6.500244140625E-2</v>
      </c>
      <c r="Q820" s="2">
        <v>1.89666748046875</v>
      </c>
      <c r="R820" s="3">
        <v>1.4541625976562499E-5</v>
      </c>
      <c r="S820" s="4">
        <f t="shared" si="112"/>
        <v>14.5416259765625</v>
      </c>
      <c r="T820" s="4">
        <v>-6.1492919921875E-2</v>
      </c>
      <c r="U820" s="4">
        <v>2.36663818359375</v>
      </c>
      <c r="V820" s="3">
        <v>1.512451171875E-5</v>
      </c>
      <c r="W820" s="4">
        <f t="shared" si="113"/>
        <v>15.12451171875</v>
      </c>
      <c r="X820" s="4">
        <v>-6.3934326171875E-2</v>
      </c>
      <c r="Y820" s="4">
        <v>0.4298095703125</v>
      </c>
      <c r="Z820" s="3">
        <v>3.1866455078125001E-5</v>
      </c>
      <c r="AA820" s="4">
        <f t="shared" si="114"/>
        <v>31.866455078125</v>
      </c>
      <c r="AB820" s="4">
        <v>-0.176666259765625</v>
      </c>
      <c r="AC820" s="4">
        <v>0.56365966796875</v>
      </c>
      <c r="AD820" s="3">
        <v>2.0867919921874999E-5</v>
      </c>
      <c r="AE820" s="4">
        <f t="shared" si="115"/>
        <v>20.867919921875</v>
      </c>
      <c r="AF820" s="4">
        <v>-0.148895263671875</v>
      </c>
      <c r="AG820" s="4">
        <v>1.932373046875</v>
      </c>
      <c r="AH820" s="3">
        <v>2.4838256835937499E-5</v>
      </c>
      <c r="AI820" s="4">
        <f t="shared" si="116"/>
        <v>24.8382568359375</v>
      </c>
      <c r="AJ820" s="4">
        <v>-0.119598388671875</v>
      </c>
      <c r="AK820" s="4">
        <v>1.514892578125</v>
      </c>
    </row>
    <row r="821" spans="1:37" x14ac:dyDescent="0.2">
      <c r="A821" s="25">
        <v>8.1399999794498399</v>
      </c>
      <c r="B821" s="3">
        <v>2.6937866210937501E-5</v>
      </c>
      <c r="C821" s="4">
        <f t="shared" si="108"/>
        <v>26.9378662109375</v>
      </c>
      <c r="D821" s="4">
        <v>-0.135955810546875</v>
      </c>
      <c r="E821" s="4">
        <v>0.362945556640625</v>
      </c>
      <c r="F821" s="1">
        <v>2.2250366210937499E-5</v>
      </c>
      <c r="G821">
        <f t="shared" si="109"/>
        <v>22.2503662109375</v>
      </c>
      <c r="H821">
        <v>-7.6446533203125E-2</v>
      </c>
      <c r="I821">
        <v>2.07794189453125</v>
      </c>
      <c r="J821" s="3">
        <v>1.6931152343749999E-5</v>
      </c>
      <c r="K821" s="2">
        <f t="shared" si="110"/>
        <v>16.93115234375</v>
      </c>
      <c r="L821" s="2">
        <v>-5.3558349609375E-2</v>
      </c>
      <c r="M821" s="2">
        <v>3.19671630859375</v>
      </c>
      <c r="N821" s="3">
        <v>1.6510009765625001E-5</v>
      </c>
      <c r="O821" s="2">
        <f t="shared" si="111"/>
        <v>16.510009765625</v>
      </c>
      <c r="P821" s="2">
        <v>-6.500244140625E-2</v>
      </c>
      <c r="Q821" s="2">
        <v>1.97235107421875</v>
      </c>
      <c r="R821" s="3">
        <v>1.42120361328125E-5</v>
      </c>
      <c r="S821" s="4">
        <f t="shared" si="112"/>
        <v>14.2120361328125</v>
      </c>
      <c r="T821" s="4">
        <v>-6.1492919921875E-2</v>
      </c>
      <c r="U821" s="4">
        <v>2.2198486328125</v>
      </c>
      <c r="V821" s="3">
        <v>1.5673828124999998E-5</v>
      </c>
      <c r="W821" s="4">
        <f t="shared" si="113"/>
        <v>15.673828124999998</v>
      </c>
      <c r="X821" s="4">
        <v>-6.3934326171875E-2</v>
      </c>
      <c r="Y821" s="4">
        <v>0.31048583984375</v>
      </c>
      <c r="Z821" s="3">
        <v>3.24859619140625E-5</v>
      </c>
      <c r="AA821" s="4">
        <f t="shared" si="114"/>
        <v>32.4859619140625</v>
      </c>
      <c r="AB821" s="4">
        <v>-0.176666259765625</v>
      </c>
      <c r="AC821" s="4">
        <v>0.6005859375</v>
      </c>
      <c r="AD821" s="3">
        <v>2.1176147460937499E-5</v>
      </c>
      <c r="AE821" s="4">
        <f t="shared" si="115"/>
        <v>21.1761474609375</v>
      </c>
      <c r="AF821" s="4">
        <v>-0.148895263671875</v>
      </c>
      <c r="AG821" s="4">
        <v>1.93359375</v>
      </c>
      <c r="AH821" s="3">
        <v>2.3974609374999999E-5</v>
      </c>
      <c r="AI821" s="4">
        <f t="shared" si="116"/>
        <v>23.974609375</v>
      </c>
      <c r="AJ821" s="4">
        <v>-0.11962890625</v>
      </c>
      <c r="AK821" s="4">
        <v>1.4971923828125</v>
      </c>
    </row>
    <row r="822" spans="1:37" x14ac:dyDescent="0.2">
      <c r="A822" s="25">
        <v>8.1499999794198175</v>
      </c>
      <c r="B822" s="3">
        <v>2.4267578125000001E-5</v>
      </c>
      <c r="C822" s="4">
        <f t="shared" si="108"/>
        <v>24.267578125</v>
      </c>
      <c r="D822" s="4">
        <v>-0.13592529296875</v>
      </c>
      <c r="E822" s="4">
        <v>0.3623046875</v>
      </c>
      <c r="F822" s="1">
        <v>1.6967773437500002E-5</v>
      </c>
      <c r="G822">
        <f t="shared" si="109"/>
        <v>16.9677734375</v>
      </c>
      <c r="H822">
        <v>-7.6446533203125E-2</v>
      </c>
      <c r="I822">
        <v>2.14874267578125</v>
      </c>
      <c r="J822" s="3">
        <v>1.370849609375E-5</v>
      </c>
      <c r="K822" s="2">
        <f t="shared" si="110"/>
        <v>13.70849609375</v>
      </c>
      <c r="L822" s="2">
        <v>-5.3558349609375E-2</v>
      </c>
      <c r="M822" s="2">
        <v>3.1072998046875</v>
      </c>
      <c r="N822" s="3">
        <v>1.5838623046875001E-5</v>
      </c>
      <c r="O822" s="2">
        <f t="shared" si="111"/>
        <v>15.838623046875</v>
      </c>
      <c r="P822" s="2">
        <v>-6.500244140625E-2</v>
      </c>
      <c r="Q822" s="2">
        <v>2.06390380859375</v>
      </c>
      <c r="R822" s="3">
        <v>1.43402099609375E-5</v>
      </c>
      <c r="S822" s="4">
        <f t="shared" si="112"/>
        <v>14.3402099609375</v>
      </c>
      <c r="T822" s="4">
        <v>-6.1492919921875E-2</v>
      </c>
      <c r="U822" s="4">
        <v>2.0733642578125</v>
      </c>
      <c r="V822" s="3">
        <v>1.7098999023437501E-5</v>
      </c>
      <c r="W822" s="4">
        <f t="shared" si="113"/>
        <v>17.0989990234375</v>
      </c>
      <c r="X822" s="4">
        <v>-6.390380859375E-2</v>
      </c>
      <c r="Y822" s="4">
        <v>0.3472900390625</v>
      </c>
      <c r="Z822" s="3">
        <v>3.2330322265624997E-5</v>
      </c>
      <c r="AA822" s="4">
        <f t="shared" si="114"/>
        <v>32.330322265625</v>
      </c>
      <c r="AB822" s="4">
        <v>-0.176666259765625</v>
      </c>
      <c r="AC822" s="4">
        <v>0.65155029296875</v>
      </c>
      <c r="AD822" s="3">
        <v>2.0291137695312501E-5</v>
      </c>
      <c r="AE822" s="4">
        <f t="shared" si="115"/>
        <v>20.2911376953125</v>
      </c>
      <c r="AF822" s="4">
        <v>-0.148895263671875</v>
      </c>
      <c r="AG822" s="4">
        <v>1.95220947265625</v>
      </c>
      <c r="AH822" s="3">
        <v>2.3294067382812499E-5</v>
      </c>
      <c r="AI822" s="4">
        <f t="shared" si="116"/>
        <v>23.2940673828125</v>
      </c>
      <c r="AJ822" s="4">
        <v>-0.119598388671875</v>
      </c>
      <c r="AK822" s="4">
        <v>1.478271484375</v>
      </c>
    </row>
    <row r="823" spans="1:37" x14ac:dyDescent="0.2">
      <c r="A823" s="25">
        <v>8.1599999793997995</v>
      </c>
      <c r="B823" s="3">
        <v>2.73773193359375E-5</v>
      </c>
      <c r="C823" s="4">
        <f t="shared" si="108"/>
        <v>27.3773193359375</v>
      </c>
      <c r="D823" s="4">
        <v>-0.135955810546875</v>
      </c>
      <c r="E823" s="4">
        <v>0.367919921875</v>
      </c>
      <c r="F823" s="1">
        <v>1.8124389648437499E-5</v>
      </c>
      <c r="G823">
        <f t="shared" si="109"/>
        <v>18.1243896484375</v>
      </c>
      <c r="H823">
        <v>-7.6446533203125E-2</v>
      </c>
      <c r="I823">
        <v>2.20977783203125</v>
      </c>
      <c r="J823" s="3">
        <v>1.6500854492187499E-5</v>
      </c>
      <c r="K823" s="2">
        <f t="shared" si="110"/>
        <v>16.5008544921875</v>
      </c>
      <c r="L823" s="2">
        <v>-5.3558349609375E-2</v>
      </c>
      <c r="M823" s="2">
        <v>2.99224853515625</v>
      </c>
      <c r="N823" s="3">
        <v>1.79351806640625E-5</v>
      </c>
      <c r="O823" s="2">
        <f t="shared" si="111"/>
        <v>17.9351806640625</v>
      </c>
      <c r="P823" s="2">
        <v>-6.500244140625E-2</v>
      </c>
      <c r="Q823" s="2">
        <v>2.15545654296875</v>
      </c>
      <c r="R823" s="3">
        <v>1.4468383789062501E-5</v>
      </c>
      <c r="S823" s="4">
        <f t="shared" si="112"/>
        <v>14.4683837890625</v>
      </c>
      <c r="T823" s="4">
        <v>-6.1492919921875E-2</v>
      </c>
      <c r="U823" s="4">
        <v>1.9488525390625</v>
      </c>
      <c r="V823" s="3">
        <v>1.7022705078124999E-5</v>
      </c>
      <c r="W823" s="4">
        <f t="shared" si="113"/>
        <v>17.022705078125</v>
      </c>
      <c r="X823" s="4">
        <v>-6.3934326171875E-2</v>
      </c>
      <c r="Y823" s="4">
        <v>0.404754638671875</v>
      </c>
      <c r="Z823" s="3">
        <v>3.2836914062500002E-5</v>
      </c>
      <c r="AA823" s="4">
        <f t="shared" si="114"/>
        <v>32.8369140625</v>
      </c>
      <c r="AB823" s="4">
        <v>-0.176666259765625</v>
      </c>
      <c r="AC823" s="4">
        <v>0.72296142578125</v>
      </c>
      <c r="AD823" s="3">
        <v>2.098388671875E-5</v>
      </c>
      <c r="AE823" s="4">
        <f t="shared" si="115"/>
        <v>20.98388671875</v>
      </c>
      <c r="AF823" s="4">
        <v>-0.148895263671875</v>
      </c>
      <c r="AG823" s="4">
        <v>1.9952392578125</v>
      </c>
      <c r="AH823" s="3">
        <v>2.2833251953124999E-5</v>
      </c>
      <c r="AI823" s="4">
        <f t="shared" si="116"/>
        <v>22.833251953125</v>
      </c>
      <c r="AJ823" s="4">
        <v>-0.11962890625</v>
      </c>
      <c r="AK823" s="4">
        <v>1.4739990234375</v>
      </c>
    </row>
    <row r="824" spans="1:37" x14ac:dyDescent="0.2">
      <c r="A824" s="25">
        <v>8.1699999793700044</v>
      </c>
      <c r="B824" s="3">
        <v>2.4542236328125001E-5</v>
      </c>
      <c r="C824" s="4">
        <f t="shared" si="108"/>
        <v>24.542236328125</v>
      </c>
      <c r="D824" s="4">
        <v>-0.13592529296875</v>
      </c>
      <c r="E824" s="4">
        <v>0.367218017578125</v>
      </c>
      <c r="F824" s="1">
        <v>1.7340087890625001E-5</v>
      </c>
      <c r="G824">
        <f t="shared" si="109"/>
        <v>17.340087890625</v>
      </c>
      <c r="H824">
        <v>-7.6446533203125E-2</v>
      </c>
      <c r="I824">
        <v>2.2845458984375</v>
      </c>
      <c r="J824" s="3">
        <v>1.32293701171875E-5</v>
      </c>
      <c r="K824" s="2">
        <f t="shared" si="110"/>
        <v>13.2293701171875</v>
      </c>
      <c r="L824" s="2">
        <v>-5.3558349609375E-2</v>
      </c>
      <c r="M824" s="2">
        <v>2.87109375</v>
      </c>
      <c r="N824" s="3">
        <v>1.46759033203125E-5</v>
      </c>
      <c r="O824" s="2">
        <f t="shared" si="111"/>
        <v>14.6759033203125</v>
      </c>
      <c r="P824" s="2">
        <v>-6.500244140625E-2</v>
      </c>
      <c r="Q824" s="2">
        <v>2.2540283203125</v>
      </c>
      <c r="R824" s="3">
        <v>1.4495849609374999E-5</v>
      </c>
      <c r="S824" s="4">
        <f t="shared" si="112"/>
        <v>14.495849609375</v>
      </c>
      <c r="T824" s="4">
        <v>-6.1492919921875E-2</v>
      </c>
      <c r="U824" s="4">
        <v>1.859130859375</v>
      </c>
      <c r="V824" s="3">
        <v>1.6314697265624999E-5</v>
      </c>
      <c r="W824" s="4">
        <f t="shared" si="113"/>
        <v>16.314697265625</v>
      </c>
      <c r="X824" s="4">
        <v>-6.390380859375E-2</v>
      </c>
      <c r="Y824" s="4">
        <v>0.353118896484375</v>
      </c>
      <c r="Z824" s="3">
        <v>3.3090209960937501E-5</v>
      </c>
      <c r="AA824" s="4">
        <f t="shared" si="114"/>
        <v>33.0902099609375</v>
      </c>
      <c r="AB824" s="4">
        <v>-0.176666259765625</v>
      </c>
      <c r="AC824" s="4">
        <v>0.775146484375</v>
      </c>
      <c r="AD824" s="3">
        <v>1.9918823242187498E-5</v>
      </c>
      <c r="AE824" s="4">
        <f t="shared" si="115"/>
        <v>19.9188232421875</v>
      </c>
      <c r="AF824" s="4">
        <v>-0.148895263671875</v>
      </c>
      <c r="AG824" s="4">
        <v>2.01751708984375</v>
      </c>
      <c r="AH824" s="3">
        <v>2.1859741210937501E-5</v>
      </c>
      <c r="AI824" s="4">
        <f t="shared" si="116"/>
        <v>21.8597412109375</v>
      </c>
      <c r="AJ824" s="4">
        <v>-0.119598388671875</v>
      </c>
      <c r="AK824" s="4">
        <v>1.44012451171875</v>
      </c>
    </row>
    <row r="825" spans="1:37" x14ac:dyDescent="0.2">
      <c r="A825" s="25">
        <v>8.1799999793499865</v>
      </c>
      <c r="B825" s="3">
        <v>2.7151489257812501E-5</v>
      </c>
      <c r="C825" s="4">
        <f t="shared" si="108"/>
        <v>27.1514892578125</v>
      </c>
      <c r="D825" s="4">
        <v>-0.13592529296875</v>
      </c>
      <c r="E825" s="4">
        <v>0.370086669921875</v>
      </c>
      <c r="F825" s="1">
        <v>1.8377685546874999E-5</v>
      </c>
      <c r="G825">
        <f t="shared" si="109"/>
        <v>18.377685546875</v>
      </c>
      <c r="H825">
        <v>-7.6446533203125E-2</v>
      </c>
      <c r="I825">
        <v>2.38372802734375</v>
      </c>
      <c r="J825" s="3">
        <v>1.6372680664062499E-5</v>
      </c>
      <c r="K825" s="2">
        <f t="shared" si="110"/>
        <v>16.3726806640625</v>
      </c>
      <c r="L825" s="2">
        <v>-5.3558349609375E-2</v>
      </c>
      <c r="M825" s="2">
        <v>2.74261474609375</v>
      </c>
      <c r="N825" s="3">
        <v>1.934814453125E-5</v>
      </c>
      <c r="O825" s="2">
        <f t="shared" si="111"/>
        <v>19.34814453125</v>
      </c>
      <c r="P825" s="2">
        <v>-6.500244140625E-2</v>
      </c>
      <c r="Q825" s="2">
        <v>2.40631103515625</v>
      </c>
      <c r="R825" s="3">
        <v>1.4511108398437499E-5</v>
      </c>
      <c r="S825" s="4">
        <f t="shared" si="112"/>
        <v>14.5111083984375</v>
      </c>
      <c r="T825" s="4">
        <v>-6.1492919921875E-2</v>
      </c>
      <c r="U825" s="4">
        <v>1.8133544921875</v>
      </c>
      <c r="V825" s="3">
        <v>1.6015625000000001E-5</v>
      </c>
      <c r="W825" s="4">
        <f t="shared" si="113"/>
        <v>16.015625</v>
      </c>
      <c r="X825" s="4">
        <v>-6.390380859375E-2</v>
      </c>
      <c r="Y825" s="4">
        <v>0.339874267578125</v>
      </c>
      <c r="Z825" s="3">
        <v>3.3584594726562501E-5</v>
      </c>
      <c r="AA825" s="4">
        <f t="shared" si="114"/>
        <v>33.5845947265625</v>
      </c>
      <c r="AB825" s="4">
        <v>-0.176666259765625</v>
      </c>
      <c r="AC825" s="4">
        <v>0.86395263671875</v>
      </c>
      <c r="AD825" s="3">
        <v>2.0245361328125E-5</v>
      </c>
      <c r="AE825" s="4">
        <f t="shared" si="115"/>
        <v>20.245361328125</v>
      </c>
      <c r="AF825" s="4">
        <v>-0.148895263671875</v>
      </c>
      <c r="AG825" s="4">
        <v>2.02178955078125</v>
      </c>
      <c r="AH825" s="3">
        <v>2.2140502929687501E-5</v>
      </c>
      <c r="AI825" s="4">
        <f t="shared" si="116"/>
        <v>22.1405029296875</v>
      </c>
      <c r="AJ825" s="4">
        <v>-0.11962890625</v>
      </c>
      <c r="AK825" s="4">
        <v>1.39801025390625</v>
      </c>
    </row>
    <row r="826" spans="1:37" x14ac:dyDescent="0.2">
      <c r="A826" s="25">
        <v>8.189999979319964</v>
      </c>
      <c r="B826" s="3">
        <v>2.4273681640625E-5</v>
      </c>
      <c r="C826" s="4">
        <f t="shared" si="108"/>
        <v>24.273681640625</v>
      </c>
      <c r="D826" s="4">
        <v>-0.13592529296875</v>
      </c>
      <c r="E826" s="4">
        <v>0.366485595703125</v>
      </c>
      <c r="F826" s="1">
        <v>1.6635131835937501E-5</v>
      </c>
      <c r="G826">
        <f t="shared" si="109"/>
        <v>16.6351318359375</v>
      </c>
      <c r="H826">
        <v>-7.6446533203125E-2</v>
      </c>
      <c r="I826">
        <v>2.454833984375</v>
      </c>
      <c r="J826" s="3">
        <v>1.3238525390625001E-5</v>
      </c>
      <c r="K826" s="2">
        <f t="shared" si="110"/>
        <v>13.238525390625</v>
      </c>
      <c r="L826" s="2">
        <v>-5.3558349609375E-2</v>
      </c>
      <c r="M826" s="2">
        <v>2.62054443359375</v>
      </c>
      <c r="N826" s="3">
        <v>1.7733764648437498E-5</v>
      </c>
      <c r="O826" s="2">
        <f t="shared" si="111"/>
        <v>17.7337646484375</v>
      </c>
      <c r="P826" s="2">
        <v>-6.500244140625E-2</v>
      </c>
      <c r="Q826" s="2">
        <v>2.56072998046875</v>
      </c>
      <c r="R826" s="3">
        <v>1.4459228515625E-5</v>
      </c>
      <c r="S826" s="4">
        <f t="shared" si="112"/>
        <v>14.459228515625</v>
      </c>
      <c r="T826" s="4">
        <v>-6.1492919921875E-2</v>
      </c>
      <c r="U826" s="4">
        <v>1.7889404296875</v>
      </c>
      <c r="V826" s="3">
        <v>1.64276123046875E-5</v>
      </c>
      <c r="W826" s="4">
        <f t="shared" si="113"/>
        <v>16.4276123046875</v>
      </c>
      <c r="X826" s="4">
        <v>-6.390380859375E-2</v>
      </c>
      <c r="Y826" s="4">
        <v>0.33319091796875</v>
      </c>
      <c r="Z826" s="3">
        <v>3.2620239257812499E-5</v>
      </c>
      <c r="AA826" s="4">
        <f t="shared" si="114"/>
        <v>32.6202392578125</v>
      </c>
      <c r="AB826" s="4">
        <v>-0.176666259765625</v>
      </c>
      <c r="AC826" s="4">
        <v>0.94390869140625</v>
      </c>
      <c r="AD826" s="3">
        <v>1.9641113281249998E-5</v>
      </c>
      <c r="AE826" s="4">
        <f t="shared" si="115"/>
        <v>19.64111328125</v>
      </c>
      <c r="AF826" s="4">
        <v>-0.148895263671875</v>
      </c>
      <c r="AG826" s="4">
        <v>2.0404052734375</v>
      </c>
      <c r="AH826" s="3">
        <v>2.2204589843750001E-5</v>
      </c>
      <c r="AI826" s="4">
        <f t="shared" si="116"/>
        <v>22.20458984375</v>
      </c>
      <c r="AJ826" s="4">
        <v>-0.119598388671875</v>
      </c>
      <c r="AK826" s="4">
        <v>1.38214111328125</v>
      </c>
    </row>
    <row r="827" spans="1:37" x14ac:dyDescent="0.2">
      <c r="A827" s="25">
        <v>8.1999999792999461</v>
      </c>
      <c r="B827" s="3">
        <v>2.7151489257812501E-5</v>
      </c>
      <c r="C827" s="4">
        <f t="shared" si="108"/>
        <v>27.1514892578125</v>
      </c>
      <c r="D827" s="4">
        <v>-0.135955810546875</v>
      </c>
      <c r="E827" s="4">
        <v>0.367401123046875</v>
      </c>
      <c r="F827" s="1">
        <v>1.8103027343749998E-5</v>
      </c>
      <c r="G827">
        <f t="shared" si="109"/>
        <v>18.10302734375</v>
      </c>
      <c r="H827">
        <v>-7.6446533203125E-2</v>
      </c>
      <c r="I827">
        <v>2.54119873046875</v>
      </c>
      <c r="J827" s="3">
        <v>1.61468505859375E-5</v>
      </c>
      <c r="K827" s="2">
        <f t="shared" si="110"/>
        <v>16.1468505859375</v>
      </c>
      <c r="L827" s="2">
        <v>-5.3558349609375E-2</v>
      </c>
      <c r="M827" s="2">
        <v>2.52777099609375</v>
      </c>
      <c r="N827" s="3">
        <v>2.430419921875E-5</v>
      </c>
      <c r="O827" s="2">
        <f t="shared" si="111"/>
        <v>24.30419921875</v>
      </c>
      <c r="P827" s="2">
        <v>-6.500244140625E-2</v>
      </c>
      <c r="Q827" s="2">
        <v>2.6812744140625</v>
      </c>
      <c r="R827" s="3">
        <v>1.45233154296875E-5</v>
      </c>
      <c r="S827" s="4">
        <f t="shared" si="112"/>
        <v>14.5233154296875</v>
      </c>
      <c r="T827" s="4">
        <v>-6.1492919921875E-2</v>
      </c>
      <c r="U827" s="4">
        <v>1.80633544921875</v>
      </c>
      <c r="V827" s="3">
        <v>1.6848754882812501E-5</v>
      </c>
      <c r="W827" s="4">
        <f t="shared" si="113"/>
        <v>16.8487548828125</v>
      </c>
      <c r="X827" s="4">
        <v>-6.3934326171875E-2</v>
      </c>
      <c r="Y827" s="4">
        <v>0.36767578125</v>
      </c>
      <c r="Z827" s="3">
        <v>3.3010864257812503E-5</v>
      </c>
      <c r="AA827" s="4">
        <f t="shared" si="114"/>
        <v>33.0108642578125</v>
      </c>
      <c r="AB827" s="4">
        <v>-0.176666259765625</v>
      </c>
      <c r="AC827" s="4">
        <v>1.025390625</v>
      </c>
      <c r="AD827" s="3">
        <v>2.0199584960937501E-5</v>
      </c>
      <c r="AE827" s="4">
        <f t="shared" si="115"/>
        <v>20.1995849609375</v>
      </c>
      <c r="AF827" s="4">
        <v>-0.148895263671875</v>
      </c>
      <c r="AG827" s="4">
        <v>2.05810546875</v>
      </c>
      <c r="AH827" s="3">
        <v>2.21160888671875E-5</v>
      </c>
      <c r="AI827" s="4">
        <f t="shared" si="116"/>
        <v>22.1160888671875</v>
      </c>
      <c r="AJ827" s="4">
        <v>-0.119598388671875</v>
      </c>
      <c r="AK827" s="4">
        <v>1.348876953125</v>
      </c>
    </row>
    <row r="828" spans="1:37" x14ac:dyDescent="0.2">
      <c r="A828" s="25">
        <v>8.2099999792699236</v>
      </c>
      <c r="B828" s="3">
        <v>2.4438476562499999E-5</v>
      </c>
      <c r="C828" s="4">
        <f t="shared" si="108"/>
        <v>24.4384765625</v>
      </c>
      <c r="D828" s="4">
        <v>-0.13592529296875</v>
      </c>
      <c r="E828" s="4">
        <v>0.364654541015625</v>
      </c>
      <c r="F828" s="1">
        <v>1.6326904296875001E-5</v>
      </c>
      <c r="G828">
        <f t="shared" si="109"/>
        <v>16.326904296875</v>
      </c>
      <c r="H828">
        <v>-7.6446533203125E-2</v>
      </c>
      <c r="I828">
        <v>2.6312255859375</v>
      </c>
      <c r="J828" s="3">
        <v>1.27044677734375E-5</v>
      </c>
      <c r="K828" s="2">
        <f t="shared" si="110"/>
        <v>12.7044677734375</v>
      </c>
      <c r="L828" s="2">
        <v>-5.3558349609375E-2</v>
      </c>
      <c r="M828" s="2">
        <v>2.40447998046875</v>
      </c>
      <c r="N828" s="3">
        <v>2.0831298828125E-5</v>
      </c>
      <c r="O828" s="2">
        <f t="shared" si="111"/>
        <v>20.831298828125</v>
      </c>
      <c r="P828" s="2">
        <v>-6.500244140625E-2</v>
      </c>
      <c r="Q828" s="2">
        <v>2.81829833984375</v>
      </c>
      <c r="R828" s="3">
        <v>1.5173339843749999E-5</v>
      </c>
      <c r="S828" s="4">
        <f t="shared" si="112"/>
        <v>15.17333984375</v>
      </c>
      <c r="T828" s="4">
        <v>-6.1492919921875E-2</v>
      </c>
      <c r="U828" s="4">
        <v>1.88385009765625</v>
      </c>
      <c r="V828" s="3">
        <v>1.5704345703124998E-5</v>
      </c>
      <c r="W828" s="4">
        <f t="shared" si="113"/>
        <v>15.704345703124998</v>
      </c>
      <c r="X828" s="4">
        <v>-6.390380859375E-2</v>
      </c>
      <c r="Y828" s="4">
        <v>0.363067626953125</v>
      </c>
      <c r="Z828" s="3">
        <v>3.2278442382812503E-5</v>
      </c>
      <c r="AA828" s="4">
        <f t="shared" si="114"/>
        <v>32.2784423828125</v>
      </c>
      <c r="AB828" s="4">
        <v>-0.176666259765625</v>
      </c>
      <c r="AC828" s="4">
        <v>1.14471435546875</v>
      </c>
      <c r="AD828" s="3">
        <v>1.9451904296874999E-5</v>
      </c>
      <c r="AE828" s="4">
        <f t="shared" si="115"/>
        <v>19.451904296875</v>
      </c>
      <c r="AF828" s="4">
        <v>-0.148895263671875</v>
      </c>
      <c r="AG828" s="4">
        <v>2.0721435546875</v>
      </c>
      <c r="AH828" s="3">
        <v>2.2467041015624999E-5</v>
      </c>
      <c r="AI828" s="4">
        <f t="shared" si="116"/>
        <v>22.467041015625</v>
      </c>
      <c r="AJ828" s="4">
        <v>-0.11962890625</v>
      </c>
      <c r="AK828" s="4">
        <v>1.287841796875</v>
      </c>
    </row>
    <row r="829" spans="1:37" x14ac:dyDescent="0.2">
      <c r="A829" s="25">
        <v>8.2199999792499057</v>
      </c>
      <c r="B829" s="3">
        <v>2.7279663085937501E-5</v>
      </c>
      <c r="C829" s="4">
        <f t="shared" si="108"/>
        <v>27.2796630859375</v>
      </c>
      <c r="D829" s="4">
        <v>-0.135955810546875</v>
      </c>
      <c r="E829" s="4">
        <v>0.364532470703125</v>
      </c>
      <c r="F829" s="1">
        <v>1.74713134765625E-5</v>
      </c>
      <c r="G829">
        <f t="shared" si="109"/>
        <v>17.4713134765625</v>
      </c>
      <c r="H829">
        <v>-7.6446533203125E-2</v>
      </c>
      <c r="I829">
        <v>2.72735595703125</v>
      </c>
      <c r="J829" s="3">
        <v>1.5890502929687502E-5</v>
      </c>
      <c r="K829" s="2">
        <f t="shared" si="110"/>
        <v>15.890502929687502</v>
      </c>
      <c r="L829" s="2">
        <v>-5.3558349609375E-2</v>
      </c>
      <c r="M829" s="2">
        <v>2.28485107421875</v>
      </c>
      <c r="N829" s="3">
        <v>2.43621826171875E-5</v>
      </c>
      <c r="O829" s="2">
        <f t="shared" si="111"/>
        <v>24.3621826171875</v>
      </c>
      <c r="P829" s="2">
        <v>-6.500244140625E-2</v>
      </c>
      <c r="Q829" s="2">
        <v>2.9913330078125</v>
      </c>
      <c r="R829" s="3">
        <v>1.60919189453125E-5</v>
      </c>
      <c r="S829" s="4">
        <f t="shared" si="112"/>
        <v>16.0919189453125</v>
      </c>
      <c r="T829" s="4">
        <v>-6.1492919921875E-2</v>
      </c>
      <c r="U829" s="4">
        <v>1.97601318359375</v>
      </c>
      <c r="V829" s="3">
        <v>1.6723632812500001E-5</v>
      </c>
      <c r="W829" s="4">
        <f t="shared" si="113"/>
        <v>16.7236328125</v>
      </c>
      <c r="X829" s="4">
        <v>-6.3934326171875E-2</v>
      </c>
      <c r="Y829" s="4">
        <v>0.35626220703125</v>
      </c>
      <c r="Z829" s="3">
        <v>3.2824707031249997E-5</v>
      </c>
      <c r="AA829" s="4">
        <f t="shared" si="114"/>
        <v>32.82470703125</v>
      </c>
      <c r="AB829" s="4">
        <v>-0.176666259765625</v>
      </c>
      <c r="AC829" s="4">
        <v>1.26953125</v>
      </c>
      <c r="AD829" s="3">
        <v>1.96258544921875E-5</v>
      </c>
      <c r="AE829" s="4">
        <f t="shared" si="115"/>
        <v>19.6258544921875</v>
      </c>
      <c r="AF829" s="4">
        <v>-0.148895263671875</v>
      </c>
      <c r="AG829" s="4">
        <v>2.0855712890625</v>
      </c>
      <c r="AH829" s="3">
        <v>2.3236083984374999E-5</v>
      </c>
      <c r="AI829" s="4">
        <f t="shared" si="116"/>
        <v>23.236083984375</v>
      </c>
      <c r="AJ829" s="4">
        <v>-0.119598388671875</v>
      </c>
      <c r="AK829" s="4">
        <v>1.25701904296875</v>
      </c>
    </row>
    <row r="830" spans="1:37" x14ac:dyDescent="0.2">
      <c r="A830" s="25">
        <v>8.2299999792198832</v>
      </c>
      <c r="B830" s="3">
        <v>2.43072509765625E-5</v>
      </c>
      <c r="C830" s="4">
        <f t="shared" si="108"/>
        <v>24.3072509765625</v>
      </c>
      <c r="D830" s="4">
        <v>-0.13592529296875</v>
      </c>
      <c r="E830" s="4">
        <v>0.366241455078125</v>
      </c>
      <c r="F830" s="1">
        <v>1.5856933593749998E-5</v>
      </c>
      <c r="G830">
        <f t="shared" si="109"/>
        <v>15.856933593749998</v>
      </c>
      <c r="H830">
        <v>-7.6446533203125E-2</v>
      </c>
      <c r="I830">
        <v>2.82684326171875</v>
      </c>
      <c r="J830" s="3">
        <v>1.27655029296875E-5</v>
      </c>
      <c r="K830" s="2">
        <f t="shared" si="110"/>
        <v>12.7655029296875</v>
      </c>
      <c r="L830" s="2">
        <v>-5.3558349609375E-2</v>
      </c>
      <c r="M830" s="2">
        <v>2.197265625</v>
      </c>
      <c r="N830" s="3">
        <v>2.2103881835937502E-5</v>
      </c>
      <c r="O830" s="2">
        <f t="shared" si="111"/>
        <v>22.1038818359375</v>
      </c>
      <c r="P830" s="2">
        <v>-6.500244140625E-2</v>
      </c>
      <c r="Q830" s="2">
        <v>3.13446044921875</v>
      </c>
      <c r="R830" s="3">
        <v>1.5991210937500001E-5</v>
      </c>
      <c r="S830" s="4">
        <f t="shared" si="112"/>
        <v>15.9912109375</v>
      </c>
      <c r="T830" s="4">
        <v>-6.1492919921875E-2</v>
      </c>
      <c r="U830" s="4">
        <v>2.08251953125</v>
      </c>
      <c r="V830" s="3">
        <v>1.6012573242187502E-5</v>
      </c>
      <c r="W830" s="4">
        <f t="shared" si="113"/>
        <v>16.0125732421875</v>
      </c>
      <c r="X830" s="4">
        <v>-6.390380859375E-2</v>
      </c>
      <c r="Y830" s="4">
        <v>0.3548583984375</v>
      </c>
      <c r="Z830" s="3">
        <v>3.1732177734375002E-5</v>
      </c>
      <c r="AA830" s="4">
        <f t="shared" si="114"/>
        <v>31.732177734375</v>
      </c>
      <c r="AB830" s="4">
        <v>-0.176666259765625</v>
      </c>
      <c r="AC830" s="4">
        <v>1.40960693359375</v>
      </c>
      <c r="AD830" s="3">
        <v>1.8756103515625001E-5</v>
      </c>
      <c r="AE830" s="4">
        <f t="shared" si="115"/>
        <v>18.756103515625</v>
      </c>
      <c r="AF830" s="4">
        <v>-0.148895263671875</v>
      </c>
      <c r="AG830" s="4">
        <v>2.0953369140625</v>
      </c>
      <c r="AH830" s="3">
        <v>2.3077392578124999E-5</v>
      </c>
      <c r="AI830" s="4">
        <f t="shared" si="116"/>
        <v>23.077392578125</v>
      </c>
      <c r="AJ830" s="4">
        <v>-0.11962890625</v>
      </c>
      <c r="AK830" s="4">
        <v>1.19293212890625</v>
      </c>
    </row>
    <row r="831" spans="1:37" x14ac:dyDescent="0.2">
      <c r="A831" s="25">
        <v>8.2399999791998653</v>
      </c>
      <c r="B831" s="3">
        <v>2.7127075195312501E-5</v>
      </c>
      <c r="C831" s="4">
        <f t="shared" si="108"/>
        <v>27.1270751953125</v>
      </c>
      <c r="D831" s="4">
        <v>-0.135955810546875</v>
      </c>
      <c r="E831" s="4">
        <v>0.3682861328125</v>
      </c>
      <c r="F831" s="1">
        <v>1.76300048828125E-5</v>
      </c>
      <c r="G831">
        <f t="shared" si="109"/>
        <v>17.6300048828125</v>
      </c>
      <c r="H831">
        <v>-7.6446533203125E-2</v>
      </c>
      <c r="I831">
        <v>2.90771484375</v>
      </c>
      <c r="J831" s="3">
        <v>1.5435791015625001E-5</v>
      </c>
      <c r="K831" s="2">
        <f t="shared" si="110"/>
        <v>15.435791015625</v>
      </c>
      <c r="L831" s="2">
        <v>-5.3558349609375E-2</v>
      </c>
      <c r="M831" s="2">
        <v>2.09808349609375</v>
      </c>
      <c r="N831" s="3">
        <v>2.5735473632812502E-5</v>
      </c>
      <c r="O831" s="2">
        <f t="shared" si="111"/>
        <v>25.7354736328125</v>
      </c>
      <c r="P831" s="2">
        <v>-6.500244140625E-2</v>
      </c>
      <c r="Q831" s="2">
        <v>3.25714111328125</v>
      </c>
      <c r="R831" s="3">
        <v>1.6268920898437501E-5</v>
      </c>
      <c r="S831" s="4">
        <f t="shared" si="112"/>
        <v>16.2689208984375</v>
      </c>
      <c r="T831" s="4">
        <v>-6.1492919921875E-2</v>
      </c>
      <c r="U831" s="4">
        <v>2.19696044921875</v>
      </c>
      <c r="V831" s="3">
        <v>1.6375732421874999E-5</v>
      </c>
      <c r="W831" s="4">
        <f t="shared" si="113"/>
        <v>16.375732421875</v>
      </c>
      <c r="X831" s="4">
        <v>-6.3934326171875E-2</v>
      </c>
      <c r="Y831" s="4">
        <v>0.35711669921875</v>
      </c>
      <c r="Z831" s="3">
        <v>3.1838989257812497E-5</v>
      </c>
      <c r="AA831" s="4">
        <f t="shared" si="114"/>
        <v>31.838989257812496</v>
      </c>
      <c r="AB831" s="4">
        <v>-0.176666259765625</v>
      </c>
      <c r="AC831" s="4">
        <v>1.544189453125</v>
      </c>
      <c r="AD831" s="3">
        <v>1.9308471679687501E-5</v>
      </c>
      <c r="AE831" s="4">
        <f t="shared" si="115"/>
        <v>19.3084716796875</v>
      </c>
      <c r="AF831" s="4">
        <v>-0.148895263671875</v>
      </c>
      <c r="AG831" s="4">
        <v>2.0977783203125</v>
      </c>
      <c r="AH831" s="3">
        <v>2.3764038085937498E-5</v>
      </c>
      <c r="AI831" s="4">
        <f t="shared" si="116"/>
        <v>23.7640380859375</v>
      </c>
      <c r="AJ831" s="4">
        <v>-0.11962890625</v>
      </c>
      <c r="AK831" s="4">
        <v>1.1212158203125</v>
      </c>
    </row>
    <row r="832" spans="1:37" x14ac:dyDescent="0.2">
      <c r="A832" s="25">
        <v>8.2499999791698428</v>
      </c>
      <c r="B832" s="3">
        <v>2.4328613281250001E-5</v>
      </c>
      <c r="C832" s="4">
        <f t="shared" si="108"/>
        <v>24.32861328125</v>
      </c>
      <c r="D832" s="4">
        <v>-0.13592529296875</v>
      </c>
      <c r="E832" s="4">
        <v>0.36944580078125</v>
      </c>
      <c r="F832" s="1">
        <v>1.5466308593750001E-5</v>
      </c>
      <c r="G832">
        <f t="shared" si="109"/>
        <v>15.46630859375</v>
      </c>
      <c r="H832">
        <v>-7.6446533203125E-2</v>
      </c>
      <c r="I832">
        <v>2.98187255859375</v>
      </c>
      <c r="J832" s="3">
        <v>1.2561035156250001E-5</v>
      </c>
      <c r="K832" s="2">
        <f t="shared" si="110"/>
        <v>12.56103515625</v>
      </c>
      <c r="L832" s="2">
        <v>-5.3558349609375E-2</v>
      </c>
      <c r="M832" s="2">
        <v>2.0098876953125</v>
      </c>
      <c r="N832" s="3">
        <v>2.2253417968749999E-5</v>
      </c>
      <c r="O832" s="2">
        <f t="shared" si="111"/>
        <v>22.25341796875</v>
      </c>
      <c r="P832" s="2">
        <v>-6.500244140625E-2</v>
      </c>
      <c r="Q832" s="2">
        <v>3.355712890625</v>
      </c>
      <c r="R832" s="3">
        <v>1.6162109374999999E-5</v>
      </c>
      <c r="S832" s="4">
        <f t="shared" si="112"/>
        <v>16.162109375</v>
      </c>
      <c r="T832" s="4">
        <v>-6.1492919921875E-2</v>
      </c>
      <c r="U832" s="4">
        <v>2.354736328125</v>
      </c>
      <c r="V832" s="3">
        <v>1.6192626953124999E-5</v>
      </c>
      <c r="W832" s="4">
        <f t="shared" si="113"/>
        <v>16.192626953125</v>
      </c>
      <c r="X832" s="4">
        <v>-6.3934326171875E-2</v>
      </c>
      <c r="Y832" s="4">
        <v>0.342315673828125</v>
      </c>
      <c r="Z832" s="3">
        <v>3.1002807617187501E-5</v>
      </c>
      <c r="AA832" s="4">
        <f t="shared" si="114"/>
        <v>31.0028076171875</v>
      </c>
      <c r="AB832" s="4">
        <v>-0.176666259765625</v>
      </c>
      <c r="AC832" s="4">
        <v>1.6552734375</v>
      </c>
      <c r="AD832" s="3">
        <v>1.8740844726562499E-5</v>
      </c>
      <c r="AE832" s="4">
        <f t="shared" si="115"/>
        <v>18.7408447265625</v>
      </c>
      <c r="AF832" s="4">
        <v>-0.148895263671875</v>
      </c>
      <c r="AG832" s="4">
        <v>2.09991455078125</v>
      </c>
      <c r="AH832" s="3">
        <v>2.36846923828125E-5</v>
      </c>
      <c r="AI832" s="4">
        <f t="shared" si="116"/>
        <v>23.6846923828125</v>
      </c>
      <c r="AJ832" s="4">
        <v>-0.119598388671875</v>
      </c>
      <c r="AK832" s="4">
        <v>1.06170654296875</v>
      </c>
    </row>
    <row r="833" spans="1:37" x14ac:dyDescent="0.2">
      <c r="A833" s="25">
        <v>8.2599999791498249</v>
      </c>
      <c r="B833" s="3">
        <v>2.7169799804687499E-5</v>
      </c>
      <c r="C833" s="4">
        <f t="shared" si="108"/>
        <v>27.1697998046875</v>
      </c>
      <c r="D833" s="4">
        <v>-0.135955810546875</v>
      </c>
      <c r="E833" s="4">
        <v>0.3681640625</v>
      </c>
      <c r="F833" s="1">
        <v>1.7370605468750001E-5</v>
      </c>
      <c r="G833">
        <f t="shared" si="109"/>
        <v>17.37060546875</v>
      </c>
      <c r="H833">
        <v>-7.6446533203125E-2</v>
      </c>
      <c r="I833">
        <v>3.0633544921875</v>
      </c>
      <c r="J833" s="3">
        <v>1.60919189453125E-5</v>
      </c>
      <c r="K833" s="2">
        <f t="shared" si="110"/>
        <v>16.0919189453125</v>
      </c>
      <c r="L833" s="2">
        <v>-5.3558349609375E-2</v>
      </c>
      <c r="M833" s="2">
        <v>1.923828125</v>
      </c>
      <c r="N833" s="3">
        <v>2.3986816406250001E-5</v>
      </c>
      <c r="O833" s="2">
        <f t="shared" si="111"/>
        <v>23.98681640625</v>
      </c>
      <c r="P833" s="2">
        <v>-6.500244140625E-2</v>
      </c>
      <c r="Q833" s="2">
        <v>3.4539794921875</v>
      </c>
      <c r="R833" s="3">
        <v>1.7242431640624998E-5</v>
      </c>
      <c r="S833" s="4">
        <f t="shared" si="112"/>
        <v>17.242431640625</v>
      </c>
      <c r="T833" s="4">
        <v>-6.1492919921875E-2</v>
      </c>
      <c r="U833" s="4">
        <v>2.5323486328125</v>
      </c>
      <c r="V833" s="3">
        <v>1.6821289062500001E-5</v>
      </c>
      <c r="W833" s="4">
        <f t="shared" si="113"/>
        <v>16.8212890625</v>
      </c>
      <c r="X833" s="4">
        <v>-6.3934326171875E-2</v>
      </c>
      <c r="Y833" s="4">
        <v>0.344970703125</v>
      </c>
      <c r="Z833" s="3">
        <v>3.1491088867187501E-5</v>
      </c>
      <c r="AA833" s="4">
        <f t="shared" si="114"/>
        <v>31.4910888671875</v>
      </c>
      <c r="AB833" s="4">
        <v>-0.176666259765625</v>
      </c>
      <c r="AC833" s="4">
        <v>1.7816162109375</v>
      </c>
      <c r="AD833" s="3">
        <v>1.90399169921875E-5</v>
      </c>
      <c r="AE833" s="4">
        <f t="shared" si="115"/>
        <v>19.0399169921875</v>
      </c>
      <c r="AF833" s="4">
        <v>-0.148895263671875</v>
      </c>
      <c r="AG833" s="4">
        <v>2.1026611328125</v>
      </c>
      <c r="AH833" s="3">
        <v>2.34375E-5</v>
      </c>
      <c r="AI833" s="4">
        <f t="shared" si="116"/>
        <v>23.4375</v>
      </c>
      <c r="AJ833" s="4">
        <v>-0.119598388671875</v>
      </c>
      <c r="AK833" s="4">
        <v>1.01409912109375</v>
      </c>
    </row>
    <row r="834" spans="1:37" x14ac:dyDescent="0.2">
      <c r="A834" s="25">
        <v>8.2699999791198024</v>
      </c>
      <c r="B834" s="3">
        <v>2.4093627929687499E-5</v>
      </c>
      <c r="C834" s="4">
        <f t="shared" si="108"/>
        <v>24.0936279296875</v>
      </c>
      <c r="D834" s="4">
        <v>-0.13592529296875</v>
      </c>
      <c r="E834" s="4">
        <v>0.3865966796875</v>
      </c>
      <c r="F834" s="1">
        <v>1.6540527343750001E-5</v>
      </c>
      <c r="G834">
        <f t="shared" si="109"/>
        <v>16.54052734375</v>
      </c>
      <c r="H834">
        <v>-7.6446533203125E-2</v>
      </c>
      <c r="I834">
        <v>3.16375732421875</v>
      </c>
      <c r="J834" s="3">
        <v>1.3037109375000001E-5</v>
      </c>
      <c r="K834" s="2">
        <f t="shared" si="110"/>
        <v>13.037109375</v>
      </c>
      <c r="L834" s="2">
        <v>-5.3558349609375E-2</v>
      </c>
      <c r="M834" s="2">
        <v>1.8695068359375</v>
      </c>
      <c r="N834" s="3">
        <v>2.0227050781249998E-5</v>
      </c>
      <c r="O834" s="2">
        <f t="shared" si="111"/>
        <v>20.22705078125</v>
      </c>
      <c r="P834" s="2">
        <v>-6.500244140625E-2</v>
      </c>
      <c r="Q834" s="2">
        <v>3.533935546875</v>
      </c>
      <c r="R834" s="3">
        <v>1.7004394531250001E-5</v>
      </c>
      <c r="S834" s="4">
        <f t="shared" si="112"/>
        <v>17.00439453125</v>
      </c>
      <c r="T834" s="4">
        <v>-6.1492919921875E-2</v>
      </c>
      <c r="U834" s="4">
        <v>2.7178955078125</v>
      </c>
      <c r="V834" s="3">
        <v>1.6357421875000001E-5</v>
      </c>
      <c r="W834" s="4">
        <f t="shared" si="113"/>
        <v>16.357421875</v>
      </c>
      <c r="X834" s="4">
        <v>-6.390380859375E-2</v>
      </c>
      <c r="Y834" s="4">
        <v>0.373016357421875</v>
      </c>
      <c r="Z834" s="3">
        <v>3.0310058593749999E-5</v>
      </c>
      <c r="AA834" s="4">
        <f t="shared" si="114"/>
        <v>30.31005859375</v>
      </c>
      <c r="AB834" s="4">
        <v>-0.176666259765625</v>
      </c>
      <c r="AC834" s="4">
        <v>1.89697265625</v>
      </c>
      <c r="AD834" s="3">
        <v>1.8389892578125001E-5</v>
      </c>
      <c r="AE834" s="4">
        <f t="shared" si="115"/>
        <v>18.389892578125</v>
      </c>
      <c r="AF834" s="4">
        <v>-0.148895263671875</v>
      </c>
      <c r="AG834" s="4">
        <v>2.08831787109375</v>
      </c>
      <c r="AH834" s="3">
        <v>2.3361206054687499E-5</v>
      </c>
      <c r="AI834" s="4">
        <f t="shared" si="116"/>
        <v>23.3612060546875</v>
      </c>
      <c r="AJ834" s="4">
        <v>-0.119598388671875</v>
      </c>
      <c r="AK834" s="4">
        <v>0.94024658203125</v>
      </c>
    </row>
    <row r="835" spans="1:37" x14ac:dyDescent="0.2">
      <c r="A835" s="25">
        <v>8.2799999790997845</v>
      </c>
      <c r="B835" s="3">
        <v>2.7172851562499999E-5</v>
      </c>
      <c r="C835" s="4">
        <f t="shared" si="108"/>
        <v>27.1728515625</v>
      </c>
      <c r="D835" s="4">
        <v>-0.13592529296875</v>
      </c>
      <c r="E835" s="4">
        <v>0.43548583984375</v>
      </c>
      <c r="F835" s="1">
        <v>1.9943237304687499E-5</v>
      </c>
      <c r="G835">
        <f t="shared" si="109"/>
        <v>19.9432373046875</v>
      </c>
      <c r="H835">
        <v>-7.6446533203125E-2</v>
      </c>
      <c r="I835">
        <v>3.23883056640625</v>
      </c>
      <c r="J835" s="3">
        <v>1.5798950195312501E-5</v>
      </c>
      <c r="K835" s="2">
        <f t="shared" si="110"/>
        <v>15.798950195312502</v>
      </c>
      <c r="L835" s="2">
        <v>-5.3558349609375E-2</v>
      </c>
      <c r="M835" s="2">
        <v>1.8255615234375</v>
      </c>
      <c r="N835" s="3">
        <v>2.4267578125000001E-5</v>
      </c>
      <c r="O835" s="2">
        <f t="shared" si="111"/>
        <v>24.267578125</v>
      </c>
      <c r="P835" s="2">
        <v>-6.500244140625E-2</v>
      </c>
      <c r="Q835" s="2">
        <v>3.5894775390625</v>
      </c>
      <c r="R835" s="3">
        <v>2.2027587890625E-5</v>
      </c>
      <c r="S835" s="4">
        <f t="shared" si="112"/>
        <v>22.027587890625</v>
      </c>
      <c r="T835" s="4">
        <v>-6.1492919921875E-2</v>
      </c>
      <c r="U835" s="4">
        <v>2.86407470703125</v>
      </c>
      <c r="V835" s="3">
        <v>1.7022705078124999E-5</v>
      </c>
      <c r="W835" s="4">
        <f t="shared" si="113"/>
        <v>17.022705078125</v>
      </c>
      <c r="X835" s="4">
        <v>-6.3934326171875E-2</v>
      </c>
      <c r="Y835" s="4">
        <v>0.368865966796875</v>
      </c>
      <c r="Z835" s="3">
        <v>3.0541992187499997E-5</v>
      </c>
      <c r="AA835" s="4">
        <f t="shared" si="114"/>
        <v>30.541992187499996</v>
      </c>
      <c r="AB835" s="4">
        <v>-0.176666259765625</v>
      </c>
      <c r="AC835" s="4">
        <v>1.98394775390625</v>
      </c>
      <c r="AD835" s="3">
        <v>1.8749999999999998E-5</v>
      </c>
      <c r="AE835" s="4">
        <f t="shared" si="115"/>
        <v>18.75</v>
      </c>
      <c r="AF835" s="4">
        <v>-0.14892578125</v>
      </c>
      <c r="AG835" s="4">
        <v>2.0416259765625</v>
      </c>
      <c r="AH835" s="3">
        <v>2.3327636718749999E-5</v>
      </c>
      <c r="AI835" s="4">
        <f t="shared" si="116"/>
        <v>23.32763671875</v>
      </c>
      <c r="AJ835" s="4">
        <v>-0.11962890625</v>
      </c>
      <c r="AK835" s="4">
        <v>0.8843994140625</v>
      </c>
    </row>
    <row r="836" spans="1:37" x14ac:dyDescent="0.2">
      <c r="A836" s="25">
        <v>8.2899999790699894</v>
      </c>
      <c r="B836" s="3">
        <v>2.4050903320312501E-5</v>
      </c>
      <c r="C836" s="4">
        <f t="shared" si="108"/>
        <v>24.0509033203125</v>
      </c>
      <c r="D836" s="4">
        <v>-0.13592529296875</v>
      </c>
      <c r="E836" s="4">
        <v>0.452239990234375</v>
      </c>
      <c r="F836" s="1">
        <v>1.81488037109375E-5</v>
      </c>
      <c r="G836">
        <f t="shared" si="109"/>
        <v>18.1488037109375</v>
      </c>
      <c r="H836">
        <v>-7.6446533203125E-2</v>
      </c>
      <c r="I836">
        <v>3.30841064453125</v>
      </c>
      <c r="J836" s="3">
        <v>1.2823486328125001E-5</v>
      </c>
      <c r="K836" s="2">
        <f t="shared" si="110"/>
        <v>12.823486328125</v>
      </c>
      <c r="L836" s="2">
        <v>-5.3558349609375E-2</v>
      </c>
      <c r="M836" s="2">
        <v>1.80145263671875</v>
      </c>
      <c r="N836" s="3">
        <v>2.06146240234375E-5</v>
      </c>
      <c r="O836" s="2">
        <f t="shared" si="111"/>
        <v>20.6146240234375</v>
      </c>
      <c r="P836" s="2">
        <v>-6.4971923828125E-2</v>
      </c>
      <c r="Q836" s="2">
        <v>3.6151123046875</v>
      </c>
      <c r="R836" s="3">
        <v>2.7120971679687501E-5</v>
      </c>
      <c r="S836" s="4">
        <f t="shared" si="112"/>
        <v>27.1209716796875</v>
      </c>
      <c r="T836" s="4">
        <v>-6.1492919921875E-2</v>
      </c>
      <c r="U836" s="4">
        <v>3.03863525390625</v>
      </c>
      <c r="V836" s="3">
        <v>1.6510009765625001E-5</v>
      </c>
      <c r="W836" s="4">
        <f t="shared" si="113"/>
        <v>16.510009765625</v>
      </c>
      <c r="X836" s="4">
        <v>-6.390380859375E-2</v>
      </c>
      <c r="Y836" s="4">
        <v>0.35626220703125</v>
      </c>
      <c r="Z836" s="3">
        <v>2.9367065429687501E-5</v>
      </c>
      <c r="AA836" s="4">
        <f t="shared" si="114"/>
        <v>29.3670654296875</v>
      </c>
      <c r="AB836" s="4">
        <v>-0.176666259765625</v>
      </c>
      <c r="AC836" s="4">
        <v>2.0355224609375</v>
      </c>
      <c r="AD836" s="3">
        <v>1.7984008789062501E-5</v>
      </c>
      <c r="AE836" s="4">
        <f t="shared" si="115"/>
        <v>17.9840087890625</v>
      </c>
      <c r="AF836" s="4">
        <v>-0.148895263671875</v>
      </c>
      <c r="AG836" s="4">
        <v>1.97906494140625</v>
      </c>
      <c r="AH836" s="3">
        <v>2.2955322265624999E-5</v>
      </c>
      <c r="AI836" s="4">
        <f t="shared" si="116"/>
        <v>22.955322265625</v>
      </c>
      <c r="AJ836" s="4">
        <v>-0.11962890625</v>
      </c>
      <c r="AK836" s="4">
        <v>0.78643798828125</v>
      </c>
    </row>
    <row r="837" spans="1:37" x14ac:dyDescent="0.2">
      <c r="A837" s="25">
        <v>8.2999999790499714</v>
      </c>
      <c r="B837" s="3">
        <v>2.6864624023437499E-5</v>
      </c>
      <c r="C837" s="4">
        <f t="shared" si="108"/>
        <v>26.8646240234375</v>
      </c>
      <c r="D837" s="4">
        <v>-0.135955810546875</v>
      </c>
      <c r="E837" s="4">
        <v>0.53558349609375</v>
      </c>
      <c r="F837" s="1">
        <v>1.9918823242187498E-5</v>
      </c>
      <c r="G837">
        <f t="shared" si="109"/>
        <v>19.9188232421875</v>
      </c>
      <c r="H837">
        <v>-7.6446533203125E-2</v>
      </c>
      <c r="I837">
        <v>3.36334228515625</v>
      </c>
      <c r="J837" s="3">
        <v>1.6079711914062501E-5</v>
      </c>
      <c r="K837" s="2">
        <f t="shared" si="110"/>
        <v>16.0797119140625</v>
      </c>
      <c r="L837" s="2">
        <v>-5.3558349609375E-2</v>
      </c>
      <c r="M837" s="2">
        <v>1.80023193359375</v>
      </c>
      <c r="N837" s="3">
        <v>2.3458862304687502E-5</v>
      </c>
      <c r="O837" s="2">
        <f t="shared" si="111"/>
        <v>23.4588623046875</v>
      </c>
      <c r="P837" s="2">
        <v>-6.500244140625E-2</v>
      </c>
      <c r="Q837" s="2">
        <v>3.57513427734375</v>
      </c>
      <c r="R837" s="3">
        <v>2.69805908203125E-5</v>
      </c>
      <c r="S837" s="4">
        <f t="shared" si="112"/>
        <v>26.9805908203125</v>
      </c>
      <c r="T837" s="4">
        <v>-6.15234375E-2</v>
      </c>
      <c r="U837" s="4">
        <v>3.2061767578125</v>
      </c>
      <c r="V837" s="3">
        <v>1.70135498046875E-5</v>
      </c>
      <c r="W837" s="4">
        <f t="shared" si="113"/>
        <v>17.0135498046875</v>
      </c>
      <c r="X837" s="4">
        <v>-6.3934326171875E-2</v>
      </c>
      <c r="Y837" s="4">
        <v>0.351715087890625</v>
      </c>
      <c r="Z837" s="3">
        <v>2.94403076171875E-5</v>
      </c>
      <c r="AA837" s="4">
        <f t="shared" si="114"/>
        <v>29.4403076171875</v>
      </c>
      <c r="AB837" s="4">
        <v>-0.176666259765625</v>
      </c>
      <c r="AC837" s="4">
        <v>2.0904541015625</v>
      </c>
      <c r="AD837" s="3">
        <v>1.8566894531250002E-5</v>
      </c>
      <c r="AE837" s="4">
        <f t="shared" si="115"/>
        <v>18.56689453125</v>
      </c>
      <c r="AF837" s="4">
        <v>-0.148895263671875</v>
      </c>
      <c r="AG837" s="4">
        <v>1.944580078125</v>
      </c>
      <c r="AH837" s="3">
        <v>2.3242187500000002E-5</v>
      </c>
      <c r="AI837" s="4">
        <f t="shared" si="116"/>
        <v>23.2421875</v>
      </c>
      <c r="AJ837" s="4">
        <v>-0.119598388671875</v>
      </c>
      <c r="AK837" s="4">
        <v>0.7330322265625</v>
      </c>
    </row>
    <row r="838" spans="1:37" x14ac:dyDescent="0.2">
      <c r="A838" s="25">
        <v>8.309999979019949</v>
      </c>
      <c r="B838" s="3">
        <v>2.3916625976562499E-5</v>
      </c>
      <c r="C838" s="4">
        <f t="shared" si="108"/>
        <v>23.9166259765625</v>
      </c>
      <c r="D838" s="4">
        <v>-0.13592529296875</v>
      </c>
      <c r="E838" s="4">
        <v>0.64849853515625</v>
      </c>
      <c r="F838" s="1">
        <v>1.8527221679687499E-5</v>
      </c>
      <c r="G838">
        <f t="shared" si="109"/>
        <v>18.5272216796875</v>
      </c>
      <c r="H838">
        <v>-7.6446533203125E-2</v>
      </c>
      <c r="I838">
        <v>3.42742919921875</v>
      </c>
      <c r="J838" s="3">
        <v>1.30859375E-5</v>
      </c>
      <c r="K838" s="2">
        <f t="shared" si="110"/>
        <v>13.0859375</v>
      </c>
      <c r="L838" s="2">
        <v>-5.3558349609375E-2</v>
      </c>
      <c r="M838" s="2">
        <v>1.80572509765625</v>
      </c>
      <c r="N838" s="3">
        <v>2.0098876953124999E-5</v>
      </c>
      <c r="O838" s="2">
        <f t="shared" si="111"/>
        <v>20.098876953125</v>
      </c>
      <c r="P838" s="2">
        <v>-6.500244140625E-2</v>
      </c>
      <c r="Q838" s="2">
        <v>3.38043212890625</v>
      </c>
      <c r="R838" s="3">
        <v>2.4569702148437501E-5</v>
      </c>
      <c r="S838" s="4">
        <f t="shared" si="112"/>
        <v>24.5697021484375</v>
      </c>
      <c r="T838" s="4">
        <v>-6.1492919921875E-2</v>
      </c>
      <c r="U838" s="4">
        <v>3.35784912109375</v>
      </c>
      <c r="V838" s="3">
        <v>1.6098022460937499E-5</v>
      </c>
      <c r="W838" s="4">
        <f t="shared" si="113"/>
        <v>16.0980224609375</v>
      </c>
      <c r="X838" s="4">
        <v>-6.3934326171875E-2</v>
      </c>
      <c r="Y838" s="4">
        <v>0.357421875</v>
      </c>
      <c r="Z838" s="3">
        <v>2.8472900390625002E-5</v>
      </c>
      <c r="AA838" s="4">
        <f t="shared" si="114"/>
        <v>28.472900390625</v>
      </c>
      <c r="AB838" s="4">
        <v>-0.176666259765625</v>
      </c>
      <c r="AC838" s="4">
        <v>2.10418701171875</v>
      </c>
      <c r="AD838" s="3">
        <v>1.7895507812500001E-5</v>
      </c>
      <c r="AE838" s="4">
        <f t="shared" si="115"/>
        <v>17.8955078125</v>
      </c>
      <c r="AF838" s="4">
        <v>-0.148895263671875</v>
      </c>
      <c r="AG838" s="4">
        <v>1.89971923828125</v>
      </c>
      <c r="AH838" s="3">
        <v>2.2845458984375001E-5</v>
      </c>
      <c r="AI838" s="4">
        <f t="shared" si="116"/>
        <v>22.845458984375</v>
      </c>
      <c r="AJ838" s="4">
        <v>-0.119598388671875</v>
      </c>
      <c r="AK838" s="4">
        <v>0.677490234375</v>
      </c>
    </row>
    <row r="839" spans="1:37" x14ac:dyDescent="0.2">
      <c r="A839" s="25">
        <v>8.319999978999931</v>
      </c>
      <c r="B839" s="3">
        <v>2.7008056640625E-5</v>
      </c>
      <c r="C839" s="4">
        <f t="shared" si="108"/>
        <v>27.008056640625</v>
      </c>
      <c r="D839" s="4">
        <v>-0.135955810546875</v>
      </c>
      <c r="E839" s="4">
        <v>0.7110595703125</v>
      </c>
      <c r="F839" s="1">
        <v>1.9854736328124999E-5</v>
      </c>
      <c r="G839">
        <f t="shared" si="109"/>
        <v>19.854736328125</v>
      </c>
      <c r="H839">
        <v>-7.6446533203125E-2</v>
      </c>
      <c r="I839">
        <v>3.48724365234375</v>
      </c>
      <c r="J839" s="3">
        <v>1.58782958984375E-5</v>
      </c>
      <c r="K839" s="2">
        <f t="shared" si="110"/>
        <v>15.8782958984375</v>
      </c>
      <c r="L839" s="2">
        <v>-5.3558349609375E-2</v>
      </c>
      <c r="M839" s="2">
        <v>1.834716796875</v>
      </c>
      <c r="N839" s="3">
        <v>2.2491455078125E-5</v>
      </c>
      <c r="O839" s="2">
        <f t="shared" si="111"/>
        <v>22.491455078125</v>
      </c>
      <c r="P839" s="2">
        <v>-6.500244140625E-2</v>
      </c>
      <c r="Q839" s="2">
        <v>3.08990478515625</v>
      </c>
      <c r="R839" s="3">
        <v>2.2656249999999998E-5</v>
      </c>
      <c r="S839" s="4">
        <f t="shared" si="112"/>
        <v>22.65625</v>
      </c>
      <c r="T839" s="4">
        <v>-6.1492919921875E-2</v>
      </c>
      <c r="U839" s="4">
        <v>3.45855712890625</v>
      </c>
      <c r="V839" s="3">
        <v>1.7047119140625E-5</v>
      </c>
      <c r="W839" s="4">
        <f t="shared" si="113"/>
        <v>17.047119140625</v>
      </c>
      <c r="X839" s="4">
        <v>-6.3934326171875E-2</v>
      </c>
      <c r="Y839" s="4">
        <v>0.371490478515625</v>
      </c>
      <c r="Z839" s="3">
        <v>2.81524658203125E-5</v>
      </c>
      <c r="AA839" s="4">
        <f t="shared" si="114"/>
        <v>28.1524658203125</v>
      </c>
      <c r="AB839" s="4">
        <v>-0.176666259765625</v>
      </c>
      <c r="AC839" s="4">
        <v>2.12310791015625</v>
      </c>
      <c r="AD839" s="3">
        <v>1.8496704101562499E-5</v>
      </c>
      <c r="AE839" s="4">
        <f t="shared" si="115"/>
        <v>18.4967041015625</v>
      </c>
      <c r="AF839" s="4">
        <v>-0.14892578125</v>
      </c>
      <c r="AG839" s="4">
        <v>1.82861328125</v>
      </c>
      <c r="AH839" s="3">
        <v>2.3214721679687501E-5</v>
      </c>
      <c r="AI839" s="4">
        <f t="shared" si="116"/>
        <v>23.2147216796875</v>
      </c>
      <c r="AJ839" s="4">
        <v>-0.11962890625</v>
      </c>
      <c r="AK839" s="4">
        <v>0.60577392578125</v>
      </c>
    </row>
    <row r="840" spans="1:37" x14ac:dyDescent="0.2">
      <c r="A840" s="25">
        <v>8.3299999789699086</v>
      </c>
      <c r="B840" s="3">
        <v>2.3703002929687498E-5</v>
      </c>
      <c r="C840" s="4">
        <f t="shared" ref="C840:C903" si="117">B840*10^6</f>
        <v>23.7030029296875</v>
      </c>
      <c r="D840" s="4">
        <v>-0.13592529296875</v>
      </c>
      <c r="E840" s="4">
        <v>0.79986572265625</v>
      </c>
      <c r="F840" s="1">
        <v>1.8353271484375001E-5</v>
      </c>
      <c r="G840">
        <f t="shared" ref="G840:G903" si="118">F840*10^6</f>
        <v>18.353271484375</v>
      </c>
      <c r="H840">
        <v>-7.6446533203125E-2</v>
      </c>
      <c r="I840">
        <v>3.52569580078125</v>
      </c>
      <c r="J840" s="3">
        <v>1.30126953125E-5</v>
      </c>
      <c r="K840" s="2">
        <f t="shared" ref="K840:K903" si="119">J840*10^6</f>
        <v>13.0126953125</v>
      </c>
      <c r="L840" s="2">
        <v>-5.352783203125E-2</v>
      </c>
      <c r="M840" s="2">
        <v>1.873779296875</v>
      </c>
      <c r="N840" s="3">
        <v>1.8865966796874999E-5</v>
      </c>
      <c r="O840" s="2">
        <f t="shared" ref="O840:O903" si="120">N840*10^6</f>
        <v>18.865966796875</v>
      </c>
      <c r="P840" s="2">
        <v>-6.500244140625E-2</v>
      </c>
      <c r="Q840" s="2">
        <v>2.82562255859375</v>
      </c>
      <c r="R840" s="3">
        <v>2.2262573242187501E-5</v>
      </c>
      <c r="S840" s="4">
        <f t="shared" ref="S840:S903" si="121">R840*10^6</f>
        <v>22.2625732421875</v>
      </c>
      <c r="T840" s="4">
        <v>-6.1492919921875E-2</v>
      </c>
      <c r="U840" s="4">
        <v>3.568115234375</v>
      </c>
      <c r="V840" s="3">
        <v>1.6455078125E-5</v>
      </c>
      <c r="W840" s="4">
        <f t="shared" ref="W840:W903" si="122">V840*10^6</f>
        <v>16.455078125</v>
      </c>
      <c r="X840" s="4">
        <v>-6.390380859375E-2</v>
      </c>
      <c r="Y840" s="4">
        <v>0.395111083984375</v>
      </c>
      <c r="Z840" s="3">
        <v>2.7471923828125E-5</v>
      </c>
      <c r="AA840" s="4">
        <f t="shared" ref="AA840:AA903" si="123">Z840*10^6</f>
        <v>27.471923828125</v>
      </c>
      <c r="AB840" s="4">
        <v>-0.176666259765625</v>
      </c>
      <c r="AC840" s="4">
        <v>2.1112060546875</v>
      </c>
      <c r="AD840" s="3">
        <v>1.8106079101562502E-5</v>
      </c>
      <c r="AE840" s="4">
        <f t="shared" ref="AE840:AE903" si="124">AD840*10^6</f>
        <v>18.1060791015625</v>
      </c>
      <c r="AF840" s="4">
        <v>-0.148895263671875</v>
      </c>
      <c r="AG840" s="4">
        <v>1.778564453125</v>
      </c>
      <c r="AH840" s="3">
        <v>2.3022460937499999E-5</v>
      </c>
      <c r="AI840" s="4">
        <f t="shared" ref="AI840:AI903" si="125">AH840*10^6</f>
        <v>23.0224609375</v>
      </c>
      <c r="AJ840" s="4">
        <v>-0.11962890625</v>
      </c>
      <c r="AK840" s="4">
        <v>0.58380126953125</v>
      </c>
    </row>
    <row r="841" spans="1:37" x14ac:dyDescent="0.2">
      <c r="A841" s="25">
        <v>8.3399999789398862</v>
      </c>
      <c r="B841" s="3">
        <v>2.68218994140625E-5</v>
      </c>
      <c r="C841" s="4">
        <f t="shared" si="117"/>
        <v>26.8218994140625</v>
      </c>
      <c r="D841" s="4">
        <v>-0.135955810546875</v>
      </c>
      <c r="E841" s="4">
        <v>0.87799072265625</v>
      </c>
      <c r="F841" s="1">
        <v>1.9418334960937499E-5</v>
      </c>
      <c r="G841">
        <f t="shared" si="118"/>
        <v>19.4183349609375</v>
      </c>
      <c r="H841">
        <v>-7.6446533203125E-2</v>
      </c>
      <c r="I841">
        <v>3.55438232421875</v>
      </c>
      <c r="J841" s="3">
        <v>1.572265625E-5</v>
      </c>
      <c r="K841" s="2">
        <f t="shared" si="119"/>
        <v>15.72265625</v>
      </c>
      <c r="L841" s="2">
        <v>-5.3558349609375E-2</v>
      </c>
      <c r="M841" s="2">
        <v>1.9256591796875</v>
      </c>
      <c r="N841" s="3">
        <v>2.12249755859375E-5</v>
      </c>
      <c r="O841" s="2">
        <f t="shared" si="120"/>
        <v>21.2249755859375</v>
      </c>
      <c r="P841" s="2">
        <v>-6.500244140625E-2</v>
      </c>
      <c r="Q841" s="2">
        <v>2.4407958984375</v>
      </c>
      <c r="R841" s="3">
        <v>2.0697021484375001E-5</v>
      </c>
      <c r="S841" s="4">
        <f t="shared" si="121"/>
        <v>20.697021484375</v>
      </c>
      <c r="T841" s="4">
        <v>-6.1492919921875E-2</v>
      </c>
      <c r="U841" s="4">
        <v>3.59375</v>
      </c>
      <c r="V841" s="3">
        <v>1.75628662109375E-5</v>
      </c>
      <c r="W841" s="4">
        <f t="shared" si="122"/>
        <v>17.5628662109375</v>
      </c>
      <c r="X841" s="4">
        <v>-6.3934326171875E-2</v>
      </c>
      <c r="Y841" s="4">
        <v>0.706787109375</v>
      </c>
      <c r="Z841" s="3">
        <v>2.7899169921875E-5</v>
      </c>
      <c r="AA841" s="4">
        <f t="shared" si="123"/>
        <v>27.899169921875</v>
      </c>
      <c r="AB841" s="4">
        <v>-0.176666259765625</v>
      </c>
      <c r="AC841" s="4">
        <v>2.10906982421875</v>
      </c>
      <c r="AD841" s="3">
        <v>1.84539794921875E-5</v>
      </c>
      <c r="AE841" s="4">
        <f t="shared" si="124"/>
        <v>18.4539794921875</v>
      </c>
      <c r="AF841" s="4">
        <v>-0.14892578125</v>
      </c>
      <c r="AG841" s="4">
        <v>1.72119140625</v>
      </c>
      <c r="AH841" s="3">
        <v>2.3260498046875E-5</v>
      </c>
      <c r="AI841" s="4">
        <f t="shared" si="125"/>
        <v>23.260498046875</v>
      </c>
      <c r="AJ841" s="4">
        <v>-0.11962890625</v>
      </c>
      <c r="AK841" s="4">
        <v>0.56182861328125</v>
      </c>
    </row>
    <row r="842" spans="1:37" x14ac:dyDescent="0.2">
      <c r="A842" s="25">
        <v>8.3499999789198682</v>
      </c>
      <c r="B842" s="3">
        <v>2.3342895507812501E-5</v>
      </c>
      <c r="C842" s="4">
        <f t="shared" si="117"/>
        <v>23.3428955078125</v>
      </c>
      <c r="D842" s="4">
        <v>-0.13592529296875</v>
      </c>
      <c r="E842" s="4">
        <v>0.9881591796875</v>
      </c>
      <c r="F842" s="1">
        <v>1.8072509765624998E-5</v>
      </c>
      <c r="G842">
        <f t="shared" si="118"/>
        <v>18.072509765625</v>
      </c>
      <c r="H842">
        <v>-7.6446533203125E-2</v>
      </c>
      <c r="I842">
        <v>3.59161376953125</v>
      </c>
      <c r="J842" s="3">
        <v>1.3220214843749999E-5</v>
      </c>
      <c r="K842" s="2">
        <f t="shared" si="119"/>
        <v>13.22021484375</v>
      </c>
      <c r="L842" s="2">
        <v>-5.3558349609375E-2</v>
      </c>
      <c r="M842" s="2">
        <v>1.98944091796875</v>
      </c>
      <c r="N842" s="3">
        <v>1.8234252929687501E-5</v>
      </c>
      <c r="O842" s="2">
        <f t="shared" si="120"/>
        <v>18.2342529296875</v>
      </c>
      <c r="P842" s="2">
        <v>-6.500244140625E-2</v>
      </c>
      <c r="Q842" s="2">
        <v>2.0025634765625</v>
      </c>
      <c r="R842" s="3">
        <v>1.9738769531250001E-5</v>
      </c>
      <c r="S842" s="4">
        <f t="shared" si="121"/>
        <v>19.73876953125</v>
      </c>
      <c r="T842" s="4">
        <v>-6.1492919921875E-2</v>
      </c>
      <c r="U842" s="4">
        <v>3.5467529296875</v>
      </c>
      <c r="V842" s="3">
        <v>1.6601562500000001E-5</v>
      </c>
      <c r="W842" s="4">
        <f t="shared" si="122"/>
        <v>16.6015625</v>
      </c>
      <c r="X842" s="4">
        <v>-6.390380859375E-2</v>
      </c>
      <c r="Y842" s="4">
        <v>0.97503662109375</v>
      </c>
      <c r="Z842" s="3">
        <v>2.6956176757812499E-5</v>
      </c>
      <c r="AA842" s="4">
        <f t="shared" si="123"/>
        <v>26.9561767578125</v>
      </c>
      <c r="AB842" s="4">
        <v>-0.176666259765625</v>
      </c>
      <c r="AC842" s="4">
        <v>2.09747314453125</v>
      </c>
      <c r="AD842" s="3">
        <v>1.77154541015625E-5</v>
      </c>
      <c r="AE842" s="4">
        <f t="shared" si="124"/>
        <v>17.7154541015625</v>
      </c>
      <c r="AF842" s="4">
        <v>-0.148895263671875</v>
      </c>
      <c r="AG842" s="4">
        <v>1.64337158203125</v>
      </c>
      <c r="AH842" s="3">
        <v>2.30682373046875E-5</v>
      </c>
      <c r="AI842" s="4">
        <f t="shared" si="125"/>
        <v>23.0682373046875</v>
      </c>
      <c r="AJ842" s="4">
        <v>-0.11962890625</v>
      </c>
      <c r="AK842" s="4">
        <v>0.490570068359375</v>
      </c>
    </row>
    <row r="843" spans="1:37" x14ac:dyDescent="0.2">
      <c r="A843" s="25">
        <v>8.3599999788898458</v>
      </c>
      <c r="B843" s="3">
        <v>2.6715087890624999E-5</v>
      </c>
      <c r="C843" s="4">
        <f t="shared" si="117"/>
        <v>26.715087890625</v>
      </c>
      <c r="D843" s="4">
        <v>-0.135955810546875</v>
      </c>
      <c r="E843" s="4">
        <v>1.107177734375</v>
      </c>
      <c r="F843" s="1">
        <v>1.90093994140625E-5</v>
      </c>
      <c r="G843">
        <f t="shared" si="118"/>
        <v>19.0093994140625</v>
      </c>
      <c r="H843">
        <v>-7.6446533203125E-2</v>
      </c>
      <c r="I843">
        <v>3.58795166015625</v>
      </c>
      <c r="J843" s="3">
        <v>1.6372680664062499E-5</v>
      </c>
      <c r="K843" s="2">
        <f t="shared" si="119"/>
        <v>16.3726806640625</v>
      </c>
      <c r="L843" s="2">
        <v>-5.3558349609375E-2</v>
      </c>
      <c r="M843" s="2">
        <v>2.07000732421875</v>
      </c>
      <c r="N843" s="3">
        <v>2.0571899414062501E-5</v>
      </c>
      <c r="O843" s="2">
        <f t="shared" si="120"/>
        <v>20.5718994140625</v>
      </c>
      <c r="P843" s="2">
        <v>-6.500244140625E-2</v>
      </c>
      <c r="Q843" s="2">
        <v>1.634521484375</v>
      </c>
      <c r="R843" s="3">
        <v>1.9033813476562501E-5</v>
      </c>
      <c r="S843" s="4">
        <f t="shared" si="121"/>
        <v>19.0338134765625</v>
      </c>
      <c r="T843" s="4">
        <v>-6.1492919921875E-2</v>
      </c>
      <c r="U843" s="4">
        <v>3.34747314453125</v>
      </c>
      <c r="V843" s="3">
        <v>1.7675781250000001E-5</v>
      </c>
      <c r="W843" s="4">
        <f t="shared" si="122"/>
        <v>17.67578125</v>
      </c>
      <c r="X843" s="4">
        <v>-6.3934326171875E-2</v>
      </c>
      <c r="Y843" s="4">
        <v>1.324462890625</v>
      </c>
      <c r="Z843" s="3">
        <v>2.7191162109375E-5</v>
      </c>
      <c r="AA843" s="4">
        <f t="shared" si="123"/>
        <v>27.191162109375</v>
      </c>
      <c r="AB843" s="4">
        <v>-0.176666259765625</v>
      </c>
      <c r="AC843" s="4">
        <v>2.0703125</v>
      </c>
      <c r="AD843" s="3">
        <v>1.8106079101562502E-5</v>
      </c>
      <c r="AE843" s="4">
        <f t="shared" si="124"/>
        <v>18.1060791015625</v>
      </c>
      <c r="AF843" s="4">
        <v>-0.14892578125</v>
      </c>
      <c r="AG843" s="4">
        <v>1.5545654296875</v>
      </c>
      <c r="AH843" s="3">
        <v>2.30712890625E-5</v>
      </c>
      <c r="AI843" s="4">
        <f t="shared" si="125"/>
        <v>23.0712890625</v>
      </c>
      <c r="AJ843" s="4">
        <v>-0.11962890625</v>
      </c>
      <c r="AK843" s="4">
        <v>0.46466064453125</v>
      </c>
    </row>
    <row r="844" spans="1:37" x14ac:dyDescent="0.2">
      <c r="A844" s="25">
        <v>8.3699999788698278</v>
      </c>
      <c r="B844" s="3">
        <v>2.3117065429687499E-5</v>
      </c>
      <c r="C844" s="4">
        <f t="shared" si="117"/>
        <v>23.1170654296875</v>
      </c>
      <c r="D844" s="4">
        <v>-0.13592529296875</v>
      </c>
      <c r="E844" s="4">
        <v>1.298828125</v>
      </c>
      <c r="F844" s="1">
        <v>1.7489624023437502E-5</v>
      </c>
      <c r="G844">
        <f t="shared" si="118"/>
        <v>17.4896240234375</v>
      </c>
      <c r="H844">
        <v>-7.6446533203125E-2</v>
      </c>
      <c r="I844">
        <v>3.58642578125</v>
      </c>
      <c r="J844" s="3">
        <v>1.441650390625E-5</v>
      </c>
      <c r="K844" s="2">
        <f t="shared" si="119"/>
        <v>14.41650390625</v>
      </c>
      <c r="L844" s="2">
        <v>-5.3558349609375E-2</v>
      </c>
      <c r="M844" s="2">
        <v>2.14202880859375</v>
      </c>
      <c r="N844" s="3">
        <v>1.77154541015625E-5</v>
      </c>
      <c r="O844" s="2">
        <f t="shared" si="120"/>
        <v>17.7154541015625</v>
      </c>
      <c r="P844" s="2">
        <v>-6.500244140625E-2</v>
      </c>
      <c r="Q844" s="2">
        <v>1.32598876953125</v>
      </c>
      <c r="R844" s="3">
        <v>1.80572509765625E-5</v>
      </c>
      <c r="S844" s="4">
        <f t="shared" si="121"/>
        <v>18.0572509765625</v>
      </c>
      <c r="T844" s="4">
        <v>-6.1492919921875E-2</v>
      </c>
      <c r="U844" s="4">
        <v>3.0316162109375</v>
      </c>
      <c r="V844" s="3">
        <v>1.7068481445312501E-5</v>
      </c>
      <c r="W844" s="4">
        <f t="shared" si="122"/>
        <v>17.0684814453125</v>
      </c>
      <c r="X844" s="4">
        <v>-6.390380859375E-2</v>
      </c>
      <c r="Y844" s="4">
        <v>1.7950439453125</v>
      </c>
      <c r="Z844" s="3">
        <v>2.5744628906250001E-5</v>
      </c>
      <c r="AA844" s="4">
        <f t="shared" si="123"/>
        <v>25.74462890625</v>
      </c>
      <c r="AB844" s="4">
        <v>-0.176666259765625</v>
      </c>
      <c r="AC844" s="4">
        <v>2.034912109375</v>
      </c>
      <c r="AD844" s="3">
        <v>1.7736816406250002E-5</v>
      </c>
      <c r="AE844" s="4">
        <f t="shared" si="124"/>
        <v>17.73681640625</v>
      </c>
      <c r="AF844" s="4">
        <v>-0.148895263671875</v>
      </c>
      <c r="AG844" s="4">
        <v>1.4630126953125</v>
      </c>
      <c r="AH844" s="3">
        <v>2.3046874999999999E-5</v>
      </c>
      <c r="AI844" s="4">
        <f t="shared" si="125"/>
        <v>23.046875</v>
      </c>
      <c r="AJ844" s="4">
        <v>-0.11962890625</v>
      </c>
      <c r="AK844" s="4">
        <v>0.4427490234375</v>
      </c>
    </row>
    <row r="845" spans="1:37" x14ac:dyDescent="0.2">
      <c r="A845" s="25">
        <v>8.3799999788398054</v>
      </c>
      <c r="B845" s="3">
        <v>2.61505126953125E-5</v>
      </c>
      <c r="C845" s="4">
        <f t="shared" si="117"/>
        <v>26.1505126953125</v>
      </c>
      <c r="D845" s="4">
        <v>-0.135955810546875</v>
      </c>
      <c r="E845" s="4">
        <v>1.39892578125</v>
      </c>
      <c r="F845" s="1">
        <v>1.84906005859375E-5</v>
      </c>
      <c r="G845">
        <f t="shared" si="118"/>
        <v>18.4906005859375</v>
      </c>
      <c r="H845">
        <v>-7.6446533203125E-2</v>
      </c>
      <c r="I845">
        <v>3.5552978515625</v>
      </c>
      <c r="J845" s="3">
        <v>1.7736816406250002E-5</v>
      </c>
      <c r="K845" s="2">
        <f t="shared" si="119"/>
        <v>17.73681640625</v>
      </c>
      <c r="L845" s="2">
        <v>-5.3558349609375E-2</v>
      </c>
      <c r="M845" s="2">
        <v>2.2406005859375</v>
      </c>
      <c r="N845" s="3">
        <v>2.0254516601562499E-5</v>
      </c>
      <c r="O845" s="2">
        <f t="shared" si="120"/>
        <v>20.2545166015625</v>
      </c>
      <c r="P845" s="2">
        <v>-6.500244140625E-2</v>
      </c>
      <c r="Q845" s="2">
        <v>0.975341796875</v>
      </c>
      <c r="R845" s="3">
        <v>1.73797607421875E-5</v>
      </c>
      <c r="S845" s="4">
        <f t="shared" si="121"/>
        <v>17.3797607421875</v>
      </c>
      <c r="T845" s="4">
        <v>-6.1492919921875E-2</v>
      </c>
      <c r="U845" s="4">
        <v>2.645263671875</v>
      </c>
      <c r="V845" s="3">
        <v>1.7947387695312499E-5</v>
      </c>
      <c r="W845" s="4">
        <f t="shared" si="122"/>
        <v>17.9473876953125</v>
      </c>
      <c r="X845" s="4">
        <v>-6.3934326171875E-2</v>
      </c>
      <c r="Y845" s="4">
        <v>2.3956298828125</v>
      </c>
      <c r="Z845" s="3">
        <v>2.6196289062500002E-5</v>
      </c>
      <c r="AA845" s="4">
        <f t="shared" si="123"/>
        <v>26.1962890625</v>
      </c>
      <c r="AB845" s="4">
        <v>-0.176666259765625</v>
      </c>
      <c r="AC845" s="4">
        <v>2.03094482421875</v>
      </c>
      <c r="AD845" s="3">
        <v>1.8261718750000001E-5</v>
      </c>
      <c r="AE845" s="4">
        <f t="shared" si="124"/>
        <v>18.26171875</v>
      </c>
      <c r="AF845" s="4">
        <v>-0.148895263671875</v>
      </c>
      <c r="AG845" s="4">
        <v>1.4044189453125</v>
      </c>
      <c r="AH845" s="3">
        <v>2.3406982421875E-5</v>
      </c>
      <c r="AI845" s="4">
        <f t="shared" si="125"/>
        <v>23.406982421875</v>
      </c>
      <c r="AJ845" s="4">
        <v>-0.11962890625</v>
      </c>
      <c r="AK845" s="4">
        <v>0.414459228515625</v>
      </c>
    </row>
    <row r="846" spans="1:37" x14ac:dyDescent="0.2">
      <c r="A846" s="25">
        <v>8.3899999788197874</v>
      </c>
      <c r="B846" s="3">
        <v>2.2692871093750001E-5</v>
      </c>
      <c r="C846" s="4">
        <f t="shared" si="117"/>
        <v>22.69287109375</v>
      </c>
      <c r="D846" s="4">
        <v>-0.13592529296875</v>
      </c>
      <c r="E846" s="4">
        <v>1.5985107421875</v>
      </c>
      <c r="F846" s="1">
        <v>1.68609619140625E-5</v>
      </c>
      <c r="G846">
        <f t="shared" si="118"/>
        <v>16.8609619140625</v>
      </c>
      <c r="H846">
        <v>-7.6446533203125E-2</v>
      </c>
      <c r="I846">
        <v>3.44635009765625</v>
      </c>
      <c r="J846" s="3">
        <v>1.4514160156250001E-5</v>
      </c>
      <c r="K846" s="2">
        <f t="shared" si="119"/>
        <v>14.51416015625</v>
      </c>
      <c r="L846" s="2">
        <v>-5.3558349609375E-2</v>
      </c>
      <c r="M846" s="2">
        <v>2.33673095703125</v>
      </c>
      <c r="N846" s="3">
        <v>1.67388916015625E-5</v>
      </c>
      <c r="O846" s="2">
        <f t="shared" si="120"/>
        <v>16.7388916015625</v>
      </c>
      <c r="P846" s="2">
        <v>-6.4971923828125E-2</v>
      </c>
      <c r="Q846" s="2">
        <v>0.62408447265625</v>
      </c>
      <c r="R846" s="3">
        <v>1.6531372070312499E-5</v>
      </c>
      <c r="S846" s="4">
        <f t="shared" si="121"/>
        <v>16.5313720703125</v>
      </c>
      <c r="T846" s="4">
        <v>-6.146240234375E-2</v>
      </c>
      <c r="U846" s="4">
        <v>2.15911865234375</v>
      </c>
      <c r="V846" s="3">
        <v>1.7495727539062501E-5</v>
      </c>
      <c r="W846" s="4">
        <f t="shared" si="122"/>
        <v>17.4957275390625</v>
      </c>
      <c r="X846" s="4">
        <v>-6.3934326171875E-2</v>
      </c>
      <c r="Y846" s="4">
        <v>2.94342041015625</v>
      </c>
      <c r="Z846" s="3">
        <v>2.5231933593749999E-5</v>
      </c>
      <c r="AA846" s="4">
        <f t="shared" si="123"/>
        <v>25.23193359375</v>
      </c>
      <c r="AB846" s="4">
        <v>-0.176666259765625</v>
      </c>
      <c r="AC846" s="4">
        <v>1.9964599609375</v>
      </c>
      <c r="AD846" s="3">
        <v>1.77215576171875E-5</v>
      </c>
      <c r="AE846" s="4">
        <f t="shared" si="124"/>
        <v>17.7215576171875</v>
      </c>
      <c r="AF846" s="4">
        <v>-0.148895263671875</v>
      </c>
      <c r="AG846" s="4">
        <v>1.32904052734375</v>
      </c>
      <c r="AH846" s="3">
        <v>2.26715087890625E-5</v>
      </c>
      <c r="AI846" s="4">
        <f t="shared" si="125"/>
        <v>22.6715087890625</v>
      </c>
      <c r="AJ846" s="4">
        <v>-0.119598388671875</v>
      </c>
      <c r="AK846" s="4">
        <v>0.4017333984375</v>
      </c>
    </row>
    <row r="847" spans="1:37" x14ac:dyDescent="0.2">
      <c r="A847" s="25">
        <v>8.3999999787899924</v>
      </c>
      <c r="B847" s="3">
        <v>2.5933837890625E-5</v>
      </c>
      <c r="C847" s="4">
        <f t="shared" si="117"/>
        <v>25.933837890625</v>
      </c>
      <c r="D847" s="4">
        <v>-0.135955810546875</v>
      </c>
      <c r="E847" s="4">
        <v>1.722412109375</v>
      </c>
      <c r="F847" s="1">
        <v>1.7858886718750002E-5</v>
      </c>
      <c r="G847">
        <f t="shared" si="118"/>
        <v>17.85888671875</v>
      </c>
      <c r="H847">
        <v>-7.6446533203125E-2</v>
      </c>
      <c r="I847">
        <v>3.32305908203125</v>
      </c>
      <c r="J847" s="3">
        <v>1.7886352539062499E-5</v>
      </c>
      <c r="K847" s="2">
        <f t="shared" si="119"/>
        <v>17.8863525390625</v>
      </c>
      <c r="L847" s="2">
        <v>-5.3558349609375E-2</v>
      </c>
      <c r="M847" s="2">
        <v>2.4530029296875</v>
      </c>
      <c r="N847" s="3">
        <v>1.9061279296875001E-5</v>
      </c>
      <c r="O847" s="2">
        <f t="shared" si="120"/>
        <v>19.061279296875</v>
      </c>
      <c r="P847" s="2">
        <v>-6.500244140625E-2</v>
      </c>
      <c r="Q847" s="2">
        <v>0.266510009765625</v>
      </c>
      <c r="R847" s="3">
        <v>1.6101074218749999E-5</v>
      </c>
      <c r="S847" s="4">
        <f t="shared" si="121"/>
        <v>16.10107421875</v>
      </c>
      <c r="T847" s="4">
        <v>-6.1492919921875E-2</v>
      </c>
      <c r="U847" s="4">
        <v>1.66351318359375</v>
      </c>
      <c r="V847" s="3">
        <v>1.8560791015624999E-5</v>
      </c>
      <c r="W847" s="4">
        <f t="shared" si="122"/>
        <v>18.560791015625</v>
      </c>
      <c r="X847" s="4">
        <v>-6.390380859375E-2</v>
      </c>
      <c r="Y847" s="4">
        <v>3.3734130859375</v>
      </c>
      <c r="Z847" s="3">
        <v>2.5225830078125E-5</v>
      </c>
      <c r="AA847" s="4">
        <f t="shared" si="123"/>
        <v>25.225830078125</v>
      </c>
      <c r="AB847" s="4">
        <v>-0.176666259765625</v>
      </c>
      <c r="AC847" s="4">
        <v>1.94122314453125</v>
      </c>
      <c r="AD847" s="3">
        <v>1.8252563476562499E-5</v>
      </c>
      <c r="AE847" s="4">
        <f t="shared" si="124"/>
        <v>18.2525634765625</v>
      </c>
      <c r="AF847" s="4">
        <v>-0.148895263671875</v>
      </c>
      <c r="AG847" s="4">
        <v>1.2451171875</v>
      </c>
      <c r="AH847" s="3">
        <v>2.30377197265625E-5</v>
      </c>
      <c r="AI847" s="4">
        <f t="shared" si="125"/>
        <v>23.0377197265625</v>
      </c>
      <c r="AJ847" s="4">
        <v>-0.11962890625</v>
      </c>
      <c r="AK847" s="4">
        <v>0.394622802734375</v>
      </c>
    </row>
    <row r="848" spans="1:37" x14ac:dyDescent="0.2">
      <c r="A848" s="25">
        <v>8.4099999787699744</v>
      </c>
      <c r="B848" s="3">
        <v>2.2119140625E-5</v>
      </c>
      <c r="C848" s="4">
        <f t="shared" si="117"/>
        <v>22.119140625</v>
      </c>
      <c r="D848" s="4">
        <v>-0.13592529296875</v>
      </c>
      <c r="E848" s="4">
        <v>1.9390869140625</v>
      </c>
      <c r="F848" s="1">
        <v>1.6384887695312501E-5</v>
      </c>
      <c r="G848">
        <f t="shared" si="118"/>
        <v>16.3848876953125</v>
      </c>
      <c r="H848">
        <v>-7.6446533203125E-2</v>
      </c>
      <c r="I848">
        <v>3.197021484375</v>
      </c>
      <c r="J848" s="3">
        <v>1.7797851562500002E-5</v>
      </c>
      <c r="K848" s="2">
        <f t="shared" si="119"/>
        <v>17.7978515625</v>
      </c>
      <c r="L848" s="2">
        <v>-5.3558349609375E-2</v>
      </c>
      <c r="M848" s="2">
        <v>2.56744384765625</v>
      </c>
      <c r="N848" s="3">
        <v>1.6781616210937502E-5</v>
      </c>
      <c r="O848" s="2">
        <f t="shared" si="120"/>
        <v>16.7816162109375</v>
      </c>
      <c r="P848" s="2">
        <v>-6.500244140625E-2</v>
      </c>
      <c r="Q848" s="2">
        <v>0.365509033203125</v>
      </c>
      <c r="R848" s="3">
        <v>1.5618896484375001E-5</v>
      </c>
      <c r="S848" s="4">
        <f t="shared" si="121"/>
        <v>15.618896484375002</v>
      </c>
      <c r="T848" s="4">
        <v>-6.1492919921875E-2</v>
      </c>
      <c r="U848" s="4">
        <v>1.2567138671875</v>
      </c>
      <c r="V848" s="3">
        <v>1.7065429687500001E-5</v>
      </c>
      <c r="W848" s="4">
        <f t="shared" si="122"/>
        <v>17.0654296875</v>
      </c>
      <c r="X848" s="4">
        <v>-6.3934326171875E-2</v>
      </c>
      <c r="Y848" s="4">
        <v>3.55194091796875</v>
      </c>
      <c r="Z848" s="3">
        <v>2.4371337890624999E-5</v>
      </c>
      <c r="AA848" s="4">
        <f t="shared" si="123"/>
        <v>24.371337890625</v>
      </c>
      <c r="AB848" s="4">
        <v>-0.176666259765625</v>
      </c>
      <c r="AC848" s="4">
        <v>1.92840576171875</v>
      </c>
      <c r="AD848" s="3">
        <v>1.75628662109375E-5</v>
      </c>
      <c r="AE848" s="4">
        <f t="shared" si="124"/>
        <v>17.5628662109375</v>
      </c>
      <c r="AF848" s="4">
        <v>-0.148895263671875</v>
      </c>
      <c r="AG848" s="4">
        <v>1.16455078125</v>
      </c>
      <c r="AH848" s="3">
        <v>2.27386474609375E-5</v>
      </c>
      <c r="AI848" s="4">
        <f t="shared" si="125"/>
        <v>22.7386474609375</v>
      </c>
      <c r="AJ848" s="4">
        <v>-0.119598388671875</v>
      </c>
      <c r="AK848" s="4">
        <v>0.36334228515625</v>
      </c>
    </row>
    <row r="849" spans="1:37" x14ac:dyDescent="0.2">
      <c r="A849" s="25">
        <v>8.419999978739952</v>
      </c>
      <c r="B849" s="3">
        <v>2.5094604492187501E-5</v>
      </c>
      <c r="C849" s="4">
        <f t="shared" si="117"/>
        <v>25.0946044921875</v>
      </c>
      <c r="D849" s="4">
        <v>-0.135955810546875</v>
      </c>
      <c r="E849" s="4">
        <v>2.0733642578125</v>
      </c>
      <c r="F849" s="1">
        <v>1.7373657226562501E-5</v>
      </c>
      <c r="G849">
        <f t="shared" si="118"/>
        <v>17.3736572265625</v>
      </c>
      <c r="H849">
        <v>-7.6446533203125E-2</v>
      </c>
      <c r="I849">
        <v>3.0718994140625</v>
      </c>
      <c r="J849" s="3">
        <v>2.0745849609374999E-5</v>
      </c>
      <c r="K849" s="2">
        <f t="shared" si="119"/>
        <v>20.745849609375</v>
      </c>
      <c r="L849" s="2">
        <v>-5.35888671875E-2</v>
      </c>
      <c r="M849" s="2">
        <v>2.68707275390625</v>
      </c>
      <c r="N849" s="3">
        <v>1.9244384765625002E-5</v>
      </c>
      <c r="O849" s="2">
        <f t="shared" si="120"/>
        <v>19.244384765625</v>
      </c>
      <c r="P849" s="2">
        <v>-6.500244140625E-2</v>
      </c>
      <c r="Q849" s="2">
        <v>0.481231689453125</v>
      </c>
      <c r="R849" s="3">
        <v>1.5270996093749999E-5</v>
      </c>
      <c r="S849" s="4">
        <f t="shared" si="121"/>
        <v>15.270996093749998</v>
      </c>
      <c r="T849" s="4">
        <v>-6.1492919921875E-2</v>
      </c>
      <c r="U849" s="4">
        <v>0.87005615234375</v>
      </c>
      <c r="V849" s="3">
        <v>1.7669677734374999E-5</v>
      </c>
      <c r="W849" s="4">
        <f t="shared" si="122"/>
        <v>17.669677734375</v>
      </c>
      <c r="X849" s="4">
        <v>-6.3934326171875E-2</v>
      </c>
      <c r="Y849" s="4">
        <v>3.6151123046875</v>
      </c>
      <c r="Z849" s="3">
        <v>2.4679565429687499E-5</v>
      </c>
      <c r="AA849" s="4">
        <f t="shared" si="123"/>
        <v>24.6795654296875</v>
      </c>
      <c r="AB849" s="4">
        <v>-0.176666259765625</v>
      </c>
      <c r="AC849" s="4">
        <v>1.91925048828125</v>
      </c>
      <c r="AD849" s="3">
        <v>1.8634033203125001E-5</v>
      </c>
      <c r="AE849" s="4">
        <f t="shared" si="124"/>
        <v>18.634033203125</v>
      </c>
      <c r="AF849" s="4">
        <v>-0.14892578125</v>
      </c>
      <c r="AG849" s="4">
        <v>1.0919189453125</v>
      </c>
      <c r="AH849" s="3">
        <v>2.26409912109375E-5</v>
      </c>
      <c r="AI849" s="4">
        <f t="shared" si="125"/>
        <v>22.6409912109375</v>
      </c>
      <c r="AJ849" s="4">
        <v>-0.11962890625</v>
      </c>
      <c r="AK849" s="4">
        <v>0.3477783203125</v>
      </c>
    </row>
    <row r="850" spans="1:37" x14ac:dyDescent="0.2">
      <c r="A850" s="25">
        <v>8.429999978719934</v>
      </c>
      <c r="B850" s="3">
        <v>2.1722412109375E-5</v>
      </c>
      <c r="C850" s="4">
        <f t="shared" si="117"/>
        <v>21.722412109375</v>
      </c>
      <c r="D850" s="4">
        <v>-0.13592529296875</v>
      </c>
      <c r="E850" s="4">
        <v>2.303466796875</v>
      </c>
      <c r="F850" s="1">
        <v>1.5881347656249999E-5</v>
      </c>
      <c r="G850">
        <f t="shared" si="118"/>
        <v>15.88134765625</v>
      </c>
      <c r="H850">
        <v>-7.6446533203125E-2</v>
      </c>
      <c r="I850">
        <v>2.87628173828125</v>
      </c>
      <c r="J850" s="3">
        <v>2.4200439453125001E-5</v>
      </c>
      <c r="K850" s="2">
        <f t="shared" si="119"/>
        <v>24.200439453125</v>
      </c>
      <c r="L850" s="2">
        <v>-5.3558349609375E-2</v>
      </c>
      <c r="M850" s="2">
        <v>2.80975341796875</v>
      </c>
      <c r="N850" s="3">
        <v>1.6802978515624999E-5</v>
      </c>
      <c r="O850" s="2">
        <f t="shared" si="120"/>
        <v>16.802978515625</v>
      </c>
      <c r="P850" s="2">
        <v>-6.4971923828125E-2</v>
      </c>
      <c r="Q850" s="2">
        <v>0.30621337890625</v>
      </c>
      <c r="R850" s="3">
        <v>1.4868164062500001E-5</v>
      </c>
      <c r="S850" s="4">
        <f t="shared" si="121"/>
        <v>14.8681640625</v>
      </c>
      <c r="T850" s="4">
        <v>-6.1492919921875E-2</v>
      </c>
      <c r="U850" s="4">
        <v>0.3475341796875</v>
      </c>
      <c r="V850" s="3">
        <v>1.5988159179687501E-5</v>
      </c>
      <c r="W850" s="4">
        <f t="shared" si="122"/>
        <v>15.988159179687502</v>
      </c>
      <c r="X850" s="4">
        <v>-6.390380859375E-2</v>
      </c>
      <c r="Y850" s="4">
        <v>3.56689453125</v>
      </c>
      <c r="Z850" s="3">
        <v>2.3663330078124999E-5</v>
      </c>
      <c r="AA850" s="4">
        <f t="shared" si="123"/>
        <v>23.663330078125</v>
      </c>
      <c r="AB850" s="4">
        <v>-0.176666259765625</v>
      </c>
      <c r="AC850" s="4">
        <v>1.86279296875</v>
      </c>
      <c r="AD850" s="3">
        <v>1.7980957031249998E-5</v>
      </c>
      <c r="AE850" s="4">
        <f t="shared" si="124"/>
        <v>17.98095703125</v>
      </c>
      <c r="AF850" s="4">
        <v>-0.148895263671875</v>
      </c>
      <c r="AG850" s="4">
        <v>1.01409912109375</v>
      </c>
      <c r="AH850" s="3">
        <v>2.2329711914062501E-5</v>
      </c>
      <c r="AI850" s="4">
        <f t="shared" si="125"/>
        <v>22.3297119140625</v>
      </c>
      <c r="AJ850" s="4">
        <v>-0.11962890625</v>
      </c>
      <c r="AK850" s="4">
        <v>0.346527099609375</v>
      </c>
    </row>
    <row r="851" spans="1:37" x14ac:dyDescent="0.2">
      <c r="A851" s="25">
        <v>8.4399999786899116</v>
      </c>
      <c r="B851" s="3">
        <v>2.467041015625E-5</v>
      </c>
      <c r="C851" s="4">
        <f t="shared" si="117"/>
        <v>24.67041015625</v>
      </c>
      <c r="D851" s="4">
        <v>-0.13592529296875</v>
      </c>
      <c r="E851" s="4">
        <v>2.4212646484375</v>
      </c>
      <c r="F851" s="1">
        <v>1.6787719726562501E-5</v>
      </c>
      <c r="G851">
        <f t="shared" si="118"/>
        <v>16.7877197265625</v>
      </c>
      <c r="H851">
        <v>-7.6446533203125E-2</v>
      </c>
      <c r="I851">
        <v>2.615966796875</v>
      </c>
      <c r="J851" s="3">
        <v>2.7685546875E-5</v>
      </c>
      <c r="K851" s="2">
        <f t="shared" si="119"/>
        <v>27.685546875</v>
      </c>
      <c r="L851" s="2">
        <v>-5.3558349609375E-2</v>
      </c>
      <c r="M851" s="2">
        <v>2.916259765625</v>
      </c>
      <c r="N851" s="3">
        <v>1.8777465820312499E-5</v>
      </c>
      <c r="O851" s="2">
        <f t="shared" si="120"/>
        <v>18.7774658203125</v>
      </c>
      <c r="P851" s="2">
        <v>-6.500244140625E-2</v>
      </c>
      <c r="Q851" s="2">
        <v>0.294769287109375</v>
      </c>
      <c r="R851" s="3">
        <v>1.5219116210937499E-5</v>
      </c>
      <c r="S851" s="4">
        <f t="shared" si="121"/>
        <v>15.2191162109375</v>
      </c>
      <c r="T851" s="4">
        <v>-6.1492919921875E-2</v>
      </c>
      <c r="U851" s="4">
        <v>0.22418212890625</v>
      </c>
      <c r="V851" s="3">
        <v>1.6790771484375001E-5</v>
      </c>
      <c r="W851" s="4">
        <f t="shared" si="122"/>
        <v>16.790771484375</v>
      </c>
      <c r="X851" s="4">
        <v>-6.3934326171875E-2</v>
      </c>
      <c r="Y851" s="4">
        <v>3.47930908203125</v>
      </c>
      <c r="Z851" s="3">
        <v>2.3916625976562499E-5</v>
      </c>
      <c r="AA851" s="4">
        <f t="shared" si="123"/>
        <v>23.9166259765625</v>
      </c>
      <c r="AB851" s="4">
        <v>-0.176666259765625</v>
      </c>
      <c r="AC851" s="4">
        <v>1.81976318359375</v>
      </c>
      <c r="AD851" s="3">
        <v>1.8731689453125E-5</v>
      </c>
      <c r="AE851" s="4">
        <f t="shared" si="124"/>
        <v>18.731689453125</v>
      </c>
      <c r="AF851" s="4">
        <v>-0.148895263671875</v>
      </c>
      <c r="AG851" s="4">
        <v>0.94329833984375</v>
      </c>
      <c r="AH851" s="3">
        <v>2.2479248046875001E-5</v>
      </c>
      <c r="AI851" s="4">
        <f t="shared" si="125"/>
        <v>22.479248046875</v>
      </c>
      <c r="AJ851" s="4">
        <v>-0.11962890625</v>
      </c>
      <c r="AK851" s="4">
        <v>0.343475341796875</v>
      </c>
    </row>
    <row r="852" spans="1:37" x14ac:dyDescent="0.2">
      <c r="A852" s="25">
        <v>8.4499999786698936</v>
      </c>
      <c r="B852" s="3">
        <v>2.0941162109375001E-5</v>
      </c>
      <c r="C852" s="4">
        <f t="shared" si="117"/>
        <v>20.941162109375</v>
      </c>
      <c r="D852" s="4">
        <v>-0.13592529296875</v>
      </c>
      <c r="E852" s="4">
        <v>2.6495361328125</v>
      </c>
      <c r="F852" s="1">
        <v>1.5579223632812499E-5</v>
      </c>
      <c r="G852">
        <f t="shared" si="118"/>
        <v>15.579223632812498</v>
      </c>
      <c r="H852">
        <v>-7.6446533203125E-2</v>
      </c>
      <c r="I852">
        <v>2.3822021484375</v>
      </c>
      <c r="J852" s="3">
        <v>2.2903442382812498E-5</v>
      </c>
      <c r="K852" s="2">
        <f t="shared" si="119"/>
        <v>22.9034423828125</v>
      </c>
      <c r="L852" s="2">
        <v>-5.3558349609375E-2</v>
      </c>
      <c r="M852" s="2">
        <v>3.03955078125</v>
      </c>
      <c r="N852" s="3">
        <v>1.7205810546874999E-5</v>
      </c>
      <c r="O852" s="2">
        <f t="shared" si="120"/>
        <v>17.205810546875</v>
      </c>
      <c r="P852" s="2">
        <v>-6.4971923828125E-2</v>
      </c>
      <c r="Q852" s="2">
        <v>0.4617919921875</v>
      </c>
      <c r="R852" s="3">
        <v>1.5069580078125001E-5</v>
      </c>
      <c r="S852" s="4">
        <f t="shared" si="121"/>
        <v>15.069580078125</v>
      </c>
      <c r="T852" s="4">
        <v>-6.1492919921875E-2</v>
      </c>
      <c r="U852" s="4">
        <v>0.4344482421875</v>
      </c>
      <c r="V852" s="3">
        <v>1.5472412109375E-5</v>
      </c>
      <c r="W852" s="4">
        <f t="shared" si="122"/>
        <v>15.472412109375</v>
      </c>
      <c r="X852" s="4">
        <v>-6.390380859375E-2</v>
      </c>
      <c r="Y852" s="4">
        <v>3.35601806640625</v>
      </c>
      <c r="Z852" s="3">
        <v>2.3242187500000002E-5</v>
      </c>
      <c r="AA852" s="4">
        <f t="shared" si="123"/>
        <v>23.2421875</v>
      </c>
      <c r="AB852" s="4">
        <v>-0.176666259765625</v>
      </c>
      <c r="AC852" s="4">
        <v>1.805419921875</v>
      </c>
      <c r="AD852" s="3">
        <v>1.8341064453124999E-5</v>
      </c>
      <c r="AE852" s="4">
        <f t="shared" si="124"/>
        <v>18.341064453125</v>
      </c>
      <c r="AF852" s="4">
        <v>-0.148895263671875</v>
      </c>
      <c r="AG852" s="4">
        <v>0.845947265625</v>
      </c>
      <c r="AH852" s="3">
        <v>2.1618652343750001E-5</v>
      </c>
      <c r="AI852" s="4">
        <f t="shared" si="125"/>
        <v>21.61865234375</v>
      </c>
      <c r="AJ852" s="4">
        <v>-0.119598388671875</v>
      </c>
      <c r="AK852" s="4">
        <v>0.332977294921875</v>
      </c>
    </row>
    <row r="853" spans="1:37" x14ac:dyDescent="0.2">
      <c r="A853" s="25">
        <v>8.4599999786398712</v>
      </c>
      <c r="B853" s="3">
        <v>2.4252319335937499E-5</v>
      </c>
      <c r="C853" s="4">
        <f t="shared" si="117"/>
        <v>24.2523193359375</v>
      </c>
      <c r="D853" s="4">
        <v>-0.135955810546875</v>
      </c>
      <c r="E853" s="4">
        <v>2.73468017578125</v>
      </c>
      <c r="F853" s="1">
        <v>1.6500854492187499E-5</v>
      </c>
      <c r="G853">
        <f t="shared" si="118"/>
        <v>16.5008544921875</v>
      </c>
      <c r="H853">
        <v>-7.6446533203125E-2</v>
      </c>
      <c r="I853">
        <v>2.1844482421875</v>
      </c>
      <c r="J853" s="3">
        <v>2.6321411132812501E-5</v>
      </c>
      <c r="K853" s="2">
        <f t="shared" si="119"/>
        <v>26.3214111328125</v>
      </c>
      <c r="L853" s="2">
        <v>-5.3558349609375E-2</v>
      </c>
      <c r="M853" s="2">
        <v>3.1585693359375</v>
      </c>
      <c r="N853" s="3">
        <v>1.9265747070312499E-5</v>
      </c>
      <c r="O853" s="2">
        <f t="shared" si="120"/>
        <v>19.2657470703125</v>
      </c>
      <c r="P853" s="2">
        <v>-6.500244140625E-2</v>
      </c>
      <c r="Q853" s="2">
        <v>0.3841552734375</v>
      </c>
      <c r="R853" s="3">
        <v>1.52587890625E-5</v>
      </c>
      <c r="S853" s="4">
        <f t="shared" si="121"/>
        <v>15.2587890625</v>
      </c>
      <c r="T853" s="4">
        <v>-6.1492919921875E-2</v>
      </c>
      <c r="U853" s="4">
        <v>0.369964599609375</v>
      </c>
      <c r="V853" s="3">
        <v>1.6168212890625001E-5</v>
      </c>
      <c r="W853" s="4">
        <f t="shared" si="122"/>
        <v>16.168212890625</v>
      </c>
      <c r="X853" s="4">
        <v>-6.3934326171875E-2</v>
      </c>
      <c r="Y853" s="4">
        <v>3.187255859375</v>
      </c>
      <c r="Z853" s="3">
        <v>2.5271606445312498E-5</v>
      </c>
      <c r="AA853" s="4">
        <f t="shared" si="123"/>
        <v>25.2716064453125</v>
      </c>
      <c r="AB853" s="4">
        <v>-0.176666259765625</v>
      </c>
      <c r="AC853" s="4">
        <v>1.79351806640625</v>
      </c>
      <c r="AD853" s="3">
        <v>1.89849853515625E-5</v>
      </c>
      <c r="AE853" s="4">
        <f t="shared" si="124"/>
        <v>18.9849853515625</v>
      </c>
      <c r="AF853" s="4">
        <v>-0.14892578125</v>
      </c>
      <c r="AG853" s="4">
        <v>0.7830810546875</v>
      </c>
      <c r="AH853" s="3">
        <v>2.1206665039062499E-5</v>
      </c>
      <c r="AI853" s="4">
        <f t="shared" si="125"/>
        <v>21.2066650390625</v>
      </c>
      <c r="AJ853" s="4">
        <v>-0.119598388671875</v>
      </c>
      <c r="AK853" s="4">
        <v>0.334625244140625</v>
      </c>
    </row>
    <row r="854" spans="1:37" x14ac:dyDescent="0.2">
      <c r="A854" s="25">
        <v>8.4699999786198532</v>
      </c>
      <c r="B854" s="3">
        <v>2.0422363281250001E-5</v>
      </c>
      <c r="C854" s="4">
        <f t="shared" si="117"/>
        <v>20.42236328125</v>
      </c>
      <c r="D854" s="4">
        <v>-0.13592529296875</v>
      </c>
      <c r="E854" s="4">
        <v>2.930908203125</v>
      </c>
      <c r="F854" s="1">
        <v>1.50299072265625E-5</v>
      </c>
      <c r="G854">
        <f t="shared" si="118"/>
        <v>15.0299072265625</v>
      </c>
      <c r="H854">
        <v>-7.6446533203125E-2</v>
      </c>
      <c r="I854">
        <v>1.939697265625</v>
      </c>
      <c r="J854" s="3">
        <v>2.35992431640625E-5</v>
      </c>
      <c r="K854" s="2">
        <f t="shared" si="119"/>
        <v>23.5992431640625</v>
      </c>
      <c r="L854" s="2">
        <v>-5.3558349609375E-2</v>
      </c>
      <c r="M854" s="2">
        <v>3.2568359375</v>
      </c>
      <c r="N854" s="3">
        <v>1.6955566406249999E-5</v>
      </c>
      <c r="O854" s="2">
        <f t="shared" si="120"/>
        <v>16.95556640625</v>
      </c>
      <c r="P854" s="2">
        <v>-6.500244140625E-2</v>
      </c>
      <c r="Q854" s="2">
        <v>0.28192138671875</v>
      </c>
      <c r="R854" s="3">
        <v>1.51702880859375E-5</v>
      </c>
      <c r="S854" s="4">
        <f t="shared" si="121"/>
        <v>15.1702880859375</v>
      </c>
      <c r="T854" s="4">
        <v>-6.1492919921875E-2</v>
      </c>
      <c r="U854" s="4">
        <v>0.34112548828125</v>
      </c>
      <c r="V854" s="3">
        <v>1.4282226562500001E-5</v>
      </c>
      <c r="W854" s="4">
        <f t="shared" si="122"/>
        <v>14.2822265625</v>
      </c>
      <c r="X854" s="4">
        <v>-6.390380859375E-2</v>
      </c>
      <c r="Y854" s="4">
        <v>2.99713134765625</v>
      </c>
      <c r="Z854" s="3">
        <v>2.1636962890624999E-5</v>
      </c>
      <c r="AA854" s="4">
        <f t="shared" si="123"/>
        <v>21.636962890625</v>
      </c>
      <c r="AB854" s="4">
        <v>-0.176666259765625</v>
      </c>
      <c r="AC854" s="4">
        <v>1.75567626953125</v>
      </c>
      <c r="AD854" s="3">
        <v>1.8356323242187501E-5</v>
      </c>
      <c r="AE854" s="4">
        <f t="shared" si="124"/>
        <v>18.3563232421875</v>
      </c>
      <c r="AF854" s="4">
        <v>-0.148895263671875</v>
      </c>
      <c r="AG854" s="4">
        <v>0.76934814453125</v>
      </c>
      <c r="AH854" s="3">
        <v>2.0724487304687501E-5</v>
      </c>
      <c r="AI854" s="4">
        <f t="shared" si="125"/>
        <v>20.7244873046875</v>
      </c>
      <c r="AJ854" s="4">
        <v>-0.11962890625</v>
      </c>
      <c r="AK854" s="4">
        <v>0.332672119140625</v>
      </c>
    </row>
    <row r="855" spans="1:37" x14ac:dyDescent="0.2">
      <c r="A855" s="25">
        <v>8.4799999785898308</v>
      </c>
      <c r="B855" s="3">
        <v>2.3736572265625001E-5</v>
      </c>
      <c r="C855" s="4">
        <f t="shared" si="117"/>
        <v>23.736572265625</v>
      </c>
      <c r="D855" s="4">
        <v>-0.135955810546875</v>
      </c>
      <c r="E855" s="4">
        <v>3.045654296875</v>
      </c>
      <c r="F855" s="1">
        <v>1.61224365234375E-5</v>
      </c>
      <c r="G855">
        <f t="shared" si="118"/>
        <v>16.1224365234375</v>
      </c>
      <c r="H855">
        <v>-7.6446533203125E-2</v>
      </c>
      <c r="I855">
        <v>1.65924072265625</v>
      </c>
      <c r="J855" s="3">
        <v>2.5424194335937499E-5</v>
      </c>
      <c r="K855" s="2">
        <f t="shared" si="119"/>
        <v>25.4241943359375</v>
      </c>
      <c r="L855" s="2">
        <v>-5.3558349609375E-2</v>
      </c>
      <c r="M855" s="2">
        <v>3.34014892578125</v>
      </c>
      <c r="N855" s="3">
        <v>1.9357299804687499E-5</v>
      </c>
      <c r="O855" s="2">
        <f t="shared" si="120"/>
        <v>19.3572998046875</v>
      </c>
      <c r="P855" s="2">
        <v>-6.500244140625E-2</v>
      </c>
      <c r="Q855" s="2">
        <v>0.3924560546875</v>
      </c>
      <c r="R855" s="3">
        <v>1.53167724609375E-5</v>
      </c>
      <c r="S855" s="4">
        <f t="shared" si="121"/>
        <v>15.3167724609375</v>
      </c>
      <c r="T855" s="4">
        <v>-6.1492919921875E-2</v>
      </c>
      <c r="U855" s="4">
        <v>0.377838134765625</v>
      </c>
      <c r="V855" s="3">
        <v>1.5203857421874999E-5</v>
      </c>
      <c r="W855" s="4">
        <f t="shared" si="122"/>
        <v>15.203857421875</v>
      </c>
      <c r="X855" s="4">
        <v>-6.3934326171875E-2</v>
      </c>
      <c r="Y855" s="4">
        <v>2.80517578125</v>
      </c>
      <c r="Z855" s="3">
        <v>2.5158691406250001E-5</v>
      </c>
      <c r="AA855" s="4">
        <f t="shared" si="123"/>
        <v>25.15869140625</v>
      </c>
      <c r="AB855" s="4">
        <v>-0.176666259765625</v>
      </c>
      <c r="AC855" s="4">
        <v>1.74163818359375</v>
      </c>
      <c r="AD855" s="3">
        <v>1.8759155273437501E-5</v>
      </c>
      <c r="AE855" s="4">
        <f t="shared" si="124"/>
        <v>18.7591552734375</v>
      </c>
      <c r="AF855" s="4">
        <v>-0.14892578125</v>
      </c>
      <c r="AG855" s="4">
        <v>0.75958251953125</v>
      </c>
      <c r="AH855" s="3">
        <v>2.0715332031249999E-5</v>
      </c>
      <c r="AI855" s="4">
        <f t="shared" si="125"/>
        <v>20.71533203125</v>
      </c>
      <c r="AJ855" s="4">
        <v>-0.11962890625</v>
      </c>
      <c r="AK855" s="4">
        <v>0.3250732421875</v>
      </c>
    </row>
    <row r="856" spans="1:37" x14ac:dyDescent="0.2">
      <c r="A856" s="25">
        <v>8.4899999785698128</v>
      </c>
      <c r="B856" s="3">
        <v>1.97509765625E-5</v>
      </c>
      <c r="C856" s="4">
        <f t="shared" si="117"/>
        <v>19.7509765625</v>
      </c>
      <c r="D856" s="4">
        <v>-0.13592529296875</v>
      </c>
      <c r="E856" s="4">
        <v>3.2135009765625</v>
      </c>
      <c r="F856" s="1">
        <v>1.4739990234375E-5</v>
      </c>
      <c r="G856">
        <f t="shared" si="118"/>
        <v>14.739990234375</v>
      </c>
      <c r="H856">
        <v>-7.6446533203125E-2</v>
      </c>
      <c r="I856">
        <v>1.4007568359375</v>
      </c>
      <c r="J856" s="3">
        <v>2.2900390624999999E-5</v>
      </c>
      <c r="K856" s="2">
        <f t="shared" si="119"/>
        <v>22.900390625</v>
      </c>
      <c r="L856" s="2">
        <v>-5.3558349609375E-2</v>
      </c>
      <c r="M856" s="2">
        <v>3.4259033203125</v>
      </c>
      <c r="N856" s="3">
        <v>1.6806030273437499E-5</v>
      </c>
      <c r="O856" s="2">
        <f t="shared" si="120"/>
        <v>16.8060302734375</v>
      </c>
      <c r="P856" s="2">
        <v>-6.500244140625E-2</v>
      </c>
      <c r="Q856" s="2">
        <v>0.428619384765625</v>
      </c>
      <c r="R856" s="3">
        <v>1.5222167968750001E-5</v>
      </c>
      <c r="S856" s="4">
        <f t="shared" si="121"/>
        <v>15.22216796875</v>
      </c>
      <c r="T856" s="4">
        <v>-6.1492919921875E-2</v>
      </c>
      <c r="U856" s="4">
        <v>0.37176513671875</v>
      </c>
      <c r="V856" s="3">
        <v>1.43035888671875E-5</v>
      </c>
      <c r="W856" s="4">
        <f t="shared" si="122"/>
        <v>14.3035888671875</v>
      </c>
      <c r="X856" s="4">
        <v>-6.3934326171875E-2</v>
      </c>
      <c r="Y856" s="4">
        <v>2.6025390625</v>
      </c>
      <c r="Z856" s="3">
        <v>2.1911621093749999E-5</v>
      </c>
      <c r="AA856" s="4">
        <f t="shared" si="123"/>
        <v>21.91162109375</v>
      </c>
      <c r="AB856" s="4">
        <v>-0.176666259765625</v>
      </c>
      <c r="AC856" s="4">
        <v>1.7425537109375</v>
      </c>
      <c r="AD856" s="3">
        <v>1.8585205078125E-5</v>
      </c>
      <c r="AE856" s="4">
        <f t="shared" si="124"/>
        <v>18.585205078125</v>
      </c>
      <c r="AF856" s="4">
        <v>-0.148895263671875</v>
      </c>
      <c r="AG856" s="4">
        <v>0.68603515625</v>
      </c>
      <c r="AH856" s="3">
        <v>2.0339965820312499E-5</v>
      </c>
      <c r="AI856" s="4">
        <f t="shared" si="125"/>
        <v>20.3399658203125</v>
      </c>
      <c r="AJ856" s="4">
        <v>-0.11962890625</v>
      </c>
      <c r="AK856" s="4">
        <v>0.316558837890625</v>
      </c>
    </row>
    <row r="857" spans="1:37" x14ac:dyDescent="0.2">
      <c r="A857" s="25">
        <v>8.4999999785397904</v>
      </c>
      <c r="B857" s="3">
        <v>2.2924804687499999E-5</v>
      </c>
      <c r="C857" s="4">
        <f t="shared" si="117"/>
        <v>22.9248046875</v>
      </c>
      <c r="D857" s="4">
        <v>-0.135955810546875</v>
      </c>
      <c r="E857" s="4">
        <v>3.26995849609375</v>
      </c>
      <c r="F857" s="1">
        <v>1.5713500976562501E-5</v>
      </c>
      <c r="G857">
        <f t="shared" si="118"/>
        <v>15.7135009765625</v>
      </c>
      <c r="H857">
        <v>-7.6446533203125E-2</v>
      </c>
      <c r="I857">
        <v>1.201171875</v>
      </c>
      <c r="J857" s="3">
        <v>2.4905395507812501E-5</v>
      </c>
      <c r="K857" s="2">
        <f t="shared" si="119"/>
        <v>24.9053955078125</v>
      </c>
      <c r="L857" s="2">
        <v>-5.3558349609375E-2</v>
      </c>
      <c r="M857" s="2">
        <v>3.494873046875</v>
      </c>
      <c r="N857" s="3">
        <v>1.9281005859375001E-5</v>
      </c>
      <c r="O857" s="2">
        <f t="shared" si="120"/>
        <v>19.281005859375</v>
      </c>
      <c r="P857" s="2">
        <v>-6.500244140625E-2</v>
      </c>
      <c r="Q857" s="2">
        <v>0.33740234375</v>
      </c>
      <c r="R857" s="3">
        <v>1.5270996093749999E-5</v>
      </c>
      <c r="S857" s="4">
        <f t="shared" si="121"/>
        <v>15.270996093749998</v>
      </c>
      <c r="T857" s="4">
        <v>-6.1492919921875E-2</v>
      </c>
      <c r="U857" s="4">
        <v>0.363037109375</v>
      </c>
      <c r="V857" s="3">
        <v>1.50238037109375E-5</v>
      </c>
      <c r="W857" s="4">
        <f t="shared" si="122"/>
        <v>15.0238037109375</v>
      </c>
      <c r="X857" s="4">
        <v>-6.3934326171875E-2</v>
      </c>
      <c r="Y857" s="4">
        <v>2.4005126953125</v>
      </c>
      <c r="Z857" s="3">
        <v>2.5274658203125001E-5</v>
      </c>
      <c r="AA857" s="4">
        <f t="shared" si="123"/>
        <v>25.274658203125</v>
      </c>
      <c r="AB857" s="4">
        <v>-0.176666259765625</v>
      </c>
      <c r="AC857" s="4">
        <v>1.7327880859375</v>
      </c>
      <c r="AD857" s="3">
        <v>1.922607421875E-5</v>
      </c>
      <c r="AE857" s="4">
        <f t="shared" si="124"/>
        <v>19.22607421875</v>
      </c>
      <c r="AF857" s="4">
        <v>-0.14892578125</v>
      </c>
      <c r="AG857" s="4">
        <v>0.648193359375</v>
      </c>
      <c r="AH857" s="3">
        <v>2.017822265625E-5</v>
      </c>
      <c r="AI857" s="4">
        <f t="shared" si="125"/>
        <v>20.17822265625</v>
      </c>
      <c r="AJ857" s="4">
        <v>-0.119598388671875</v>
      </c>
      <c r="AK857" s="4">
        <v>0.3140869140625</v>
      </c>
    </row>
    <row r="858" spans="1:37" x14ac:dyDescent="0.2">
      <c r="A858" s="25">
        <v>8.5099999785199998</v>
      </c>
      <c r="B858" s="3">
        <v>1.9049072265624999E-5</v>
      </c>
      <c r="C858" s="4">
        <f t="shared" si="117"/>
        <v>19.049072265625</v>
      </c>
      <c r="D858" s="4">
        <v>-0.13592529296875</v>
      </c>
      <c r="E858" s="4">
        <v>3.3544921875</v>
      </c>
      <c r="F858" s="1">
        <v>1.48590087890625E-5</v>
      </c>
      <c r="G858">
        <f t="shared" si="118"/>
        <v>14.8590087890625</v>
      </c>
      <c r="H858">
        <v>-7.6446533203125E-2</v>
      </c>
      <c r="I858">
        <v>0.99853515625</v>
      </c>
      <c r="J858" s="3">
        <v>2.2354125976562501E-5</v>
      </c>
      <c r="K858" s="2">
        <f t="shared" si="119"/>
        <v>22.3541259765625</v>
      </c>
      <c r="L858" s="2">
        <v>-5.3558349609375E-2</v>
      </c>
      <c r="M858" s="2">
        <v>3.5504150390625</v>
      </c>
      <c r="N858" s="3">
        <v>1.6683959960937499E-5</v>
      </c>
      <c r="O858" s="2">
        <f t="shared" si="120"/>
        <v>16.6839599609375</v>
      </c>
      <c r="P858" s="2">
        <v>-6.500244140625E-2</v>
      </c>
      <c r="Q858" s="2">
        <v>0.321533203125</v>
      </c>
      <c r="R858" s="3">
        <v>1.5402221679687501E-5</v>
      </c>
      <c r="S858" s="4">
        <f t="shared" si="121"/>
        <v>15.402221679687502</v>
      </c>
      <c r="T858" s="4">
        <v>-6.1492919921875E-2</v>
      </c>
      <c r="U858" s="4">
        <v>0.353851318359375</v>
      </c>
      <c r="V858" s="3">
        <v>1.31805419921875E-5</v>
      </c>
      <c r="W858" s="4">
        <f t="shared" si="122"/>
        <v>13.1805419921875</v>
      </c>
      <c r="X858" s="4">
        <v>-6.390380859375E-2</v>
      </c>
      <c r="Y858" s="4">
        <v>2.23602294921875</v>
      </c>
      <c r="Z858" s="3">
        <v>2.1447753906249999E-5</v>
      </c>
      <c r="AA858" s="4">
        <f t="shared" si="123"/>
        <v>21.44775390625</v>
      </c>
      <c r="AB858" s="4">
        <v>-0.176666259765625</v>
      </c>
      <c r="AC858" s="4">
        <v>1.7083740234375</v>
      </c>
      <c r="AD858" s="3">
        <v>1.8927001953124999E-5</v>
      </c>
      <c r="AE858" s="4">
        <f t="shared" si="124"/>
        <v>18.927001953125</v>
      </c>
      <c r="AF858" s="4">
        <v>-0.148895263671875</v>
      </c>
      <c r="AG858" s="4">
        <v>0.64666748046875</v>
      </c>
      <c r="AH858" s="3">
        <v>1.9491577148437501E-5</v>
      </c>
      <c r="AI858" s="4">
        <f t="shared" si="125"/>
        <v>19.4915771484375</v>
      </c>
      <c r="AJ858" s="4">
        <v>-0.11962890625</v>
      </c>
      <c r="AK858" s="4">
        <v>0.310089111328125</v>
      </c>
    </row>
    <row r="859" spans="1:37" x14ac:dyDescent="0.2">
      <c r="A859" s="25">
        <v>8.5199999784899774</v>
      </c>
      <c r="B859" s="3">
        <v>2.2357177734375001E-5</v>
      </c>
      <c r="C859" s="4">
        <f t="shared" si="117"/>
        <v>22.357177734375</v>
      </c>
      <c r="D859" s="4">
        <v>-0.13592529296875</v>
      </c>
      <c r="E859" s="4">
        <v>3.4063720703125</v>
      </c>
      <c r="F859" s="1">
        <v>1.59393310546875E-5</v>
      </c>
      <c r="G859">
        <f t="shared" si="118"/>
        <v>15.9393310546875</v>
      </c>
      <c r="H859">
        <v>-7.6446533203125E-2</v>
      </c>
      <c r="I859">
        <v>0.7818603515625</v>
      </c>
      <c r="J859" s="3">
        <v>2.3922729492187501E-5</v>
      </c>
      <c r="K859" s="2">
        <f t="shared" si="119"/>
        <v>23.9227294921875</v>
      </c>
      <c r="L859" s="2">
        <v>-5.3558349609375E-2</v>
      </c>
      <c r="M859" s="2">
        <v>3.59100341796875</v>
      </c>
      <c r="N859" s="3">
        <v>1.85791015625E-5</v>
      </c>
      <c r="O859" s="2">
        <f t="shared" si="120"/>
        <v>18.5791015625</v>
      </c>
      <c r="P859" s="2">
        <v>-6.500244140625E-2</v>
      </c>
      <c r="Q859" s="2">
        <v>0.399993896484375</v>
      </c>
      <c r="R859" s="3">
        <v>1.56585693359375E-5</v>
      </c>
      <c r="S859" s="4">
        <f t="shared" si="121"/>
        <v>15.6585693359375</v>
      </c>
      <c r="T859" s="4">
        <v>-6.1492919921875E-2</v>
      </c>
      <c r="U859" s="4">
        <v>0.353179931640625</v>
      </c>
      <c r="V859" s="3">
        <v>1.4331054687500001E-5</v>
      </c>
      <c r="W859" s="4">
        <f t="shared" si="122"/>
        <v>14.3310546875</v>
      </c>
      <c r="X859" s="4">
        <v>-6.3934326171875E-2</v>
      </c>
      <c r="Y859" s="4">
        <v>2.0684814453125</v>
      </c>
      <c r="Z859" s="3">
        <v>2.4688720703125002E-5</v>
      </c>
      <c r="AA859" s="4">
        <f t="shared" si="123"/>
        <v>24.688720703125</v>
      </c>
      <c r="AB859" s="4">
        <v>-0.176666259765625</v>
      </c>
      <c r="AC859" s="4">
        <v>1.71905517578125</v>
      </c>
      <c r="AD859" s="3">
        <v>1.9378662109375E-5</v>
      </c>
      <c r="AE859" s="4">
        <f t="shared" si="124"/>
        <v>19.378662109375</v>
      </c>
      <c r="AF859" s="4">
        <v>-0.14892578125</v>
      </c>
      <c r="AG859" s="4">
        <v>0.63629150390625</v>
      </c>
      <c r="AH859" s="3">
        <v>1.9671630859374998E-5</v>
      </c>
      <c r="AI859" s="4">
        <f t="shared" si="125"/>
        <v>19.671630859375</v>
      </c>
      <c r="AJ859" s="4">
        <v>-0.119598388671875</v>
      </c>
      <c r="AK859" s="4">
        <v>0.297149658203125</v>
      </c>
    </row>
    <row r="860" spans="1:37" x14ac:dyDescent="0.2">
      <c r="A860" s="25">
        <v>8.5299999784599549</v>
      </c>
      <c r="B860" s="3">
        <v>1.8420410156250001E-5</v>
      </c>
      <c r="C860" s="4">
        <f t="shared" si="117"/>
        <v>18.42041015625</v>
      </c>
      <c r="D860" s="4">
        <v>-0.13592529296875</v>
      </c>
      <c r="E860" s="4">
        <v>3.50128173828125</v>
      </c>
      <c r="F860" s="1">
        <v>1.4715576171875001E-5</v>
      </c>
      <c r="G860">
        <f t="shared" si="118"/>
        <v>14.715576171875</v>
      </c>
      <c r="H860">
        <v>-7.6446533203125E-2</v>
      </c>
      <c r="I860">
        <v>0.4876708984375</v>
      </c>
      <c r="J860" s="3">
        <v>2.13470458984375E-5</v>
      </c>
      <c r="K860" s="2">
        <f t="shared" si="119"/>
        <v>21.3470458984375</v>
      </c>
      <c r="L860" s="2">
        <v>-5.3558349609375E-2</v>
      </c>
      <c r="M860" s="2">
        <v>3.60504150390625</v>
      </c>
      <c r="N860" s="3">
        <v>1.6046142578125001E-5</v>
      </c>
      <c r="O860" s="2">
        <f t="shared" si="120"/>
        <v>16.046142578125</v>
      </c>
      <c r="P860" s="2">
        <v>-6.4971923828125E-2</v>
      </c>
      <c r="Q860" s="2">
        <v>0.407623291015625</v>
      </c>
      <c r="R860" s="3">
        <v>1.54449462890625E-5</v>
      </c>
      <c r="S860" s="4">
        <f t="shared" si="121"/>
        <v>15.4449462890625</v>
      </c>
      <c r="T860" s="4">
        <v>-6.1492919921875E-2</v>
      </c>
      <c r="U860" s="4">
        <v>0.36456298828125</v>
      </c>
      <c r="V860" s="3">
        <v>1.3327026367187499E-5</v>
      </c>
      <c r="W860" s="4">
        <f t="shared" si="122"/>
        <v>13.3270263671875</v>
      </c>
      <c r="X860" s="4">
        <v>-6.3934326171875E-2</v>
      </c>
      <c r="Y860" s="4">
        <v>1.9122314453125</v>
      </c>
      <c r="Z860" s="3">
        <v>2.05474853515625E-5</v>
      </c>
      <c r="AA860" s="4">
        <f t="shared" si="123"/>
        <v>20.5474853515625</v>
      </c>
      <c r="AB860" s="4">
        <v>-0.176666259765625</v>
      </c>
      <c r="AC860" s="4">
        <v>1.7169189453125</v>
      </c>
      <c r="AD860" s="3">
        <v>1.90093994140625E-5</v>
      </c>
      <c r="AE860" s="4">
        <f t="shared" si="124"/>
        <v>19.0093994140625</v>
      </c>
      <c r="AF860" s="4">
        <v>-0.148895263671875</v>
      </c>
      <c r="AG860" s="4">
        <v>0.6085205078125</v>
      </c>
      <c r="AH860" s="3">
        <v>1.92596435546875E-5</v>
      </c>
      <c r="AI860" s="4">
        <f t="shared" si="125"/>
        <v>19.2596435546875</v>
      </c>
      <c r="AJ860" s="4">
        <v>-0.119598388671875</v>
      </c>
      <c r="AK860" s="4">
        <v>0.29364013671875</v>
      </c>
    </row>
    <row r="861" spans="1:37" x14ac:dyDescent="0.2">
      <c r="A861" s="25">
        <v>8.539999978439937</v>
      </c>
      <c r="B861" s="3">
        <v>2.19024658203125E-5</v>
      </c>
      <c r="C861" s="4">
        <f t="shared" si="117"/>
        <v>21.9024658203125</v>
      </c>
      <c r="D861" s="4">
        <v>-0.13592529296875</v>
      </c>
      <c r="E861" s="4">
        <v>3.5516357421875</v>
      </c>
      <c r="F861" s="1">
        <v>1.5838623046875001E-5</v>
      </c>
      <c r="G861">
        <f t="shared" si="118"/>
        <v>15.838623046875</v>
      </c>
      <c r="H861">
        <v>-7.6446533203125E-2</v>
      </c>
      <c r="I861">
        <v>0.367919921875</v>
      </c>
      <c r="J861" s="3">
        <v>2.3233032226562499E-5</v>
      </c>
      <c r="K861" s="2">
        <f t="shared" si="119"/>
        <v>23.2330322265625</v>
      </c>
      <c r="L861" s="2">
        <v>-5.3558349609375E-2</v>
      </c>
      <c r="M861" s="2">
        <v>3.5870361328125</v>
      </c>
      <c r="N861" s="3">
        <v>1.79931640625E-5</v>
      </c>
      <c r="O861" s="2">
        <f t="shared" si="120"/>
        <v>17.9931640625</v>
      </c>
      <c r="P861" s="2">
        <v>-6.4971923828125E-2</v>
      </c>
      <c r="Q861" s="2">
        <v>0.350799560546875</v>
      </c>
      <c r="R861" s="3">
        <v>1.5640258789062499E-5</v>
      </c>
      <c r="S861" s="4">
        <f t="shared" si="121"/>
        <v>15.640258789062498</v>
      </c>
      <c r="T861" s="4">
        <v>-6.1492919921875E-2</v>
      </c>
      <c r="U861" s="4">
        <v>0.353973388671875</v>
      </c>
      <c r="V861" s="3">
        <v>1.4569091796875E-5</v>
      </c>
      <c r="W861" s="4">
        <f t="shared" si="122"/>
        <v>14.569091796875</v>
      </c>
      <c r="X861" s="4">
        <v>-6.3934326171875E-2</v>
      </c>
      <c r="Y861" s="4">
        <v>1.8328857421875</v>
      </c>
      <c r="Z861" s="3">
        <v>2.42767333984375E-5</v>
      </c>
      <c r="AA861" s="4">
        <f t="shared" si="123"/>
        <v>24.2767333984375</v>
      </c>
      <c r="AB861" s="4">
        <v>-0.176666259765625</v>
      </c>
      <c r="AC861" s="4">
        <v>1.70501708984375</v>
      </c>
      <c r="AD861" s="3">
        <v>1.9668579101562499E-5</v>
      </c>
      <c r="AE861" s="4">
        <f t="shared" si="124"/>
        <v>19.6685791015625</v>
      </c>
      <c r="AF861" s="4">
        <v>-0.14892578125</v>
      </c>
      <c r="AG861" s="4">
        <v>0.60882568359375</v>
      </c>
      <c r="AH861" s="3">
        <v>1.9360351562499999E-5</v>
      </c>
      <c r="AI861" s="4">
        <f t="shared" si="125"/>
        <v>19.3603515625</v>
      </c>
      <c r="AJ861" s="4">
        <v>-0.11962890625</v>
      </c>
      <c r="AK861" s="4">
        <v>0.29144287109375</v>
      </c>
    </row>
    <row r="862" spans="1:37" x14ac:dyDescent="0.2">
      <c r="A862" s="25">
        <v>8.5499999784099145</v>
      </c>
      <c r="B862" s="3">
        <v>1.7852783203124999E-5</v>
      </c>
      <c r="C862" s="4">
        <f t="shared" si="117"/>
        <v>17.852783203125</v>
      </c>
      <c r="D862" s="4">
        <v>-0.13592529296875</v>
      </c>
      <c r="E862" s="4">
        <v>3.58489990234375</v>
      </c>
      <c r="F862" s="1">
        <v>1.4956665039062499E-5</v>
      </c>
      <c r="G862">
        <f t="shared" si="118"/>
        <v>14.9566650390625</v>
      </c>
      <c r="H862">
        <v>-7.6446533203125E-2</v>
      </c>
      <c r="I862">
        <v>0.436065673828125</v>
      </c>
      <c r="J862" s="3">
        <v>2.06146240234375E-5</v>
      </c>
      <c r="K862" s="2">
        <f t="shared" si="119"/>
        <v>20.6146240234375</v>
      </c>
      <c r="L862" s="2">
        <v>-5.3558349609375E-2</v>
      </c>
      <c r="M862" s="2">
        <v>3.4759521484375</v>
      </c>
      <c r="N862" s="3">
        <v>1.5676879882812501E-5</v>
      </c>
      <c r="O862" s="2">
        <f t="shared" si="120"/>
        <v>15.676879882812502</v>
      </c>
      <c r="P862" s="2">
        <v>-6.4971923828125E-2</v>
      </c>
      <c r="Q862" s="2">
        <v>0.330291748046875</v>
      </c>
      <c r="R862" s="3">
        <v>1.5228271484375E-5</v>
      </c>
      <c r="S862" s="4">
        <f t="shared" si="121"/>
        <v>15.228271484375</v>
      </c>
      <c r="T862" s="4">
        <v>-6.1492919921875E-2</v>
      </c>
      <c r="U862" s="4">
        <v>0.35699462890625</v>
      </c>
      <c r="V862" s="3">
        <v>1.33819580078125E-5</v>
      </c>
      <c r="W862" s="4">
        <f t="shared" si="122"/>
        <v>13.3819580078125</v>
      </c>
      <c r="X862" s="4">
        <v>-6.390380859375E-2</v>
      </c>
      <c r="Y862" s="4">
        <v>1.7962646484375</v>
      </c>
      <c r="Z862" s="3">
        <v>2.03033447265625E-5</v>
      </c>
      <c r="AA862" s="4">
        <f t="shared" si="123"/>
        <v>20.3033447265625</v>
      </c>
      <c r="AB862" s="4">
        <v>-0.176666259765625</v>
      </c>
      <c r="AC862" s="4">
        <v>1.7083740234375</v>
      </c>
      <c r="AD862" s="3">
        <v>1.9519042968749998E-5</v>
      </c>
      <c r="AE862" s="4">
        <f t="shared" si="124"/>
        <v>19.51904296875</v>
      </c>
      <c r="AF862" s="4">
        <v>-0.148895263671875</v>
      </c>
      <c r="AG862" s="4">
        <v>0.61065673828125</v>
      </c>
      <c r="AH862" s="3">
        <v>1.9021606445312499E-5</v>
      </c>
      <c r="AI862" s="4">
        <f t="shared" si="125"/>
        <v>19.0216064453125</v>
      </c>
      <c r="AJ862" s="4">
        <v>-0.11962890625</v>
      </c>
      <c r="AK862" s="4">
        <v>0.276458740234375</v>
      </c>
    </row>
    <row r="863" spans="1:37" x14ac:dyDescent="0.2">
      <c r="A863" s="25">
        <v>8.5599999783898966</v>
      </c>
      <c r="B863" s="3">
        <v>2.0901489257812499E-5</v>
      </c>
      <c r="C863" s="4">
        <f t="shared" si="117"/>
        <v>20.9014892578125</v>
      </c>
      <c r="D863" s="4">
        <v>-0.135955810546875</v>
      </c>
      <c r="E863" s="4">
        <v>3.59588623046875</v>
      </c>
      <c r="F863" s="1">
        <v>1.6033935546874999E-5</v>
      </c>
      <c r="G863">
        <f t="shared" si="118"/>
        <v>16.033935546875</v>
      </c>
      <c r="H863">
        <v>-7.6446533203125E-2</v>
      </c>
      <c r="I863">
        <v>0.404632568359375</v>
      </c>
      <c r="J863" s="3">
        <v>2.2402954101562499E-5</v>
      </c>
      <c r="K863" s="2">
        <f t="shared" si="119"/>
        <v>22.4029541015625</v>
      </c>
      <c r="L863" s="2">
        <v>-5.3558349609375E-2</v>
      </c>
      <c r="M863" s="2">
        <v>3.30322265625</v>
      </c>
      <c r="N863" s="3">
        <v>1.8176269531250001E-5</v>
      </c>
      <c r="O863" s="2">
        <f t="shared" si="120"/>
        <v>18.17626953125</v>
      </c>
      <c r="P863" s="2">
        <v>-6.500244140625E-2</v>
      </c>
      <c r="Q863" s="2">
        <v>0.35992431640625</v>
      </c>
      <c r="R863" s="3">
        <v>1.7651367187500001E-5</v>
      </c>
      <c r="S863" s="4">
        <f t="shared" si="121"/>
        <v>17.6513671875</v>
      </c>
      <c r="T863" s="4">
        <v>-6.1492919921875E-2</v>
      </c>
      <c r="U863" s="4">
        <v>0.37030029296875</v>
      </c>
      <c r="V863" s="3">
        <v>1.4617919921874999E-5</v>
      </c>
      <c r="W863" s="4">
        <f t="shared" si="122"/>
        <v>14.617919921875</v>
      </c>
      <c r="X863" s="4">
        <v>-6.3934326171875E-2</v>
      </c>
      <c r="Y863" s="4">
        <v>1.82373046875</v>
      </c>
      <c r="Z863" s="3">
        <v>2.3345947265625E-5</v>
      </c>
      <c r="AA863" s="4">
        <f t="shared" si="123"/>
        <v>23.345947265625</v>
      </c>
      <c r="AB863" s="4">
        <v>-0.176666259765625</v>
      </c>
      <c r="AC863" s="4">
        <v>1.72943115234375</v>
      </c>
      <c r="AD863" s="3">
        <v>2.0156860351562499E-5</v>
      </c>
      <c r="AE863" s="4">
        <f t="shared" si="124"/>
        <v>20.1568603515625</v>
      </c>
      <c r="AF863" s="4">
        <v>-0.14892578125</v>
      </c>
      <c r="AG863" s="4">
        <v>0.60272216796875</v>
      </c>
      <c r="AH863" s="3">
        <v>1.9271850585937498E-5</v>
      </c>
      <c r="AI863" s="4">
        <f t="shared" si="125"/>
        <v>19.2718505859375</v>
      </c>
      <c r="AJ863" s="4">
        <v>-0.11962890625</v>
      </c>
      <c r="AK863" s="4">
        <v>0.276214599609375</v>
      </c>
    </row>
    <row r="864" spans="1:37" x14ac:dyDescent="0.2">
      <c r="A864" s="25">
        <v>8.5699999783598741</v>
      </c>
      <c r="B864" s="3">
        <v>1.7028808593750002E-5</v>
      </c>
      <c r="C864" s="4">
        <f t="shared" si="117"/>
        <v>17.02880859375</v>
      </c>
      <c r="D864" s="4">
        <v>-0.13592529296875</v>
      </c>
      <c r="E864" s="4">
        <v>3.60076904296875</v>
      </c>
      <c r="F864" s="1">
        <v>1.47369384765625E-5</v>
      </c>
      <c r="G864">
        <f t="shared" si="118"/>
        <v>14.7369384765625</v>
      </c>
      <c r="H864">
        <v>-7.6446533203125E-2</v>
      </c>
      <c r="I864">
        <v>0.327423095703125</v>
      </c>
      <c r="J864" s="3">
        <v>1.962890625E-5</v>
      </c>
      <c r="K864" s="2">
        <f t="shared" si="119"/>
        <v>19.62890625</v>
      </c>
      <c r="L864" s="2">
        <v>-5.3558349609375E-2</v>
      </c>
      <c r="M864" s="2">
        <v>3.1134033203125</v>
      </c>
      <c r="N864" s="3">
        <v>1.5621948242187501E-5</v>
      </c>
      <c r="O864" s="2">
        <f t="shared" si="120"/>
        <v>15.6219482421875</v>
      </c>
      <c r="P864" s="2">
        <v>-6.500244140625E-2</v>
      </c>
      <c r="Q864" s="2">
        <v>0.381011962890625</v>
      </c>
      <c r="R864" s="3">
        <v>2.1060180664062501E-5</v>
      </c>
      <c r="S864" s="4">
        <f t="shared" si="121"/>
        <v>21.0601806640625</v>
      </c>
      <c r="T864" s="4">
        <v>-6.1492919921875E-2</v>
      </c>
      <c r="U864" s="4">
        <v>0.362701416015625</v>
      </c>
      <c r="V864" s="3">
        <v>1.3973999023437499E-5</v>
      </c>
      <c r="W864" s="4">
        <f t="shared" si="122"/>
        <v>13.9739990234375</v>
      </c>
      <c r="X864" s="4">
        <v>-6.390380859375E-2</v>
      </c>
      <c r="Y864" s="4">
        <v>1.8927001953125</v>
      </c>
      <c r="Z864" s="3">
        <v>1.9613647460937501E-5</v>
      </c>
      <c r="AA864" s="4">
        <f t="shared" si="123"/>
        <v>19.6136474609375</v>
      </c>
      <c r="AB864" s="4">
        <v>-0.176666259765625</v>
      </c>
      <c r="AC864" s="4">
        <v>1.72210693359375</v>
      </c>
      <c r="AD864" s="3">
        <v>1.9796752929687502E-5</v>
      </c>
      <c r="AE864" s="4">
        <f t="shared" si="124"/>
        <v>19.7967529296875</v>
      </c>
      <c r="AF864" s="4">
        <v>-0.148895263671875</v>
      </c>
      <c r="AG864" s="4">
        <v>0.59783935546875</v>
      </c>
      <c r="AH864" s="3">
        <v>1.8914794921875001E-5</v>
      </c>
      <c r="AI864" s="4">
        <f t="shared" si="125"/>
        <v>18.914794921875</v>
      </c>
      <c r="AJ864" s="4">
        <v>-0.11962890625</v>
      </c>
      <c r="AK864" s="4">
        <v>0.268341064453125</v>
      </c>
    </row>
    <row r="865" spans="1:37" x14ac:dyDescent="0.2">
      <c r="A865" s="25">
        <v>8.5799999783398562</v>
      </c>
      <c r="B865" s="3">
        <v>2.0809936523437498E-5</v>
      </c>
      <c r="C865" s="4">
        <f t="shared" si="117"/>
        <v>20.8099365234375</v>
      </c>
      <c r="D865" s="4">
        <v>-0.135955810546875</v>
      </c>
      <c r="E865" s="4">
        <v>3.60565185546875</v>
      </c>
      <c r="F865" s="1">
        <v>1.6287231445312499E-5</v>
      </c>
      <c r="G865">
        <f t="shared" si="118"/>
        <v>16.2872314453125</v>
      </c>
      <c r="H865">
        <v>-7.6446533203125E-2</v>
      </c>
      <c r="I865">
        <v>0.34356689453125</v>
      </c>
      <c r="J865" s="3">
        <v>2.12310791015625E-5</v>
      </c>
      <c r="K865" s="2">
        <f t="shared" si="119"/>
        <v>21.2310791015625</v>
      </c>
      <c r="L865" s="2">
        <v>-5.3558349609375E-2</v>
      </c>
      <c r="M865" s="2">
        <v>2.87689208984375</v>
      </c>
      <c r="N865" s="3">
        <v>1.8072509765624998E-5</v>
      </c>
      <c r="O865" s="2">
        <f t="shared" si="120"/>
        <v>18.072509765625</v>
      </c>
      <c r="P865" s="2">
        <v>-6.500244140625E-2</v>
      </c>
      <c r="Q865" s="2">
        <v>0.368011474609375</v>
      </c>
      <c r="R865" s="3">
        <v>1.9030761718750001E-5</v>
      </c>
      <c r="S865" s="4">
        <f t="shared" si="121"/>
        <v>19.03076171875</v>
      </c>
      <c r="T865" s="4">
        <v>-6.1492919921875E-2</v>
      </c>
      <c r="U865" s="4">
        <v>0.357818603515625</v>
      </c>
      <c r="V865" s="3">
        <v>1.52923583984375E-5</v>
      </c>
      <c r="W865" s="4">
        <f t="shared" si="122"/>
        <v>15.2923583984375</v>
      </c>
      <c r="X865" s="4">
        <v>-6.3934326171875E-2</v>
      </c>
      <c r="Y865" s="4">
        <v>1.99676513671875</v>
      </c>
      <c r="Z865" s="3">
        <v>2.2967529296875001E-5</v>
      </c>
      <c r="AA865" s="4">
        <f t="shared" si="123"/>
        <v>22.967529296875</v>
      </c>
      <c r="AB865" s="4">
        <v>-0.176666259765625</v>
      </c>
      <c r="AC865" s="4">
        <v>1.7138671875</v>
      </c>
      <c r="AD865" s="3">
        <v>2.0233154296875001E-5</v>
      </c>
      <c r="AE865" s="4">
        <f t="shared" si="124"/>
        <v>20.233154296875</v>
      </c>
      <c r="AF865" s="4">
        <v>-0.148895263671875</v>
      </c>
      <c r="AG865" s="4">
        <v>0.60577392578125</v>
      </c>
      <c r="AH865" s="3">
        <v>1.9049072265624999E-5</v>
      </c>
      <c r="AI865" s="4">
        <f t="shared" si="125"/>
        <v>19.049072265625</v>
      </c>
      <c r="AJ865" s="4">
        <v>-0.119598388671875</v>
      </c>
      <c r="AK865" s="4">
        <v>0.2633056640625</v>
      </c>
    </row>
    <row r="866" spans="1:37" x14ac:dyDescent="0.2">
      <c r="A866" s="25">
        <v>8.5899999783098338</v>
      </c>
      <c r="B866" s="3">
        <v>1.6665649414062501E-5</v>
      </c>
      <c r="C866" s="4">
        <f t="shared" si="117"/>
        <v>16.6656494140625</v>
      </c>
      <c r="D866" s="4">
        <v>-0.13592529296875</v>
      </c>
      <c r="E866" s="4">
        <v>3.60015869140625</v>
      </c>
      <c r="F866" s="1">
        <v>1.51092529296875E-5</v>
      </c>
      <c r="G866">
        <f t="shared" si="118"/>
        <v>15.1092529296875</v>
      </c>
      <c r="H866">
        <v>-7.6446533203125E-2</v>
      </c>
      <c r="I866">
        <v>0.3865966796875</v>
      </c>
      <c r="J866" s="3">
        <v>1.876220703125E-5</v>
      </c>
      <c r="K866" s="2">
        <f t="shared" si="119"/>
        <v>18.76220703125</v>
      </c>
      <c r="L866" s="2">
        <v>-5.3558349609375E-2</v>
      </c>
      <c r="M866" s="2">
        <v>2.59124755859375</v>
      </c>
      <c r="N866" s="3">
        <v>1.5728759765624999E-5</v>
      </c>
      <c r="O866" s="2">
        <f t="shared" si="120"/>
        <v>15.728759765624998</v>
      </c>
      <c r="P866" s="2">
        <v>-6.500244140625E-2</v>
      </c>
      <c r="Q866" s="2">
        <v>0.359283447265625</v>
      </c>
      <c r="R866" s="3">
        <v>1.81182861328125E-5</v>
      </c>
      <c r="S866" s="4">
        <f t="shared" si="121"/>
        <v>18.1182861328125</v>
      </c>
      <c r="T866" s="4">
        <v>-6.1492919921875E-2</v>
      </c>
      <c r="U866" s="4">
        <v>0.358642578125</v>
      </c>
      <c r="V866" s="3">
        <v>1.4392089843750001E-5</v>
      </c>
      <c r="W866" s="4">
        <f t="shared" si="122"/>
        <v>14.39208984375</v>
      </c>
      <c r="X866" s="4">
        <v>-6.390380859375E-2</v>
      </c>
      <c r="Y866" s="4">
        <v>2.10601806640625</v>
      </c>
      <c r="Z866" s="3">
        <v>1.8890380859375E-5</v>
      </c>
      <c r="AA866" s="4">
        <f t="shared" si="123"/>
        <v>18.890380859375</v>
      </c>
      <c r="AB866" s="4">
        <v>-0.176666259765625</v>
      </c>
      <c r="AC866" s="4">
        <v>1.73858642578125</v>
      </c>
      <c r="AD866" s="3">
        <v>1.9580078124999998E-5</v>
      </c>
      <c r="AE866" s="4">
        <f t="shared" si="124"/>
        <v>19.580078125</v>
      </c>
      <c r="AF866" s="4">
        <v>-0.148895263671875</v>
      </c>
      <c r="AG866" s="4">
        <v>0.601806640625</v>
      </c>
      <c r="AH866" s="3">
        <v>1.9210815429687498E-5</v>
      </c>
      <c r="AI866" s="4">
        <f t="shared" si="125"/>
        <v>19.2108154296875</v>
      </c>
      <c r="AJ866" s="4">
        <v>-0.119598388671875</v>
      </c>
      <c r="AK866" s="4">
        <v>0.25201416015625</v>
      </c>
    </row>
    <row r="867" spans="1:37" x14ac:dyDescent="0.2">
      <c r="A867" s="25">
        <v>8.5999999782898158</v>
      </c>
      <c r="B867" s="3">
        <v>2.0080566406250001E-5</v>
      </c>
      <c r="C867" s="4">
        <f t="shared" si="117"/>
        <v>20.08056640625</v>
      </c>
      <c r="D867" s="4">
        <v>-0.13592529296875</v>
      </c>
      <c r="E867" s="4">
        <v>3.5748291015625</v>
      </c>
      <c r="F867" s="1">
        <v>1.64276123046875E-5</v>
      </c>
      <c r="G867">
        <f t="shared" si="118"/>
        <v>16.4276123046875</v>
      </c>
      <c r="H867">
        <v>-7.6446533203125E-2</v>
      </c>
      <c r="I867">
        <v>0.38720703125</v>
      </c>
      <c r="J867" s="3">
        <v>2.0321655273437501E-5</v>
      </c>
      <c r="K867" s="2">
        <f t="shared" si="119"/>
        <v>20.3216552734375</v>
      </c>
      <c r="L867" s="2">
        <v>-5.3558349609375E-2</v>
      </c>
      <c r="M867" s="2">
        <v>2.25433349609375</v>
      </c>
      <c r="N867" s="3">
        <v>1.7913818359374999E-5</v>
      </c>
      <c r="O867" s="2">
        <f t="shared" si="120"/>
        <v>17.913818359375</v>
      </c>
      <c r="P867" s="2">
        <v>-6.500244140625E-2</v>
      </c>
      <c r="Q867" s="2">
        <v>0.3641357421875</v>
      </c>
      <c r="R867" s="3">
        <v>1.8225097656249999E-5</v>
      </c>
      <c r="S867" s="4">
        <f t="shared" si="121"/>
        <v>18.22509765625</v>
      </c>
      <c r="T867" s="4">
        <v>-6.1492919921875E-2</v>
      </c>
      <c r="U867" s="4">
        <v>0.356109619140625</v>
      </c>
      <c r="V867" s="3">
        <v>1.5817260742187499E-5</v>
      </c>
      <c r="W867" s="4">
        <f t="shared" si="122"/>
        <v>15.8172607421875</v>
      </c>
      <c r="X867" s="4">
        <v>-6.3934326171875E-2</v>
      </c>
      <c r="Y867" s="4">
        <v>2.27264404296875</v>
      </c>
      <c r="Z867" s="3">
        <v>2.21832275390625E-5</v>
      </c>
      <c r="AA867" s="4">
        <f t="shared" si="123"/>
        <v>22.1832275390625</v>
      </c>
      <c r="AB867" s="4">
        <v>-0.176666259765625</v>
      </c>
      <c r="AC867" s="4">
        <v>1.7669677734375</v>
      </c>
      <c r="AD867" s="3">
        <v>2.04925537109375E-5</v>
      </c>
      <c r="AE867" s="4">
        <f t="shared" si="124"/>
        <v>20.4925537109375</v>
      </c>
      <c r="AF867" s="4">
        <v>-0.14892578125</v>
      </c>
      <c r="AG867" s="4">
        <v>0.59326171875</v>
      </c>
      <c r="AH867" s="3">
        <v>1.96624755859375E-5</v>
      </c>
      <c r="AI867" s="4">
        <f t="shared" si="125"/>
        <v>19.6624755859375</v>
      </c>
      <c r="AJ867" s="4">
        <v>-0.11962890625</v>
      </c>
      <c r="AK867" s="4">
        <v>0.24591064453125</v>
      </c>
    </row>
    <row r="868" spans="1:37" x14ac:dyDescent="0.2">
      <c r="A868" s="25">
        <v>8.6099999782597934</v>
      </c>
      <c r="B868" s="3">
        <v>1.5917968749999999E-5</v>
      </c>
      <c r="C868" s="4">
        <f t="shared" si="117"/>
        <v>15.917968749999998</v>
      </c>
      <c r="D868" s="4">
        <v>-0.13592529296875</v>
      </c>
      <c r="E868" s="4">
        <v>3.553466796875</v>
      </c>
      <c r="F868" s="1">
        <v>1.5762329101562499E-5</v>
      </c>
      <c r="G868">
        <f t="shared" si="118"/>
        <v>15.762329101562498</v>
      </c>
      <c r="H868">
        <v>-7.6446533203125E-2</v>
      </c>
      <c r="I868">
        <v>0.379608154296875</v>
      </c>
      <c r="J868" s="3">
        <v>1.7730712890624999E-5</v>
      </c>
      <c r="K868" s="2">
        <f t="shared" si="119"/>
        <v>17.730712890625</v>
      </c>
      <c r="L868" s="2">
        <v>-5.3558349609375E-2</v>
      </c>
      <c r="M868" s="2">
        <v>1.9500732421875</v>
      </c>
      <c r="N868" s="3">
        <v>1.5649414062500001E-5</v>
      </c>
      <c r="O868" s="2">
        <f t="shared" si="120"/>
        <v>15.649414062500002</v>
      </c>
      <c r="P868" s="2">
        <v>-6.4971923828125E-2</v>
      </c>
      <c r="Q868" s="2">
        <v>0.373565673828125</v>
      </c>
      <c r="R868" s="3">
        <v>1.7355346679687499E-5</v>
      </c>
      <c r="S868" s="4">
        <f t="shared" si="121"/>
        <v>17.3553466796875</v>
      </c>
      <c r="T868" s="4">
        <v>-6.1492919921875E-2</v>
      </c>
      <c r="U868" s="4">
        <v>0.352874755859375</v>
      </c>
      <c r="V868" s="3">
        <v>1.7840576171875E-5</v>
      </c>
      <c r="W868" s="4">
        <f t="shared" si="122"/>
        <v>17.840576171875</v>
      </c>
      <c r="X868" s="4">
        <v>-6.3934326171875E-2</v>
      </c>
      <c r="Y868" s="4">
        <v>2.471923828125</v>
      </c>
      <c r="Z868" s="3">
        <v>1.8707275390625E-5</v>
      </c>
      <c r="AA868" s="4">
        <f t="shared" si="123"/>
        <v>18.707275390625</v>
      </c>
      <c r="AB868" s="4">
        <v>-0.176666259765625</v>
      </c>
      <c r="AC868" s="4">
        <v>1.74774169921875</v>
      </c>
      <c r="AD868" s="3">
        <v>1.9848632812499999E-5</v>
      </c>
      <c r="AE868" s="4">
        <f t="shared" si="124"/>
        <v>19.8486328125</v>
      </c>
      <c r="AF868" s="4">
        <v>-0.148895263671875</v>
      </c>
      <c r="AG868" s="4">
        <v>0.594482421875</v>
      </c>
      <c r="AH868" s="3">
        <v>1.9613647460937501E-5</v>
      </c>
      <c r="AI868" s="4">
        <f t="shared" si="125"/>
        <v>19.6136474609375</v>
      </c>
      <c r="AJ868" s="4">
        <v>-0.119598388671875</v>
      </c>
      <c r="AK868" s="4">
        <v>0.2462158203125</v>
      </c>
    </row>
    <row r="869" spans="1:37" x14ac:dyDescent="0.2">
      <c r="A869" s="25">
        <v>8.6199999782400027</v>
      </c>
      <c r="B869" s="3">
        <v>1.9342041015625001E-5</v>
      </c>
      <c r="C869" s="4">
        <f t="shared" si="117"/>
        <v>19.342041015625</v>
      </c>
      <c r="D869" s="4">
        <v>-0.135955810546875</v>
      </c>
      <c r="E869" s="4">
        <v>3.5546875</v>
      </c>
      <c r="F869" s="1">
        <v>1.6802978515624999E-5</v>
      </c>
      <c r="G869">
        <f t="shared" si="118"/>
        <v>16.802978515625</v>
      </c>
      <c r="H869">
        <v>-7.6446533203125E-2</v>
      </c>
      <c r="I869">
        <v>0.370086669921875</v>
      </c>
      <c r="J869" s="3">
        <v>1.8966674804687502E-5</v>
      </c>
      <c r="K869" s="2">
        <f t="shared" si="119"/>
        <v>18.9666748046875</v>
      </c>
      <c r="L869" s="2">
        <v>-5.3558349609375E-2</v>
      </c>
      <c r="M869" s="2">
        <v>1.669921875</v>
      </c>
      <c r="N869" s="3">
        <v>1.8200683593750001E-5</v>
      </c>
      <c r="O869" s="2">
        <f t="shared" si="120"/>
        <v>18.20068359375</v>
      </c>
      <c r="P869" s="2">
        <v>-6.500244140625E-2</v>
      </c>
      <c r="Q869" s="2">
        <v>0.368804931640625</v>
      </c>
      <c r="R869" s="3">
        <v>1.67388916015625E-5</v>
      </c>
      <c r="S869" s="4">
        <f t="shared" si="121"/>
        <v>16.7388916015625</v>
      </c>
      <c r="T869" s="4">
        <v>-6.1492919921875E-2</v>
      </c>
      <c r="U869" s="4">
        <v>0.369232177734375</v>
      </c>
      <c r="V869" s="3">
        <v>1.8328857421875001E-5</v>
      </c>
      <c r="W869" s="4">
        <f t="shared" si="122"/>
        <v>18.328857421875</v>
      </c>
      <c r="X869" s="4">
        <v>-6.3934326171875E-2</v>
      </c>
      <c r="Y869" s="4">
        <v>2.69195556640625</v>
      </c>
      <c r="Z869" s="3">
        <v>2.1417236328124999E-5</v>
      </c>
      <c r="AA869" s="4">
        <f t="shared" si="123"/>
        <v>21.417236328125</v>
      </c>
      <c r="AB869" s="4">
        <v>-0.176666259765625</v>
      </c>
      <c r="AC869" s="4">
        <v>1.746826171875</v>
      </c>
      <c r="AD869" s="3">
        <v>2.0114135742187501E-5</v>
      </c>
      <c r="AE869" s="4">
        <f t="shared" si="124"/>
        <v>20.1141357421875</v>
      </c>
      <c r="AF869" s="4">
        <v>-0.14892578125</v>
      </c>
      <c r="AG869" s="4">
        <v>0.5853271484375</v>
      </c>
      <c r="AH869" s="3">
        <v>1.9915771484374999E-5</v>
      </c>
      <c r="AI869" s="4">
        <f t="shared" si="125"/>
        <v>19.915771484375</v>
      </c>
      <c r="AJ869" s="4">
        <v>-0.11962890625</v>
      </c>
      <c r="AK869" s="4">
        <v>0.250640869140625</v>
      </c>
    </row>
    <row r="870" spans="1:37" x14ac:dyDescent="0.2">
      <c r="A870" s="25">
        <v>8.6299999782099803</v>
      </c>
      <c r="B870" s="3">
        <v>1.5631103515625E-5</v>
      </c>
      <c r="C870" s="4">
        <f t="shared" si="117"/>
        <v>15.631103515625</v>
      </c>
      <c r="D870" s="4">
        <v>-0.13592529296875</v>
      </c>
      <c r="E870" s="4">
        <v>3.5302734375</v>
      </c>
      <c r="F870" s="1">
        <v>1.5380859375E-5</v>
      </c>
      <c r="G870">
        <f t="shared" si="118"/>
        <v>15.380859375</v>
      </c>
      <c r="H870">
        <v>-7.6446533203125E-2</v>
      </c>
      <c r="I870">
        <v>0.3656005859375</v>
      </c>
      <c r="J870" s="3">
        <v>1.6351318359375002E-5</v>
      </c>
      <c r="K870" s="2">
        <f t="shared" si="119"/>
        <v>16.351318359375</v>
      </c>
      <c r="L870" s="2">
        <v>-5.3558349609375E-2</v>
      </c>
      <c r="M870" s="2">
        <v>1.34796142578125</v>
      </c>
      <c r="N870" s="3">
        <v>1.5679931640625001E-5</v>
      </c>
      <c r="O870" s="2">
        <f t="shared" si="120"/>
        <v>15.679931640625002</v>
      </c>
      <c r="P870" s="2">
        <v>-6.4971923828125E-2</v>
      </c>
      <c r="Q870" s="2">
        <v>0.3609619140625</v>
      </c>
      <c r="R870" s="3">
        <v>1.65191650390625E-5</v>
      </c>
      <c r="S870" s="4">
        <f t="shared" si="121"/>
        <v>16.5191650390625</v>
      </c>
      <c r="T870" s="4">
        <v>-6.1492919921875E-2</v>
      </c>
      <c r="U870" s="4">
        <v>0.362518310546875</v>
      </c>
      <c r="V870" s="3">
        <v>1.6970825195312501E-5</v>
      </c>
      <c r="W870" s="4">
        <f t="shared" si="122"/>
        <v>16.9708251953125</v>
      </c>
      <c r="X870" s="4">
        <v>-6.3934326171875E-2</v>
      </c>
      <c r="Y870" s="4">
        <v>2.8729248046875</v>
      </c>
      <c r="Z870" s="3">
        <v>1.7739868164062501E-5</v>
      </c>
      <c r="AA870" s="4">
        <f t="shared" si="123"/>
        <v>17.7398681640625</v>
      </c>
      <c r="AB870" s="4">
        <v>-0.176666259765625</v>
      </c>
      <c r="AC870" s="4">
        <v>1.77764892578125</v>
      </c>
      <c r="AD870" s="3">
        <v>1.9827270507812502E-5</v>
      </c>
      <c r="AE870" s="4">
        <f t="shared" si="124"/>
        <v>19.8272705078125</v>
      </c>
      <c r="AF870" s="4">
        <v>-0.148895263671875</v>
      </c>
      <c r="AG870" s="4">
        <v>0.560302734375</v>
      </c>
      <c r="AH870" s="3">
        <v>2.0031738281249999E-5</v>
      </c>
      <c r="AI870" s="4">
        <f t="shared" si="125"/>
        <v>20.03173828125</v>
      </c>
      <c r="AJ870" s="4">
        <v>-0.11962890625</v>
      </c>
      <c r="AK870" s="4">
        <v>0.247589111328125</v>
      </c>
    </row>
    <row r="871" spans="1:37" x14ac:dyDescent="0.2">
      <c r="A871" s="25">
        <v>8.6399999781899623</v>
      </c>
      <c r="B871" s="3">
        <v>1.9003295898437501E-5</v>
      </c>
      <c r="C871" s="4">
        <f t="shared" si="117"/>
        <v>19.0032958984375</v>
      </c>
      <c r="D871" s="4">
        <v>-0.13592529296875</v>
      </c>
      <c r="E871" s="4">
        <v>3.5198974609375</v>
      </c>
      <c r="F871" s="1">
        <v>1.60888671875E-5</v>
      </c>
      <c r="G871">
        <f t="shared" si="118"/>
        <v>16.0888671875</v>
      </c>
      <c r="H871">
        <v>-7.6446533203125E-2</v>
      </c>
      <c r="I871">
        <v>0.359832763671875</v>
      </c>
      <c r="J871" s="3">
        <v>1.81182861328125E-5</v>
      </c>
      <c r="K871" s="2">
        <f t="shared" si="119"/>
        <v>18.1182861328125</v>
      </c>
      <c r="L871" s="2">
        <v>-5.3558349609375E-2</v>
      </c>
      <c r="M871" s="2">
        <v>1.03790283203125</v>
      </c>
      <c r="N871" s="3">
        <v>1.815185546875E-5</v>
      </c>
      <c r="O871" s="2">
        <f t="shared" si="120"/>
        <v>18.15185546875</v>
      </c>
      <c r="P871" s="2">
        <v>-6.500244140625E-2</v>
      </c>
      <c r="Q871" s="2">
        <v>0.366729736328125</v>
      </c>
      <c r="R871" s="3">
        <v>1.65771484375E-5</v>
      </c>
      <c r="S871" s="4">
        <f t="shared" si="121"/>
        <v>16.5771484375</v>
      </c>
      <c r="T871" s="4">
        <v>-6.1492919921875E-2</v>
      </c>
      <c r="U871" s="4">
        <v>0.352294921875</v>
      </c>
      <c r="V871" s="3">
        <v>1.768798828125E-5</v>
      </c>
      <c r="W871" s="4">
        <f t="shared" si="122"/>
        <v>17.68798828125</v>
      </c>
      <c r="X871" s="4">
        <v>-6.3934326171875E-2</v>
      </c>
      <c r="Y871" s="4">
        <v>3.07159423828125</v>
      </c>
      <c r="Z871" s="3">
        <v>2.0831298828125E-5</v>
      </c>
      <c r="AA871" s="4">
        <f t="shared" si="123"/>
        <v>20.831298828125</v>
      </c>
      <c r="AB871" s="4">
        <v>-0.176666259765625</v>
      </c>
      <c r="AC871" s="4">
        <v>1.76177978515625</v>
      </c>
      <c r="AD871" s="3">
        <v>2.0172119140625001E-5</v>
      </c>
      <c r="AE871" s="4">
        <f t="shared" si="124"/>
        <v>20.172119140625</v>
      </c>
      <c r="AF871" s="4">
        <v>-0.148895263671875</v>
      </c>
      <c r="AG871" s="4">
        <v>0.5450439453125</v>
      </c>
      <c r="AH871" s="3">
        <v>2.0355224609375001E-5</v>
      </c>
      <c r="AI871" s="4">
        <f t="shared" si="125"/>
        <v>20.355224609375</v>
      </c>
      <c r="AJ871" s="4">
        <v>-0.11962890625</v>
      </c>
      <c r="AK871" s="4">
        <v>0.245452880859375</v>
      </c>
    </row>
    <row r="872" spans="1:37" x14ac:dyDescent="0.2">
      <c r="A872" s="25">
        <v>8.6499999781599399</v>
      </c>
      <c r="B872" s="3">
        <v>1.531982421875E-5</v>
      </c>
      <c r="C872" s="4">
        <f t="shared" si="117"/>
        <v>15.31982421875</v>
      </c>
      <c r="D872" s="4">
        <v>-0.13592529296875</v>
      </c>
      <c r="E872" s="4">
        <v>3.47900390625</v>
      </c>
      <c r="F872" s="1">
        <v>1.51031494140625E-5</v>
      </c>
      <c r="G872">
        <f t="shared" si="118"/>
        <v>15.1031494140625</v>
      </c>
      <c r="H872">
        <v>-7.6446533203125E-2</v>
      </c>
      <c r="I872">
        <v>0.358123779296875</v>
      </c>
      <c r="J872" s="3">
        <v>1.60308837890625E-5</v>
      </c>
      <c r="K872" s="2">
        <f t="shared" si="119"/>
        <v>16.0308837890625</v>
      </c>
      <c r="L872" s="2">
        <v>-5.352783203125E-2</v>
      </c>
      <c r="M872" s="2">
        <v>0.76446533203125</v>
      </c>
      <c r="N872" s="3">
        <v>1.5655517578125E-5</v>
      </c>
      <c r="O872" s="2">
        <f t="shared" si="120"/>
        <v>15.655517578125</v>
      </c>
      <c r="P872" s="2">
        <v>-6.500244140625E-2</v>
      </c>
      <c r="Q872" s="2">
        <v>0.361602783203125</v>
      </c>
      <c r="R872" s="3">
        <v>1.6619873046874999E-5</v>
      </c>
      <c r="S872" s="4">
        <f t="shared" si="121"/>
        <v>16.619873046875</v>
      </c>
      <c r="T872" s="4">
        <v>-6.1492919921875E-2</v>
      </c>
      <c r="U872" s="4">
        <v>0.35821533203125</v>
      </c>
      <c r="V872" s="3">
        <v>1.7578124999999999E-5</v>
      </c>
      <c r="W872" s="4">
        <f t="shared" si="122"/>
        <v>17.578125</v>
      </c>
      <c r="X872" s="4">
        <v>-6.3934326171875E-2</v>
      </c>
      <c r="Y872" s="4">
        <v>3.26629638671875</v>
      </c>
      <c r="Z872" s="3">
        <v>1.72271728515625E-5</v>
      </c>
      <c r="AA872" s="4">
        <f t="shared" si="123"/>
        <v>17.2271728515625</v>
      </c>
      <c r="AB872" s="4">
        <v>-0.176666259765625</v>
      </c>
      <c r="AC872" s="4">
        <v>1.69830322265625</v>
      </c>
      <c r="AD872" s="3">
        <v>1.9970703124999999E-5</v>
      </c>
      <c r="AE872" s="4">
        <f t="shared" si="124"/>
        <v>19.970703125</v>
      </c>
      <c r="AF872" s="4">
        <v>-0.148895263671875</v>
      </c>
      <c r="AG872" s="4">
        <v>0.5364990234375</v>
      </c>
      <c r="AH872" s="3">
        <v>2.0260620117187501E-5</v>
      </c>
      <c r="AI872" s="4">
        <f t="shared" si="125"/>
        <v>20.2606201171875</v>
      </c>
      <c r="AJ872" s="4">
        <v>-0.11962890625</v>
      </c>
      <c r="AK872" s="4">
        <v>0.24371337890625</v>
      </c>
    </row>
    <row r="873" spans="1:37" x14ac:dyDescent="0.2">
      <c r="A873" s="25">
        <v>8.659999978139922</v>
      </c>
      <c r="B873" s="3">
        <v>1.8515014648437501E-5</v>
      </c>
      <c r="C873" s="4">
        <f t="shared" si="117"/>
        <v>18.5150146484375</v>
      </c>
      <c r="D873" s="4">
        <v>-0.135955810546875</v>
      </c>
      <c r="E873" s="4">
        <v>3.4429931640625</v>
      </c>
      <c r="F873" s="1">
        <v>1.6119384765625E-5</v>
      </c>
      <c r="G873">
        <f t="shared" si="118"/>
        <v>16.119384765625</v>
      </c>
      <c r="H873">
        <v>-7.6446533203125E-2</v>
      </c>
      <c r="I873">
        <v>0.354339599609375</v>
      </c>
      <c r="J873" s="3">
        <v>1.7355346679687499E-5</v>
      </c>
      <c r="K873" s="2">
        <f t="shared" si="119"/>
        <v>17.3553466796875</v>
      </c>
      <c r="L873" s="2">
        <v>-5.3558349609375E-2</v>
      </c>
      <c r="M873" s="2">
        <v>0.423583984375</v>
      </c>
      <c r="N873" s="3">
        <v>1.8478393554687501E-5</v>
      </c>
      <c r="O873" s="2">
        <f t="shared" si="120"/>
        <v>18.4783935546875</v>
      </c>
      <c r="P873" s="2">
        <v>-6.500244140625E-2</v>
      </c>
      <c r="Q873" s="2">
        <v>0.36627197265625</v>
      </c>
      <c r="R873" s="3">
        <v>1.6625976562499999E-5</v>
      </c>
      <c r="S873" s="4">
        <f t="shared" si="121"/>
        <v>16.6259765625</v>
      </c>
      <c r="T873" s="4">
        <v>-6.1492919921875E-2</v>
      </c>
      <c r="U873" s="4">
        <v>0.374603271484375</v>
      </c>
      <c r="V873" s="3">
        <v>1.9485473632812499E-5</v>
      </c>
      <c r="W873" s="4">
        <f t="shared" si="122"/>
        <v>19.4854736328125</v>
      </c>
      <c r="X873" s="4">
        <v>-6.3934326171875E-2</v>
      </c>
      <c r="Y873" s="4">
        <v>3.4100341796875</v>
      </c>
      <c r="Z873" s="3">
        <v>1.99920654296875E-5</v>
      </c>
      <c r="AA873" s="4">
        <f t="shared" si="123"/>
        <v>19.9920654296875</v>
      </c>
      <c r="AB873" s="4">
        <v>-0.176666259765625</v>
      </c>
      <c r="AC873" s="4">
        <v>1.693115234375</v>
      </c>
      <c r="AD873" s="3">
        <v>2.0208740234375E-5</v>
      </c>
      <c r="AE873" s="4">
        <f t="shared" si="124"/>
        <v>20.208740234375</v>
      </c>
      <c r="AF873" s="4">
        <v>-0.14892578125</v>
      </c>
      <c r="AG873" s="4">
        <v>0.52825927734375</v>
      </c>
      <c r="AH873" s="3">
        <v>2.08892822265625E-5</v>
      </c>
      <c r="AI873" s="4">
        <f t="shared" si="125"/>
        <v>20.8892822265625</v>
      </c>
      <c r="AJ873" s="4">
        <v>-0.11962890625</v>
      </c>
      <c r="AK873" s="4">
        <v>0.239532470703125</v>
      </c>
    </row>
    <row r="874" spans="1:37" x14ac:dyDescent="0.2">
      <c r="A874" s="25">
        <v>8.6699999781098995</v>
      </c>
      <c r="B874" s="3">
        <v>1.4825439453125E-5</v>
      </c>
      <c r="C874" s="4">
        <f t="shared" si="117"/>
        <v>14.825439453125</v>
      </c>
      <c r="D874" s="4">
        <v>-0.13592529296875</v>
      </c>
      <c r="E874" s="4">
        <v>3.40667724609375</v>
      </c>
      <c r="F874" s="1">
        <v>1.5341186523437501E-5</v>
      </c>
      <c r="G874">
        <f t="shared" si="118"/>
        <v>15.341186523437502</v>
      </c>
      <c r="H874">
        <v>-7.6446533203125E-2</v>
      </c>
      <c r="I874">
        <v>0.355194091796875</v>
      </c>
      <c r="J874" s="3">
        <v>1.55059814453125E-5</v>
      </c>
      <c r="K874" s="2">
        <f t="shared" si="119"/>
        <v>15.5059814453125</v>
      </c>
      <c r="L874" s="2">
        <v>-5.3558349609375E-2</v>
      </c>
      <c r="M874" s="2">
        <v>0.3255615234375</v>
      </c>
      <c r="N874" s="3">
        <v>1.580810546875E-5</v>
      </c>
      <c r="O874" s="2">
        <f t="shared" si="120"/>
        <v>15.80810546875</v>
      </c>
      <c r="P874" s="2">
        <v>-6.500244140625E-2</v>
      </c>
      <c r="Q874" s="2">
        <v>0.380401611328125</v>
      </c>
      <c r="R874" s="3">
        <v>1.7160034179687501E-5</v>
      </c>
      <c r="S874" s="4">
        <f t="shared" si="121"/>
        <v>17.1600341796875</v>
      </c>
      <c r="T874" s="4">
        <v>-6.1492919921875E-2</v>
      </c>
      <c r="U874" s="4">
        <v>0.365447998046875</v>
      </c>
      <c r="V874" s="3">
        <v>2.039794921875E-5</v>
      </c>
      <c r="W874" s="4">
        <f t="shared" si="122"/>
        <v>20.39794921875</v>
      </c>
      <c r="X874" s="4">
        <v>-6.390380859375E-2</v>
      </c>
      <c r="Y874" s="4">
        <v>3.51531982421875</v>
      </c>
      <c r="Z874" s="3">
        <v>1.64276123046875E-5</v>
      </c>
      <c r="AA874" s="4">
        <f t="shared" si="123"/>
        <v>16.4276123046875</v>
      </c>
      <c r="AB874" s="4">
        <v>-0.176666259765625</v>
      </c>
      <c r="AC874" s="4">
        <v>1.6900634765625</v>
      </c>
      <c r="AD874" s="3">
        <v>2.0254516601562499E-5</v>
      </c>
      <c r="AE874" s="4">
        <f t="shared" si="124"/>
        <v>20.2545166015625</v>
      </c>
      <c r="AF874" s="4">
        <v>-0.148895263671875</v>
      </c>
      <c r="AG874" s="4">
        <v>0.49957275390625</v>
      </c>
      <c r="AH874" s="3">
        <v>2.0602416992187501E-5</v>
      </c>
      <c r="AI874" s="4">
        <f t="shared" si="125"/>
        <v>20.6024169921875</v>
      </c>
      <c r="AJ874" s="4">
        <v>-0.11962890625</v>
      </c>
      <c r="AK874" s="4">
        <v>0.241180419921875</v>
      </c>
    </row>
    <row r="875" spans="1:37" x14ac:dyDescent="0.2">
      <c r="A875" s="25">
        <v>8.6799999780898816</v>
      </c>
      <c r="B875" s="3">
        <v>1.8234252929687501E-5</v>
      </c>
      <c r="C875" s="4">
        <f t="shared" si="117"/>
        <v>18.2342529296875</v>
      </c>
      <c r="D875" s="4">
        <v>-0.135955810546875</v>
      </c>
      <c r="E875" s="4">
        <v>3.38653564453125</v>
      </c>
      <c r="F875" s="1">
        <v>1.6137695312500001E-5</v>
      </c>
      <c r="G875">
        <f t="shared" si="118"/>
        <v>16.1376953125</v>
      </c>
      <c r="H875">
        <v>-7.6446533203125E-2</v>
      </c>
      <c r="I875">
        <v>0.352294921875</v>
      </c>
      <c r="J875" s="3">
        <v>1.7047119140625E-5</v>
      </c>
      <c r="K875" s="2">
        <f t="shared" si="119"/>
        <v>17.047119140625</v>
      </c>
      <c r="L875" s="2">
        <v>-5.3558349609375E-2</v>
      </c>
      <c r="M875" s="2">
        <v>0.46380615234375</v>
      </c>
      <c r="N875" s="3">
        <v>1.8792724609375E-5</v>
      </c>
      <c r="O875" s="2">
        <f t="shared" si="120"/>
        <v>18.792724609375</v>
      </c>
      <c r="P875" s="2">
        <v>-6.500244140625E-2</v>
      </c>
      <c r="Q875" s="2">
        <v>0.37158203125</v>
      </c>
      <c r="R875" s="3">
        <v>1.6757202148437501E-5</v>
      </c>
      <c r="S875" s="4">
        <f t="shared" si="121"/>
        <v>16.7572021484375</v>
      </c>
      <c r="T875" s="4">
        <v>-6.1492919921875E-2</v>
      </c>
      <c r="U875" s="4">
        <v>0.35693359375</v>
      </c>
      <c r="V875" s="3">
        <v>2.1176147460937499E-5</v>
      </c>
      <c r="W875" s="4">
        <f t="shared" si="122"/>
        <v>21.1761474609375</v>
      </c>
      <c r="X875" s="4">
        <v>-6.3934326171875E-2</v>
      </c>
      <c r="Y875" s="4">
        <v>3.5888671875</v>
      </c>
      <c r="Z875" s="3">
        <v>1.9235229492187499E-5</v>
      </c>
      <c r="AA875" s="4">
        <f t="shared" si="123"/>
        <v>19.2352294921875</v>
      </c>
      <c r="AB875" s="4">
        <v>-0.176666259765625</v>
      </c>
      <c r="AC875" s="4">
        <v>1.61834716796875</v>
      </c>
      <c r="AD875" s="3">
        <v>2.0327758789062501E-5</v>
      </c>
      <c r="AE875" s="4">
        <f t="shared" si="124"/>
        <v>20.3277587890625</v>
      </c>
      <c r="AF875" s="4">
        <v>-0.148895263671875</v>
      </c>
      <c r="AG875" s="4">
        <v>0.478759765625</v>
      </c>
      <c r="AH875" s="3">
        <v>2.0996093749999998E-5</v>
      </c>
      <c r="AI875" s="4">
        <f t="shared" si="125"/>
        <v>20.99609375</v>
      </c>
      <c r="AJ875" s="4">
        <v>-0.11962890625</v>
      </c>
      <c r="AK875" s="4">
        <v>0.247467041015625</v>
      </c>
    </row>
    <row r="876" spans="1:37" x14ac:dyDescent="0.2">
      <c r="A876" s="25">
        <v>8.6899999780598591</v>
      </c>
      <c r="B876" s="3">
        <v>1.4337158203125E-5</v>
      </c>
      <c r="C876" s="4">
        <f t="shared" si="117"/>
        <v>14.337158203125</v>
      </c>
      <c r="D876" s="4">
        <v>-0.13592529296875</v>
      </c>
      <c r="E876" s="4">
        <v>3.3441162109375</v>
      </c>
      <c r="F876" s="1">
        <v>1.512451171875E-5</v>
      </c>
      <c r="G876">
        <f t="shared" si="118"/>
        <v>15.12451171875</v>
      </c>
      <c r="H876">
        <v>-7.6446533203125E-2</v>
      </c>
      <c r="I876">
        <v>0.365814208984375</v>
      </c>
      <c r="J876" s="3">
        <v>1.52313232421875E-5</v>
      </c>
      <c r="K876" s="2">
        <f t="shared" si="119"/>
        <v>15.2313232421875</v>
      </c>
      <c r="L876" s="2">
        <v>-5.3558349609375E-2</v>
      </c>
      <c r="M876" s="2">
        <v>0.397003173828125</v>
      </c>
      <c r="N876" s="3">
        <v>1.6165161132812498E-5</v>
      </c>
      <c r="O876" s="2">
        <f t="shared" si="120"/>
        <v>16.1651611328125</v>
      </c>
      <c r="P876" s="2">
        <v>-6.4971923828125E-2</v>
      </c>
      <c r="Q876" s="2">
        <v>0.36029052734375</v>
      </c>
      <c r="R876" s="3">
        <v>1.6906738281250001E-5</v>
      </c>
      <c r="S876" s="4">
        <f t="shared" si="121"/>
        <v>16.90673828125</v>
      </c>
      <c r="T876" s="4">
        <v>-6.1492919921875E-2</v>
      </c>
      <c r="U876" s="4">
        <v>0.34967041015625</v>
      </c>
      <c r="V876" s="3">
        <v>2.0111083984375001E-5</v>
      </c>
      <c r="W876" s="4">
        <f t="shared" si="122"/>
        <v>20.111083984375</v>
      </c>
      <c r="X876" s="4">
        <v>-6.3934326171875E-2</v>
      </c>
      <c r="Y876" s="4">
        <v>3.54248046875</v>
      </c>
      <c r="Z876" s="3">
        <v>1.60919189453125E-5</v>
      </c>
      <c r="AA876" s="4">
        <f t="shared" si="123"/>
        <v>16.0919189453125</v>
      </c>
      <c r="AB876" s="4">
        <v>-0.176666259765625</v>
      </c>
      <c r="AC876" s="4">
        <v>1.55303955078125</v>
      </c>
      <c r="AD876" s="3">
        <v>2.0123291015625E-5</v>
      </c>
      <c r="AE876" s="4">
        <f t="shared" si="124"/>
        <v>20.123291015625</v>
      </c>
      <c r="AF876" s="4">
        <v>-0.148895263671875</v>
      </c>
      <c r="AG876" s="4">
        <v>0.46563720703125</v>
      </c>
      <c r="AH876" s="3">
        <v>2.0870971679687499E-5</v>
      </c>
      <c r="AI876" s="4">
        <f t="shared" si="125"/>
        <v>20.8709716796875</v>
      </c>
      <c r="AJ876" s="4">
        <v>-0.119598388671875</v>
      </c>
      <c r="AK876" s="4">
        <v>0.244659423828125</v>
      </c>
    </row>
    <row r="877" spans="1:37" x14ac:dyDescent="0.2">
      <c r="A877" s="25">
        <v>8.6999999780398412</v>
      </c>
      <c r="B877" s="3">
        <v>1.75994873046875E-5</v>
      </c>
      <c r="C877" s="4">
        <f t="shared" si="117"/>
        <v>17.5994873046875</v>
      </c>
      <c r="D877" s="4">
        <v>-0.135955810546875</v>
      </c>
      <c r="E877" s="4">
        <v>3.31024169921875</v>
      </c>
      <c r="F877" s="1">
        <v>1.6036987304687499E-5</v>
      </c>
      <c r="G877">
        <f t="shared" si="118"/>
        <v>16.0369873046875</v>
      </c>
      <c r="H877">
        <v>-7.6446533203125E-2</v>
      </c>
      <c r="I877">
        <v>0.385009765625</v>
      </c>
      <c r="J877" s="3">
        <v>1.68609619140625E-5</v>
      </c>
      <c r="K877" s="2">
        <f t="shared" si="119"/>
        <v>16.8609619140625</v>
      </c>
      <c r="L877" s="2">
        <v>-5.3558349609375E-2</v>
      </c>
      <c r="M877" s="2">
        <v>0.285919189453125</v>
      </c>
      <c r="N877" s="3">
        <v>1.898193359375E-5</v>
      </c>
      <c r="O877" s="2">
        <f t="shared" si="120"/>
        <v>18.98193359375</v>
      </c>
      <c r="P877" s="2">
        <v>-6.500244140625E-2</v>
      </c>
      <c r="Q877" s="2">
        <v>0.358642578125</v>
      </c>
      <c r="R877" s="3">
        <v>1.69189453125E-5</v>
      </c>
      <c r="S877" s="4">
        <f t="shared" si="121"/>
        <v>16.9189453125</v>
      </c>
      <c r="T877" s="4">
        <v>-6.1492919921875E-2</v>
      </c>
      <c r="U877" s="4">
        <v>0.36700439453125</v>
      </c>
      <c r="V877" s="3">
        <v>2.0223999023437499E-5</v>
      </c>
      <c r="W877" s="4">
        <f t="shared" si="122"/>
        <v>20.2239990234375</v>
      </c>
      <c r="X877" s="4">
        <v>-6.3934326171875E-2</v>
      </c>
      <c r="Y877" s="4">
        <v>3.2537841796875</v>
      </c>
      <c r="Z877" s="3">
        <v>1.8432617187499999E-5</v>
      </c>
      <c r="AA877" s="4">
        <f t="shared" si="123"/>
        <v>18.4326171875</v>
      </c>
      <c r="AB877" s="4">
        <v>-0.176666259765625</v>
      </c>
      <c r="AC877" s="4">
        <v>1.52496337890625</v>
      </c>
      <c r="AD877" s="3">
        <v>2.0681762695312499E-5</v>
      </c>
      <c r="AE877" s="4">
        <f t="shared" si="124"/>
        <v>20.6817626953125</v>
      </c>
      <c r="AF877" s="4">
        <v>-0.14892578125</v>
      </c>
      <c r="AG877" s="4">
        <v>0.458831787109375</v>
      </c>
      <c r="AH877" s="3">
        <v>2.1060180664062501E-5</v>
      </c>
      <c r="AI877" s="4">
        <f t="shared" si="125"/>
        <v>21.0601806640625</v>
      </c>
      <c r="AJ877" s="4">
        <v>-0.11962890625</v>
      </c>
      <c r="AK877" s="4">
        <v>0.247314453125</v>
      </c>
    </row>
    <row r="878" spans="1:37" x14ac:dyDescent="0.2">
      <c r="A878" s="25">
        <v>8.7099999780098187</v>
      </c>
      <c r="B878" s="3">
        <v>1.39404296875E-5</v>
      </c>
      <c r="C878" s="4">
        <f t="shared" si="117"/>
        <v>13.9404296875</v>
      </c>
      <c r="D878" s="4">
        <v>-0.13592529296875</v>
      </c>
      <c r="E878" s="4">
        <v>3.2623291015625</v>
      </c>
      <c r="F878" s="1">
        <v>1.55029296875E-5</v>
      </c>
      <c r="G878">
        <f t="shared" si="118"/>
        <v>15.5029296875</v>
      </c>
      <c r="H878">
        <v>-7.6446533203125E-2</v>
      </c>
      <c r="I878">
        <v>0.384796142578125</v>
      </c>
      <c r="J878" s="3">
        <v>1.5621948242187501E-5</v>
      </c>
      <c r="K878" s="2">
        <f t="shared" si="119"/>
        <v>15.6219482421875</v>
      </c>
      <c r="L878" s="2">
        <v>-5.3558349609375E-2</v>
      </c>
      <c r="M878" s="2">
        <v>0.395477294921875</v>
      </c>
      <c r="N878" s="3">
        <v>1.6503906249999998E-5</v>
      </c>
      <c r="O878" s="2">
        <f t="shared" si="120"/>
        <v>16.50390625</v>
      </c>
      <c r="P878" s="2">
        <v>-6.500244140625E-2</v>
      </c>
      <c r="Q878" s="2">
        <v>0.373016357421875</v>
      </c>
      <c r="R878" s="3">
        <v>1.6955566406249999E-5</v>
      </c>
      <c r="S878" s="4">
        <f t="shared" si="121"/>
        <v>16.95556640625</v>
      </c>
      <c r="T878" s="4">
        <v>-6.1492919921875E-2</v>
      </c>
      <c r="U878" s="4">
        <v>0.35906982421875</v>
      </c>
      <c r="V878" s="3">
        <v>1.8649291992187499E-5</v>
      </c>
      <c r="W878" s="4">
        <f t="shared" si="122"/>
        <v>18.6492919921875</v>
      </c>
      <c r="X878" s="4">
        <v>-6.3934326171875E-2</v>
      </c>
      <c r="Y878" s="4">
        <v>2.8985595703125</v>
      </c>
      <c r="Z878" s="3">
        <v>1.5390014648437499E-5</v>
      </c>
      <c r="AA878" s="4">
        <f t="shared" si="123"/>
        <v>15.390014648437498</v>
      </c>
      <c r="AB878" s="4">
        <v>-0.176666259765625</v>
      </c>
      <c r="AC878" s="4">
        <v>1.456298828125</v>
      </c>
      <c r="AD878" s="3">
        <v>1.9949340820312498E-5</v>
      </c>
      <c r="AE878" s="4">
        <f t="shared" si="124"/>
        <v>19.9493408203125</v>
      </c>
      <c r="AF878" s="4">
        <v>-0.148895263671875</v>
      </c>
      <c r="AG878" s="4">
        <v>0.4178466796875</v>
      </c>
      <c r="AH878" s="3">
        <v>2.11669921875E-5</v>
      </c>
      <c r="AI878" s="4">
        <f t="shared" si="125"/>
        <v>21.1669921875</v>
      </c>
      <c r="AJ878" s="4">
        <v>-0.11962890625</v>
      </c>
      <c r="AK878" s="4">
        <v>0.24786376953125</v>
      </c>
    </row>
    <row r="879" spans="1:37" x14ac:dyDescent="0.2">
      <c r="A879" s="25">
        <v>8.7199999779898008</v>
      </c>
      <c r="B879" s="3">
        <v>1.7578124999999999E-5</v>
      </c>
      <c r="C879" s="4">
        <f t="shared" si="117"/>
        <v>17.578125</v>
      </c>
      <c r="D879" s="4">
        <v>-0.135955810546875</v>
      </c>
      <c r="E879" s="4">
        <v>3.22601318359375</v>
      </c>
      <c r="F879" s="1">
        <v>1.67022705078125E-5</v>
      </c>
      <c r="G879">
        <f t="shared" si="118"/>
        <v>16.7022705078125</v>
      </c>
      <c r="H879">
        <v>-7.6446533203125E-2</v>
      </c>
      <c r="I879">
        <v>0.380126953125</v>
      </c>
      <c r="J879" s="3">
        <v>1.6818237304687501E-5</v>
      </c>
      <c r="K879" s="2">
        <f t="shared" si="119"/>
        <v>16.8182373046875</v>
      </c>
      <c r="L879" s="2">
        <v>-5.3558349609375E-2</v>
      </c>
      <c r="M879" s="2">
        <v>0.43243408203125</v>
      </c>
      <c r="N879" s="3">
        <v>1.9030761718750001E-5</v>
      </c>
      <c r="O879" s="2">
        <f t="shared" si="120"/>
        <v>19.03076171875</v>
      </c>
      <c r="P879" s="2">
        <v>-6.500244140625E-2</v>
      </c>
      <c r="Q879" s="2">
        <v>0.3857421875</v>
      </c>
      <c r="R879" s="3">
        <v>1.6998291015625002E-5</v>
      </c>
      <c r="S879" s="4">
        <f t="shared" si="121"/>
        <v>16.998291015625</v>
      </c>
      <c r="T879" s="4">
        <v>-6.1492919921875E-2</v>
      </c>
      <c r="U879" s="4">
        <v>0.358428955078125</v>
      </c>
      <c r="V879" s="3">
        <v>1.8701171875E-5</v>
      </c>
      <c r="W879" s="4">
        <f t="shared" si="122"/>
        <v>18.701171875</v>
      </c>
      <c r="X879" s="4">
        <v>-6.3934326171875E-2</v>
      </c>
      <c r="Y879" s="4">
        <v>2.3809814453125</v>
      </c>
      <c r="Z879" s="3">
        <v>1.7541503906249999E-5</v>
      </c>
      <c r="AA879" s="4">
        <f t="shared" si="123"/>
        <v>17.54150390625</v>
      </c>
      <c r="AB879" s="4">
        <v>-0.176666259765625</v>
      </c>
      <c r="AC879" s="4">
        <v>1.36871337890625</v>
      </c>
      <c r="AD879" s="3">
        <v>2.0562744140624999E-5</v>
      </c>
      <c r="AE879" s="4">
        <f t="shared" si="124"/>
        <v>20.562744140625</v>
      </c>
      <c r="AF879" s="4">
        <v>-0.14892578125</v>
      </c>
      <c r="AG879" s="4">
        <v>0.399627685546875</v>
      </c>
      <c r="AH879" s="3">
        <v>2.1160888671875E-5</v>
      </c>
      <c r="AI879" s="4">
        <f t="shared" si="125"/>
        <v>21.160888671875</v>
      </c>
      <c r="AJ879" s="4">
        <v>-0.119598388671875</v>
      </c>
      <c r="AK879" s="4">
        <v>0.25506591796875</v>
      </c>
    </row>
    <row r="880" spans="1:37" x14ac:dyDescent="0.2">
      <c r="A880" s="25">
        <v>8.7299999779597783</v>
      </c>
      <c r="B880" s="3">
        <v>1.3684082031250001E-5</v>
      </c>
      <c r="C880" s="4">
        <f t="shared" si="117"/>
        <v>13.68408203125</v>
      </c>
      <c r="D880" s="4">
        <v>-0.13592529296875</v>
      </c>
      <c r="E880" s="4">
        <v>3.1597900390625</v>
      </c>
      <c r="F880" s="1">
        <v>1.5386962890624999E-5</v>
      </c>
      <c r="G880">
        <f t="shared" si="118"/>
        <v>15.386962890625</v>
      </c>
      <c r="H880">
        <v>-7.6446533203125E-2</v>
      </c>
      <c r="I880">
        <v>0.375640869140625</v>
      </c>
      <c r="J880" s="3">
        <v>1.507568359375E-5</v>
      </c>
      <c r="K880" s="2">
        <f t="shared" si="119"/>
        <v>15.07568359375</v>
      </c>
      <c r="L880" s="2">
        <v>-5.3558349609375E-2</v>
      </c>
      <c r="M880" s="2">
        <v>0.343963623046875</v>
      </c>
      <c r="N880" s="3">
        <v>1.61468505859375E-5</v>
      </c>
      <c r="O880" s="2">
        <f t="shared" si="120"/>
        <v>16.1468505859375</v>
      </c>
      <c r="P880" s="2">
        <v>-6.500244140625E-2</v>
      </c>
      <c r="Q880" s="2">
        <v>0.38092041015625</v>
      </c>
      <c r="R880" s="3">
        <v>1.68609619140625E-5</v>
      </c>
      <c r="S880" s="4">
        <f t="shared" si="121"/>
        <v>16.8609619140625</v>
      </c>
      <c r="T880" s="4">
        <v>-6.1492919921875E-2</v>
      </c>
      <c r="U880" s="4">
        <v>0.358123779296875</v>
      </c>
      <c r="V880" s="3">
        <v>1.7269897460937499E-5</v>
      </c>
      <c r="W880" s="4">
        <f t="shared" si="122"/>
        <v>17.2698974609375</v>
      </c>
      <c r="X880" s="4">
        <v>-6.390380859375E-2</v>
      </c>
      <c r="Y880" s="4">
        <v>1.846923828125</v>
      </c>
      <c r="Z880" s="3">
        <v>1.4825439453125E-5</v>
      </c>
      <c r="AA880" s="4">
        <f t="shared" si="123"/>
        <v>14.825439453125</v>
      </c>
      <c r="AB880" s="4">
        <v>-0.176666259765625</v>
      </c>
      <c r="AC880" s="4">
        <v>1.28570556640625</v>
      </c>
      <c r="AD880" s="3">
        <v>2.0550537109375E-5</v>
      </c>
      <c r="AE880" s="4">
        <f t="shared" si="124"/>
        <v>20.550537109375</v>
      </c>
      <c r="AF880" s="4">
        <v>-0.148895263671875</v>
      </c>
      <c r="AG880" s="4">
        <v>0.38787841796875</v>
      </c>
      <c r="AH880" s="3">
        <v>2.0812988281250002E-5</v>
      </c>
      <c r="AI880" s="4">
        <f t="shared" si="125"/>
        <v>20.81298828125</v>
      </c>
      <c r="AJ880" s="4">
        <v>-0.119598388671875</v>
      </c>
      <c r="AK880" s="4">
        <v>0.278106689453125</v>
      </c>
    </row>
    <row r="881" spans="1:37" x14ac:dyDescent="0.2">
      <c r="A881" s="25">
        <v>8.7399999779299833</v>
      </c>
      <c r="B881" s="3">
        <v>1.71356201171875E-5</v>
      </c>
      <c r="C881" s="4">
        <f t="shared" si="117"/>
        <v>17.1356201171875</v>
      </c>
      <c r="D881" s="4">
        <v>-0.135955810546875</v>
      </c>
      <c r="E881" s="4">
        <v>3.09722900390625</v>
      </c>
      <c r="F881" s="1">
        <v>1.6528320312499999E-5</v>
      </c>
      <c r="G881">
        <f t="shared" si="118"/>
        <v>16.5283203125</v>
      </c>
      <c r="H881">
        <v>-7.6446533203125E-2</v>
      </c>
      <c r="I881">
        <v>0.371307373046875</v>
      </c>
      <c r="J881" s="3">
        <v>1.6848754882812501E-5</v>
      </c>
      <c r="K881" s="2">
        <f t="shared" si="119"/>
        <v>16.8487548828125</v>
      </c>
      <c r="L881" s="2">
        <v>-5.3558349609375E-2</v>
      </c>
      <c r="M881" s="2">
        <v>0.339141845703125</v>
      </c>
      <c r="N881" s="3">
        <v>1.91375732421875E-5</v>
      </c>
      <c r="O881" s="2">
        <f t="shared" si="120"/>
        <v>19.1375732421875</v>
      </c>
      <c r="P881" s="2">
        <v>-6.500244140625E-2</v>
      </c>
      <c r="Q881" s="2">
        <v>0.377471923828125</v>
      </c>
      <c r="R881" s="3">
        <v>1.6754150390625001E-5</v>
      </c>
      <c r="S881" s="4">
        <f t="shared" si="121"/>
        <v>16.754150390625</v>
      </c>
      <c r="T881" s="4">
        <v>-6.1492919921875E-2</v>
      </c>
      <c r="U881" s="4">
        <v>0.355987548828125</v>
      </c>
      <c r="V881" s="3">
        <v>1.7608642578124999E-5</v>
      </c>
      <c r="W881" s="4">
        <f t="shared" si="122"/>
        <v>17.608642578125</v>
      </c>
      <c r="X881" s="4">
        <v>-6.3934326171875E-2</v>
      </c>
      <c r="Y881" s="4">
        <v>1.34521484375</v>
      </c>
      <c r="Z881" s="3">
        <v>1.6235351562500001E-5</v>
      </c>
      <c r="AA881" s="4">
        <f t="shared" si="123"/>
        <v>16.2353515625</v>
      </c>
      <c r="AB881" s="4">
        <v>-0.176666259765625</v>
      </c>
      <c r="AC881" s="4">
        <v>1.20269775390625</v>
      </c>
      <c r="AD881" s="3">
        <v>2.11029052734375E-5</v>
      </c>
      <c r="AE881" s="4">
        <f t="shared" si="124"/>
        <v>21.1029052734375</v>
      </c>
      <c r="AF881" s="4">
        <v>-0.14892578125</v>
      </c>
      <c r="AG881" s="4">
        <v>0.378326416015625</v>
      </c>
      <c r="AH881" s="3">
        <v>2.0779418945312498E-5</v>
      </c>
      <c r="AI881" s="4">
        <f t="shared" si="125"/>
        <v>20.7794189453125</v>
      </c>
      <c r="AJ881" s="4">
        <v>-0.11962890625</v>
      </c>
      <c r="AK881" s="4">
        <v>0.282012939453125</v>
      </c>
    </row>
    <row r="882" spans="1:37" x14ac:dyDescent="0.2">
      <c r="A882" s="25">
        <v>8.7499999779099653</v>
      </c>
      <c r="B882" s="3">
        <v>1.31805419921875E-5</v>
      </c>
      <c r="C882" s="4">
        <f t="shared" si="117"/>
        <v>13.1805419921875</v>
      </c>
      <c r="D882" s="4">
        <v>-0.13592529296875</v>
      </c>
      <c r="E882" s="4">
        <v>3.05389404296875</v>
      </c>
      <c r="F882" s="1">
        <v>1.5664672851562499E-5</v>
      </c>
      <c r="G882">
        <f t="shared" si="118"/>
        <v>15.6646728515625</v>
      </c>
      <c r="H882">
        <v>-7.6446533203125E-2</v>
      </c>
      <c r="I882">
        <v>0.368896484375</v>
      </c>
      <c r="J882" s="3">
        <v>1.49169921875E-5</v>
      </c>
      <c r="K882" s="2">
        <f t="shared" si="119"/>
        <v>14.9169921875</v>
      </c>
      <c r="L882" s="2">
        <v>-5.3558349609375E-2</v>
      </c>
      <c r="M882" s="2">
        <v>0.3896484375</v>
      </c>
      <c r="N882" s="3">
        <v>1.6220092773437499E-5</v>
      </c>
      <c r="O882" s="2">
        <f t="shared" si="120"/>
        <v>16.2200927734375</v>
      </c>
      <c r="P882" s="2">
        <v>-6.4971923828125E-2</v>
      </c>
      <c r="Q882" s="2">
        <v>0.368255615234375</v>
      </c>
      <c r="R882" s="3">
        <v>1.7062377929687501E-5</v>
      </c>
      <c r="S882" s="4">
        <f t="shared" si="121"/>
        <v>17.0623779296875</v>
      </c>
      <c r="T882" s="4">
        <v>-6.1492919921875E-2</v>
      </c>
      <c r="U882" s="4">
        <v>0.35321044921875</v>
      </c>
      <c r="V882" s="3">
        <v>1.64276123046875E-5</v>
      </c>
      <c r="W882" s="4">
        <f t="shared" si="122"/>
        <v>16.4276123046875</v>
      </c>
      <c r="X882" s="4">
        <v>-6.390380859375E-2</v>
      </c>
      <c r="Y882" s="4">
        <v>0.89263916015625</v>
      </c>
      <c r="Z882" s="3">
        <v>1.5426635742187498E-5</v>
      </c>
      <c r="AA882" s="4">
        <f t="shared" si="123"/>
        <v>15.426635742187498</v>
      </c>
      <c r="AB882" s="4">
        <v>-0.176666259765625</v>
      </c>
      <c r="AC882" s="4">
        <v>1.1090087890625</v>
      </c>
      <c r="AD882" s="3">
        <v>2.0989990234374999E-5</v>
      </c>
      <c r="AE882" s="4">
        <f t="shared" si="124"/>
        <v>20.989990234375</v>
      </c>
      <c r="AF882" s="4">
        <v>-0.148895263671875</v>
      </c>
      <c r="AG882" s="4">
        <v>0.35723876953125</v>
      </c>
      <c r="AH882" s="3">
        <v>2.0309448242187499E-5</v>
      </c>
      <c r="AI882" s="4">
        <f t="shared" si="125"/>
        <v>20.3094482421875</v>
      </c>
      <c r="AJ882" s="4">
        <v>-0.11962890625</v>
      </c>
      <c r="AK882" s="4">
        <v>0.27685546875</v>
      </c>
    </row>
    <row r="883" spans="1:37" x14ac:dyDescent="0.2">
      <c r="A883" s="25">
        <v>8.7599999778799429</v>
      </c>
      <c r="B883" s="3">
        <v>1.67388916015625E-5</v>
      </c>
      <c r="C883" s="4">
        <f t="shared" si="117"/>
        <v>16.7388916015625</v>
      </c>
      <c r="D883" s="4">
        <v>-0.135955810546875</v>
      </c>
      <c r="E883" s="4">
        <v>2.9962158203125</v>
      </c>
      <c r="F883" s="1">
        <v>1.6406249999999999E-5</v>
      </c>
      <c r="G883">
        <f t="shared" si="118"/>
        <v>16.40625</v>
      </c>
      <c r="H883">
        <v>-7.6446533203125E-2</v>
      </c>
      <c r="I883">
        <v>0.3621826171875</v>
      </c>
      <c r="J883" s="3">
        <v>1.6876220703125001E-5</v>
      </c>
      <c r="K883" s="2">
        <f t="shared" si="119"/>
        <v>16.876220703125</v>
      </c>
      <c r="L883" s="2">
        <v>-5.3558349609375E-2</v>
      </c>
      <c r="M883" s="2">
        <v>0.397918701171875</v>
      </c>
      <c r="N883" s="3">
        <v>1.9387817382812499E-5</v>
      </c>
      <c r="O883" s="2">
        <f t="shared" si="120"/>
        <v>19.3878173828125</v>
      </c>
      <c r="P883" s="2">
        <v>-6.500244140625E-2</v>
      </c>
      <c r="Q883" s="2">
        <v>0.364044189453125</v>
      </c>
      <c r="R883" s="3">
        <v>1.6809082031249999E-5</v>
      </c>
      <c r="S883" s="4">
        <f t="shared" si="121"/>
        <v>16.80908203125</v>
      </c>
      <c r="T883" s="4">
        <v>-6.1492919921875E-2</v>
      </c>
      <c r="U883" s="4">
        <v>0.365570068359375</v>
      </c>
      <c r="V883" s="3">
        <v>1.6668701171875001E-5</v>
      </c>
      <c r="W883" s="4">
        <f t="shared" si="122"/>
        <v>16.668701171875</v>
      </c>
      <c r="X883" s="4">
        <v>-6.3934326171875E-2</v>
      </c>
      <c r="Y883" s="4">
        <v>0.299560546875</v>
      </c>
      <c r="Z883" s="3">
        <v>1.5405273437500001E-5</v>
      </c>
      <c r="AA883" s="4">
        <f t="shared" si="123"/>
        <v>15.4052734375</v>
      </c>
      <c r="AB883" s="4">
        <v>-0.176666259765625</v>
      </c>
      <c r="AC883" s="4">
        <v>1.03179931640625</v>
      </c>
      <c r="AD883" s="3">
        <v>2.1310424804687501E-5</v>
      </c>
      <c r="AE883" s="4">
        <f t="shared" si="124"/>
        <v>21.3104248046875</v>
      </c>
      <c r="AF883" s="4">
        <v>-0.14892578125</v>
      </c>
      <c r="AG883" s="4">
        <v>0.3441162109375</v>
      </c>
      <c r="AH883" s="3">
        <v>2.02392578125E-5</v>
      </c>
      <c r="AI883" s="4">
        <f t="shared" si="125"/>
        <v>20.2392578125</v>
      </c>
      <c r="AJ883" s="4">
        <v>-0.119598388671875</v>
      </c>
      <c r="AK883" s="4">
        <v>0.280731201171875</v>
      </c>
    </row>
    <row r="884" spans="1:37" x14ac:dyDescent="0.2">
      <c r="A884" s="25">
        <v>8.7699999778599249</v>
      </c>
      <c r="B884" s="3">
        <v>1.302490234375E-5</v>
      </c>
      <c r="C884" s="4">
        <f t="shared" si="117"/>
        <v>13.02490234375</v>
      </c>
      <c r="D884" s="4">
        <v>-0.13592529296875</v>
      </c>
      <c r="E884" s="4">
        <v>2.94281005859375</v>
      </c>
      <c r="F884" s="1">
        <v>1.6421508789062501E-5</v>
      </c>
      <c r="G884">
        <f t="shared" si="118"/>
        <v>16.4215087890625</v>
      </c>
      <c r="H884">
        <v>-7.6446533203125E-2</v>
      </c>
      <c r="I884">
        <v>0.35931396484375</v>
      </c>
      <c r="J884" s="3">
        <v>1.4895629882812499E-5</v>
      </c>
      <c r="K884" s="2">
        <f t="shared" si="119"/>
        <v>14.8956298828125</v>
      </c>
      <c r="L884" s="2">
        <v>-5.3558349609375E-2</v>
      </c>
      <c r="M884" s="2">
        <v>0.382537841796875</v>
      </c>
      <c r="N884" s="3">
        <v>1.6455078125E-5</v>
      </c>
      <c r="O884" s="2">
        <f t="shared" si="120"/>
        <v>16.455078125</v>
      </c>
      <c r="P884" s="2">
        <v>-6.500244140625E-2</v>
      </c>
      <c r="Q884" s="2">
        <v>0.362213134765625</v>
      </c>
      <c r="R884" s="3">
        <v>1.7245483398437501E-5</v>
      </c>
      <c r="S884" s="4">
        <f t="shared" si="121"/>
        <v>17.2454833984375</v>
      </c>
      <c r="T884" s="4">
        <v>-6.1492919921875E-2</v>
      </c>
      <c r="U884" s="4">
        <v>0.57586669921875</v>
      </c>
      <c r="V884" s="3">
        <v>1.5277099609375001E-5</v>
      </c>
      <c r="W884" s="4">
        <f t="shared" si="122"/>
        <v>15.277099609375002</v>
      </c>
      <c r="X884" s="4">
        <v>-6.390380859375E-2</v>
      </c>
      <c r="Y884" s="4">
        <v>0.239227294921875</v>
      </c>
      <c r="Z884" s="3">
        <v>1.4691162109375E-5</v>
      </c>
      <c r="AA884" s="4">
        <f t="shared" si="123"/>
        <v>14.691162109375</v>
      </c>
      <c r="AB884" s="4">
        <v>-0.176666259765625</v>
      </c>
      <c r="AC884" s="4">
        <v>0.9442138671875</v>
      </c>
      <c r="AD884" s="3">
        <v>2.1276855468750001E-5</v>
      </c>
      <c r="AE884" s="4">
        <f t="shared" si="124"/>
        <v>21.27685546875</v>
      </c>
      <c r="AF884" s="4">
        <v>-0.148895263671875</v>
      </c>
      <c r="AG884" s="4">
        <v>0.333770751953125</v>
      </c>
      <c r="AH884" s="3">
        <v>2.0132446289062499E-5</v>
      </c>
      <c r="AI884" s="4">
        <f t="shared" si="125"/>
        <v>20.1324462890625</v>
      </c>
      <c r="AJ884" s="4">
        <v>-0.119598388671875</v>
      </c>
      <c r="AK884" s="4">
        <v>0.2813720703125</v>
      </c>
    </row>
    <row r="885" spans="1:37" x14ac:dyDescent="0.2">
      <c r="A885" s="25">
        <v>8.7799999778299025</v>
      </c>
      <c r="B885" s="3">
        <v>1.685791015625E-5</v>
      </c>
      <c r="C885" s="4">
        <f t="shared" si="117"/>
        <v>16.85791015625</v>
      </c>
      <c r="D885" s="4">
        <v>-0.135955810546875</v>
      </c>
      <c r="E885" s="4">
        <v>2.8778076171875</v>
      </c>
      <c r="F885" s="1">
        <v>1.7404174804687501E-5</v>
      </c>
      <c r="G885">
        <f t="shared" si="118"/>
        <v>17.4041748046875</v>
      </c>
      <c r="H885">
        <v>-7.6446533203125E-2</v>
      </c>
      <c r="I885">
        <v>0.35369873046875</v>
      </c>
      <c r="J885" s="3">
        <v>1.6729736328125001E-5</v>
      </c>
      <c r="K885" s="2">
        <f t="shared" si="119"/>
        <v>16.729736328125</v>
      </c>
      <c r="L885" s="2">
        <v>-5.3558349609375E-2</v>
      </c>
      <c r="M885" s="2">
        <v>0.355072021484375</v>
      </c>
      <c r="N885" s="3">
        <v>1.94122314453125E-5</v>
      </c>
      <c r="O885" s="2">
        <f t="shared" si="120"/>
        <v>19.4122314453125</v>
      </c>
      <c r="P885" s="2">
        <v>-6.500244140625E-2</v>
      </c>
      <c r="Q885" s="2">
        <v>0.35894775390625</v>
      </c>
      <c r="R885" s="3">
        <v>1.7028808593750002E-5</v>
      </c>
      <c r="S885" s="4">
        <f t="shared" si="121"/>
        <v>17.02880859375</v>
      </c>
      <c r="T885" s="4">
        <v>-6.1492919921875E-2</v>
      </c>
      <c r="U885" s="4">
        <v>0.83526611328125</v>
      </c>
      <c r="V885" s="3">
        <v>1.5560913085937501E-5</v>
      </c>
      <c r="W885" s="4">
        <f t="shared" si="122"/>
        <v>15.5609130859375</v>
      </c>
      <c r="X885" s="4">
        <v>-6.3934326171875E-2</v>
      </c>
      <c r="Y885" s="4">
        <v>0.437896728515625</v>
      </c>
      <c r="Z885" s="3">
        <v>1.6448974609375001E-5</v>
      </c>
      <c r="AA885" s="4">
        <f t="shared" si="123"/>
        <v>16.448974609375</v>
      </c>
      <c r="AB885" s="4">
        <v>-0.176666259765625</v>
      </c>
      <c r="AC885" s="4">
        <v>0.86029052734375</v>
      </c>
      <c r="AD885" s="3">
        <v>2.2344970703124999E-5</v>
      </c>
      <c r="AE885" s="4">
        <f t="shared" si="124"/>
        <v>22.344970703125</v>
      </c>
      <c r="AF885" s="4">
        <v>-0.14892578125</v>
      </c>
      <c r="AG885" s="4">
        <v>0.321319580078125</v>
      </c>
      <c r="AH885" s="3">
        <v>1.9973754882812499E-5</v>
      </c>
      <c r="AI885" s="4">
        <f t="shared" si="125"/>
        <v>19.9737548828125</v>
      </c>
      <c r="AJ885" s="4">
        <v>-0.11962890625</v>
      </c>
      <c r="AK885" s="4">
        <v>0.279083251953125</v>
      </c>
    </row>
    <row r="886" spans="1:37" x14ac:dyDescent="0.2">
      <c r="A886" s="25">
        <v>8.7899999778098845</v>
      </c>
      <c r="B886" s="3">
        <v>1.2683105468750001E-5</v>
      </c>
      <c r="C886" s="4">
        <f t="shared" si="117"/>
        <v>12.68310546875</v>
      </c>
      <c r="D886" s="4">
        <v>-0.13592529296875</v>
      </c>
      <c r="E886" s="4">
        <v>2.8240966796875</v>
      </c>
      <c r="F886" s="1">
        <v>1.6348266601562499E-5</v>
      </c>
      <c r="G886">
        <f t="shared" si="118"/>
        <v>16.3482666015625</v>
      </c>
      <c r="H886">
        <v>-7.6446533203125E-2</v>
      </c>
      <c r="I886">
        <v>0.3533935546875</v>
      </c>
      <c r="J886" s="3">
        <v>1.5069580078125001E-5</v>
      </c>
      <c r="K886" s="2">
        <f t="shared" si="119"/>
        <v>15.069580078125</v>
      </c>
      <c r="L886" s="2">
        <v>-5.3558349609375E-2</v>
      </c>
      <c r="M886" s="2">
        <v>0.35565185546875</v>
      </c>
      <c r="N886" s="3">
        <v>1.6165161132812498E-5</v>
      </c>
      <c r="O886" s="2">
        <f t="shared" si="120"/>
        <v>16.1651611328125</v>
      </c>
      <c r="P886" s="2">
        <v>-6.500244140625E-2</v>
      </c>
      <c r="Q886" s="2">
        <v>0.36407470703125</v>
      </c>
      <c r="R886" s="3">
        <v>1.7486572265624999E-5</v>
      </c>
      <c r="S886" s="4">
        <f t="shared" si="121"/>
        <v>17.486572265625</v>
      </c>
      <c r="T886" s="4">
        <v>-6.1492919921875E-2</v>
      </c>
      <c r="U886" s="4">
        <v>1.092529296875</v>
      </c>
      <c r="V886" s="3">
        <v>1.4694213867187499E-5</v>
      </c>
      <c r="W886" s="4">
        <f t="shared" si="122"/>
        <v>14.6942138671875</v>
      </c>
      <c r="X886" s="4">
        <v>-6.390380859375E-2</v>
      </c>
      <c r="Y886" s="4">
        <v>0.34515380859375</v>
      </c>
      <c r="Z886" s="3">
        <v>1.9461059570312501E-5</v>
      </c>
      <c r="AA886" s="4">
        <f t="shared" si="123"/>
        <v>19.4610595703125</v>
      </c>
      <c r="AB886" s="4">
        <v>-0.176666259765625</v>
      </c>
      <c r="AC886" s="4">
        <v>0.771484375</v>
      </c>
      <c r="AD886" s="3">
        <v>2.2262573242187501E-5</v>
      </c>
      <c r="AE886" s="4">
        <f t="shared" si="124"/>
        <v>22.2625732421875</v>
      </c>
      <c r="AF886" s="4">
        <v>-0.148895263671875</v>
      </c>
      <c r="AG886" s="4">
        <v>0.337890625</v>
      </c>
      <c r="AH886" s="3">
        <v>1.97845458984375E-5</v>
      </c>
      <c r="AI886" s="4">
        <f t="shared" si="125"/>
        <v>19.7845458984375</v>
      </c>
      <c r="AJ886" s="4">
        <v>-0.119598388671875</v>
      </c>
      <c r="AK886" s="4">
        <v>0.277679443359375</v>
      </c>
    </row>
    <row r="887" spans="1:37" x14ac:dyDescent="0.2">
      <c r="A887" s="25">
        <v>8.7999999777798621</v>
      </c>
      <c r="B887" s="3">
        <v>1.6323852539062501E-5</v>
      </c>
      <c r="C887" s="4">
        <f t="shared" si="117"/>
        <v>16.3238525390625</v>
      </c>
      <c r="D887" s="4">
        <v>-0.135955810546875</v>
      </c>
      <c r="E887" s="4">
        <v>2.7508544921875</v>
      </c>
      <c r="F887" s="1">
        <v>1.6680908203124999E-5</v>
      </c>
      <c r="G887">
        <f t="shared" si="118"/>
        <v>16.680908203125</v>
      </c>
      <c r="H887">
        <v>-7.6446533203125E-2</v>
      </c>
      <c r="I887">
        <v>0.372161865234375</v>
      </c>
      <c r="J887" s="3">
        <v>1.6897583007812499E-5</v>
      </c>
      <c r="K887" s="2">
        <f t="shared" si="119"/>
        <v>16.8975830078125</v>
      </c>
      <c r="L887" s="2">
        <v>-5.3558349609375E-2</v>
      </c>
      <c r="M887" s="2">
        <v>0.3699951171875</v>
      </c>
      <c r="N887" s="3">
        <v>1.97174072265625E-5</v>
      </c>
      <c r="O887" s="2">
        <f t="shared" si="120"/>
        <v>19.7174072265625</v>
      </c>
      <c r="P887" s="2">
        <v>-6.500244140625E-2</v>
      </c>
      <c r="Q887" s="2">
        <v>0.5316162109375</v>
      </c>
      <c r="R887" s="3">
        <v>1.7276000976562501E-5</v>
      </c>
      <c r="S887" s="4">
        <f t="shared" si="121"/>
        <v>17.2760009765625</v>
      </c>
      <c r="T887" s="4">
        <v>-6.1492919921875E-2</v>
      </c>
      <c r="U887" s="4">
        <v>1.45538330078125</v>
      </c>
      <c r="V887" s="3">
        <v>1.59088134765625E-5</v>
      </c>
      <c r="W887" s="4">
        <f t="shared" si="122"/>
        <v>15.9088134765625</v>
      </c>
      <c r="X887" s="4">
        <v>-6.3934326171875E-2</v>
      </c>
      <c r="Y887" s="4">
        <v>0.348114013671875</v>
      </c>
      <c r="Z887" s="3">
        <v>1.9061279296875001E-5</v>
      </c>
      <c r="AA887" s="4">
        <f t="shared" si="123"/>
        <v>19.061279296875</v>
      </c>
      <c r="AB887" s="4">
        <v>-0.176666259765625</v>
      </c>
      <c r="AC887" s="4">
        <v>0.70587158203125</v>
      </c>
      <c r="AD887" s="3">
        <v>2.2790527343750001E-5</v>
      </c>
      <c r="AE887" s="4">
        <f t="shared" si="124"/>
        <v>22.79052734375</v>
      </c>
      <c r="AF887" s="4">
        <v>-0.148895263671875</v>
      </c>
      <c r="AG887" s="4">
        <v>0.36041259765625</v>
      </c>
      <c r="AH887" s="3">
        <v>1.9824218749999999E-5</v>
      </c>
      <c r="AI887" s="4">
        <f t="shared" si="125"/>
        <v>19.82421875</v>
      </c>
      <c r="AJ887" s="4">
        <v>-0.11962890625</v>
      </c>
      <c r="AK887" s="4">
        <v>0.276336669921875</v>
      </c>
    </row>
    <row r="888" spans="1:37" x14ac:dyDescent="0.2">
      <c r="A888" s="25">
        <v>8.8099999777598441</v>
      </c>
      <c r="B888" s="3">
        <v>1.2573242187499999E-5</v>
      </c>
      <c r="C888" s="4">
        <f t="shared" si="117"/>
        <v>12.5732421875</v>
      </c>
      <c r="D888" s="4">
        <v>-0.13592529296875</v>
      </c>
      <c r="E888" s="4">
        <v>2.70538330078125</v>
      </c>
      <c r="F888" s="1">
        <v>1.6439819335937499E-5</v>
      </c>
      <c r="G888">
        <f t="shared" si="118"/>
        <v>16.4398193359375</v>
      </c>
      <c r="H888">
        <v>-7.6446533203125E-2</v>
      </c>
      <c r="I888">
        <v>0.37738037109375</v>
      </c>
      <c r="J888" s="3">
        <v>1.50299072265625E-5</v>
      </c>
      <c r="K888" s="2">
        <f t="shared" si="119"/>
        <v>15.0299072265625</v>
      </c>
      <c r="L888" s="2">
        <v>-5.3558349609375E-2</v>
      </c>
      <c r="M888" s="2">
        <v>0.376983642578125</v>
      </c>
      <c r="N888" s="3">
        <v>1.6192626953124999E-5</v>
      </c>
      <c r="O888" s="2">
        <f t="shared" si="120"/>
        <v>16.192626953125</v>
      </c>
      <c r="P888" s="2">
        <v>-6.500244140625E-2</v>
      </c>
      <c r="Q888" s="2">
        <v>0.69915771484375</v>
      </c>
      <c r="R888" s="3">
        <v>1.7706298828125001E-5</v>
      </c>
      <c r="S888" s="4">
        <f t="shared" si="121"/>
        <v>17.706298828125</v>
      </c>
      <c r="T888" s="4">
        <v>-6.1492919921875E-2</v>
      </c>
      <c r="U888" s="4">
        <v>1.85791015625</v>
      </c>
      <c r="V888" s="3">
        <v>1.51641845703125E-5</v>
      </c>
      <c r="W888" s="4">
        <f t="shared" si="122"/>
        <v>15.1641845703125</v>
      </c>
      <c r="X888" s="4">
        <v>-6.390380859375E-2</v>
      </c>
      <c r="Y888" s="4">
        <v>0.380157470703125</v>
      </c>
      <c r="Z888" s="3">
        <v>1.744384765625E-5</v>
      </c>
      <c r="AA888" s="4">
        <f t="shared" si="123"/>
        <v>17.44384765625</v>
      </c>
      <c r="AB888" s="4">
        <v>-0.176666259765625</v>
      </c>
      <c r="AC888" s="4">
        <v>0.6512451171875</v>
      </c>
      <c r="AD888" s="3">
        <v>2.3202514648437499E-5</v>
      </c>
      <c r="AE888" s="4">
        <f t="shared" si="124"/>
        <v>23.2025146484375</v>
      </c>
      <c r="AF888" s="4">
        <v>-0.148895263671875</v>
      </c>
      <c r="AG888" s="4">
        <v>0.34002685546875</v>
      </c>
      <c r="AH888" s="3">
        <v>1.97540283203125E-5</v>
      </c>
      <c r="AI888" s="4">
        <f t="shared" si="125"/>
        <v>19.7540283203125</v>
      </c>
      <c r="AJ888" s="4">
        <v>-0.11962890625</v>
      </c>
      <c r="AK888" s="4">
        <v>0.27294921875</v>
      </c>
    </row>
    <row r="889" spans="1:37" x14ac:dyDescent="0.2">
      <c r="A889" s="25">
        <v>8.8199999777298217</v>
      </c>
      <c r="B889" s="3">
        <v>1.6354370117187501E-5</v>
      </c>
      <c r="C889" s="4">
        <f t="shared" si="117"/>
        <v>16.3543701171875</v>
      </c>
      <c r="D889" s="4">
        <v>-0.135955810546875</v>
      </c>
      <c r="E889" s="4">
        <v>2.6422119140625</v>
      </c>
      <c r="F889" s="1">
        <v>1.6925048828124999E-5</v>
      </c>
      <c r="G889">
        <f t="shared" si="118"/>
        <v>16.925048828125</v>
      </c>
      <c r="H889">
        <v>-7.6446533203125E-2</v>
      </c>
      <c r="I889">
        <v>0.373748779296875</v>
      </c>
      <c r="J889" s="3">
        <v>1.6238403320312501E-5</v>
      </c>
      <c r="K889" s="2">
        <f t="shared" si="119"/>
        <v>16.2384033203125</v>
      </c>
      <c r="L889" s="2">
        <v>-5.3558349609375E-2</v>
      </c>
      <c r="M889" s="2">
        <v>0.376953125</v>
      </c>
      <c r="N889" s="3">
        <v>1.9607543945312499E-5</v>
      </c>
      <c r="O889" s="2">
        <f t="shared" si="120"/>
        <v>19.6075439453125</v>
      </c>
      <c r="P889" s="2">
        <v>-6.500244140625E-2</v>
      </c>
      <c r="Q889" s="2">
        <v>0.8917236328125</v>
      </c>
      <c r="R889" s="3">
        <v>1.74102783203125E-5</v>
      </c>
      <c r="S889" s="4">
        <f t="shared" si="121"/>
        <v>17.4102783203125</v>
      </c>
      <c r="T889" s="4">
        <v>-6.1492919921875E-2</v>
      </c>
      <c r="U889" s="4">
        <v>2.38372802734375</v>
      </c>
      <c r="V889" s="3">
        <v>1.5612792968750002E-5</v>
      </c>
      <c r="W889" s="4">
        <f t="shared" si="122"/>
        <v>15.612792968750002</v>
      </c>
      <c r="X889" s="4">
        <v>-6.3934326171875E-2</v>
      </c>
      <c r="Y889" s="4">
        <v>0.364166259765625</v>
      </c>
      <c r="Z889" s="3">
        <v>1.7324829101562499E-5</v>
      </c>
      <c r="AA889" s="4">
        <f t="shared" si="123"/>
        <v>17.3248291015625</v>
      </c>
      <c r="AB889" s="4">
        <v>-0.176666259765625</v>
      </c>
      <c r="AC889" s="4">
        <v>0.65887451171875</v>
      </c>
      <c r="AD889" s="3">
        <v>2.4816894531250001E-5</v>
      </c>
      <c r="AE889" s="4">
        <f t="shared" si="124"/>
        <v>24.81689453125</v>
      </c>
      <c r="AF889" s="4">
        <v>-0.14892578125</v>
      </c>
      <c r="AG889" s="4">
        <v>0.325958251953125</v>
      </c>
      <c r="AH889" s="3">
        <v>1.981201171875E-5</v>
      </c>
      <c r="AI889" s="4">
        <f t="shared" si="125"/>
        <v>19.81201171875</v>
      </c>
      <c r="AJ889" s="4">
        <v>-0.119598388671875</v>
      </c>
      <c r="AK889" s="4">
        <v>0.280242919921875</v>
      </c>
    </row>
    <row r="890" spans="1:37" x14ac:dyDescent="0.2">
      <c r="A890" s="25">
        <v>8.8299999777098037</v>
      </c>
      <c r="B890" s="3">
        <v>1.24267578125E-5</v>
      </c>
      <c r="C890" s="4">
        <f t="shared" si="117"/>
        <v>12.4267578125</v>
      </c>
      <c r="D890" s="4">
        <v>-0.13592529296875</v>
      </c>
      <c r="E890" s="4">
        <v>2.5885009765625</v>
      </c>
      <c r="F890" s="1">
        <v>1.6415405273437501E-5</v>
      </c>
      <c r="G890">
        <f t="shared" si="118"/>
        <v>16.4154052734375</v>
      </c>
      <c r="H890">
        <v>-7.6446533203125E-2</v>
      </c>
      <c r="I890">
        <v>0.37109375</v>
      </c>
      <c r="J890" s="3">
        <v>1.4712524414062499E-5</v>
      </c>
      <c r="K890" s="2">
        <f t="shared" si="119"/>
        <v>14.7125244140625</v>
      </c>
      <c r="L890" s="2">
        <v>-5.3558349609375E-2</v>
      </c>
      <c r="M890" s="2">
        <v>0.37384033203125</v>
      </c>
      <c r="N890" s="3">
        <v>1.6223144531249999E-5</v>
      </c>
      <c r="O890" s="2">
        <f t="shared" si="120"/>
        <v>16.22314453125</v>
      </c>
      <c r="P890" s="2">
        <v>-6.500244140625E-2</v>
      </c>
      <c r="Q890" s="2">
        <v>1.1474609375</v>
      </c>
      <c r="R890" s="3">
        <v>1.8325805664062501E-5</v>
      </c>
      <c r="S890" s="4">
        <f t="shared" si="121"/>
        <v>18.3258056640625</v>
      </c>
      <c r="T890" s="4">
        <v>-6.1492919921875E-2</v>
      </c>
      <c r="U890" s="4">
        <v>2.83782958984375</v>
      </c>
      <c r="V890" s="3">
        <v>1.507568359375E-5</v>
      </c>
      <c r="W890" s="4">
        <f t="shared" si="122"/>
        <v>15.07568359375</v>
      </c>
      <c r="X890" s="4">
        <v>-6.3934326171875E-2</v>
      </c>
      <c r="Y890" s="4">
        <v>0.34197998046875</v>
      </c>
      <c r="Z890" s="3">
        <v>1.6555786132812499E-5</v>
      </c>
      <c r="AA890" s="4">
        <f t="shared" si="123"/>
        <v>16.5557861328125</v>
      </c>
      <c r="AB890" s="4">
        <v>-0.176666259765625</v>
      </c>
      <c r="AC890" s="4">
        <v>0.625</v>
      </c>
      <c r="AD890" s="3">
        <v>2.4963378906249998E-5</v>
      </c>
      <c r="AE890" s="4">
        <f t="shared" si="124"/>
        <v>24.96337890625</v>
      </c>
      <c r="AF890" s="4">
        <v>-0.148895263671875</v>
      </c>
      <c r="AG890" s="4">
        <v>0.33184814453125</v>
      </c>
      <c r="AH890" s="3">
        <v>1.9494628906250001E-5</v>
      </c>
      <c r="AI890" s="4">
        <f t="shared" si="125"/>
        <v>19.49462890625</v>
      </c>
      <c r="AJ890" s="4">
        <v>-0.119598388671875</v>
      </c>
      <c r="AK890" s="4">
        <v>0.289215087890625</v>
      </c>
    </row>
    <row r="891" spans="1:37" x14ac:dyDescent="0.2">
      <c r="A891" s="25">
        <v>8.8399999776797813</v>
      </c>
      <c r="B891" s="3">
        <v>1.6079711914062501E-5</v>
      </c>
      <c r="C891" s="4">
        <f t="shared" si="117"/>
        <v>16.0797119140625</v>
      </c>
      <c r="D891" s="4">
        <v>-0.135955810546875</v>
      </c>
      <c r="E891" s="4">
        <v>2.50762939453125</v>
      </c>
      <c r="F891" s="1">
        <v>1.7282104492187501E-5</v>
      </c>
      <c r="G891">
        <f t="shared" si="118"/>
        <v>17.2821044921875</v>
      </c>
      <c r="H891">
        <v>-7.6446533203125E-2</v>
      </c>
      <c r="I891">
        <v>0.36376953125</v>
      </c>
      <c r="J891" s="3">
        <v>1.6357421875000001E-5</v>
      </c>
      <c r="K891" s="2">
        <f t="shared" si="119"/>
        <v>16.357421875</v>
      </c>
      <c r="L891" s="2">
        <v>-5.3558349609375E-2</v>
      </c>
      <c r="M891" s="2">
        <v>0.373077392578125</v>
      </c>
      <c r="N891" s="3">
        <v>2.0126342773437499E-5</v>
      </c>
      <c r="O891" s="2">
        <f t="shared" si="120"/>
        <v>20.1263427734375</v>
      </c>
      <c r="P891" s="2">
        <v>-6.500244140625E-2</v>
      </c>
      <c r="Q891" s="2">
        <v>1.48834228515625</v>
      </c>
      <c r="R891" s="3">
        <v>1.7999267578125E-5</v>
      </c>
      <c r="S891" s="4">
        <f t="shared" si="121"/>
        <v>17.999267578125</v>
      </c>
      <c r="T891" s="4">
        <v>-6.1492919921875E-2</v>
      </c>
      <c r="U891" s="4">
        <v>3.218994140625</v>
      </c>
      <c r="V891" s="3">
        <v>1.59027099609375E-5</v>
      </c>
      <c r="W891" s="4">
        <f t="shared" si="122"/>
        <v>15.9027099609375</v>
      </c>
      <c r="X891" s="4">
        <v>-6.3934326171875E-2</v>
      </c>
      <c r="Y891" s="4">
        <v>0.347198486328125</v>
      </c>
      <c r="Z891" s="3">
        <v>1.636962890625E-5</v>
      </c>
      <c r="AA891" s="4">
        <f t="shared" si="123"/>
        <v>16.36962890625</v>
      </c>
      <c r="AB891" s="4">
        <v>-0.176666259765625</v>
      </c>
      <c r="AC891" s="4">
        <v>0.577392578125</v>
      </c>
      <c r="AD891" s="3">
        <v>2.6763916015625E-5</v>
      </c>
      <c r="AE891" s="4">
        <f t="shared" si="124"/>
        <v>26.763916015625</v>
      </c>
      <c r="AF891" s="4">
        <v>-0.14892578125</v>
      </c>
      <c r="AG891" s="4">
        <v>0.37896728515625</v>
      </c>
      <c r="AH891" s="3">
        <v>1.9631958007812499E-5</v>
      </c>
      <c r="AI891" s="4">
        <f t="shared" si="125"/>
        <v>19.6319580078125</v>
      </c>
      <c r="AJ891" s="4">
        <v>-0.11962890625</v>
      </c>
      <c r="AK891" s="4">
        <v>0.311370849609375</v>
      </c>
    </row>
    <row r="892" spans="1:37" x14ac:dyDescent="0.2">
      <c r="A892" s="25">
        <v>8.8499999776599907</v>
      </c>
      <c r="B892" s="3">
        <v>1.25213623046875E-5</v>
      </c>
      <c r="C892" s="4">
        <f t="shared" si="117"/>
        <v>12.5213623046875</v>
      </c>
      <c r="D892" s="4">
        <v>-0.13592529296875</v>
      </c>
      <c r="E892" s="4">
        <v>2.47833251953125</v>
      </c>
      <c r="F892" s="1">
        <v>1.6302490234375E-5</v>
      </c>
      <c r="G892">
        <f t="shared" si="118"/>
        <v>16.302490234375</v>
      </c>
      <c r="H892">
        <v>-7.6446533203125E-2</v>
      </c>
      <c r="I892">
        <v>0.3623046875</v>
      </c>
      <c r="J892" s="3">
        <v>1.46881103515625E-5</v>
      </c>
      <c r="K892" s="2">
        <f t="shared" si="119"/>
        <v>14.6881103515625</v>
      </c>
      <c r="L892" s="2">
        <v>-5.3558349609375E-2</v>
      </c>
      <c r="M892" s="2">
        <v>0.370819091796875</v>
      </c>
      <c r="N892" s="3">
        <v>1.6375732421874999E-5</v>
      </c>
      <c r="O892" s="2">
        <f t="shared" si="120"/>
        <v>16.375732421875</v>
      </c>
      <c r="P892" s="2">
        <v>-6.500244140625E-2</v>
      </c>
      <c r="Q892" s="2">
        <v>1.846923828125</v>
      </c>
      <c r="R892" s="3">
        <v>1.8176269531250001E-5</v>
      </c>
      <c r="S892" s="4">
        <f t="shared" si="121"/>
        <v>18.17626953125</v>
      </c>
      <c r="T892" s="4">
        <v>-6.1492919921875E-2</v>
      </c>
      <c r="U892" s="4">
        <v>3.4808349609375</v>
      </c>
      <c r="V892" s="3">
        <v>1.4874267578125E-5</v>
      </c>
      <c r="W892" s="4">
        <f t="shared" si="122"/>
        <v>14.874267578125</v>
      </c>
      <c r="X892" s="4">
        <v>-6.390380859375E-2</v>
      </c>
      <c r="Y892" s="4">
        <v>0.35211181640625</v>
      </c>
      <c r="Z892" s="3">
        <v>1.60614013671875E-5</v>
      </c>
      <c r="AA892" s="4">
        <f t="shared" si="123"/>
        <v>16.0614013671875</v>
      </c>
      <c r="AB892" s="4">
        <v>-0.176666259765625</v>
      </c>
      <c r="AC892" s="4">
        <v>0.54718017578125</v>
      </c>
      <c r="AD892" s="3">
        <v>2.7548217773437498E-5</v>
      </c>
      <c r="AE892" s="4">
        <f t="shared" si="124"/>
        <v>27.5482177734375</v>
      </c>
      <c r="AF892" s="4">
        <v>-0.148895263671875</v>
      </c>
      <c r="AG892" s="4">
        <v>0.370880126953125</v>
      </c>
      <c r="AH892" s="3">
        <v>1.9274902343750002E-5</v>
      </c>
      <c r="AI892" s="4">
        <f t="shared" si="125"/>
        <v>19.27490234375</v>
      </c>
      <c r="AJ892" s="4">
        <v>-0.119598388671875</v>
      </c>
      <c r="AK892" s="4">
        <v>0.31707763671875</v>
      </c>
    </row>
    <row r="893" spans="1:37" x14ac:dyDescent="0.2">
      <c r="A893" s="25">
        <v>8.8599999776299683</v>
      </c>
      <c r="B893" s="3">
        <v>1.56280517578125E-5</v>
      </c>
      <c r="C893" s="4">
        <f t="shared" si="117"/>
        <v>15.6280517578125</v>
      </c>
      <c r="D893" s="4">
        <v>-0.135955810546875</v>
      </c>
      <c r="E893" s="4">
        <v>2.42218017578125</v>
      </c>
      <c r="F893" s="1">
        <v>1.7254638671875E-5</v>
      </c>
      <c r="G893">
        <f t="shared" si="118"/>
        <v>17.254638671875</v>
      </c>
      <c r="H893">
        <v>-7.6446533203125E-2</v>
      </c>
      <c r="I893">
        <v>0.35540771484375</v>
      </c>
      <c r="J893" s="3">
        <v>1.614990234375E-5</v>
      </c>
      <c r="K893" s="2">
        <f t="shared" si="119"/>
        <v>16.14990234375</v>
      </c>
      <c r="L893" s="2">
        <v>-5.3558349609375E-2</v>
      </c>
      <c r="M893" s="2">
        <v>0.367401123046875</v>
      </c>
      <c r="N893" s="3">
        <v>2.0358276367187501E-5</v>
      </c>
      <c r="O893" s="2">
        <f t="shared" si="120"/>
        <v>20.3582763671875</v>
      </c>
      <c r="P893" s="2">
        <v>-6.500244140625E-2</v>
      </c>
      <c r="Q893" s="2">
        <v>2.3175048828125</v>
      </c>
      <c r="R893" s="3">
        <v>1.6967773437500002E-5</v>
      </c>
      <c r="S893" s="4">
        <f t="shared" si="121"/>
        <v>16.9677734375</v>
      </c>
      <c r="T893" s="4">
        <v>-6.1492919921875E-2</v>
      </c>
      <c r="U893" s="4">
        <v>3.59161376953125</v>
      </c>
      <c r="V893" s="3">
        <v>1.5667724609374999E-5</v>
      </c>
      <c r="W893" s="4">
        <f t="shared" si="122"/>
        <v>15.667724609374998</v>
      </c>
      <c r="X893" s="4">
        <v>-6.3934326171875E-2</v>
      </c>
      <c r="Y893" s="4">
        <v>0.36016845703125</v>
      </c>
      <c r="Z893" s="3">
        <v>1.6476440429687501E-5</v>
      </c>
      <c r="AA893" s="4">
        <f t="shared" si="123"/>
        <v>16.4764404296875</v>
      </c>
      <c r="AB893" s="4">
        <v>-0.176666259765625</v>
      </c>
      <c r="AC893" s="4">
        <v>0.53863525390625</v>
      </c>
      <c r="AD893" s="3">
        <v>3.0126953124999999E-5</v>
      </c>
      <c r="AE893" s="4">
        <f t="shared" si="124"/>
        <v>30.126953125</v>
      </c>
      <c r="AF893" s="4">
        <v>-0.14892578125</v>
      </c>
      <c r="AG893" s="4">
        <v>0.3468017578125</v>
      </c>
      <c r="AH893" s="3">
        <v>1.97174072265625E-5</v>
      </c>
      <c r="AI893" s="4">
        <f t="shared" si="125"/>
        <v>19.7174072265625</v>
      </c>
      <c r="AJ893" s="4">
        <v>-0.11962890625</v>
      </c>
      <c r="AK893" s="4">
        <v>0.333221435546875</v>
      </c>
    </row>
    <row r="894" spans="1:37" x14ac:dyDescent="0.2">
      <c r="A894" s="25">
        <v>8.8699999776099503</v>
      </c>
      <c r="B894" s="3">
        <v>1.2078857421875E-5</v>
      </c>
      <c r="C894" s="4">
        <f t="shared" si="117"/>
        <v>12.078857421875</v>
      </c>
      <c r="D894" s="4">
        <v>-0.135955810546875</v>
      </c>
      <c r="E894" s="4">
        <v>2.38677978515625</v>
      </c>
      <c r="F894" s="1">
        <v>1.6607666015625001E-5</v>
      </c>
      <c r="G894">
        <f t="shared" si="118"/>
        <v>16.607666015625</v>
      </c>
      <c r="H894">
        <v>-7.6446533203125E-2</v>
      </c>
      <c r="I894">
        <v>0.375274658203125</v>
      </c>
      <c r="J894" s="3">
        <v>1.4791870117187501E-5</v>
      </c>
      <c r="K894" s="2">
        <f t="shared" si="119"/>
        <v>14.7918701171875</v>
      </c>
      <c r="L894" s="2">
        <v>-5.3558349609375E-2</v>
      </c>
      <c r="M894" s="2">
        <v>0.36102294921875</v>
      </c>
      <c r="N894" s="3">
        <v>1.6940307617187501E-5</v>
      </c>
      <c r="O894" s="2">
        <f t="shared" si="120"/>
        <v>16.9403076171875</v>
      </c>
      <c r="P894" s="2">
        <v>-6.500244140625E-2</v>
      </c>
      <c r="Q894" s="2">
        <v>2.7252197265625</v>
      </c>
      <c r="R894" s="3">
        <v>1.74407958984375E-5</v>
      </c>
      <c r="S894" s="4">
        <f t="shared" si="121"/>
        <v>17.4407958984375</v>
      </c>
      <c r="T894" s="4">
        <v>-6.1492919921875E-2</v>
      </c>
      <c r="U894" s="4">
        <v>3.62274169921875</v>
      </c>
      <c r="V894" s="3">
        <v>1.43829345703125E-5</v>
      </c>
      <c r="W894" s="4">
        <f t="shared" si="122"/>
        <v>14.3829345703125</v>
      </c>
      <c r="X894" s="4">
        <v>-6.3934326171875E-2</v>
      </c>
      <c r="Y894" s="4">
        <v>0.367095947265625</v>
      </c>
      <c r="Z894" s="3">
        <v>1.6415405273437501E-5</v>
      </c>
      <c r="AA894" s="4">
        <f t="shared" si="123"/>
        <v>16.4154052734375</v>
      </c>
      <c r="AB894" s="4">
        <v>-0.176666259765625</v>
      </c>
      <c r="AC894" s="4">
        <v>0.471405029296875</v>
      </c>
      <c r="AD894" s="3">
        <v>3.1430053710937501E-5</v>
      </c>
      <c r="AE894" s="4">
        <f t="shared" si="124"/>
        <v>31.4300537109375</v>
      </c>
      <c r="AF894" s="4">
        <v>-0.148895263671875</v>
      </c>
      <c r="AG894" s="4">
        <v>0.358642578125</v>
      </c>
      <c r="AH894" s="3">
        <v>1.9512939453124999E-5</v>
      </c>
      <c r="AI894" s="4">
        <f t="shared" si="125"/>
        <v>19.512939453125</v>
      </c>
      <c r="AJ894" s="4">
        <v>-0.119598388671875</v>
      </c>
      <c r="AK894" s="4">
        <v>0.338348388671875</v>
      </c>
    </row>
    <row r="895" spans="1:37" x14ac:dyDescent="0.2">
      <c r="A895" s="25">
        <v>8.8799999775799279</v>
      </c>
      <c r="B895" s="3">
        <v>1.58721923828125E-5</v>
      </c>
      <c r="C895" s="4">
        <f t="shared" si="117"/>
        <v>15.8721923828125</v>
      </c>
      <c r="D895" s="4">
        <v>-0.135955810546875</v>
      </c>
      <c r="E895" s="4">
        <v>2.314453125</v>
      </c>
      <c r="F895" s="1">
        <v>1.7590332031250001E-5</v>
      </c>
      <c r="G895">
        <f t="shared" si="118"/>
        <v>17.59033203125</v>
      </c>
      <c r="H895">
        <v>-7.6446533203125E-2</v>
      </c>
      <c r="I895">
        <v>0.38128662109375</v>
      </c>
      <c r="J895" s="3">
        <v>1.6683959960937499E-5</v>
      </c>
      <c r="K895" s="2">
        <f t="shared" si="119"/>
        <v>16.6839599609375</v>
      </c>
      <c r="L895" s="2">
        <v>-5.3558349609375E-2</v>
      </c>
      <c r="M895" s="2">
        <v>0.360595703125</v>
      </c>
      <c r="N895" s="3">
        <v>2.0535278320312502E-5</v>
      </c>
      <c r="O895" s="2">
        <f t="shared" si="120"/>
        <v>20.5352783203125</v>
      </c>
      <c r="P895" s="2">
        <v>-6.500244140625E-2</v>
      </c>
      <c r="Q895" s="2">
        <v>3.05908203125</v>
      </c>
      <c r="R895" s="3">
        <v>1.6049194335937501E-5</v>
      </c>
      <c r="S895" s="4">
        <f t="shared" si="121"/>
        <v>16.0491943359375</v>
      </c>
      <c r="T895" s="4">
        <v>-6.1492919921875E-2</v>
      </c>
      <c r="U895" s="4">
        <v>3.55865478515625</v>
      </c>
      <c r="V895" s="3">
        <v>1.5789794921874999E-5</v>
      </c>
      <c r="W895" s="4">
        <f t="shared" si="122"/>
        <v>15.789794921875</v>
      </c>
      <c r="X895" s="4">
        <v>-6.3934326171875E-2</v>
      </c>
      <c r="Y895" s="4">
        <v>0.355865478515625</v>
      </c>
      <c r="Z895" s="3">
        <v>1.6204833984375001E-5</v>
      </c>
      <c r="AA895" s="4">
        <f t="shared" si="123"/>
        <v>16.204833984375</v>
      </c>
      <c r="AB895" s="4">
        <v>-0.176666259765625</v>
      </c>
      <c r="AC895" s="4">
        <v>0.440338134765625</v>
      </c>
      <c r="AD895" s="3">
        <v>3.4680175781250002E-5</v>
      </c>
      <c r="AE895" s="4">
        <f t="shared" si="124"/>
        <v>34.68017578125</v>
      </c>
      <c r="AF895" s="4">
        <v>-0.148895263671875</v>
      </c>
      <c r="AG895" s="4">
        <v>0.391357421875</v>
      </c>
      <c r="AH895" s="3">
        <v>1.9677734375000001E-5</v>
      </c>
      <c r="AI895" s="4">
        <f t="shared" si="125"/>
        <v>19.677734375</v>
      </c>
      <c r="AJ895" s="4">
        <v>-0.11962890625</v>
      </c>
      <c r="AK895" s="4">
        <v>0.3798828125</v>
      </c>
    </row>
    <row r="896" spans="1:37" x14ac:dyDescent="0.2">
      <c r="A896" s="25">
        <v>8.8899999775599099</v>
      </c>
      <c r="B896" s="3">
        <v>1.1846923828125E-5</v>
      </c>
      <c r="C896" s="4">
        <f t="shared" si="117"/>
        <v>11.846923828125</v>
      </c>
      <c r="D896" s="4">
        <v>-0.135955810546875</v>
      </c>
      <c r="E896" s="4">
        <v>2.27996826171875</v>
      </c>
      <c r="F896" s="1">
        <v>1.6790771484375001E-5</v>
      </c>
      <c r="G896">
        <f t="shared" si="118"/>
        <v>16.790771484375</v>
      </c>
      <c r="H896">
        <v>-7.6446533203125E-2</v>
      </c>
      <c r="I896">
        <v>0.376922607421875</v>
      </c>
      <c r="J896" s="3">
        <v>1.48773193359375E-5</v>
      </c>
      <c r="K896" s="2">
        <f t="shared" si="119"/>
        <v>14.8773193359375</v>
      </c>
      <c r="L896" s="2">
        <v>-5.3558349609375E-2</v>
      </c>
      <c r="M896" s="2">
        <v>0.3714599609375</v>
      </c>
      <c r="N896" s="3">
        <v>1.6723632812500001E-5</v>
      </c>
      <c r="O896" s="2">
        <f t="shared" si="120"/>
        <v>16.7236328125</v>
      </c>
      <c r="P896" s="2">
        <v>-6.500244140625E-2</v>
      </c>
      <c r="Q896" s="2">
        <v>3.3074951171875</v>
      </c>
      <c r="R896" s="3">
        <v>1.6552734375E-5</v>
      </c>
      <c r="S896" s="4">
        <f t="shared" si="121"/>
        <v>16.552734375</v>
      </c>
      <c r="T896" s="4">
        <v>-6.1492919921875E-2</v>
      </c>
      <c r="U896" s="4">
        <v>3.49334716796875</v>
      </c>
      <c r="V896" s="3">
        <v>1.490478515625E-5</v>
      </c>
      <c r="W896" s="4">
        <f t="shared" si="122"/>
        <v>14.90478515625</v>
      </c>
      <c r="X896" s="4">
        <v>-6.390380859375E-2</v>
      </c>
      <c r="Y896" s="4">
        <v>0.34381103515625</v>
      </c>
      <c r="Z896" s="3">
        <v>1.64276123046875E-5</v>
      </c>
      <c r="AA896" s="4">
        <f t="shared" si="123"/>
        <v>16.4276123046875</v>
      </c>
      <c r="AB896" s="4">
        <v>-0.176666259765625</v>
      </c>
      <c r="AC896" s="4">
        <v>0.425323486328125</v>
      </c>
      <c r="AD896" s="3">
        <v>3.6950683593750003E-5</v>
      </c>
      <c r="AE896" s="4">
        <f t="shared" si="124"/>
        <v>36.95068359375</v>
      </c>
      <c r="AF896" s="4">
        <v>-0.148895263671875</v>
      </c>
      <c r="AG896" s="4">
        <v>0.36846923828125</v>
      </c>
      <c r="AH896" s="3">
        <v>1.9396972656250002E-5</v>
      </c>
      <c r="AI896" s="4">
        <f t="shared" si="125"/>
        <v>19.39697265625</v>
      </c>
      <c r="AJ896" s="4">
        <v>-0.119598388671875</v>
      </c>
      <c r="AK896" s="4">
        <v>0.399200439453125</v>
      </c>
    </row>
    <row r="897" spans="1:37" x14ac:dyDescent="0.2">
      <c r="A897" s="25">
        <v>8.8999999775298875</v>
      </c>
      <c r="B897" s="3">
        <v>1.53472900390625E-5</v>
      </c>
      <c r="C897" s="4">
        <f t="shared" si="117"/>
        <v>15.3472900390625</v>
      </c>
      <c r="D897" s="4">
        <v>-0.135955810546875</v>
      </c>
      <c r="E897" s="4">
        <v>2.21038818359375</v>
      </c>
      <c r="F897" s="1">
        <v>1.77215576171875E-5</v>
      </c>
      <c r="G897">
        <f t="shared" si="118"/>
        <v>17.7215576171875</v>
      </c>
      <c r="H897">
        <v>-7.6446533203125E-2</v>
      </c>
      <c r="I897">
        <v>0.369354248046875</v>
      </c>
      <c r="J897" s="3">
        <v>1.66412353515625E-5</v>
      </c>
      <c r="K897" s="2">
        <f t="shared" si="119"/>
        <v>16.6412353515625</v>
      </c>
      <c r="L897" s="2">
        <v>-5.3558349609375E-2</v>
      </c>
      <c r="M897" s="2">
        <v>0.374603271484375</v>
      </c>
      <c r="N897" s="3">
        <v>2.0297241210937501E-5</v>
      </c>
      <c r="O897" s="2">
        <f t="shared" si="120"/>
        <v>20.2972412109375</v>
      </c>
      <c r="P897" s="2">
        <v>-6.500244140625E-2</v>
      </c>
      <c r="Q897" s="2">
        <v>3.53546142578125</v>
      </c>
      <c r="R897" s="3">
        <v>1.5731811523437499E-5</v>
      </c>
      <c r="S897" s="4">
        <f t="shared" si="121"/>
        <v>15.731811523437498</v>
      </c>
      <c r="T897" s="4">
        <v>-6.1492919921875E-2</v>
      </c>
      <c r="U897" s="4">
        <v>3.3709716796875</v>
      </c>
      <c r="V897" s="3">
        <v>1.5795898437499998E-5</v>
      </c>
      <c r="W897" s="4">
        <f t="shared" si="122"/>
        <v>15.795898437499998</v>
      </c>
      <c r="X897" s="4">
        <v>-6.3934326171875E-2</v>
      </c>
      <c r="Y897" s="4">
        <v>0.34478759765625</v>
      </c>
      <c r="Z897" s="3">
        <v>1.6567993164062502E-5</v>
      </c>
      <c r="AA897" s="4">
        <f t="shared" si="123"/>
        <v>16.5679931640625</v>
      </c>
      <c r="AB897" s="4">
        <v>-0.176666259765625</v>
      </c>
      <c r="AC897" s="4">
        <v>0.388427734375</v>
      </c>
      <c r="AD897" s="3">
        <v>4.0155029296875002E-5</v>
      </c>
      <c r="AE897" s="4">
        <f t="shared" si="124"/>
        <v>40.155029296875</v>
      </c>
      <c r="AF897" s="4">
        <v>-0.14892578125</v>
      </c>
      <c r="AG897" s="4">
        <v>0.367034912109375</v>
      </c>
      <c r="AH897" s="3">
        <v>1.9781494140625E-5</v>
      </c>
      <c r="AI897" s="4">
        <f t="shared" si="125"/>
        <v>19.781494140625</v>
      </c>
      <c r="AJ897" s="4">
        <v>-0.11962890625</v>
      </c>
      <c r="AK897" s="4">
        <v>0.43328857421875</v>
      </c>
    </row>
    <row r="898" spans="1:37" x14ac:dyDescent="0.2">
      <c r="A898" s="25">
        <v>8.9099999775098695</v>
      </c>
      <c r="B898" s="3">
        <v>1.1993408203125E-5</v>
      </c>
      <c r="C898" s="4">
        <f t="shared" si="117"/>
        <v>11.993408203125</v>
      </c>
      <c r="D898" s="4">
        <v>-0.13592529296875</v>
      </c>
      <c r="E898" s="4">
        <v>2.17498779296875</v>
      </c>
      <c r="F898" s="1">
        <v>1.72882080078125E-5</v>
      </c>
      <c r="G898">
        <f t="shared" si="118"/>
        <v>17.2882080078125</v>
      </c>
      <c r="H898">
        <v>-7.6446533203125E-2</v>
      </c>
      <c r="I898">
        <v>0.362457275390625</v>
      </c>
      <c r="J898" s="3">
        <v>1.49383544921875E-5</v>
      </c>
      <c r="K898" s="2">
        <f t="shared" si="119"/>
        <v>14.9383544921875</v>
      </c>
      <c r="L898" s="2">
        <v>-5.3558349609375E-2</v>
      </c>
      <c r="M898" s="2">
        <v>0.370025634765625</v>
      </c>
      <c r="N898" s="3">
        <v>1.6159057617187499E-5</v>
      </c>
      <c r="O898" s="2">
        <f t="shared" si="120"/>
        <v>16.1590576171875</v>
      </c>
      <c r="P898" s="2">
        <v>-6.4971923828125E-2</v>
      </c>
      <c r="Q898" s="2">
        <v>3.631591796875</v>
      </c>
      <c r="R898" s="3">
        <v>1.5634155273437499E-5</v>
      </c>
      <c r="S898" s="4">
        <f t="shared" si="121"/>
        <v>15.6341552734375</v>
      </c>
      <c r="T898" s="4">
        <v>-6.1492919921875E-2</v>
      </c>
      <c r="U898" s="4">
        <v>3.26690673828125</v>
      </c>
      <c r="V898" s="3">
        <v>1.4837646484375001E-5</v>
      </c>
      <c r="W898" s="4">
        <f t="shared" si="122"/>
        <v>14.837646484375</v>
      </c>
      <c r="X898" s="4">
        <v>-6.390380859375E-2</v>
      </c>
      <c r="Y898" s="4">
        <v>0.38543701171875</v>
      </c>
      <c r="Z898" s="3">
        <v>1.6967773437500002E-5</v>
      </c>
      <c r="AA898" s="4">
        <f t="shared" si="123"/>
        <v>16.9677734375</v>
      </c>
      <c r="AB898" s="4">
        <v>-0.176666259765625</v>
      </c>
      <c r="AC898" s="4">
        <v>0.360443115234375</v>
      </c>
      <c r="AD898" s="3">
        <v>4.2172241210937497E-5</v>
      </c>
      <c r="AE898" s="4">
        <f t="shared" si="124"/>
        <v>42.1722412109375</v>
      </c>
      <c r="AF898" s="4">
        <v>-0.148895263671875</v>
      </c>
      <c r="AG898" s="4">
        <v>0.3900146484375</v>
      </c>
      <c r="AH898" s="3">
        <v>1.9894409179687501E-5</v>
      </c>
      <c r="AI898" s="4">
        <f t="shared" si="125"/>
        <v>19.8944091796875</v>
      </c>
      <c r="AJ898" s="4">
        <v>-0.11962890625</v>
      </c>
      <c r="AK898" s="4">
        <v>0.496826171875</v>
      </c>
    </row>
    <row r="899" spans="1:37" x14ac:dyDescent="0.2">
      <c r="A899" s="25">
        <v>8.9199999774798471</v>
      </c>
      <c r="B899" s="3">
        <v>1.5051269531250001E-5</v>
      </c>
      <c r="C899" s="4">
        <f t="shared" si="117"/>
        <v>15.05126953125</v>
      </c>
      <c r="D899" s="4">
        <v>-0.135955810546875</v>
      </c>
      <c r="E899" s="4">
        <v>2.1173095703125</v>
      </c>
      <c r="F899" s="1">
        <v>1.7700195312499999E-5</v>
      </c>
      <c r="G899">
        <f t="shared" si="118"/>
        <v>17.7001953125</v>
      </c>
      <c r="H899">
        <v>-7.6446533203125E-2</v>
      </c>
      <c r="I899">
        <v>0.35369873046875</v>
      </c>
      <c r="J899" s="3">
        <v>1.6513061523437501E-5</v>
      </c>
      <c r="K899" s="2">
        <f t="shared" si="119"/>
        <v>16.5130615234375</v>
      </c>
      <c r="L899" s="2">
        <v>-5.3558349609375E-2</v>
      </c>
      <c r="M899" s="2">
        <v>0.3687744140625</v>
      </c>
      <c r="N899" s="3">
        <v>1.9494628906250001E-5</v>
      </c>
      <c r="O899" s="2">
        <f t="shared" si="120"/>
        <v>19.49462890625</v>
      </c>
      <c r="P899" s="2">
        <v>-6.500244140625E-2</v>
      </c>
      <c r="Q899" s="2">
        <v>3.6456298828125</v>
      </c>
      <c r="R899" s="3">
        <v>1.5115356445312501E-5</v>
      </c>
      <c r="S899" s="4">
        <f t="shared" si="121"/>
        <v>15.1153564453125</v>
      </c>
      <c r="T899" s="4">
        <v>-6.1492919921875E-2</v>
      </c>
      <c r="U899" s="4">
        <v>3.12103271484375</v>
      </c>
      <c r="V899" s="3">
        <v>1.5594482421875E-5</v>
      </c>
      <c r="W899" s="4">
        <f t="shared" si="122"/>
        <v>15.594482421875</v>
      </c>
      <c r="X899" s="4">
        <v>-6.3934326171875E-2</v>
      </c>
      <c r="Y899" s="4">
        <v>0.367828369140625</v>
      </c>
      <c r="Z899" s="3">
        <v>1.768798828125E-5</v>
      </c>
      <c r="AA899" s="4">
        <f t="shared" si="123"/>
        <v>17.68798828125</v>
      </c>
      <c r="AB899" s="4">
        <v>-0.176666259765625</v>
      </c>
      <c r="AC899" s="4">
        <v>0.346466064453125</v>
      </c>
      <c r="AD899" s="3">
        <v>4.6569824218750001E-5</v>
      </c>
      <c r="AE899" s="4">
        <f t="shared" si="124"/>
        <v>46.56982421875</v>
      </c>
      <c r="AF899" s="4">
        <v>-0.14892578125</v>
      </c>
      <c r="AG899" s="4">
        <v>0.396392822265625</v>
      </c>
      <c r="AH899" s="3">
        <v>1.9671630859374998E-5</v>
      </c>
      <c r="AI899" s="4">
        <f t="shared" si="125"/>
        <v>19.671630859375</v>
      </c>
      <c r="AJ899" s="4">
        <v>-0.119598388671875</v>
      </c>
      <c r="AK899" s="4">
        <v>0.51239013671875</v>
      </c>
    </row>
    <row r="900" spans="1:37" x14ac:dyDescent="0.2">
      <c r="A900" s="25">
        <v>8.9299999774498247</v>
      </c>
      <c r="B900" s="3">
        <v>1.1975097656250001E-5</v>
      </c>
      <c r="C900" s="4">
        <f t="shared" si="117"/>
        <v>11.97509765625</v>
      </c>
      <c r="D900" s="4">
        <v>-0.13592529296875</v>
      </c>
      <c r="E900" s="4">
        <v>2.0770263671875</v>
      </c>
      <c r="F900" s="1">
        <v>1.7596435546875E-5</v>
      </c>
      <c r="G900">
        <f t="shared" si="118"/>
        <v>17.596435546875</v>
      </c>
      <c r="H900">
        <v>-7.6446533203125E-2</v>
      </c>
      <c r="I900">
        <v>0.348663330078125</v>
      </c>
      <c r="J900" s="3">
        <v>1.49932861328125E-5</v>
      </c>
      <c r="K900" s="2">
        <f t="shared" si="119"/>
        <v>14.9932861328125</v>
      </c>
      <c r="L900" s="2">
        <v>-5.3558349609375E-2</v>
      </c>
      <c r="M900" s="2">
        <v>0.366790771484375</v>
      </c>
      <c r="N900" s="3">
        <v>1.5267944335937499E-5</v>
      </c>
      <c r="O900" s="2">
        <f t="shared" si="120"/>
        <v>15.267944335937498</v>
      </c>
      <c r="P900" s="2">
        <v>-6.500244140625E-2</v>
      </c>
      <c r="Q900" s="2">
        <v>3.65509033203125</v>
      </c>
      <c r="R900" s="3">
        <v>1.512451171875E-5</v>
      </c>
      <c r="S900" s="4">
        <f t="shared" si="121"/>
        <v>15.12451171875</v>
      </c>
      <c r="T900" s="4">
        <v>-6.1492919921875E-2</v>
      </c>
      <c r="U900" s="4">
        <v>2.9498291015625</v>
      </c>
      <c r="V900" s="3">
        <v>1.44775390625E-5</v>
      </c>
      <c r="W900" s="4">
        <f t="shared" si="122"/>
        <v>14.4775390625</v>
      </c>
      <c r="X900" s="4">
        <v>-6.3934326171875E-2</v>
      </c>
      <c r="Y900" s="4">
        <v>0.350860595703125</v>
      </c>
      <c r="Z900" s="3">
        <v>1.8182373046875E-5</v>
      </c>
      <c r="AA900" s="4">
        <f t="shared" si="123"/>
        <v>18.182373046875</v>
      </c>
      <c r="AB900" s="4">
        <v>-0.176666259765625</v>
      </c>
      <c r="AC900" s="4">
        <v>0.308868408203125</v>
      </c>
      <c r="AD900" s="3">
        <v>4.9865722656249997E-5</v>
      </c>
      <c r="AE900" s="4">
        <f t="shared" si="124"/>
        <v>49.86572265625</v>
      </c>
      <c r="AF900" s="4">
        <v>-0.148895263671875</v>
      </c>
      <c r="AG900" s="4">
        <v>0.392242431640625</v>
      </c>
      <c r="AH900" s="3">
        <v>1.95953369140625E-5</v>
      </c>
      <c r="AI900" s="4">
        <f t="shared" si="125"/>
        <v>19.5953369140625</v>
      </c>
      <c r="AJ900" s="4">
        <v>-0.11962890625</v>
      </c>
      <c r="AK900" s="4">
        <v>0.56396484375</v>
      </c>
    </row>
    <row r="901" spans="1:37" x14ac:dyDescent="0.2">
      <c r="A901" s="25">
        <v>8.9399999774298067</v>
      </c>
      <c r="B901" s="3">
        <v>1.52923583984375E-5</v>
      </c>
      <c r="C901" s="4">
        <f t="shared" si="117"/>
        <v>15.2923583984375</v>
      </c>
      <c r="D901" s="4">
        <v>-0.135955810546875</v>
      </c>
      <c r="E901" s="4">
        <v>2.01812744140625</v>
      </c>
      <c r="F901" s="1">
        <v>1.8600463867187501E-5</v>
      </c>
      <c r="G901">
        <f t="shared" si="118"/>
        <v>18.6004638671875</v>
      </c>
      <c r="H901">
        <v>-7.6446533203125E-2</v>
      </c>
      <c r="I901">
        <v>0.35150146484375</v>
      </c>
      <c r="J901" s="3">
        <v>1.6693115234375001E-5</v>
      </c>
      <c r="K901" s="2">
        <f t="shared" si="119"/>
        <v>16.693115234375</v>
      </c>
      <c r="L901" s="2">
        <v>-5.3558349609375E-2</v>
      </c>
      <c r="M901" s="2">
        <v>0.36370849609375</v>
      </c>
      <c r="N901" s="3">
        <v>1.8814086914062501E-5</v>
      </c>
      <c r="O901" s="2">
        <f t="shared" si="120"/>
        <v>18.8140869140625</v>
      </c>
      <c r="P901" s="2">
        <v>-6.500244140625E-2</v>
      </c>
      <c r="Q901" s="2">
        <v>3.61419677734375</v>
      </c>
      <c r="R901" s="3">
        <v>1.4126586914062499E-5</v>
      </c>
      <c r="S901" s="4">
        <f t="shared" si="121"/>
        <v>14.1265869140625</v>
      </c>
      <c r="T901" s="4">
        <v>-6.1492919921875E-2</v>
      </c>
      <c r="U901" s="4">
        <v>2.78411865234375</v>
      </c>
      <c r="V901" s="3">
        <v>1.5487670898437499E-5</v>
      </c>
      <c r="W901" s="4">
        <f t="shared" si="122"/>
        <v>15.487670898437498</v>
      </c>
      <c r="X901" s="4">
        <v>-6.3934326171875E-2</v>
      </c>
      <c r="Y901" s="4">
        <v>0.341949462890625</v>
      </c>
      <c r="Z901" s="3">
        <v>1.8759155273437501E-5</v>
      </c>
      <c r="AA901" s="4">
        <f t="shared" si="123"/>
        <v>18.7591552734375</v>
      </c>
      <c r="AB901" s="4">
        <v>-0.176666259765625</v>
      </c>
      <c r="AC901" s="4">
        <v>0.3009033203125</v>
      </c>
      <c r="AD901" s="3">
        <v>5.3802490234374997E-5</v>
      </c>
      <c r="AE901" s="4">
        <f t="shared" si="124"/>
        <v>53.802490234375</v>
      </c>
      <c r="AF901" s="4">
        <v>-0.14892578125</v>
      </c>
      <c r="AG901" s="4">
        <v>0.394439697265625</v>
      </c>
      <c r="AH901" s="3">
        <v>2.0599365234375001E-5</v>
      </c>
      <c r="AI901" s="4">
        <f t="shared" si="125"/>
        <v>20.599365234375</v>
      </c>
      <c r="AJ901" s="4">
        <v>-0.11962890625</v>
      </c>
      <c r="AK901" s="4">
        <v>0.6622314453125</v>
      </c>
    </row>
    <row r="902" spans="1:37" x14ac:dyDescent="0.2">
      <c r="A902" s="25">
        <v>8.9499999773997843</v>
      </c>
      <c r="B902" s="3">
        <v>1.1926269531249999E-5</v>
      </c>
      <c r="C902" s="4">
        <f t="shared" si="117"/>
        <v>11.92626953125</v>
      </c>
      <c r="D902" s="4">
        <v>-0.13592529296875</v>
      </c>
      <c r="E902" s="4">
        <v>1.9915771484375</v>
      </c>
      <c r="F902" s="1">
        <v>1.815185546875E-5</v>
      </c>
      <c r="G902">
        <f t="shared" si="118"/>
        <v>18.15185546875</v>
      </c>
      <c r="H902">
        <v>-7.6446533203125E-2</v>
      </c>
      <c r="I902">
        <v>0.381866455078125</v>
      </c>
      <c r="J902" s="3">
        <v>1.4703369140625E-5</v>
      </c>
      <c r="K902" s="2">
        <f t="shared" si="119"/>
        <v>14.703369140625</v>
      </c>
      <c r="L902" s="2">
        <v>-5.352783203125E-2</v>
      </c>
      <c r="M902" s="2">
        <v>0.364166259765625</v>
      </c>
      <c r="N902" s="3">
        <v>1.4559936523437501E-5</v>
      </c>
      <c r="O902" s="2">
        <f t="shared" si="120"/>
        <v>14.5599365234375</v>
      </c>
      <c r="P902" s="2">
        <v>-6.4971923828125E-2</v>
      </c>
      <c r="Q902" s="2">
        <v>3.49456787109375</v>
      </c>
      <c r="R902" s="3">
        <v>1.5087890625E-5</v>
      </c>
      <c r="S902" s="4">
        <f t="shared" si="121"/>
        <v>15.087890625</v>
      </c>
      <c r="T902" s="4">
        <v>-6.1492919921875E-2</v>
      </c>
      <c r="U902" s="4">
        <v>2.61962890625</v>
      </c>
      <c r="V902" s="3">
        <v>1.47705078125E-5</v>
      </c>
      <c r="W902" s="4">
        <f t="shared" si="122"/>
        <v>14.7705078125</v>
      </c>
      <c r="X902" s="4">
        <v>-6.390380859375E-2</v>
      </c>
      <c r="Y902" s="4">
        <v>0.346099853515625</v>
      </c>
      <c r="Z902" s="3">
        <v>1.9451904296874999E-5</v>
      </c>
      <c r="AA902" s="4">
        <f t="shared" si="123"/>
        <v>19.451904296875</v>
      </c>
      <c r="AB902" s="4">
        <v>-0.176666259765625</v>
      </c>
      <c r="AC902" s="4">
        <v>0.285247802734375</v>
      </c>
      <c r="AD902" s="3">
        <v>5.6304931640624999E-5</v>
      </c>
      <c r="AE902" s="4">
        <f t="shared" si="124"/>
        <v>56.304931640625</v>
      </c>
      <c r="AF902" s="4">
        <v>-0.14892578125</v>
      </c>
      <c r="AG902" s="4">
        <v>0.410003662109375</v>
      </c>
      <c r="AH902" s="3">
        <v>2.0477294921875001E-5</v>
      </c>
      <c r="AI902" s="4">
        <f t="shared" si="125"/>
        <v>20.477294921875</v>
      </c>
      <c r="AJ902" s="4">
        <v>-0.11962890625</v>
      </c>
      <c r="AK902" s="4">
        <v>0.69580078125</v>
      </c>
    </row>
    <row r="903" spans="1:37" x14ac:dyDescent="0.2">
      <c r="A903" s="25">
        <v>8.9599999773799937</v>
      </c>
      <c r="B903" s="3">
        <v>1.5069580078125001E-5</v>
      </c>
      <c r="C903" s="4">
        <f t="shared" si="117"/>
        <v>15.069580078125</v>
      </c>
      <c r="D903" s="4">
        <v>-0.135955810546875</v>
      </c>
      <c r="E903" s="4">
        <v>1.947021484375</v>
      </c>
      <c r="F903" s="1">
        <v>1.8939208984375001E-5</v>
      </c>
      <c r="G903">
        <f t="shared" si="118"/>
        <v>18.939208984375</v>
      </c>
      <c r="H903">
        <v>-7.6446533203125E-2</v>
      </c>
      <c r="I903">
        <v>0.377349853515625</v>
      </c>
      <c r="J903" s="3">
        <v>1.6497802734374999E-5</v>
      </c>
      <c r="K903" s="2">
        <f t="shared" si="119"/>
        <v>16.497802734375</v>
      </c>
      <c r="L903" s="2">
        <v>-5.3558349609375E-2</v>
      </c>
      <c r="M903" s="2">
        <v>0.359771728515625</v>
      </c>
      <c r="N903" s="3">
        <v>1.8502807617187498E-5</v>
      </c>
      <c r="O903" s="2">
        <f t="shared" si="120"/>
        <v>18.5028076171875</v>
      </c>
      <c r="P903" s="2">
        <v>-6.500244140625E-2</v>
      </c>
      <c r="Q903" s="2">
        <v>3.41278076171875</v>
      </c>
      <c r="R903" s="3">
        <v>1.3977050781250001E-5</v>
      </c>
      <c r="S903" s="4">
        <f t="shared" si="121"/>
        <v>13.97705078125</v>
      </c>
      <c r="T903" s="4">
        <v>-6.1492919921875E-2</v>
      </c>
      <c r="U903" s="4">
        <v>2.4346923828125</v>
      </c>
      <c r="V903" s="3">
        <v>1.61773681640625E-5</v>
      </c>
      <c r="W903" s="4">
        <f t="shared" si="122"/>
        <v>16.1773681640625</v>
      </c>
      <c r="X903" s="4">
        <v>-6.3934326171875E-2</v>
      </c>
      <c r="Y903" s="4">
        <v>0.3798828125</v>
      </c>
      <c r="Z903" s="3">
        <v>1.9955444335937501E-5</v>
      </c>
      <c r="AA903" s="4">
        <f t="shared" si="123"/>
        <v>19.9554443359375</v>
      </c>
      <c r="AB903" s="4">
        <v>-0.176666259765625</v>
      </c>
      <c r="AC903" s="4">
        <v>0.28582763671875</v>
      </c>
      <c r="AD903" s="3">
        <v>6.0302734374999999E-5</v>
      </c>
      <c r="AE903" s="4">
        <f t="shared" si="124"/>
        <v>60.302734375</v>
      </c>
      <c r="AF903" s="4">
        <v>-0.14892578125</v>
      </c>
      <c r="AG903" s="4">
        <v>0.3984375</v>
      </c>
      <c r="AH903" s="3">
        <v>2.0932006835937499E-5</v>
      </c>
      <c r="AI903" s="4">
        <f t="shared" si="125"/>
        <v>20.9320068359375</v>
      </c>
      <c r="AJ903" s="4">
        <v>-0.119598388671875</v>
      </c>
      <c r="AK903" s="4">
        <v>0.7781982421875</v>
      </c>
    </row>
    <row r="904" spans="1:37" x14ac:dyDescent="0.2">
      <c r="A904" s="25">
        <v>8.9699999773499712</v>
      </c>
      <c r="B904" s="3">
        <v>1.2173461914062499E-5</v>
      </c>
      <c r="C904" s="4">
        <f t="shared" ref="C904:C967" si="126">B904*10^6</f>
        <v>12.1734619140625</v>
      </c>
      <c r="D904" s="4">
        <v>-0.13592529296875</v>
      </c>
      <c r="E904" s="4">
        <v>1.92413330078125</v>
      </c>
      <c r="F904" s="1">
        <v>1.8539428710937501E-5</v>
      </c>
      <c r="G904">
        <f t="shared" ref="G904:G967" si="127">F904*10^6</f>
        <v>18.5394287109375</v>
      </c>
      <c r="H904">
        <v>-7.6446533203125E-2</v>
      </c>
      <c r="I904">
        <v>0.37384033203125</v>
      </c>
      <c r="J904" s="3">
        <v>1.4886474609375E-5</v>
      </c>
      <c r="K904" s="2">
        <f t="shared" ref="K904:K967" si="128">J904*10^6</f>
        <v>14.886474609375</v>
      </c>
      <c r="L904" s="2">
        <v>-5.3558349609375E-2</v>
      </c>
      <c r="M904" s="2">
        <v>0.368408203125</v>
      </c>
      <c r="N904" s="3">
        <v>1.407470703125E-5</v>
      </c>
      <c r="O904" s="2">
        <f t="shared" ref="O904:O967" si="129">N904*10^6</f>
        <v>14.07470703125</v>
      </c>
      <c r="P904" s="2">
        <v>-6.500244140625E-2</v>
      </c>
      <c r="Q904" s="2">
        <v>3.323974609375</v>
      </c>
      <c r="R904" s="3">
        <v>1.436767578125E-5</v>
      </c>
      <c r="S904" s="4">
        <f t="shared" ref="S904:S967" si="130">R904*10^6</f>
        <v>14.36767578125</v>
      </c>
      <c r="T904" s="4">
        <v>-6.1492919921875E-2</v>
      </c>
      <c r="U904" s="4">
        <v>2.2540283203125</v>
      </c>
      <c r="V904" s="3">
        <v>1.514892578125E-5</v>
      </c>
      <c r="W904" s="4">
        <f t="shared" ref="W904:W967" si="131">V904*10^6</f>
        <v>15.14892578125</v>
      </c>
      <c r="X904" s="4">
        <v>-6.390380859375E-2</v>
      </c>
      <c r="Y904" s="4">
        <v>0.3721923828125</v>
      </c>
      <c r="Z904" s="3">
        <v>2.0806884765624999E-5</v>
      </c>
      <c r="AA904" s="4">
        <f t="shared" ref="AA904:AA967" si="132">Z904*10^6</f>
        <v>20.806884765625</v>
      </c>
      <c r="AB904" s="4">
        <v>-0.176666259765625</v>
      </c>
      <c r="AC904" s="4">
        <v>0.255096435546875</v>
      </c>
      <c r="AD904" s="3">
        <v>6.2561035156249995E-5</v>
      </c>
      <c r="AE904" s="4">
        <f t="shared" ref="AE904:AE967" si="133">AD904*10^6</f>
        <v>62.561035156249993</v>
      </c>
      <c r="AF904" s="4">
        <v>-0.148895263671875</v>
      </c>
      <c r="AG904" s="4">
        <v>0.41259765625</v>
      </c>
      <c r="AH904" s="3">
        <v>2.1191406250000001E-5</v>
      </c>
      <c r="AI904" s="4">
        <f t="shared" ref="AI904:AI967" si="134">AH904*10^6</f>
        <v>21.19140625</v>
      </c>
      <c r="AJ904" s="4">
        <v>-0.11962890625</v>
      </c>
      <c r="AK904" s="4">
        <v>0.82427978515625</v>
      </c>
    </row>
    <row r="905" spans="1:37" x14ac:dyDescent="0.2">
      <c r="A905" s="25">
        <v>8.9799999773299533</v>
      </c>
      <c r="B905" s="3">
        <v>1.57470703125E-5</v>
      </c>
      <c r="C905" s="4">
        <f t="shared" si="126"/>
        <v>15.7470703125</v>
      </c>
      <c r="D905" s="4">
        <v>-0.135955810546875</v>
      </c>
      <c r="E905" s="4">
        <v>1.888427734375</v>
      </c>
      <c r="F905" s="1">
        <v>1.9479370117187499E-5</v>
      </c>
      <c r="G905">
        <f t="shared" si="127"/>
        <v>19.4793701171875</v>
      </c>
      <c r="H905">
        <v>-7.6446533203125E-2</v>
      </c>
      <c r="I905">
        <v>0.36700439453125</v>
      </c>
      <c r="J905" s="3">
        <v>1.6455078125E-5</v>
      </c>
      <c r="K905" s="2">
        <f t="shared" si="128"/>
        <v>16.455078125</v>
      </c>
      <c r="L905" s="2">
        <v>-5.3558349609375E-2</v>
      </c>
      <c r="M905" s="2">
        <v>0.38507080078125</v>
      </c>
      <c r="N905" s="3">
        <v>1.8203735351562501E-5</v>
      </c>
      <c r="O905" s="2">
        <f t="shared" si="129"/>
        <v>18.2037353515625</v>
      </c>
      <c r="P905" s="2">
        <v>-6.500244140625E-2</v>
      </c>
      <c r="Q905" s="2">
        <v>3.21685791015625</v>
      </c>
      <c r="R905" s="3">
        <v>1.3510131835937499E-5</v>
      </c>
      <c r="S905" s="4">
        <f t="shared" si="130"/>
        <v>13.5101318359375</v>
      </c>
      <c r="T905" s="4">
        <v>-6.1492919921875E-2</v>
      </c>
      <c r="U905" s="4">
        <v>2.12554931640625</v>
      </c>
      <c r="V905" s="3">
        <v>1.6522216796875E-5</v>
      </c>
      <c r="W905" s="4">
        <f t="shared" si="131"/>
        <v>16.522216796875</v>
      </c>
      <c r="X905" s="4">
        <v>-6.3934326171875E-2</v>
      </c>
      <c r="Y905" s="4">
        <v>0.3623046875</v>
      </c>
      <c r="Z905" s="3">
        <v>2.2174072265625001E-5</v>
      </c>
      <c r="AA905" s="4">
        <f t="shared" si="132"/>
        <v>22.174072265625</v>
      </c>
      <c r="AB905" s="4">
        <v>-0.176666259765625</v>
      </c>
      <c r="AC905" s="4">
        <v>0.247711181640625</v>
      </c>
      <c r="AD905" s="3">
        <v>6.4422607421875006E-5</v>
      </c>
      <c r="AE905" s="4">
        <f t="shared" si="133"/>
        <v>64.422607421875</v>
      </c>
      <c r="AF905" s="4">
        <v>-0.14892578125</v>
      </c>
      <c r="AG905" s="4">
        <v>0.434051513671875</v>
      </c>
      <c r="AH905" s="3">
        <v>2.2064208984374999E-5</v>
      </c>
      <c r="AI905" s="4">
        <f t="shared" si="134"/>
        <v>22.064208984375</v>
      </c>
      <c r="AJ905" s="4">
        <v>-0.119598388671875</v>
      </c>
      <c r="AK905" s="4">
        <v>0.8856201171875</v>
      </c>
    </row>
    <row r="906" spans="1:37" x14ac:dyDescent="0.2">
      <c r="A906" s="25">
        <v>8.9899999772999308</v>
      </c>
      <c r="B906" s="3">
        <v>1.22467041015625E-5</v>
      </c>
      <c r="C906" s="4">
        <f t="shared" si="126"/>
        <v>12.2467041015625</v>
      </c>
      <c r="D906" s="4">
        <v>-0.13592529296875</v>
      </c>
      <c r="E906" s="4">
        <v>1.86614990234375</v>
      </c>
      <c r="F906" s="1">
        <v>1.9235229492187499E-5</v>
      </c>
      <c r="G906">
        <f t="shared" si="127"/>
        <v>19.2352294921875</v>
      </c>
      <c r="H906">
        <v>-7.6446533203125E-2</v>
      </c>
      <c r="I906">
        <v>0.3612060546875</v>
      </c>
      <c r="J906" s="3">
        <v>1.49658203125E-5</v>
      </c>
      <c r="K906" s="2">
        <f t="shared" si="128"/>
        <v>14.9658203125</v>
      </c>
      <c r="L906" s="2">
        <v>-5.3558349609375E-2</v>
      </c>
      <c r="M906" s="2">
        <v>0.37603759765625</v>
      </c>
      <c r="N906" s="3">
        <v>1.3464355468749999E-5</v>
      </c>
      <c r="O906" s="2">
        <f t="shared" si="129"/>
        <v>13.46435546875</v>
      </c>
      <c r="P906" s="2">
        <v>-6.4971923828125E-2</v>
      </c>
      <c r="Q906" s="2">
        <v>3.05511474609375</v>
      </c>
      <c r="R906" s="3">
        <v>1.4422607421875001E-5</v>
      </c>
      <c r="S906" s="4">
        <f t="shared" si="130"/>
        <v>14.422607421875</v>
      </c>
      <c r="T906" s="4">
        <v>-6.1492919921875E-2</v>
      </c>
      <c r="U906" s="4">
        <v>1.98211669921875</v>
      </c>
      <c r="V906" s="3">
        <v>1.5307617187500001E-5</v>
      </c>
      <c r="W906" s="4">
        <f t="shared" si="131"/>
        <v>15.307617187500002</v>
      </c>
      <c r="X906" s="4">
        <v>-6.390380859375E-2</v>
      </c>
      <c r="Y906" s="4">
        <v>0.353424072265625</v>
      </c>
      <c r="Z906" s="3">
        <v>2.2698974609375001E-5</v>
      </c>
      <c r="AA906" s="4">
        <f t="shared" si="132"/>
        <v>22.698974609375</v>
      </c>
      <c r="AB906" s="4">
        <v>-0.176666259765625</v>
      </c>
      <c r="AC906" s="4">
        <v>0.23858642578125</v>
      </c>
      <c r="AD906" s="3">
        <v>6.3415527343749995E-5</v>
      </c>
      <c r="AE906" s="4">
        <f t="shared" si="133"/>
        <v>63.415527343749993</v>
      </c>
      <c r="AF906" s="4">
        <v>-0.148895263671875</v>
      </c>
      <c r="AG906" s="4">
        <v>0.432403564453125</v>
      </c>
      <c r="AH906" s="3">
        <v>2.1823120117187499E-5</v>
      </c>
      <c r="AI906" s="4">
        <f t="shared" si="134"/>
        <v>21.8231201171875</v>
      </c>
      <c r="AJ906" s="4">
        <v>-0.11962890625</v>
      </c>
      <c r="AK906" s="4">
        <v>0.96771240234375</v>
      </c>
    </row>
    <row r="907" spans="1:37" x14ac:dyDescent="0.2">
      <c r="A907" s="25">
        <v>8.9999999772799129</v>
      </c>
      <c r="B907" s="3">
        <v>1.5740966796875001E-5</v>
      </c>
      <c r="C907" s="4">
        <f t="shared" si="126"/>
        <v>15.740966796875002</v>
      </c>
      <c r="D907" s="4">
        <v>-0.135955810546875</v>
      </c>
      <c r="E907" s="4">
        <v>1.837158203125</v>
      </c>
      <c r="F907" s="1">
        <v>1.98150634765625E-5</v>
      </c>
      <c r="G907">
        <f t="shared" si="127"/>
        <v>19.8150634765625</v>
      </c>
      <c r="H907">
        <v>-7.6446533203125E-2</v>
      </c>
      <c r="I907">
        <v>0.35504150390625</v>
      </c>
      <c r="J907" s="3">
        <v>1.6748046874999999E-5</v>
      </c>
      <c r="K907" s="2">
        <f t="shared" si="128"/>
        <v>16.748046875</v>
      </c>
      <c r="L907" s="2">
        <v>-5.3558349609375E-2</v>
      </c>
      <c r="M907" s="2">
        <v>0.36865234375</v>
      </c>
      <c r="N907" s="3">
        <v>1.7486572265624999E-5</v>
      </c>
      <c r="O907" s="2">
        <f t="shared" si="129"/>
        <v>17.486572265625</v>
      </c>
      <c r="P907" s="2">
        <v>-6.500244140625E-2</v>
      </c>
      <c r="Q907" s="2">
        <v>2.90863037109375</v>
      </c>
      <c r="R907" s="3">
        <v>1.34002685546875E-5</v>
      </c>
      <c r="S907" s="4">
        <f t="shared" si="130"/>
        <v>13.4002685546875</v>
      </c>
      <c r="T907" s="4">
        <v>-6.1492919921875E-2</v>
      </c>
      <c r="U907" s="4">
        <v>1.888427734375</v>
      </c>
      <c r="V907" s="3">
        <v>1.6464233398437499E-5</v>
      </c>
      <c r="W907" s="4">
        <f t="shared" si="131"/>
        <v>16.4642333984375</v>
      </c>
      <c r="X907" s="4">
        <v>-6.3934326171875E-2</v>
      </c>
      <c r="Y907" s="4">
        <v>0.3515625</v>
      </c>
      <c r="Z907" s="3">
        <v>2.3617553710937501E-5</v>
      </c>
      <c r="AA907" s="4">
        <f t="shared" si="132"/>
        <v>23.6175537109375</v>
      </c>
      <c r="AB907" s="4">
        <v>-0.176666259765625</v>
      </c>
      <c r="AC907" s="4">
        <v>0.24237060546875</v>
      </c>
      <c r="AD907" s="3">
        <v>6.2713623046875005E-5</v>
      </c>
      <c r="AE907" s="4">
        <f t="shared" si="133"/>
        <v>62.713623046875007</v>
      </c>
      <c r="AF907" s="4">
        <v>-0.148895263671875</v>
      </c>
      <c r="AG907" s="4">
        <v>0.472137451171875</v>
      </c>
      <c r="AH907" s="3">
        <v>2.2839355468749999E-5</v>
      </c>
      <c r="AI907" s="4">
        <f t="shared" si="134"/>
        <v>22.83935546875</v>
      </c>
      <c r="AJ907" s="4">
        <v>-0.119598388671875</v>
      </c>
      <c r="AK907" s="4">
        <v>1.03271484375</v>
      </c>
    </row>
    <row r="908" spans="1:37" x14ac:dyDescent="0.2">
      <c r="A908" s="25">
        <v>9.0099999772498904</v>
      </c>
      <c r="B908" s="3">
        <v>1.2222290039062501E-5</v>
      </c>
      <c r="C908" s="4">
        <f t="shared" si="126"/>
        <v>12.2222900390625</v>
      </c>
      <c r="D908" s="4">
        <v>-0.13592529296875</v>
      </c>
      <c r="E908" s="4">
        <v>1.8310546875</v>
      </c>
      <c r="F908" s="1">
        <v>1.94732666015625E-5</v>
      </c>
      <c r="G908">
        <f t="shared" si="127"/>
        <v>19.4732666015625</v>
      </c>
      <c r="H908">
        <v>-7.6446533203125E-2</v>
      </c>
      <c r="I908">
        <v>0.350067138671875</v>
      </c>
      <c r="J908" s="3">
        <v>1.5176391601562501E-5</v>
      </c>
      <c r="K908" s="2">
        <f t="shared" si="128"/>
        <v>15.1763916015625</v>
      </c>
      <c r="L908" s="2">
        <v>-5.3558349609375E-2</v>
      </c>
      <c r="M908" s="2">
        <v>0.358551025390625</v>
      </c>
      <c r="N908" s="3">
        <v>1.3946533203125001E-5</v>
      </c>
      <c r="O908" s="2">
        <f t="shared" si="129"/>
        <v>13.946533203125</v>
      </c>
      <c r="P908" s="2">
        <v>-6.4971923828125E-2</v>
      </c>
      <c r="Q908" s="2">
        <v>2.80059814453125</v>
      </c>
      <c r="R908" s="3">
        <v>1.46148681640625E-5</v>
      </c>
      <c r="S908" s="4">
        <f t="shared" si="130"/>
        <v>14.6148681640625</v>
      </c>
      <c r="T908" s="4">
        <v>-6.1492919921875E-2</v>
      </c>
      <c r="U908" s="4">
        <v>1.8280029296875</v>
      </c>
      <c r="V908" s="3">
        <v>1.52435302734375E-5</v>
      </c>
      <c r="W908" s="4">
        <f t="shared" si="131"/>
        <v>15.2435302734375</v>
      </c>
      <c r="X908" s="4">
        <v>-6.390380859375E-2</v>
      </c>
      <c r="Y908" s="4">
        <v>0.372161865234375</v>
      </c>
      <c r="Z908" s="3">
        <v>2.4652099609374999E-5</v>
      </c>
      <c r="AA908" s="4">
        <f t="shared" si="132"/>
        <v>24.652099609375</v>
      </c>
      <c r="AB908" s="4">
        <v>-0.176666259765625</v>
      </c>
      <c r="AC908" s="4">
        <v>0.236114501953125</v>
      </c>
      <c r="AD908" s="3">
        <v>5.9814453124999999E-5</v>
      </c>
      <c r="AE908" s="4">
        <f t="shared" si="133"/>
        <v>59.814453125</v>
      </c>
      <c r="AF908" s="4">
        <v>-0.148895263671875</v>
      </c>
      <c r="AG908" s="4">
        <v>0.5010986328125</v>
      </c>
      <c r="AH908" s="3">
        <v>2.337646484375E-5</v>
      </c>
      <c r="AI908" s="4">
        <f t="shared" si="134"/>
        <v>23.37646484375</v>
      </c>
      <c r="AJ908" s="4">
        <v>-0.11962890625</v>
      </c>
      <c r="AK908" s="4">
        <v>1.1279296875</v>
      </c>
    </row>
    <row r="909" spans="1:37" x14ac:dyDescent="0.2">
      <c r="A909" s="25">
        <v>9.0199999772298725</v>
      </c>
      <c r="B909" s="3">
        <v>1.5524291992187501E-5</v>
      </c>
      <c r="C909" s="4">
        <f t="shared" si="126"/>
        <v>15.524291992187502</v>
      </c>
      <c r="D909" s="4">
        <v>-0.135955810546875</v>
      </c>
      <c r="E909" s="4">
        <v>1.82952880859375</v>
      </c>
      <c r="F909" s="1">
        <v>2.03948974609375E-5</v>
      </c>
      <c r="G909">
        <f t="shared" si="127"/>
        <v>20.3948974609375</v>
      </c>
      <c r="H909">
        <v>-7.6446533203125E-2</v>
      </c>
      <c r="I909">
        <v>0.351318359375</v>
      </c>
      <c r="J909" s="3">
        <v>1.7364501953124998E-5</v>
      </c>
      <c r="K909" s="2">
        <f t="shared" si="128"/>
        <v>17.364501953125</v>
      </c>
      <c r="L909" s="2">
        <v>-5.3558349609375E-2</v>
      </c>
      <c r="M909" s="2">
        <v>0.349578857421875</v>
      </c>
      <c r="N909" s="3">
        <v>1.7581176757812498E-5</v>
      </c>
      <c r="O909" s="2">
        <f t="shared" si="129"/>
        <v>17.5811767578125</v>
      </c>
      <c r="P909" s="2">
        <v>-6.500244140625E-2</v>
      </c>
      <c r="Q909" s="2">
        <v>2.64129638671875</v>
      </c>
      <c r="R909" s="3">
        <v>1.3449096679687499E-5</v>
      </c>
      <c r="S909" s="4">
        <f t="shared" si="130"/>
        <v>13.4490966796875</v>
      </c>
      <c r="T909" s="4">
        <v>-6.1492919921875E-2</v>
      </c>
      <c r="U909" s="4">
        <v>1.78680419921875</v>
      </c>
      <c r="V909" s="3">
        <v>1.6473388671874998E-5</v>
      </c>
      <c r="W909" s="4">
        <f t="shared" si="131"/>
        <v>16.473388671875</v>
      </c>
      <c r="X909" s="4">
        <v>-6.3934326171875E-2</v>
      </c>
      <c r="Y909" s="4">
        <v>0.38262939453125</v>
      </c>
      <c r="Z909" s="3">
        <v>2.55950927734375E-5</v>
      </c>
      <c r="AA909" s="4">
        <f t="shared" si="132"/>
        <v>25.5950927734375</v>
      </c>
      <c r="AB909" s="4">
        <v>-0.176666259765625</v>
      </c>
      <c r="AC909" s="4">
        <v>0.233612060546875</v>
      </c>
      <c r="AD909" s="3">
        <v>5.7556152343749997E-5</v>
      </c>
      <c r="AE909" s="4">
        <f t="shared" si="133"/>
        <v>57.55615234375</v>
      </c>
      <c r="AF909" s="4">
        <v>-0.14892578125</v>
      </c>
      <c r="AG909" s="4">
        <v>0.49896240234375</v>
      </c>
      <c r="AH909" s="3">
        <v>2.4630737304687501E-5</v>
      </c>
      <c r="AI909" s="4">
        <f t="shared" si="134"/>
        <v>24.6307373046875</v>
      </c>
      <c r="AJ909" s="4">
        <v>-0.11962890625</v>
      </c>
      <c r="AK909" s="4">
        <v>1.22406005859375</v>
      </c>
    </row>
    <row r="910" spans="1:37" x14ac:dyDescent="0.2">
      <c r="A910" s="25">
        <v>9.02999997719985</v>
      </c>
      <c r="B910" s="3">
        <v>1.2466430664062499E-5</v>
      </c>
      <c r="C910" s="4">
        <f t="shared" si="126"/>
        <v>12.4664306640625</v>
      </c>
      <c r="D910" s="4">
        <v>-0.13592529296875</v>
      </c>
      <c r="E910" s="4">
        <v>1.8218994140625</v>
      </c>
      <c r="F910" s="1">
        <v>1.98150634765625E-5</v>
      </c>
      <c r="G910">
        <f t="shared" si="127"/>
        <v>19.8150634765625</v>
      </c>
      <c r="H910">
        <v>-7.6446533203125E-2</v>
      </c>
      <c r="I910">
        <v>0.391357421875</v>
      </c>
      <c r="J910" s="3">
        <v>1.5649414062500001E-5</v>
      </c>
      <c r="K910" s="2">
        <f t="shared" si="128"/>
        <v>15.649414062500002</v>
      </c>
      <c r="L910" s="2">
        <v>-5.3558349609375E-2</v>
      </c>
      <c r="M910" s="2">
        <v>0.344818115234375</v>
      </c>
      <c r="N910" s="3">
        <v>1.34613037109375E-5</v>
      </c>
      <c r="O910" s="2">
        <f t="shared" si="129"/>
        <v>13.4613037109375</v>
      </c>
      <c r="P910" s="2">
        <v>-6.4971923828125E-2</v>
      </c>
      <c r="Q910" s="2">
        <v>2.46337890625</v>
      </c>
      <c r="R910" s="3">
        <v>1.4590454101562501E-5</v>
      </c>
      <c r="S910" s="4">
        <f t="shared" si="130"/>
        <v>14.5904541015625</v>
      </c>
      <c r="T910" s="4">
        <v>-6.1492919921875E-2</v>
      </c>
      <c r="U910" s="4">
        <v>1.80389404296875</v>
      </c>
      <c r="V910" s="3">
        <v>1.50390625E-5</v>
      </c>
      <c r="W910" s="4">
        <f t="shared" si="131"/>
        <v>15.0390625</v>
      </c>
      <c r="X910" s="4">
        <v>-6.3934326171875E-2</v>
      </c>
      <c r="Y910" s="4">
        <v>0.371063232421875</v>
      </c>
      <c r="Z910" s="3">
        <v>2.6312255859374999E-5</v>
      </c>
      <c r="AA910" s="4">
        <f t="shared" si="132"/>
        <v>26.312255859375</v>
      </c>
      <c r="AB910" s="4">
        <v>-0.176666259765625</v>
      </c>
      <c r="AC910" s="4">
        <v>0.26116943359375</v>
      </c>
      <c r="AD910" s="3">
        <v>5.2673339843749999E-5</v>
      </c>
      <c r="AE910" s="4">
        <f t="shared" si="133"/>
        <v>52.67333984375</v>
      </c>
      <c r="AF910" s="4">
        <v>-0.148895263671875</v>
      </c>
      <c r="AG910" s="4">
        <v>0.592041015625</v>
      </c>
      <c r="AH910" s="3">
        <v>2.5524902343750001E-5</v>
      </c>
      <c r="AI910" s="4">
        <f t="shared" si="134"/>
        <v>25.52490234375</v>
      </c>
      <c r="AJ910" s="4">
        <v>-0.11962890625</v>
      </c>
      <c r="AK910" s="4">
        <v>1.28997802734375</v>
      </c>
    </row>
    <row r="911" spans="1:37" x14ac:dyDescent="0.2">
      <c r="A911" s="25">
        <v>9.0399999771798321</v>
      </c>
      <c r="B911" s="3">
        <v>1.5805053710937501E-5</v>
      </c>
      <c r="C911" s="4">
        <f t="shared" si="126"/>
        <v>15.8050537109375</v>
      </c>
      <c r="D911" s="4">
        <v>-0.135955810546875</v>
      </c>
      <c r="E911" s="4">
        <v>1.80633544921875</v>
      </c>
      <c r="F911" s="1">
        <v>2.086181640625E-5</v>
      </c>
      <c r="G911">
        <f t="shared" si="127"/>
        <v>20.86181640625</v>
      </c>
      <c r="H911">
        <v>-7.6446533203125E-2</v>
      </c>
      <c r="I911">
        <v>0.385955810546875</v>
      </c>
      <c r="J911" s="3">
        <v>1.7855834960937499E-5</v>
      </c>
      <c r="K911" s="2">
        <f t="shared" si="128"/>
        <v>17.8558349609375</v>
      </c>
      <c r="L911" s="2">
        <v>-5.3558349609375E-2</v>
      </c>
      <c r="M911" s="2">
        <v>0.36175537109375</v>
      </c>
      <c r="N911" s="3">
        <v>1.6900634765624999E-5</v>
      </c>
      <c r="O911" s="2">
        <f t="shared" si="129"/>
        <v>16.900634765625</v>
      </c>
      <c r="P911" s="2">
        <v>-6.500244140625E-2</v>
      </c>
      <c r="Q911" s="2">
        <v>2.35443115234375</v>
      </c>
      <c r="R911" s="3">
        <v>1.4056396484375E-5</v>
      </c>
      <c r="S911" s="4">
        <f t="shared" si="130"/>
        <v>14.056396484375</v>
      </c>
      <c r="T911" s="4">
        <v>-6.1492919921875E-2</v>
      </c>
      <c r="U911" s="4">
        <v>1.85791015625</v>
      </c>
      <c r="V911" s="3">
        <v>1.6760253906250001E-5</v>
      </c>
      <c r="W911" s="4">
        <f t="shared" si="131"/>
        <v>16.76025390625</v>
      </c>
      <c r="X911" s="4">
        <v>-6.3934326171875E-2</v>
      </c>
      <c r="Y911" s="4">
        <v>0.374908447265625</v>
      </c>
      <c r="Z911" s="3">
        <v>2.7404785156250001E-5</v>
      </c>
      <c r="AA911" s="4">
        <f t="shared" si="132"/>
        <v>27.40478515625</v>
      </c>
      <c r="AB911" s="4">
        <v>-0.176666259765625</v>
      </c>
      <c r="AC911" s="4">
        <v>0.282958984375</v>
      </c>
      <c r="AD911" s="3">
        <v>5.2001953124999999E-5</v>
      </c>
      <c r="AE911" s="4">
        <f t="shared" si="133"/>
        <v>52.001953125</v>
      </c>
      <c r="AF911" s="4">
        <v>-0.148895263671875</v>
      </c>
      <c r="AG911" s="4">
        <v>0.77484130859375</v>
      </c>
      <c r="AH911" s="3">
        <v>2.6525878906249999E-5</v>
      </c>
      <c r="AI911" s="4">
        <f t="shared" si="134"/>
        <v>26.52587890625</v>
      </c>
      <c r="AJ911" s="4">
        <v>-0.11962890625</v>
      </c>
      <c r="AK911" s="4">
        <v>1.38702392578125</v>
      </c>
    </row>
    <row r="912" spans="1:37" x14ac:dyDescent="0.2">
      <c r="A912" s="25">
        <v>9.0499999771498096</v>
      </c>
      <c r="B912" s="3">
        <v>1.258544921875E-5</v>
      </c>
      <c r="C912" s="4">
        <f t="shared" si="126"/>
        <v>12.58544921875</v>
      </c>
      <c r="D912" s="4">
        <v>-0.13592529296875</v>
      </c>
      <c r="E912" s="4">
        <v>1.80389404296875</v>
      </c>
      <c r="F912" s="1">
        <v>2.0538330078125001E-5</v>
      </c>
      <c r="G912">
        <f t="shared" si="127"/>
        <v>20.538330078125</v>
      </c>
      <c r="H912">
        <v>-7.6446533203125E-2</v>
      </c>
      <c r="I912">
        <v>0.374786376953125</v>
      </c>
      <c r="J912" s="3">
        <v>1.5863037109375001E-5</v>
      </c>
      <c r="K912" s="2">
        <f t="shared" si="128"/>
        <v>15.863037109375002</v>
      </c>
      <c r="L912" s="2">
        <v>-5.3558349609375E-2</v>
      </c>
      <c r="M912" s="2">
        <v>0.393798828125</v>
      </c>
      <c r="N912" s="3">
        <v>1.32476806640625E-5</v>
      </c>
      <c r="O912" s="2">
        <f t="shared" si="129"/>
        <v>13.2476806640625</v>
      </c>
      <c r="P912" s="2">
        <v>-6.4971923828125E-2</v>
      </c>
      <c r="Q912" s="2">
        <v>2.2332763671875</v>
      </c>
      <c r="R912" s="3">
        <v>1.47491455078125E-5</v>
      </c>
      <c r="S912" s="4">
        <f t="shared" si="130"/>
        <v>14.7491455078125</v>
      </c>
      <c r="T912" s="4">
        <v>-6.1492919921875E-2</v>
      </c>
      <c r="U912" s="4">
        <v>1.9403076171875</v>
      </c>
      <c r="V912" s="3">
        <v>1.5676879882812501E-5</v>
      </c>
      <c r="W912" s="4">
        <f t="shared" si="131"/>
        <v>15.676879882812502</v>
      </c>
      <c r="X912" s="4">
        <v>-6.390380859375E-2</v>
      </c>
      <c r="Y912" s="4">
        <v>0.5780029296875</v>
      </c>
      <c r="Z912" s="3">
        <v>2.74383544921875E-5</v>
      </c>
      <c r="AA912" s="4">
        <f t="shared" si="132"/>
        <v>27.4383544921875</v>
      </c>
      <c r="AB912" s="4">
        <v>-0.176666259765625</v>
      </c>
      <c r="AC912" s="4">
        <v>0.286590576171875</v>
      </c>
      <c r="AD912" s="3">
        <v>4.8400878906250002E-5</v>
      </c>
      <c r="AE912" s="4">
        <f t="shared" si="133"/>
        <v>48.40087890625</v>
      </c>
      <c r="AF912" s="4">
        <v>-0.148895263671875</v>
      </c>
      <c r="AG912" s="4">
        <v>0.8416748046875</v>
      </c>
      <c r="AH912" s="3">
        <v>2.71636962890625E-5</v>
      </c>
      <c r="AI912" s="4">
        <f t="shared" si="134"/>
        <v>27.1636962890625</v>
      </c>
      <c r="AJ912" s="4">
        <v>-0.11962890625</v>
      </c>
      <c r="AK912" s="4">
        <v>1.47857666015625</v>
      </c>
    </row>
    <row r="913" spans="1:37" x14ac:dyDescent="0.2">
      <c r="A913" s="25">
        <v>9.0599999771297917</v>
      </c>
      <c r="B913" s="3">
        <v>1.6128540039062499E-5</v>
      </c>
      <c r="C913" s="4">
        <f t="shared" si="126"/>
        <v>16.1285400390625</v>
      </c>
      <c r="D913" s="4">
        <v>-0.135955810546875</v>
      </c>
      <c r="E913" s="4">
        <v>1.80633544921875</v>
      </c>
      <c r="F913" s="1">
        <v>2.1252441406250001E-5</v>
      </c>
      <c r="G913">
        <f t="shared" si="127"/>
        <v>21.25244140625</v>
      </c>
      <c r="H913">
        <v>-7.6446533203125E-2</v>
      </c>
      <c r="I913">
        <v>0.3565673828125</v>
      </c>
      <c r="J913" s="3">
        <v>1.7572021484374999E-5</v>
      </c>
      <c r="K913" s="2">
        <f t="shared" si="128"/>
        <v>17.572021484375</v>
      </c>
      <c r="L913" s="2">
        <v>-5.3558349609375E-2</v>
      </c>
      <c r="M913" s="2">
        <v>0.38873291015625</v>
      </c>
      <c r="N913" s="3">
        <v>1.6906738281250001E-5</v>
      </c>
      <c r="O913" s="2">
        <f t="shared" si="129"/>
        <v>16.90673828125</v>
      </c>
      <c r="P913" s="2">
        <v>-6.500244140625E-2</v>
      </c>
      <c r="Q913" s="2">
        <v>2.08892822265625</v>
      </c>
      <c r="R913" s="3">
        <v>1.41845703125E-5</v>
      </c>
      <c r="S913" s="4">
        <f t="shared" si="130"/>
        <v>14.1845703125</v>
      </c>
      <c r="T913" s="4">
        <v>-6.1492919921875E-2</v>
      </c>
      <c r="U913" s="4">
        <v>2.0513916015625</v>
      </c>
      <c r="V913" s="3">
        <v>1.69219970703125E-5</v>
      </c>
      <c r="W913" s="4">
        <f t="shared" si="131"/>
        <v>16.9219970703125</v>
      </c>
      <c r="X913" s="4">
        <v>-6.3934326171875E-2</v>
      </c>
      <c r="Y913" s="4">
        <v>0.897216796875</v>
      </c>
      <c r="Z913" s="3">
        <v>2.8747558593749998E-5</v>
      </c>
      <c r="AA913" s="4">
        <f t="shared" si="132"/>
        <v>28.74755859375</v>
      </c>
      <c r="AB913" s="4">
        <v>-0.176666259765625</v>
      </c>
      <c r="AC913" s="4">
        <v>0.35382080078125</v>
      </c>
      <c r="AD913" s="3">
        <v>4.6508789062500001E-5</v>
      </c>
      <c r="AE913" s="4">
        <f t="shared" si="133"/>
        <v>46.5087890625</v>
      </c>
      <c r="AF913" s="4">
        <v>-0.148895263671875</v>
      </c>
      <c r="AG913" s="4">
        <v>0.849609375</v>
      </c>
      <c r="AH913" s="3">
        <v>2.7447509765624999E-5</v>
      </c>
      <c r="AI913" s="4">
        <f t="shared" si="134"/>
        <v>27.447509765625</v>
      </c>
      <c r="AJ913" s="4">
        <v>-0.11962890625</v>
      </c>
      <c r="AK913" s="4">
        <v>1.53564453125</v>
      </c>
    </row>
    <row r="914" spans="1:37" x14ac:dyDescent="0.2">
      <c r="A914" s="25">
        <v>9.0699999770999966</v>
      </c>
      <c r="B914" s="3">
        <v>1.3165283203125E-5</v>
      </c>
      <c r="C914" s="4">
        <f t="shared" si="126"/>
        <v>13.165283203125</v>
      </c>
      <c r="D914" s="4">
        <v>-0.13592529296875</v>
      </c>
      <c r="E914" s="4">
        <v>1.80633544921875</v>
      </c>
      <c r="F914" s="1">
        <v>2.0834350585937499E-5</v>
      </c>
      <c r="G914">
        <f t="shared" si="127"/>
        <v>20.8343505859375</v>
      </c>
      <c r="H914">
        <v>-7.6446533203125E-2</v>
      </c>
      <c r="I914">
        <v>0.34735107421875</v>
      </c>
      <c r="J914" s="3">
        <v>1.572265625E-5</v>
      </c>
      <c r="K914" s="2">
        <f t="shared" si="128"/>
        <v>15.72265625</v>
      </c>
      <c r="L914" s="2">
        <v>-5.3558349609375E-2</v>
      </c>
      <c r="M914" s="2">
        <v>0.37396240234375</v>
      </c>
      <c r="N914" s="3">
        <v>1.32781982421875E-5</v>
      </c>
      <c r="O914" s="2">
        <f t="shared" si="129"/>
        <v>13.2781982421875</v>
      </c>
      <c r="P914" s="2">
        <v>-6.500244140625E-2</v>
      </c>
      <c r="Q914" s="2">
        <v>1.9891357421875</v>
      </c>
      <c r="R914" s="3">
        <v>1.5097045898437499E-5</v>
      </c>
      <c r="S914" s="4">
        <f t="shared" si="130"/>
        <v>15.0970458984375</v>
      </c>
      <c r="T914" s="4">
        <v>-6.1492919921875E-2</v>
      </c>
      <c r="U914" s="4">
        <v>2.17742919921875</v>
      </c>
      <c r="V914" s="3">
        <v>1.566162109375E-5</v>
      </c>
      <c r="W914" s="4">
        <f t="shared" si="131"/>
        <v>15.66162109375</v>
      </c>
      <c r="X914" s="4">
        <v>-6.3934326171875E-2</v>
      </c>
      <c r="Y914" s="4">
        <v>1.13983154296875</v>
      </c>
      <c r="Z914" s="3">
        <v>2.8961181640624999E-5</v>
      </c>
      <c r="AA914" s="4">
        <f t="shared" si="132"/>
        <v>28.961181640625</v>
      </c>
      <c r="AB914" s="4">
        <v>-0.176666259765625</v>
      </c>
      <c r="AC914" s="4">
        <v>0.36822509765625</v>
      </c>
      <c r="AD914" s="3">
        <v>4.15283203125E-5</v>
      </c>
      <c r="AE914" s="4">
        <f t="shared" si="133"/>
        <v>41.5283203125</v>
      </c>
      <c r="AF914" s="4">
        <v>-0.14886474609375</v>
      </c>
      <c r="AG914" s="4">
        <v>0.83892822265625</v>
      </c>
      <c r="AH914" s="3">
        <v>2.73834228515625E-5</v>
      </c>
      <c r="AI914" s="4">
        <f t="shared" si="134"/>
        <v>27.3834228515625</v>
      </c>
      <c r="AJ914" s="4">
        <v>-0.11962890625</v>
      </c>
      <c r="AK914" s="4">
        <v>1.6131591796875</v>
      </c>
    </row>
    <row r="915" spans="1:37" x14ac:dyDescent="0.2">
      <c r="A915" s="25">
        <v>9.0799999770799786</v>
      </c>
      <c r="B915" s="3">
        <v>1.7208862304687499E-5</v>
      </c>
      <c r="C915" s="4">
        <f t="shared" si="126"/>
        <v>17.2088623046875</v>
      </c>
      <c r="D915" s="4">
        <v>-0.135955810546875</v>
      </c>
      <c r="E915" s="4">
        <v>1.8084716796875</v>
      </c>
      <c r="F915" s="1">
        <v>2.1606445312499999E-5</v>
      </c>
      <c r="G915">
        <f t="shared" si="127"/>
        <v>21.6064453125</v>
      </c>
      <c r="H915">
        <v>-7.6446533203125E-2</v>
      </c>
      <c r="I915">
        <v>0.3443603515625</v>
      </c>
      <c r="J915" s="3">
        <v>1.7620849609375001E-5</v>
      </c>
      <c r="K915" s="2">
        <f t="shared" si="128"/>
        <v>17.620849609375</v>
      </c>
      <c r="L915" s="2">
        <v>-5.3558349609375E-2</v>
      </c>
      <c r="M915" s="2">
        <v>0.36444091796875</v>
      </c>
      <c r="N915" s="3">
        <v>1.7034912109375001E-5</v>
      </c>
      <c r="O915" s="2">
        <f t="shared" si="129"/>
        <v>17.034912109375</v>
      </c>
      <c r="P915" s="2">
        <v>-6.500244140625E-2</v>
      </c>
      <c r="Q915" s="2">
        <v>1.93115234375</v>
      </c>
      <c r="R915" s="3">
        <v>2.0031738281249999E-5</v>
      </c>
      <c r="S915" s="4">
        <f t="shared" si="130"/>
        <v>20.03173828125</v>
      </c>
      <c r="T915" s="4">
        <v>-6.1492919921875E-2</v>
      </c>
      <c r="U915" s="4">
        <v>2.30987548828125</v>
      </c>
      <c r="V915" s="3">
        <v>1.7413330078125E-5</v>
      </c>
      <c r="W915" s="4">
        <f t="shared" si="131"/>
        <v>17.413330078125</v>
      </c>
      <c r="X915" s="4">
        <v>-6.3934326171875E-2</v>
      </c>
      <c r="Y915" s="4">
        <v>1.6192626953125</v>
      </c>
      <c r="Z915" s="3">
        <v>3.00537109375E-5</v>
      </c>
      <c r="AA915" s="4">
        <f t="shared" si="132"/>
        <v>30.0537109375</v>
      </c>
      <c r="AB915" s="4">
        <v>-0.176666259765625</v>
      </c>
      <c r="AC915" s="4">
        <v>0.366119384765625</v>
      </c>
      <c r="AD915" s="3">
        <v>3.9904785156250003E-5</v>
      </c>
      <c r="AE915" s="4">
        <f t="shared" si="133"/>
        <v>39.90478515625</v>
      </c>
      <c r="AF915" s="4">
        <v>-0.148895263671875</v>
      </c>
      <c r="AG915" s="4">
        <v>0.880126953125</v>
      </c>
      <c r="AH915" s="3">
        <v>2.7175903320312499E-5</v>
      </c>
      <c r="AI915" s="4">
        <f t="shared" si="134"/>
        <v>27.1759033203125</v>
      </c>
      <c r="AJ915" s="4">
        <v>-0.119598388671875</v>
      </c>
      <c r="AK915" s="4">
        <v>1.6748046875</v>
      </c>
    </row>
    <row r="916" spans="1:37" x14ac:dyDescent="0.2">
      <c r="A916" s="25">
        <v>9.0899999770499562</v>
      </c>
      <c r="B916" s="3">
        <v>1.6058349609375E-5</v>
      </c>
      <c r="C916" s="4">
        <f t="shared" si="126"/>
        <v>16.058349609375</v>
      </c>
      <c r="D916" s="4">
        <v>-0.135955810546875</v>
      </c>
      <c r="E916" s="4">
        <v>1.8243408203125</v>
      </c>
      <c r="F916" s="1">
        <v>2.1264648437499999E-5</v>
      </c>
      <c r="G916">
        <f t="shared" si="127"/>
        <v>21.2646484375</v>
      </c>
      <c r="H916">
        <v>-7.6446533203125E-2</v>
      </c>
      <c r="I916">
        <v>0.35968017578125</v>
      </c>
      <c r="J916" s="3">
        <v>1.5710449218750001E-5</v>
      </c>
      <c r="K916" s="2">
        <f t="shared" si="128"/>
        <v>15.710449218750002</v>
      </c>
      <c r="L916" s="2">
        <v>-5.3558349609375E-2</v>
      </c>
      <c r="M916" s="2">
        <v>0.360198974609375</v>
      </c>
      <c r="N916" s="3">
        <v>1.3177490234375001E-5</v>
      </c>
      <c r="O916" s="2">
        <f t="shared" si="129"/>
        <v>13.177490234375</v>
      </c>
      <c r="P916" s="2">
        <v>-6.500244140625E-2</v>
      </c>
      <c r="Q916" s="2">
        <v>1.8829345703125</v>
      </c>
      <c r="R916" s="3">
        <v>1.86767578125E-5</v>
      </c>
      <c r="S916" s="4">
        <f t="shared" si="130"/>
        <v>18.6767578125</v>
      </c>
      <c r="T916" s="4">
        <v>-6.1492919921875E-2</v>
      </c>
      <c r="U916" s="4">
        <v>2.4822998046875</v>
      </c>
      <c r="V916" s="3">
        <v>1.61529541015625E-5</v>
      </c>
      <c r="W916" s="4">
        <f t="shared" si="131"/>
        <v>16.1529541015625</v>
      </c>
      <c r="X916" s="4">
        <v>-6.3934326171875E-2</v>
      </c>
      <c r="Y916" s="4">
        <v>2.1636962890625</v>
      </c>
      <c r="Z916" s="3">
        <v>3.023681640625E-5</v>
      </c>
      <c r="AA916" s="4">
        <f t="shared" si="132"/>
        <v>30.23681640625</v>
      </c>
      <c r="AB916" s="4">
        <v>-0.176666259765625</v>
      </c>
      <c r="AC916" s="4">
        <v>0.4176025390625</v>
      </c>
      <c r="AD916" s="3">
        <v>3.7442016601562503E-5</v>
      </c>
      <c r="AE916" s="4">
        <f t="shared" si="133"/>
        <v>37.4420166015625</v>
      </c>
      <c r="AF916" s="4">
        <v>-0.14886474609375</v>
      </c>
      <c r="AG916" s="4">
        <v>0.91644287109375</v>
      </c>
      <c r="AH916" s="3">
        <v>2.679443359375E-5</v>
      </c>
      <c r="AI916" s="4">
        <f t="shared" si="134"/>
        <v>26.79443359375</v>
      </c>
      <c r="AJ916" s="4">
        <v>-0.11962890625</v>
      </c>
      <c r="AK916" s="4">
        <v>1.72149658203125</v>
      </c>
    </row>
    <row r="917" spans="1:37" x14ac:dyDescent="0.2">
      <c r="A917" s="25">
        <v>9.0999999770299382</v>
      </c>
      <c r="B917" s="3">
        <v>1.8688964843750002E-5</v>
      </c>
      <c r="C917" s="4">
        <f t="shared" si="126"/>
        <v>18.68896484375</v>
      </c>
      <c r="D917" s="4">
        <v>-0.135955810546875</v>
      </c>
      <c r="E917" s="4">
        <v>1.85516357421875</v>
      </c>
      <c r="F917" s="1">
        <v>2.1807861328125E-5</v>
      </c>
      <c r="G917">
        <f t="shared" si="127"/>
        <v>21.807861328125</v>
      </c>
      <c r="H917">
        <v>-7.6446533203125E-2</v>
      </c>
      <c r="I917">
        <v>0.37860107421875</v>
      </c>
      <c r="J917" s="3">
        <v>1.7733764648437498E-5</v>
      </c>
      <c r="K917" s="2">
        <f t="shared" si="128"/>
        <v>17.7337646484375</v>
      </c>
      <c r="L917" s="2">
        <v>-5.3558349609375E-2</v>
      </c>
      <c r="M917" s="2">
        <v>0.353240966796875</v>
      </c>
      <c r="N917" s="3">
        <v>1.71051025390625E-5</v>
      </c>
      <c r="O917" s="2">
        <f t="shared" si="129"/>
        <v>17.1051025390625</v>
      </c>
      <c r="P917" s="2">
        <v>-6.500244140625E-2</v>
      </c>
      <c r="Q917" s="2">
        <v>1.83502197265625</v>
      </c>
      <c r="R917" s="3">
        <v>1.8267822265625001E-5</v>
      </c>
      <c r="S917" s="4">
        <f t="shared" si="130"/>
        <v>18.267822265625</v>
      </c>
      <c r="T917" s="4">
        <v>-6.1492919921875E-2</v>
      </c>
      <c r="U917" s="4">
        <v>2.65350341796875</v>
      </c>
      <c r="V917" s="3">
        <v>1.7898559570312501E-5</v>
      </c>
      <c r="W917" s="4">
        <f t="shared" si="131"/>
        <v>17.8985595703125</v>
      </c>
      <c r="X917" s="4">
        <v>-6.3934326171875E-2</v>
      </c>
      <c r="Y917" s="4">
        <v>2.7056884765625</v>
      </c>
      <c r="Z917" s="3">
        <v>3.0908203124999998E-5</v>
      </c>
      <c r="AA917" s="4">
        <f t="shared" si="132"/>
        <v>30.908203124999996</v>
      </c>
      <c r="AB917" s="4">
        <v>-0.176666259765625</v>
      </c>
      <c r="AC917" s="4">
        <v>0.477020263671875</v>
      </c>
      <c r="AD917" s="3">
        <v>3.7240600585937498E-5</v>
      </c>
      <c r="AE917" s="4">
        <f t="shared" si="133"/>
        <v>37.2406005859375</v>
      </c>
      <c r="AF917" s="4">
        <v>-0.148895263671875</v>
      </c>
      <c r="AG917" s="4">
        <v>1.00006103515625</v>
      </c>
      <c r="AH917" s="3">
        <v>2.61138916015625E-5</v>
      </c>
      <c r="AI917" s="4">
        <f t="shared" si="134"/>
        <v>26.1138916015625</v>
      </c>
      <c r="AJ917" s="4">
        <v>-0.11962890625</v>
      </c>
      <c r="AK917" s="4">
        <v>1.7694091796875</v>
      </c>
    </row>
    <row r="918" spans="1:37" x14ac:dyDescent="0.2">
      <c r="A918" s="25">
        <v>9.1099999769999158</v>
      </c>
      <c r="B918" s="3">
        <v>1.52557373046875E-5</v>
      </c>
      <c r="C918" s="4">
        <f t="shared" si="126"/>
        <v>15.2557373046875</v>
      </c>
      <c r="D918" s="4">
        <v>-0.135955810546875</v>
      </c>
      <c r="E918" s="4">
        <v>1.88690185546875</v>
      </c>
      <c r="F918" s="1">
        <v>2.1258544921875E-5</v>
      </c>
      <c r="G918">
        <f t="shared" si="127"/>
        <v>21.258544921875</v>
      </c>
      <c r="H918">
        <v>-7.6446533203125E-2</v>
      </c>
      <c r="I918">
        <v>0.37823486328125</v>
      </c>
      <c r="J918" s="3">
        <v>1.5646362304687501E-5</v>
      </c>
      <c r="K918" s="2">
        <f t="shared" si="128"/>
        <v>15.646362304687502</v>
      </c>
      <c r="L918" s="2">
        <v>-5.3558349609375E-2</v>
      </c>
      <c r="M918" s="2">
        <v>0.350860595703125</v>
      </c>
      <c r="N918" s="3">
        <v>1.3153076171875E-5</v>
      </c>
      <c r="O918" s="2">
        <f t="shared" si="129"/>
        <v>13.153076171875</v>
      </c>
      <c r="P918" s="2">
        <v>-6.500244140625E-2</v>
      </c>
      <c r="Q918" s="2">
        <v>1.8292236328125</v>
      </c>
      <c r="R918" s="3">
        <v>1.8170166015625001E-5</v>
      </c>
      <c r="S918" s="4">
        <f t="shared" si="130"/>
        <v>18.170166015625</v>
      </c>
      <c r="T918" s="4">
        <v>-6.1492919921875E-2</v>
      </c>
      <c r="U918" s="4">
        <v>2.82501220703125</v>
      </c>
      <c r="V918" s="3">
        <v>1.6784667968750001E-5</v>
      </c>
      <c r="W918" s="4">
        <f t="shared" si="131"/>
        <v>16.78466796875</v>
      </c>
      <c r="X918" s="4">
        <v>-6.3934326171875E-2</v>
      </c>
      <c r="Y918" s="4">
        <v>3.2440185546875</v>
      </c>
      <c r="Z918" s="3">
        <v>3.1060791015625001E-5</v>
      </c>
      <c r="AA918" s="4">
        <f t="shared" si="132"/>
        <v>31.060791015625</v>
      </c>
      <c r="AB918" s="4">
        <v>-0.176666259765625</v>
      </c>
      <c r="AC918" s="4">
        <v>0.474884033203125</v>
      </c>
      <c r="AD918" s="3">
        <v>3.4637451171875E-5</v>
      </c>
      <c r="AE918" s="4">
        <f t="shared" si="133"/>
        <v>34.637451171875</v>
      </c>
      <c r="AF918" s="4">
        <v>-0.148895263671875</v>
      </c>
      <c r="AG918" s="4">
        <v>1.087646484375</v>
      </c>
      <c r="AH918" s="3">
        <v>2.4777221679687499E-5</v>
      </c>
      <c r="AI918" s="4">
        <f t="shared" si="134"/>
        <v>24.7772216796875</v>
      </c>
      <c r="AJ918" s="4">
        <v>-0.119598388671875</v>
      </c>
      <c r="AK918" s="4">
        <v>1.8023681640625</v>
      </c>
    </row>
    <row r="919" spans="1:37" x14ac:dyDescent="0.2">
      <c r="A919" s="25">
        <v>9.1199999769798978</v>
      </c>
      <c r="B919" s="3">
        <v>1.83013916015625E-5</v>
      </c>
      <c r="C919" s="4">
        <f t="shared" si="126"/>
        <v>18.3013916015625</v>
      </c>
      <c r="D919" s="4">
        <v>-0.135955810546875</v>
      </c>
      <c r="E919" s="4">
        <v>1.9049072265625</v>
      </c>
      <c r="F919" s="1">
        <v>2.1618652343750001E-5</v>
      </c>
      <c r="G919">
        <f t="shared" si="127"/>
        <v>21.61865234375</v>
      </c>
      <c r="H919">
        <v>-7.6446533203125E-2</v>
      </c>
      <c r="I919">
        <v>0.376068115234375</v>
      </c>
      <c r="J919" s="3">
        <v>1.7617797851562501E-5</v>
      </c>
      <c r="K919" s="2">
        <f t="shared" si="128"/>
        <v>17.6177978515625</v>
      </c>
      <c r="L919" s="2">
        <v>-5.3558349609375E-2</v>
      </c>
      <c r="M919" s="2">
        <v>0.359649658203125</v>
      </c>
      <c r="N919" s="3">
        <v>1.7358398437499999E-5</v>
      </c>
      <c r="O919" s="2">
        <f t="shared" si="129"/>
        <v>17.3583984375</v>
      </c>
      <c r="P919" s="2">
        <v>-6.500244140625E-2</v>
      </c>
      <c r="Q919" s="2">
        <v>1.8499755859375</v>
      </c>
      <c r="R919" s="3">
        <v>1.89483642578125E-5</v>
      </c>
      <c r="S919" s="4">
        <f t="shared" si="130"/>
        <v>18.9483642578125</v>
      </c>
      <c r="T919" s="4">
        <v>-6.1492919921875E-2</v>
      </c>
      <c r="U919" s="4">
        <v>2.97454833984375</v>
      </c>
      <c r="V919" s="3">
        <v>1.7901611328125E-5</v>
      </c>
      <c r="W919" s="4">
        <f t="shared" si="131"/>
        <v>17.901611328125</v>
      </c>
      <c r="X919" s="4">
        <v>-6.3934326171875E-2</v>
      </c>
      <c r="Y919" s="4">
        <v>3.5003662109375</v>
      </c>
      <c r="Z919" s="3">
        <v>3.1671142578125002E-5</v>
      </c>
      <c r="AA919" s="4">
        <f t="shared" si="132"/>
        <v>31.671142578125</v>
      </c>
      <c r="AB919" s="4">
        <v>-0.176666259765625</v>
      </c>
      <c r="AC919" s="4">
        <v>0.521240234375</v>
      </c>
      <c r="AD919" s="3">
        <v>3.4222412109374999E-5</v>
      </c>
      <c r="AE919" s="4">
        <f t="shared" si="133"/>
        <v>34.222412109375</v>
      </c>
      <c r="AF919" s="4">
        <v>-0.148895263671875</v>
      </c>
      <c r="AG919" s="4">
        <v>1.16943359375</v>
      </c>
      <c r="AH919" s="3">
        <v>2.4212646484375E-5</v>
      </c>
      <c r="AI919" s="4">
        <f t="shared" si="134"/>
        <v>24.212646484375</v>
      </c>
      <c r="AJ919" s="4">
        <v>-0.11962890625</v>
      </c>
      <c r="AK919" s="4">
        <v>1.826171875</v>
      </c>
    </row>
    <row r="920" spans="1:37" x14ac:dyDescent="0.2">
      <c r="A920" s="25">
        <v>9.1299999769498754</v>
      </c>
      <c r="B920" s="3">
        <v>1.50299072265625E-5</v>
      </c>
      <c r="C920" s="4">
        <f t="shared" si="126"/>
        <v>15.0299072265625</v>
      </c>
      <c r="D920" s="4">
        <v>-0.13592529296875</v>
      </c>
      <c r="E920" s="4">
        <v>1.92535400390625</v>
      </c>
      <c r="F920" s="1">
        <v>2.1054077148437499E-5</v>
      </c>
      <c r="G920">
        <f t="shared" si="127"/>
        <v>21.0540771484375</v>
      </c>
      <c r="H920">
        <v>-7.6446533203125E-2</v>
      </c>
      <c r="I920">
        <v>0.37298583984375</v>
      </c>
      <c r="J920" s="3">
        <v>1.5609741210937499E-5</v>
      </c>
      <c r="K920" s="2">
        <f t="shared" si="128"/>
        <v>15.609741210937498</v>
      </c>
      <c r="L920" s="2">
        <v>-5.352783203125E-2</v>
      </c>
      <c r="M920" s="2">
        <v>0.391326904296875</v>
      </c>
      <c r="N920" s="3">
        <v>1.31500244140625E-5</v>
      </c>
      <c r="O920" s="2">
        <f t="shared" si="129"/>
        <v>13.1500244140625</v>
      </c>
      <c r="P920" s="2">
        <v>-6.500244140625E-2</v>
      </c>
      <c r="Q920" s="2">
        <v>1.86981201171875</v>
      </c>
      <c r="R920" s="3">
        <v>1.8530273437499999E-5</v>
      </c>
      <c r="S920" s="4">
        <f t="shared" si="130"/>
        <v>18.5302734375</v>
      </c>
      <c r="T920" s="4">
        <v>-6.1492919921875E-2</v>
      </c>
      <c r="U920" s="4">
        <v>3.1500244140625</v>
      </c>
      <c r="V920" s="3">
        <v>1.5863037109375001E-5</v>
      </c>
      <c r="W920" s="4">
        <f t="shared" si="131"/>
        <v>15.863037109375002</v>
      </c>
      <c r="X920" s="4">
        <v>-6.390380859375E-2</v>
      </c>
      <c r="Y920" s="4">
        <v>3.59832763671875</v>
      </c>
      <c r="Z920" s="3">
        <v>3.1457519531249998E-5</v>
      </c>
      <c r="AA920" s="4">
        <f t="shared" si="132"/>
        <v>31.457519531249996</v>
      </c>
      <c r="AB920" s="4">
        <v>-0.176666259765625</v>
      </c>
      <c r="AC920" s="4">
        <v>0.56427001953125</v>
      </c>
      <c r="AD920" s="3">
        <v>3.1167602539062503E-5</v>
      </c>
      <c r="AE920" s="4">
        <f t="shared" si="133"/>
        <v>31.167602539062504</v>
      </c>
      <c r="AF920" s="4">
        <v>-0.148895263671875</v>
      </c>
      <c r="AG920" s="4">
        <v>1.2469482421875</v>
      </c>
      <c r="AH920" s="3">
        <v>2.2955322265624999E-5</v>
      </c>
      <c r="AI920" s="4">
        <f t="shared" si="134"/>
        <v>22.955322265625</v>
      </c>
      <c r="AJ920" s="4">
        <v>-0.119598388671875</v>
      </c>
      <c r="AK920" s="4">
        <v>1.84112548828125</v>
      </c>
    </row>
    <row r="921" spans="1:37" x14ac:dyDescent="0.2">
      <c r="A921" s="25">
        <v>9.139999976919853</v>
      </c>
      <c r="B921" s="3">
        <v>2.0449829101562501E-5</v>
      </c>
      <c r="C921" s="4">
        <f t="shared" si="126"/>
        <v>20.4498291015625</v>
      </c>
      <c r="D921" s="4">
        <v>-0.135955810546875</v>
      </c>
      <c r="E921" s="4">
        <v>1.964111328125</v>
      </c>
      <c r="F921" s="1">
        <v>2.1670532226562499E-5</v>
      </c>
      <c r="G921">
        <f t="shared" si="127"/>
        <v>21.6705322265625</v>
      </c>
      <c r="H921">
        <v>-7.6446533203125E-2</v>
      </c>
      <c r="I921">
        <v>0.3687744140625</v>
      </c>
      <c r="J921" s="3">
        <v>1.7773437500000001E-5</v>
      </c>
      <c r="K921" s="2">
        <f t="shared" si="128"/>
        <v>17.7734375</v>
      </c>
      <c r="L921" s="2">
        <v>-5.3558349609375E-2</v>
      </c>
      <c r="M921" s="2">
        <v>0.38995361328125</v>
      </c>
      <c r="N921" s="3">
        <v>1.7303466796874998E-5</v>
      </c>
      <c r="O921" s="2">
        <f t="shared" si="129"/>
        <v>17.303466796875</v>
      </c>
      <c r="P921" s="2">
        <v>-6.500244140625E-2</v>
      </c>
      <c r="Q921" s="2">
        <v>1.95281982421875</v>
      </c>
      <c r="R921" s="3">
        <v>1.75018310546875E-5</v>
      </c>
      <c r="S921" s="4">
        <f t="shared" si="130"/>
        <v>17.5018310546875</v>
      </c>
      <c r="T921" s="4">
        <v>-6.1492919921875E-2</v>
      </c>
      <c r="U921" s="4">
        <v>3.3074951171875</v>
      </c>
      <c r="V921" s="3">
        <v>1.6876220703125001E-5</v>
      </c>
      <c r="W921" s="4">
        <f t="shared" si="131"/>
        <v>16.876220703125</v>
      </c>
      <c r="X921" s="4">
        <v>-6.3934326171875E-2</v>
      </c>
      <c r="Y921" s="4">
        <v>3.597412109375</v>
      </c>
      <c r="Z921" s="3">
        <v>3.2373046874999999E-5</v>
      </c>
      <c r="AA921" s="4">
        <f t="shared" si="132"/>
        <v>32.373046875</v>
      </c>
      <c r="AB921" s="4">
        <v>-0.176666259765625</v>
      </c>
      <c r="AC921" s="4">
        <v>0.59844970703125</v>
      </c>
      <c r="AD921" s="3">
        <v>3.2882690429687497E-5</v>
      </c>
      <c r="AE921" s="4">
        <f t="shared" si="133"/>
        <v>32.8826904296875</v>
      </c>
      <c r="AF921" s="4">
        <v>-0.148895263671875</v>
      </c>
      <c r="AG921" s="4">
        <v>1.343994140625</v>
      </c>
      <c r="AH921" s="3">
        <v>2.2811889648437502E-5</v>
      </c>
      <c r="AI921" s="4">
        <f t="shared" si="134"/>
        <v>22.8118896484375</v>
      </c>
      <c r="AJ921" s="4">
        <v>-0.11962890625</v>
      </c>
      <c r="AK921" s="4">
        <v>1.8267822265625</v>
      </c>
    </row>
    <row r="922" spans="1:37" x14ac:dyDescent="0.2">
      <c r="A922" s="25">
        <v>9.149999976899835</v>
      </c>
      <c r="B922" s="3">
        <v>1.7916870117187499E-5</v>
      </c>
      <c r="C922" s="4">
        <f t="shared" si="126"/>
        <v>17.9168701171875</v>
      </c>
      <c r="D922" s="4">
        <v>-0.135955810546875</v>
      </c>
      <c r="E922" s="4">
        <v>2.00469970703125</v>
      </c>
      <c r="F922" s="1">
        <v>2.1478271484374999E-5</v>
      </c>
      <c r="G922">
        <f t="shared" si="127"/>
        <v>21.478271484375</v>
      </c>
      <c r="H922">
        <v>-7.6446533203125E-2</v>
      </c>
      <c r="I922">
        <v>0.364288330078125</v>
      </c>
      <c r="J922" s="3">
        <v>1.53839111328125E-5</v>
      </c>
      <c r="K922" s="2">
        <f t="shared" si="128"/>
        <v>15.3839111328125</v>
      </c>
      <c r="L922" s="2">
        <v>-5.3558349609375E-2</v>
      </c>
      <c r="M922" s="2">
        <v>0.388092041015625</v>
      </c>
      <c r="N922" s="3">
        <v>1.3653564453125001E-5</v>
      </c>
      <c r="O922" s="2">
        <f t="shared" si="129"/>
        <v>13.653564453125</v>
      </c>
      <c r="P922" s="2">
        <v>-6.4971923828125E-2</v>
      </c>
      <c r="Q922" s="2">
        <v>2.05902099609375</v>
      </c>
      <c r="R922" s="3">
        <v>2.0095825195312499E-5</v>
      </c>
      <c r="S922" s="4">
        <f t="shared" si="130"/>
        <v>20.0958251953125</v>
      </c>
      <c r="T922" s="4">
        <v>-6.1492919921875E-2</v>
      </c>
      <c r="U922" s="4">
        <v>3.4344482421875</v>
      </c>
      <c r="V922" s="3">
        <v>1.4883422851562501E-5</v>
      </c>
      <c r="W922" s="4">
        <f t="shared" si="131"/>
        <v>14.8834228515625</v>
      </c>
      <c r="X922" s="4">
        <v>-6.390380859375E-2</v>
      </c>
      <c r="Y922" s="4">
        <v>3.5028076171875</v>
      </c>
      <c r="Z922" s="3">
        <v>3.1863403320312501E-5</v>
      </c>
      <c r="AA922" s="4">
        <f t="shared" si="132"/>
        <v>31.8634033203125</v>
      </c>
      <c r="AB922" s="4">
        <v>-0.176666259765625</v>
      </c>
      <c r="AC922" s="4">
        <v>0.6500244140625</v>
      </c>
      <c r="AD922" s="3">
        <v>3.1164550781250003E-5</v>
      </c>
      <c r="AE922" s="4">
        <f t="shared" si="133"/>
        <v>31.164550781250004</v>
      </c>
      <c r="AF922" s="4">
        <v>-0.148895263671875</v>
      </c>
      <c r="AG922" s="4">
        <v>1.45904541015625</v>
      </c>
      <c r="AH922" s="3">
        <v>2.2622680664062499E-5</v>
      </c>
      <c r="AI922" s="4">
        <f t="shared" si="134"/>
        <v>22.6226806640625</v>
      </c>
      <c r="AJ922" s="4">
        <v>-0.11962890625</v>
      </c>
      <c r="AK922" s="4">
        <v>1.81304931640625</v>
      </c>
    </row>
    <row r="923" spans="1:37" x14ac:dyDescent="0.2">
      <c r="A923" s="25">
        <v>9.1599999768698126</v>
      </c>
      <c r="B923" s="3">
        <v>2.1176147460937499E-5</v>
      </c>
      <c r="C923" s="4">
        <f t="shared" si="126"/>
        <v>21.1761474609375</v>
      </c>
      <c r="D923" s="4">
        <v>-0.135955810546875</v>
      </c>
      <c r="E923" s="4">
        <v>2.02972412109375</v>
      </c>
      <c r="F923" s="1">
        <v>2.181396484375E-5</v>
      </c>
      <c r="G923">
        <f t="shared" si="127"/>
        <v>21.81396484375</v>
      </c>
      <c r="H923">
        <v>-7.6446533203125E-2</v>
      </c>
      <c r="I923">
        <v>0.358734130859375</v>
      </c>
      <c r="J923" s="3">
        <v>1.7703247070312498E-5</v>
      </c>
      <c r="K923" s="2">
        <f t="shared" si="128"/>
        <v>17.7032470703125</v>
      </c>
      <c r="L923" s="2">
        <v>-5.3558349609375E-2</v>
      </c>
      <c r="M923" s="2">
        <v>0.38555908203125</v>
      </c>
      <c r="N923" s="3">
        <v>1.8084716796875E-5</v>
      </c>
      <c r="O923" s="2">
        <f t="shared" si="129"/>
        <v>18.084716796875</v>
      </c>
      <c r="P923" s="2">
        <v>-6.500244140625E-2</v>
      </c>
      <c r="Q923" s="2">
        <v>2.1575927734375</v>
      </c>
      <c r="R923" s="3">
        <v>1.8914794921875001E-5</v>
      </c>
      <c r="S923" s="4">
        <f t="shared" si="130"/>
        <v>18.914794921875</v>
      </c>
      <c r="T923" s="4">
        <v>-6.1492919921875E-2</v>
      </c>
      <c r="U923" s="4">
        <v>3.524169921875</v>
      </c>
      <c r="V923" s="3">
        <v>1.6436767578124999E-5</v>
      </c>
      <c r="W923" s="4">
        <f t="shared" si="131"/>
        <v>16.436767578125</v>
      </c>
      <c r="X923" s="4">
        <v>-6.3934326171875E-2</v>
      </c>
      <c r="Y923" s="4">
        <v>3.39569091796875</v>
      </c>
      <c r="Z923" s="3">
        <v>3.2244873046875E-5</v>
      </c>
      <c r="AA923" s="4">
        <f t="shared" si="132"/>
        <v>32.244873046875</v>
      </c>
      <c r="AB923" s="4">
        <v>-0.176666259765625</v>
      </c>
      <c r="AC923" s="4">
        <v>0.71319580078125</v>
      </c>
      <c r="AD923" s="3">
        <v>3.1149291992187498E-5</v>
      </c>
      <c r="AE923" s="4">
        <f t="shared" si="133"/>
        <v>31.149291992187496</v>
      </c>
      <c r="AF923" s="4">
        <v>-0.148895263671875</v>
      </c>
      <c r="AG923" s="4">
        <v>1.58599853515625</v>
      </c>
      <c r="AH923" s="3">
        <v>2.3016357421874999E-5</v>
      </c>
      <c r="AI923" s="4">
        <f t="shared" si="134"/>
        <v>23.016357421875</v>
      </c>
      <c r="AJ923" s="4">
        <v>-0.11962890625</v>
      </c>
      <c r="AK923" s="4">
        <v>1.805419921875</v>
      </c>
    </row>
    <row r="924" spans="1:37" x14ac:dyDescent="0.2">
      <c r="A924" s="25">
        <v>9.1699999768497946</v>
      </c>
      <c r="B924" s="3">
        <v>1.790771484375E-5</v>
      </c>
      <c r="C924" s="4">
        <f t="shared" si="126"/>
        <v>17.90771484375</v>
      </c>
      <c r="D924" s="4">
        <v>-0.135955810546875</v>
      </c>
      <c r="E924" s="4">
        <v>2.0745849609375</v>
      </c>
      <c r="F924" s="1">
        <v>2.1331787109374999E-5</v>
      </c>
      <c r="G924">
        <f t="shared" si="127"/>
        <v>21.331787109375</v>
      </c>
      <c r="H924">
        <v>-7.6446533203125E-2</v>
      </c>
      <c r="I924">
        <v>0.358612060546875</v>
      </c>
      <c r="J924" s="3">
        <v>1.5649414062500001E-5</v>
      </c>
      <c r="K924" s="2">
        <f t="shared" si="128"/>
        <v>15.649414062500002</v>
      </c>
      <c r="L924" s="2">
        <v>-5.3558349609375E-2</v>
      </c>
      <c r="M924" s="2">
        <v>0.4468994140625</v>
      </c>
      <c r="N924" s="3">
        <v>1.41998291015625E-5</v>
      </c>
      <c r="O924" s="2">
        <f t="shared" si="129"/>
        <v>14.1998291015625</v>
      </c>
      <c r="P924" s="2">
        <v>-6.500244140625E-2</v>
      </c>
      <c r="Q924" s="2">
        <v>2.2625732421875</v>
      </c>
      <c r="R924" s="3">
        <v>1.8695068359375001E-5</v>
      </c>
      <c r="S924" s="4">
        <f t="shared" si="130"/>
        <v>18.695068359375</v>
      </c>
      <c r="T924" s="4">
        <v>-6.1492919921875E-2</v>
      </c>
      <c r="U924" s="4">
        <v>3.60443115234375</v>
      </c>
      <c r="V924" s="3">
        <v>1.3745117187500001E-5</v>
      </c>
      <c r="W924" s="4">
        <f t="shared" si="131"/>
        <v>13.7451171875</v>
      </c>
      <c r="X924" s="4">
        <v>-6.3934326171875E-2</v>
      </c>
      <c r="Y924" s="4">
        <v>3.2586669921875</v>
      </c>
      <c r="Z924" s="3">
        <v>3.2571411132812497E-5</v>
      </c>
      <c r="AA924" s="4">
        <f t="shared" si="132"/>
        <v>32.5714111328125</v>
      </c>
      <c r="AB924" s="4">
        <v>-0.176666259765625</v>
      </c>
      <c r="AC924" s="4">
        <v>0.7598876953125</v>
      </c>
      <c r="AD924" s="3">
        <v>2.9016113281249999E-5</v>
      </c>
      <c r="AE924" s="4">
        <f t="shared" si="133"/>
        <v>29.01611328125</v>
      </c>
      <c r="AF924" s="4">
        <v>-0.148895263671875</v>
      </c>
      <c r="AG924" s="4">
        <v>1.69219970703125</v>
      </c>
      <c r="AH924" s="3">
        <v>2.3764038085937498E-5</v>
      </c>
      <c r="AI924" s="4">
        <f t="shared" si="134"/>
        <v>23.7640380859375</v>
      </c>
      <c r="AJ924" s="4">
        <v>-0.119598388671875</v>
      </c>
      <c r="AK924" s="4">
        <v>1.7718505859375</v>
      </c>
    </row>
    <row r="925" spans="1:37" x14ac:dyDescent="0.2">
      <c r="A925" s="25">
        <v>9.1799999768199996</v>
      </c>
      <c r="B925" s="3">
        <v>2.1038818359375E-5</v>
      </c>
      <c r="C925" s="4">
        <f t="shared" si="126"/>
        <v>21.038818359375</v>
      </c>
      <c r="D925" s="4">
        <v>-0.135955810546875</v>
      </c>
      <c r="E925" s="4">
        <v>2.1148681640625</v>
      </c>
      <c r="F925" s="1">
        <v>2.1646118164062501E-5</v>
      </c>
      <c r="G925">
        <f t="shared" si="127"/>
        <v>21.6461181640625</v>
      </c>
      <c r="H925">
        <v>-7.6446533203125E-2</v>
      </c>
      <c r="I925">
        <v>0.3524169921875</v>
      </c>
      <c r="J925" s="3">
        <v>1.8038940429687499E-5</v>
      </c>
      <c r="K925" s="2">
        <f t="shared" si="128"/>
        <v>18.0389404296875</v>
      </c>
      <c r="L925" s="2">
        <v>-5.3558349609375E-2</v>
      </c>
      <c r="M925" s="2">
        <v>0.69427490234375</v>
      </c>
      <c r="N925" s="3">
        <v>1.8777465820312499E-5</v>
      </c>
      <c r="O925" s="2">
        <f t="shared" si="129"/>
        <v>18.7774658203125</v>
      </c>
      <c r="P925" s="2">
        <v>-6.500244140625E-2</v>
      </c>
      <c r="Q925" s="2">
        <v>2.39715576171875</v>
      </c>
      <c r="R925" s="3">
        <v>1.73187255859375E-5</v>
      </c>
      <c r="S925" s="4">
        <f t="shared" si="130"/>
        <v>17.3187255859375</v>
      </c>
      <c r="T925" s="4">
        <v>-6.1492919921875E-2</v>
      </c>
      <c r="U925" s="4">
        <v>3.577880859375</v>
      </c>
      <c r="V925" s="3">
        <v>1.5081787109374999E-5</v>
      </c>
      <c r="W925" s="4">
        <f t="shared" si="131"/>
        <v>15.081787109375</v>
      </c>
      <c r="X925" s="4">
        <v>-6.3934326171875E-2</v>
      </c>
      <c r="Y925" s="4">
        <v>3.09417724609375</v>
      </c>
      <c r="Z925" s="3">
        <v>3.2907104492187501E-5</v>
      </c>
      <c r="AA925" s="4">
        <f t="shared" si="132"/>
        <v>32.9071044921875</v>
      </c>
      <c r="AB925" s="4">
        <v>-0.176666259765625</v>
      </c>
      <c r="AC925" s="4">
        <v>0.84136962890625</v>
      </c>
      <c r="AD925" s="3">
        <v>2.8997802734375001E-5</v>
      </c>
      <c r="AE925" s="4">
        <f t="shared" si="133"/>
        <v>28.997802734375</v>
      </c>
      <c r="AF925" s="4">
        <v>-0.148895263671875</v>
      </c>
      <c r="AG925" s="4">
        <v>1.7913818359375</v>
      </c>
      <c r="AH925" s="3">
        <v>2.4804687499999999E-5</v>
      </c>
      <c r="AI925" s="4">
        <f t="shared" si="134"/>
        <v>24.8046875</v>
      </c>
      <c r="AJ925" s="4">
        <v>-0.11962890625</v>
      </c>
      <c r="AK925" s="4">
        <v>1.75018310546875</v>
      </c>
    </row>
    <row r="926" spans="1:37" x14ac:dyDescent="0.2">
      <c r="A926" s="25">
        <v>9.1899999767999816</v>
      </c>
      <c r="B926" s="3">
        <v>1.8075561523437501E-5</v>
      </c>
      <c r="C926" s="4">
        <f t="shared" si="126"/>
        <v>18.0755615234375</v>
      </c>
      <c r="D926" s="4">
        <v>-0.135955810546875</v>
      </c>
      <c r="E926" s="4">
        <v>2.1649169921875</v>
      </c>
      <c r="F926" s="1">
        <v>2.1148681640624998E-5</v>
      </c>
      <c r="G926">
        <f t="shared" si="127"/>
        <v>21.148681640625</v>
      </c>
      <c r="H926">
        <v>-7.6446533203125E-2</v>
      </c>
      <c r="I926">
        <v>0.350311279296875</v>
      </c>
      <c r="J926" s="3">
        <v>1.5512084960937499E-5</v>
      </c>
      <c r="K926" s="2">
        <f t="shared" si="128"/>
        <v>15.5120849609375</v>
      </c>
      <c r="L926" s="2">
        <v>-5.3558349609375E-2</v>
      </c>
      <c r="M926" s="2">
        <v>0.81207275390625</v>
      </c>
      <c r="N926" s="3">
        <v>1.8310546874999999E-5</v>
      </c>
      <c r="O926" s="2">
        <f t="shared" si="129"/>
        <v>18.310546875</v>
      </c>
      <c r="P926" s="2">
        <v>-6.500244140625E-2</v>
      </c>
      <c r="Q926" s="2">
        <v>2.53265380859375</v>
      </c>
      <c r="R926" s="3">
        <v>1.7755126953125E-5</v>
      </c>
      <c r="S926" s="4">
        <f t="shared" si="130"/>
        <v>17.755126953125</v>
      </c>
      <c r="T926" s="4">
        <v>-6.1492919921875E-2</v>
      </c>
      <c r="U926" s="4">
        <v>3.4136962890625</v>
      </c>
      <c r="V926" s="3">
        <v>1.2921142578125E-5</v>
      </c>
      <c r="W926" s="4">
        <f t="shared" si="131"/>
        <v>12.921142578125</v>
      </c>
      <c r="X926" s="4">
        <v>-6.390380859375E-2</v>
      </c>
      <c r="Y926" s="4">
        <v>2.879638671875</v>
      </c>
      <c r="Z926" s="3">
        <v>3.2040405273437502E-5</v>
      </c>
      <c r="AA926" s="4">
        <f t="shared" si="132"/>
        <v>32.0404052734375</v>
      </c>
      <c r="AB926" s="4">
        <v>-0.176666259765625</v>
      </c>
      <c r="AC926" s="4">
        <v>0.94085693359375</v>
      </c>
      <c r="AD926" s="3">
        <v>2.8649902343749999E-5</v>
      </c>
      <c r="AE926" s="4">
        <f t="shared" si="133"/>
        <v>28.64990234375</v>
      </c>
      <c r="AF926" s="4">
        <v>-0.148895263671875</v>
      </c>
      <c r="AG926" s="4">
        <v>1.9073486328125</v>
      </c>
      <c r="AH926" s="3">
        <v>2.4102783203124998E-5</v>
      </c>
      <c r="AI926" s="4">
        <f t="shared" si="134"/>
        <v>24.102783203125</v>
      </c>
      <c r="AJ926" s="4">
        <v>-0.119598388671875</v>
      </c>
      <c r="AK926" s="4">
        <v>1.75048828125</v>
      </c>
    </row>
    <row r="927" spans="1:37" x14ac:dyDescent="0.2">
      <c r="A927" s="25">
        <v>9.1999999767699592</v>
      </c>
      <c r="B927" s="3">
        <v>2.1032714843750001E-5</v>
      </c>
      <c r="C927" s="4">
        <f t="shared" si="126"/>
        <v>21.03271484375</v>
      </c>
      <c r="D927" s="4">
        <v>-0.135955810546875</v>
      </c>
      <c r="E927" s="4">
        <v>2.20306396484375</v>
      </c>
      <c r="F927" s="1">
        <v>2.181396484375E-5</v>
      </c>
      <c r="G927">
        <f t="shared" si="127"/>
        <v>21.81396484375</v>
      </c>
      <c r="H927">
        <v>-7.6446533203125E-2</v>
      </c>
      <c r="I927">
        <v>0.35260009765625</v>
      </c>
      <c r="J927" s="3">
        <v>1.7828369140625002E-5</v>
      </c>
      <c r="K927" s="2">
        <f t="shared" si="128"/>
        <v>17.828369140625</v>
      </c>
      <c r="L927" s="2">
        <v>-5.3558349609375E-2</v>
      </c>
      <c r="M927" s="2">
        <v>0.9246826171875</v>
      </c>
      <c r="N927" s="3">
        <v>2.1697998046874999E-5</v>
      </c>
      <c r="O927" s="2">
        <f t="shared" si="129"/>
        <v>21.697998046875</v>
      </c>
      <c r="P927" s="2">
        <v>-6.500244140625E-2</v>
      </c>
      <c r="Q927" s="2">
        <v>2.6959228515625</v>
      </c>
      <c r="R927" s="3">
        <v>1.6772460937499999E-5</v>
      </c>
      <c r="S927" s="4">
        <f t="shared" si="130"/>
        <v>16.7724609375</v>
      </c>
      <c r="T927" s="4">
        <v>-6.1492919921875E-2</v>
      </c>
      <c r="U927" s="4">
        <v>3.11859130859375</v>
      </c>
      <c r="V927" s="3">
        <v>1.5270996093749999E-5</v>
      </c>
      <c r="W927" s="4">
        <f t="shared" si="131"/>
        <v>15.270996093749998</v>
      </c>
      <c r="X927" s="4">
        <v>-6.3934326171875E-2</v>
      </c>
      <c r="Y927" s="4">
        <v>2.69378662109375</v>
      </c>
      <c r="Z927" s="3">
        <v>3.2211303710937503E-5</v>
      </c>
      <c r="AA927" s="4">
        <f t="shared" si="132"/>
        <v>32.2113037109375</v>
      </c>
      <c r="AB927" s="4">
        <v>-0.176666259765625</v>
      </c>
      <c r="AC927" s="4">
        <v>1.01837158203125</v>
      </c>
      <c r="AD927" s="3">
        <v>2.8906250000000001E-5</v>
      </c>
      <c r="AE927" s="4">
        <f t="shared" si="133"/>
        <v>28.90625</v>
      </c>
      <c r="AF927" s="4">
        <v>-0.148895263671875</v>
      </c>
      <c r="AG927" s="4">
        <v>1.99432373046875</v>
      </c>
      <c r="AH927" s="3">
        <v>2.4291992187500001E-5</v>
      </c>
      <c r="AI927" s="4">
        <f t="shared" si="134"/>
        <v>24.2919921875</v>
      </c>
      <c r="AJ927" s="4">
        <v>-0.11962890625</v>
      </c>
      <c r="AK927" s="4">
        <v>1.7034912109375</v>
      </c>
    </row>
    <row r="928" spans="1:37" x14ac:dyDescent="0.2">
      <c r="A928" s="25">
        <v>9.2099999767499412</v>
      </c>
      <c r="B928" s="3">
        <v>1.8124389648437499E-5</v>
      </c>
      <c r="C928" s="4">
        <f t="shared" si="126"/>
        <v>18.1243896484375</v>
      </c>
      <c r="D928" s="4">
        <v>-0.13592529296875</v>
      </c>
      <c r="E928" s="4">
        <v>2.2674560546875</v>
      </c>
      <c r="F928" s="1">
        <v>2.0996093749999998E-5</v>
      </c>
      <c r="G928">
        <f t="shared" si="127"/>
        <v>20.99609375</v>
      </c>
      <c r="H928">
        <v>-7.6446533203125E-2</v>
      </c>
      <c r="I928">
        <v>0.416473388671875</v>
      </c>
      <c r="J928" s="3">
        <v>1.5856933593749998E-5</v>
      </c>
      <c r="K928" s="2">
        <f t="shared" si="128"/>
        <v>15.856933593749998</v>
      </c>
      <c r="L928" s="2">
        <v>-5.3558349609375E-2</v>
      </c>
      <c r="M928" s="2">
        <v>1.20269775390625</v>
      </c>
      <c r="N928" s="3">
        <v>1.8936157226562502E-5</v>
      </c>
      <c r="O928" s="2">
        <f t="shared" si="129"/>
        <v>18.9361572265625</v>
      </c>
      <c r="P928" s="2">
        <v>-6.500244140625E-2</v>
      </c>
      <c r="Q928" s="2">
        <v>2.8204345703125</v>
      </c>
      <c r="R928" s="3">
        <v>1.65496826171875E-5</v>
      </c>
      <c r="S928" s="4">
        <f t="shared" si="130"/>
        <v>16.5496826171875</v>
      </c>
      <c r="T928" s="4">
        <v>-6.1492919921875E-2</v>
      </c>
      <c r="U928" s="4">
        <v>2.7569580078125</v>
      </c>
      <c r="V928" s="3">
        <v>1.2496948242187499E-5</v>
      </c>
      <c r="W928" s="4">
        <f t="shared" si="131"/>
        <v>12.4969482421875</v>
      </c>
      <c r="X928" s="4">
        <v>-6.390380859375E-2</v>
      </c>
      <c r="Y928" s="4">
        <v>2.471923828125</v>
      </c>
      <c r="Z928" s="3">
        <v>3.1866455078125001E-5</v>
      </c>
      <c r="AA928" s="4">
        <f t="shared" si="132"/>
        <v>31.866455078125</v>
      </c>
      <c r="AB928" s="4">
        <v>-0.176666259765625</v>
      </c>
      <c r="AC928" s="4">
        <v>1.13006591796875</v>
      </c>
      <c r="AD928" s="3">
        <v>2.7471923828125E-5</v>
      </c>
      <c r="AE928" s="4">
        <f t="shared" si="133"/>
        <v>27.471923828125</v>
      </c>
      <c r="AF928" s="4">
        <v>-0.148895263671875</v>
      </c>
      <c r="AG928" s="4">
        <v>2.054443359375</v>
      </c>
      <c r="AH928" s="3">
        <v>2.4404907226562499E-5</v>
      </c>
      <c r="AI928" s="4">
        <f t="shared" si="134"/>
        <v>24.4049072265625</v>
      </c>
      <c r="AJ928" s="4">
        <v>-0.11962890625</v>
      </c>
      <c r="AK928" s="4">
        <v>1.62994384765625</v>
      </c>
    </row>
    <row r="929" spans="1:37" x14ac:dyDescent="0.2">
      <c r="A929" s="25">
        <v>9.2199999767199188</v>
      </c>
      <c r="B929" s="3">
        <v>2.113037109375E-5</v>
      </c>
      <c r="C929" s="4">
        <f t="shared" si="126"/>
        <v>21.13037109375</v>
      </c>
      <c r="D929" s="4">
        <v>-0.135955810546875</v>
      </c>
      <c r="E929" s="4">
        <v>2.313232421875</v>
      </c>
      <c r="F929" s="1">
        <v>2.1609497070312499E-5</v>
      </c>
      <c r="G929">
        <f t="shared" si="127"/>
        <v>21.6094970703125</v>
      </c>
      <c r="H929">
        <v>-7.6446533203125E-2</v>
      </c>
      <c r="I929">
        <v>0.56060791015625</v>
      </c>
      <c r="J929" s="3">
        <v>1.79931640625E-5</v>
      </c>
      <c r="K929" s="2">
        <f t="shared" si="128"/>
        <v>17.9931640625</v>
      </c>
      <c r="L929" s="2">
        <v>-5.3558349609375E-2</v>
      </c>
      <c r="M929" s="2">
        <v>1.488037109375</v>
      </c>
      <c r="N929" s="3">
        <v>2.3864746093750001E-5</v>
      </c>
      <c r="O929" s="2">
        <f t="shared" si="129"/>
        <v>23.86474609375</v>
      </c>
      <c r="P929" s="2">
        <v>-6.500244140625E-2</v>
      </c>
      <c r="Q929" s="2">
        <v>2.96112060546875</v>
      </c>
      <c r="R929" s="3">
        <v>1.5695190429687499E-5</v>
      </c>
      <c r="S929" s="4">
        <f t="shared" si="130"/>
        <v>15.6951904296875</v>
      </c>
      <c r="T929" s="4">
        <v>-6.1492919921875E-2</v>
      </c>
      <c r="U929" s="4">
        <v>2.31689453125</v>
      </c>
      <c r="V929" s="3">
        <v>1.4349365234375E-5</v>
      </c>
      <c r="W929" s="4">
        <f t="shared" si="131"/>
        <v>14.349365234375</v>
      </c>
      <c r="X929" s="4">
        <v>-6.3934326171875E-2</v>
      </c>
      <c r="Y929" s="4">
        <v>2.29888916015625</v>
      </c>
      <c r="Z929" s="3">
        <v>3.22418212890625E-5</v>
      </c>
      <c r="AA929" s="4">
        <f t="shared" si="132"/>
        <v>32.2418212890625</v>
      </c>
      <c r="AB929" s="4">
        <v>-0.176666259765625</v>
      </c>
      <c r="AC929" s="4">
        <v>1.25</v>
      </c>
      <c r="AD929" s="3">
        <v>2.8143310546875001E-5</v>
      </c>
      <c r="AE929" s="4">
        <f t="shared" si="133"/>
        <v>28.143310546875</v>
      </c>
      <c r="AF929" s="4">
        <v>-0.148895263671875</v>
      </c>
      <c r="AG929" s="4">
        <v>2.10784912109375</v>
      </c>
      <c r="AH929" s="3">
        <v>2.5030517578125001E-5</v>
      </c>
      <c r="AI929" s="4">
        <f t="shared" si="134"/>
        <v>25.030517578125</v>
      </c>
      <c r="AJ929" s="4">
        <v>-0.11962890625</v>
      </c>
      <c r="AK929" s="4">
        <v>1.61163330078125</v>
      </c>
    </row>
    <row r="930" spans="1:37" x14ac:dyDescent="0.2">
      <c r="A930" s="25">
        <v>9.2299999766999008</v>
      </c>
      <c r="B930" s="3">
        <v>1.8634033203125001E-5</v>
      </c>
      <c r="C930" s="4">
        <f t="shared" si="126"/>
        <v>18.634033203125</v>
      </c>
      <c r="D930" s="4">
        <v>-0.13592529296875</v>
      </c>
      <c r="E930" s="4">
        <v>2.3828125</v>
      </c>
      <c r="F930" s="1">
        <v>2.14080810546875E-5</v>
      </c>
      <c r="G930">
        <f t="shared" si="127"/>
        <v>21.4080810546875</v>
      </c>
      <c r="H930">
        <v>-7.6446533203125E-2</v>
      </c>
      <c r="I930">
        <v>0.59173583984375</v>
      </c>
      <c r="J930" s="3">
        <v>1.6064453124999999E-5</v>
      </c>
      <c r="K930" s="2">
        <f t="shared" si="128"/>
        <v>16.064453125</v>
      </c>
      <c r="L930" s="2">
        <v>-5.352783203125E-2</v>
      </c>
      <c r="M930" s="2">
        <v>1.82708740234375</v>
      </c>
      <c r="N930" s="3">
        <v>2.0162963867187499E-5</v>
      </c>
      <c r="O930" s="2">
        <f t="shared" si="129"/>
        <v>20.1629638671875</v>
      </c>
      <c r="P930" s="2">
        <v>-6.500244140625E-2</v>
      </c>
      <c r="Q930" s="2">
        <v>3.12164306640625</v>
      </c>
      <c r="R930" s="3">
        <v>1.5771484375000001E-5</v>
      </c>
      <c r="S930" s="4">
        <f t="shared" si="130"/>
        <v>15.771484375000002</v>
      </c>
      <c r="T930" s="4">
        <v>-6.1492919921875E-2</v>
      </c>
      <c r="U930" s="4">
        <v>1.82952880859375</v>
      </c>
      <c r="V930" s="3">
        <v>1.20941162109375E-5</v>
      </c>
      <c r="W930" s="4">
        <f t="shared" si="131"/>
        <v>12.0941162109375</v>
      </c>
      <c r="X930" s="4">
        <v>-6.390380859375E-2</v>
      </c>
      <c r="Y930" s="4">
        <v>2.1112060546875</v>
      </c>
      <c r="Z930" s="3">
        <v>3.13140869140625E-5</v>
      </c>
      <c r="AA930" s="4">
        <f t="shared" si="132"/>
        <v>31.3140869140625</v>
      </c>
      <c r="AB930" s="4">
        <v>-0.176666259765625</v>
      </c>
      <c r="AC930" s="4">
        <v>1.3909912109375</v>
      </c>
      <c r="AD930" s="3">
        <v>2.7114868164062499E-5</v>
      </c>
      <c r="AE930" s="4">
        <f t="shared" si="133"/>
        <v>27.1148681640625</v>
      </c>
      <c r="AF930" s="4">
        <v>-0.148895263671875</v>
      </c>
      <c r="AG930" s="4">
        <v>2.1661376953125</v>
      </c>
      <c r="AH930" s="3">
        <v>2.4679565429687499E-5</v>
      </c>
      <c r="AI930" s="4">
        <f t="shared" si="134"/>
        <v>24.6795654296875</v>
      </c>
      <c r="AJ930" s="4">
        <v>-0.119598388671875</v>
      </c>
      <c r="AK930" s="4">
        <v>1.59149169921875</v>
      </c>
    </row>
    <row r="931" spans="1:37" x14ac:dyDescent="0.2">
      <c r="A931" s="25">
        <v>9.2399999766698784</v>
      </c>
      <c r="B931" s="3">
        <v>2.1356201171874999E-5</v>
      </c>
      <c r="C931" s="4">
        <f t="shared" si="126"/>
        <v>21.356201171875</v>
      </c>
      <c r="D931" s="4">
        <v>-0.135955810546875</v>
      </c>
      <c r="E931" s="4">
        <v>2.41943359375</v>
      </c>
      <c r="F931" s="1">
        <v>2.14752197265625E-5</v>
      </c>
      <c r="G931">
        <f t="shared" si="127"/>
        <v>21.4752197265625</v>
      </c>
      <c r="H931">
        <v>-7.6446533203125E-2</v>
      </c>
      <c r="I931">
        <v>0.73150634765625</v>
      </c>
      <c r="J931" s="3">
        <v>1.81854248046875E-5</v>
      </c>
      <c r="K931" s="2">
        <f t="shared" si="128"/>
        <v>18.1854248046875</v>
      </c>
      <c r="L931" s="2">
        <v>-5.3558349609375E-2</v>
      </c>
      <c r="M931" s="2">
        <v>2.20703125</v>
      </c>
      <c r="N931" s="3">
        <v>2.337646484375E-5</v>
      </c>
      <c r="O931" s="2">
        <f t="shared" si="129"/>
        <v>23.37646484375</v>
      </c>
      <c r="P931" s="2">
        <v>-6.500244140625E-2</v>
      </c>
      <c r="Q931" s="2">
        <v>3.24951171875</v>
      </c>
      <c r="R931" s="3">
        <v>1.47705078125E-5</v>
      </c>
      <c r="S931" s="4">
        <f t="shared" si="130"/>
        <v>14.7705078125</v>
      </c>
      <c r="T931" s="4">
        <v>-6.1492919921875E-2</v>
      </c>
      <c r="U931" s="4">
        <v>1.395263671875</v>
      </c>
      <c r="V931" s="3">
        <v>1.4556884765624999E-5</v>
      </c>
      <c r="W931" s="4">
        <f t="shared" si="131"/>
        <v>14.556884765625</v>
      </c>
      <c r="X931" s="4">
        <v>-6.3934326171875E-2</v>
      </c>
      <c r="Y931" s="4">
        <v>1.96807861328125</v>
      </c>
      <c r="Z931" s="3">
        <v>3.1411743164062503E-5</v>
      </c>
      <c r="AA931" s="4">
        <f t="shared" si="132"/>
        <v>31.411743164062504</v>
      </c>
      <c r="AB931" s="4">
        <v>-0.176666259765625</v>
      </c>
      <c r="AC931" s="4">
        <v>1.533203125</v>
      </c>
      <c r="AD931" s="3">
        <v>2.7282714843750001E-5</v>
      </c>
      <c r="AE931" s="4">
        <f t="shared" si="133"/>
        <v>27.28271484375</v>
      </c>
      <c r="AF931" s="4">
        <v>-0.148895263671875</v>
      </c>
      <c r="AG931" s="4">
        <v>2.22412109375</v>
      </c>
      <c r="AH931" s="3">
        <v>2.5003051757812501E-5</v>
      </c>
      <c r="AI931" s="4">
        <f t="shared" si="134"/>
        <v>25.0030517578125</v>
      </c>
      <c r="AJ931" s="4">
        <v>-0.11962890625</v>
      </c>
      <c r="AK931" s="4">
        <v>1.5380859375</v>
      </c>
    </row>
    <row r="932" spans="1:37" x14ac:dyDescent="0.2">
      <c r="A932" s="25">
        <v>9.2499999766498604</v>
      </c>
      <c r="B932" s="3">
        <v>1.82464599609375E-5</v>
      </c>
      <c r="C932" s="4">
        <f t="shared" si="126"/>
        <v>18.2464599609375</v>
      </c>
      <c r="D932" s="4">
        <v>-0.13592529296875</v>
      </c>
      <c r="E932" s="4">
        <v>2.49542236328125</v>
      </c>
      <c r="F932" s="1">
        <v>2.0962524414062499E-5</v>
      </c>
      <c r="G932">
        <f t="shared" si="127"/>
        <v>20.9625244140625</v>
      </c>
      <c r="H932">
        <v>-7.6446533203125E-2</v>
      </c>
      <c r="I932">
        <v>0.888671875</v>
      </c>
      <c r="J932" s="3">
        <v>1.6018676757812501E-5</v>
      </c>
      <c r="K932" s="2">
        <f t="shared" si="128"/>
        <v>16.0186767578125</v>
      </c>
      <c r="L932" s="2">
        <v>-5.352783203125E-2</v>
      </c>
      <c r="M932" s="2">
        <v>2.5286865234375</v>
      </c>
      <c r="N932" s="3">
        <v>1.9940185546874999E-5</v>
      </c>
      <c r="O932" s="2">
        <f t="shared" si="129"/>
        <v>19.940185546875</v>
      </c>
      <c r="P932" s="2">
        <v>-6.500244140625E-2</v>
      </c>
      <c r="Q932" s="2">
        <v>3.33892822265625</v>
      </c>
      <c r="R932" s="3">
        <v>1.60919189453125E-5</v>
      </c>
      <c r="S932" s="4">
        <f t="shared" si="130"/>
        <v>16.0919189453125</v>
      </c>
      <c r="T932" s="4">
        <v>-6.1492919921875E-2</v>
      </c>
      <c r="U932" s="4">
        <v>1.01043701171875</v>
      </c>
      <c r="V932" s="3">
        <v>1.2423706054687501E-5</v>
      </c>
      <c r="W932" s="4">
        <f t="shared" si="131"/>
        <v>12.4237060546875</v>
      </c>
      <c r="X932" s="4">
        <v>-6.390380859375E-2</v>
      </c>
      <c r="Y932" s="4">
        <v>1.856689453125</v>
      </c>
      <c r="Z932" s="3">
        <v>3.0410766601562502E-5</v>
      </c>
      <c r="AA932" s="4">
        <f t="shared" si="132"/>
        <v>30.4107666015625</v>
      </c>
      <c r="AB932" s="4">
        <v>-0.176666259765625</v>
      </c>
      <c r="AC932" s="4">
        <v>1.6400146484375</v>
      </c>
      <c r="AD932" s="3">
        <v>2.6458740234375E-5</v>
      </c>
      <c r="AE932" s="4">
        <f t="shared" si="133"/>
        <v>26.458740234375</v>
      </c>
      <c r="AF932" s="4">
        <v>-0.148895263671875</v>
      </c>
      <c r="AG932" s="4">
        <v>2.25250244140625</v>
      </c>
      <c r="AH932" s="3">
        <v>2.5640869140624998E-5</v>
      </c>
      <c r="AI932" s="4">
        <f t="shared" si="134"/>
        <v>25.640869140625</v>
      </c>
      <c r="AJ932" s="4">
        <v>-0.11962890625</v>
      </c>
      <c r="AK932" s="4">
        <v>1.50177001953125</v>
      </c>
    </row>
    <row r="933" spans="1:37" x14ac:dyDescent="0.2">
      <c r="A933" s="25">
        <v>9.259999976619838</v>
      </c>
      <c r="B933" s="3">
        <v>2.1145629882812499E-5</v>
      </c>
      <c r="C933" s="4">
        <f t="shared" si="126"/>
        <v>21.1456298828125</v>
      </c>
      <c r="D933" s="4">
        <v>-0.135955810546875</v>
      </c>
      <c r="E933" s="4">
        <v>2.52960205078125</v>
      </c>
      <c r="F933" s="1">
        <v>2.1136474609375E-5</v>
      </c>
      <c r="G933">
        <f t="shared" si="127"/>
        <v>21.136474609375</v>
      </c>
      <c r="H933">
        <v>-7.6446533203125E-2</v>
      </c>
      <c r="I933">
        <v>1.02874755859375</v>
      </c>
      <c r="J933" s="3">
        <v>1.8380737304687498E-5</v>
      </c>
      <c r="K933" s="2">
        <f t="shared" si="128"/>
        <v>18.3807373046875</v>
      </c>
      <c r="L933" s="2">
        <v>-5.3558349609375E-2</v>
      </c>
      <c r="M933" s="2">
        <v>2.82196044921875</v>
      </c>
      <c r="N933" s="3">
        <v>2.28912353515625E-5</v>
      </c>
      <c r="O933" s="2">
        <f t="shared" si="129"/>
        <v>22.8912353515625</v>
      </c>
      <c r="P933" s="2">
        <v>-6.500244140625E-2</v>
      </c>
      <c r="Q933" s="2">
        <v>3.46038818359375</v>
      </c>
      <c r="R933" s="3">
        <v>1.48712158203125E-5</v>
      </c>
      <c r="S933" s="4">
        <f t="shared" si="130"/>
        <v>14.8712158203125</v>
      </c>
      <c r="T933" s="4">
        <v>-6.1492919921875E-2</v>
      </c>
      <c r="U933" s="4">
        <v>0.5767822265625</v>
      </c>
      <c r="V933" s="3">
        <v>1.3833618164062499E-5</v>
      </c>
      <c r="W933" s="4">
        <f t="shared" si="131"/>
        <v>13.8336181640625</v>
      </c>
      <c r="X933" s="4">
        <v>-6.3934326171875E-2</v>
      </c>
      <c r="Y933" s="4">
        <v>1.80633544921875</v>
      </c>
      <c r="Z933" s="3">
        <v>3.0938720703125001E-5</v>
      </c>
      <c r="AA933" s="4">
        <f t="shared" si="132"/>
        <v>30.938720703125</v>
      </c>
      <c r="AB933" s="4">
        <v>-0.176666259765625</v>
      </c>
      <c r="AC933" s="4">
        <v>1.77459716796875</v>
      </c>
      <c r="AD933" s="3">
        <v>2.7453613281249999E-5</v>
      </c>
      <c r="AE933" s="4">
        <f t="shared" si="133"/>
        <v>27.45361328125</v>
      </c>
      <c r="AF933" s="4">
        <v>-0.148895263671875</v>
      </c>
      <c r="AG933" s="4">
        <v>2.27630615234375</v>
      </c>
      <c r="AH933" s="3">
        <v>2.5979614257812498E-5</v>
      </c>
      <c r="AI933" s="4">
        <f t="shared" si="134"/>
        <v>25.9796142578125</v>
      </c>
      <c r="AJ933" s="4">
        <v>-0.11962890625</v>
      </c>
      <c r="AK933" s="4">
        <v>1.45172119140625</v>
      </c>
    </row>
    <row r="934" spans="1:37" x14ac:dyDescent="0.2">
      <c r="A934" s="25">
        <v>9.26999997659982</v>
      </c>
      <c r="B934" s="3">
        <v>1.85791015625E-5</v>
      </c>
      <c r="C934" s="4">
        <f t="shared" si="126"/>
        <v>18.5791015625</v>
      </c>
      <c r="D934" s="4">
        <v>-0.13592529296875</v>
      </c>
      <c r="E934" s="4">
        <v>2.60955810546875</v>
      </c>
      <c r="F934" s="1">
        <v>2.0849609375000001E-5</v>
      </c>
      <c r="G934">
        <f t="shared" si="127"/>
        <v>20.849609375</v>
      </c>
      <c r="H934">
        <v>-7.6446533203125E-2</v>
      </c>
      <c r="I934">
        <v>1.23809814453125</v>
      </c>
      <c r="J934" s="3">
        <v>1.6229248046875002E-5</v>
      </c>
      <c r="K934" s="2">
        <f t="shared" si="128"/>
        <v>16.229248046875</v>
      </c>
      <c r="L934" s="2">
        <v>-5.3558349609375E-2</v>
      </c>
      <c r="M934" s="2">
        <v>3.0999755859375</v>
      </c>
      <c r="N934" s="3">
        <v>1.9326782226562499E-5</v>
      </c>
      <c r="O934" s="2">
        <f t="shared" si="129"/>
        <v>19.3267822265625</v>
      </c>
      <c r="P934" s="2">
        <v>-6.4971923828125E-2</v>
      </c>
      <c r="Q934" s="2">
        <v>3.53424072265625</v>
      </c>
      <c r="R934" s="3">
        <v>1.4825439453125E-5</v>
      </c>
      <c r="S934" s="4">
        <f t="shared" si="130"/>
        <v>14.825439453125</v>
      </c>
      <c r="T934" s="4">
        <v>-6.1492919921875E-2</v>
      </c>
      <c r="U934" s="4">
        <v>0.142852783203125</v>
      </c>
      <c r="V934" s="3">
        <v>1.2469482421875001E-5</v>
      </c>
      <c r="W934" s="4">
        <f t="shared" si="131"/>
        <v>12.469482421875</v>
      </c>
      <c r="X934" s="4">
        <v>-6.390380859375E-2</v>
      </c>
      <c r="Y934" s="4">
        <v>1.81121826171875</v>
      </c>
      <c r="Z934" s="3">
        <v>2.9641723632812502E-5</v>
      </c>
      <c r="AA934" s="4">
        <f t="shared" si="132"/>
        <v>29.6417236328125</v>
      </c>
      <c r="AB934" s="4">
        <v>-0.176666259765625</v>
      </c>
      <c r="AC934" s="4">
        <v>1.88995361328125</v>
      </c>
      <c r="AD934" s="3">
        <v>2.6574707031250001E-5</v>
      </c>
      <c r="AE934" s="4">
        <f t="shared" si="133"/>
        <v>26.57470703125</v>
      </c>
      <c r="AF934" s="4">
        <v>-0.148895263671875</v>
      </c>
      <c r="AG934" s="4">
        <v>2.28179931640625</v>
      </c>
      <c r="AH934" s="3">
        <v>2.5714111328125E-5</v>
      </c>
      <c r="AI934" s="4">
        <f t="shared" si="134"/>
        <v>25.714111328125</v>
      </c>
      <c r="AJ934" s="4">
        <v>-0.11962890625</v>
      </c>
      <c r="AK934" s="4">
        <v>1.40350341796875</v>
      </c>
    </row>
    <row r="935" spans="1:37" x14ac:dyDescent="0.2">
      <c r="A935" s="25">
        <v>9.2799999765697976</v>
      </c>
      <c r="B935" s="3">
        <v>2.1386718749999999E-5</v>
      </c>
      <c r="C935" s="4">
        <f t="shared" si="126"/>
        <v>21.38671875</v>
      </c>
      <c r="D935" s="4">
        <v>-0.135955810546875</v>
      </c>
      <c r="E935" s="4">
        <v>2.65167236328125</v>
      </c>
      <c r="F935" s="1">
        <v>2.0928955078124999E-5</v>
      </c>
      <c r="G935">
        <f t="shared" si="127"/>
        <v>20.928955078125</v>
      </c>
      <c r="H935">
        <v>-7.6446533203125E-2</v>
      </c>
      <c r="I935">
        <v>1.45782470703125</v>
      </c>
      <c r="J935" s="3">
        <v>1.8386840820312501E-5</v>
      </c>
      <c r="K935" s="2">
        <f t="shared" si="128"/>
        <v>18.3868408203125</v>
      </c>
      <c r="L935" s="2">
        <v>-5.3558349609375E-2</v>
      </c>
      <c r="M935" s="2">
        <v>3.33984375</v>
      </c>
      <c r="N935" s="3">
        <v>2.2418212890625001E-5</v>
      </c>
      <c r="O935" s="2">
        <f t="shared" si="129"/>
        <v>22.418212890625</v>
      </c>
      <c r="P935" s="2">
        <v>-6.500244140625E-2</v>
      </c>
      <c r="Q935" s="2">
        <v>3.582763671875</v>
      </c>
      <c r="R935" s="3">
        <v>1.4331054687500001E-5</v>
      </c>
      <c r="S935" s="4">
        <f t="shared" si="130"/>
        <v>14.3310546875</v>
      </c>
      <c r="T935" s="4">
        <v>-6.1492919921875E-2</v>
      </c>
      <c r="U935" s="4">
        <v>0.406005859375</v>
      </c>
      <c r="V935" s="3">
        <v>1.5002441406249999E-5</v>
      </c>
      <c r="W935" s="4">
        <f t="shared" si="131"/>
        <v>15.00244140625</v>
      </c>
      <c r="X935" s="4">
        <v>-6.3934326171875E-2</v>
      </c>
      <c r="Y935" s="4">
        <v>1.84478759765625</v>
      </c>
      <c r="Z935" s="3">
        <v>2.9757690429687499E-5</v>
      </c>
      <c r="AA935" s="4">
        <f t="shared" si="132"/>
        <v>29.7576904296875</v>
      </c>
      <c r="AB935" s="4">
        <v>-0.176666259765625</v>
      </c>
      <c r="AC935" s="4">
        <v>1.97296142578125</v>
      </c>
      <c r="AD935" s="3">
        <v>2.703857421875E-5</v>
      </c>
      <c r="AE935" s="4">
        <f t="shared" si="133"/>
        <v>27.03857421875</v>
      </c>
      <c r="AF935" s="4">
        <v>-0.148895263671875</v>
      </c>
      <c r="AG935" s="4">
        <v>2.29644775390625</v>
      </c>
      <c r="AH935" s="3">
        <v>2.6129150390624999E-5</v>
      </c>
      <c r="AI935" s="4">
        <f t="shared" si="134"/>
        <v>26.129150390625</v>
      </c>
      <c r="AJ935" s="4">
        <v>-0.11962890625</v>
      </c>
      <c r="AK935" s="4">
        <v>1.37542724609375</v>
      </c>
    </row>
    <row r="936" spans="1:37" x14ac:dyDescent="0.2">
      <c r="A936" s="25">
        <v>9.2899999765497796</v>
      </c>
      <c r="B936" s="3">
        <v>1.8719482421874998E-5</v>
      </c>
      <c r="C936" s="4">
        <f t="shared" si="126"/>
        <v>18.719482421875</v>
      </c>
      <c r="D936" s="4">
        <v>-0.13592529296875</v>
      </c>
      <c r="E936" s="4">
        <v>2.711181640625</v>
      </c>
      <c r="F936" s="1">
        <v>2.04559326171875E-5</v>
      </c>
      <c r="G936">
        <f t="shared" si="127"/>
        <v>20.4559326171875</v>
      </c>
      <c r="H936">
        <v>-7.6446533203125E-2</v>
      </c>
      <c r="I936">
        <v>1.68212890625</v>
      </c>
      <c r="J936" s="3">
        <v>1.6290283203125002E-5</v>
      </c>
      <c r="K936" s="2">
        <f t="shared" si="128"/>
        <v>16.290283203125</v>
      </c>
      <c r="L936" s="2">
        <v>-5.3558349609375E-2</v>
      </c>
      <c r="M936" s="2">
        <v>3.49853515625</v>
      </c>
      <c r="N936" s="3">
        <v>1.89483642578125E-5</v>
      </c>
      <c r="O936" s="2">
        <f t="shared" si="129"/>
        <v>18.9483642578125</v>
      </c>
      <c r="P936" s="2">
        <v>-6.500244140625E-2</v>
      </c>
      <c r="Q936" s="2">
        <v>3.60870361328125</v>
      </c>
      <c r="R936" s="3">
        <v>1.4825439453125E-5</v>
      </c>
      <c r="S936" s="4">
        <f t="shared" si="130"/>
        <v>14.825439453125</v>
      </c>
      <c r="T936" s="4">
        <v>-6.1492919921875E-2</v>
      </c>
      <c r="U936" s="4">
        <v>0.411895751953125</v>
      </c>
      <c r="V936" s="3">
        <v>1.28143310546875E-5</v>
      </c>
      <c r="W936" s="4">
        <f t="shared" si="131"/>
        <v>12.8143310546875</v>
      </c>
      <c r="X936" s="4">
        <v>-6.3934326171875E-2</v>
      </c>
      <c r="Y936" s="4">
        <v>1.95953369140625</v>
      </c>
      <c r="Z936" s="3">
        <v>2.8897094726562499E-5</v>
      </c>
      <c r="AA936" s="4">
        <f t="shared" si="132"/>
        <v>28.8970947265625</v>
      </c>
      <c r="AB936" s="4">
        <v>-0.1766357421875</v>
      </c>
      <c r="AC936" s="4">
        <v>2.02484130859375</v>
      </c>
      <c r="AD936" s="3">
        <v>2.608642578125E-5</v>
      </c>
      <c r="AE936" s="4">
        <f t="shared" si="133"/>
        <v>26.08642578125</v>
      </c>
      <c r="AF936" s="4">
        <v>-0.148895263671875</v>
      </c>
      <c r="AG936" s="4">
        <v>2.30499267578125</v>
      </c>
      <c r="AH936" s="3">
        <v>2.6138305664062501E-5</v>
      </c>
      <c r="AI936" s="4">
        <f t="shared" si="134"/>
        <v>26.1383056640625</v>
      </c>
      <c r="AJ936" s="4">
        <v>-0.119598388671875</v>
      </c>
      <c r="AK936" s="4">
        <v>1.34368896484375</v>
      </c>
    </row>
    <row r="937" spans="1:37" x14ac:dyDescent="0.2">
      <c r="A937" s="25">
        <v>9.2999999765199846</v>
      </c>
      <c r="B937" s="3">
        <v>2.1572875976562499E-5</v>
      </c>
      <c r="C937" s="4">
        <f t="shared" si="126"/>
        <v>21.5728759765625</v>
      </c>
      <c r="D937" s="4">
        <v>-0.135955810546875</v>
      </c>
      <c r="E937" s="4">
        <v>2.747802734375</v>
      </c>
      <c r="F937" s="1">
        <v>2.0312499999999999E-5</v>
      </c>
      <c r="G937">
        <f t="shared" si="127"/>
        <v>20.3125</v>
      </c>
      <c r="H937">
        <v>-7.6446533203125E-2</v>
      </c>
      <c r="I937">
        <v>1.95037841796875</v>
      </c>
      <c r="J937" s="3">
        <v>1.8048095703125001E-5</v>
      </c>
      <c r="K937" s="2">
        <f t="shared" si="128"/>
        <v>18.048095703125</v>
      </c>
      <c r="L937" s="2">
        <v>-5.3558349609375E-2</v>
      </c>
      <c r="M937" s="2">
        <v>3.604736328125</v>
      </c>
      <c r="N937" s="3">
        <v>2.18414306640625E-5</v>
      </c>
      <c r="O937" s="2">
        <f t="shared" si="129"/>
        <v>21.8414306640625</v>
      </c>
      <c r="P937" s="2">
        <v>-6.500244140625E-2</v>
      </c>
      <c r="Q937" s="2">
        <v>3.5693359375</v>
      </c>
      <c r="R937" s="3">
        <v>1.43707275390625E-5</v>
      </c>
      <c r="S937" s="4">
        <f t="shared" si="130"/>
        <v>14.3707275390625</v>
      </c>
      <c r="T937" s="4">
        <v>-6.1492919921875E-2</v>
      </c>
      <c r="U937" s="4">
        <v>0.29498291015625</v>
      </c>
      <c r="V937" s="3">
        <v>1.52008056640625E-5</v>
      </c>
      <c r="W937" s="4">
        <f t="shared" si="131"/>
        <v>15.2008056640625</v>
      </c>
      <c r="X937" s="4">
        <v>-6.3934326171875E-2</v>
      </c>
      <c r="Y937" s="4">
        <v>2.08831787109375</v>
      </c>
      <c r="Z937" s="3">
        <v>2.9214477539062501E-5</v>
      </c>
      <c r="AA937" s="4">
        <f t="shared" si="132"/>
        <v>29.2144775390625</v>
      </c>
      <c r="AB937" s="4">
        <v>-0.176666259765625</v>
      </c>
      <c r="AC937" s="4">
        <v>2.09075927734375</v>
      </c>
      <c r="AD937" s="3">
        <v>2.69500732421875E-5</v>
      </c>
      <c r="AE937" s="4">
        <f t="shared" si="133"/>
        <v>26.9500732421875</v>
      </c>
      <c r="AF937" s="4">
        <v>-0.148895263671875</v>
      </c>
      <c r="AG937" s="4">
        <v>2.31170654296875</v>
      </c>
      <c r="AH937" s="3">
        <v>2.630615234375E-5</v>
      </c>
      <c r="AI937" s="4">
        <f t="shared" si="134"/>
        <v>26.30615234375</v>
      </c>
      <c r="AJ937" s="4">
        <v>-0.11962890625</v>
      </c>
      <c r="AK937" s="4">
        <v>1.30279541015625</v>
      </c>
    </row>
    <row r="938" spans="1:37" x14ac:dyDescent="0.2">
      <c r="A938" s="25">
        <v>9.3099999764999666</v>
      </c>
      <c r="B938" s="3">
        <v>1.8838500976562499E-5</v>
      </c>
      <c r="C938" s="4">
        <f t="shared" si="126"/>
        <v>18.8385009765625</v>
      </c>
      <c r="D938" s="4">
        <v>-0.13592529296875</v>
      </c>
      <c r="E938" s="4">
        <v>2.82806396484375</v>
      </c>
      <c r="F938" s="1">
        <v>2.0065307617187499E-5</v>
      </c>
      <c r="G938">
        <f t="shared" si="127"/>
        <v>20.0653076171875</v>
      </c>
      <c r="H938">
        <v>-7.6446533203125E-2</v>
      </c>
      <c r="I938">
        <v>2.24639892578125</v>
      </c>
      <c r="J938" s="3">
        <v>1.5625E-5</v>
      </c>
      <c r="K938" s="2">
        <f t="shared" si="128"/>
        <v>15.625</v>
      </c>
      <c r="L938" s="2">
        <v>-5.352783203125E-2</v>
      </c>
      <c r="M938" s="2">
        <v>3.64959716796875</v>
      </c>
      <c r="N938" s="3">
        <v>1.8264770507812501E-5</v>
      </c>
      <c r="O938" s="2">
        <f t="shared" si="129"/>
        <v>18.2647705078125</v>
      </c>
      <c r="P938" s="2">
        <v>-6.4971923828125E-2</v>
      </c>
      <c r="Q938" s="2">
        <v>3.34014892578125</v>
      </c>
      <c r="R938" s="3">
        <v>1.5063476562499999E-5</v>
      </c>
      <c r="S938" s="4">
        <f t="shared" si="130"/>
        <v>15.0634765625</v>
      </c>
      <c r="T938" s="4">
        <v>-6.1492919921875E-2</v>
      </c>
      <c r="U938" s="4">
        <v>0.377471923828125</v>
      </c>
      <c r="V938" s="3">
        <v>1.3406372070312501E-5</v>
      </c>
      <c r="W938" s="4">
        <f t="shared" si="131"/>
        <v>13.4063720703125</v>
      </c>
      <c r="X938" s="4">
        <v>-6.3934326171875E-2</v>
      </c>
      <c r="Y938" s="4">
        <v>2.21832275390625</v>
      </c>
      <c r="Z938" s="3">
        <v>2.799072265625E-5</v>
      </c>
      <c r="AA938" s="4">
        <f t="shared" si="132"/>
        <v>27.99072265625</v>
      </c>
      <c r="AB938" s="4">
        <v>-0.176666259765625</v>
      </c>
      <c r="AC938" s="4">
        <v>2.11181640625</v>
      </c>
      <c r="AD938" s="3">
        <v>2.6177978515625E-5</v>
      </c>
      <c r="AE938" s="4">
        <f t="shared" si="133"/>
        <v>26.177978515625</v>
      </c>
      <c r="AF938" s="4">
        <v>-0.148895263671875</v>
      </c>
      <c r="AG938" s="4">
        <v>2.30224609375</v>
      </c>
      <c r="AH938" s="3">
        <v>2.57843017578125E-5</v>
      </c>
      <c r="AI938" s="4">
        <f t="shared" si="134"/>
        <v>25.7843017578125</v>
      </c>
      <c r="AJ938" s="4">
        <v>-0.119598388671875</v>
      </c>
      <c r="AK938" s="4">
        <v>1.2725830078125</v>
      </c>
    </row>
    <row r="939" spans="1:37" x14ac:dyDescent="0.2">
      <c r="A939" s="25">
        <v>9.3199999764699442</v>
      </c>
      <c r="B939" s="3">
        <v>2.1612548828125002E-5</v>
      </c>
      <c r="C939" s="4">
        <f t="shared" si="126"/>
        <v>21.612548828125</v>
      </c>
      <c r="D939" s="4">
        <v>-0.135955810546875</v>
      </c>
      <c r="E939" s="4">
        <v>2.8704833984375</v>
      </c>
      <c r="F939" s="1">
        <v>2.0050048828125001E-5</v>
      </c>
      <c r="G939">
        <f t="shared" si="127"/>
        <v>20.050048828125</v>
      </c>
      <c r="H939">
        <v>-7.6446533203125E-2</v>
      </c>
      <c r="I939">
        <v>2.4859619140625</v>
      </c>
      <c r="J939" s="3">
        <v>1.7663574218749999E-5</v>
      </c>
      <c r="K939" s="2">
        <f t="shared" si="128"/>
        <v>17.66357421875</v>
      </c>
      <c r="L939" s="2">
        <v>-5.3558349609375E-2</v>
      </c>
      <c r="M939" s="2">
        <v>3.6322021484375</v>
      </c>
      <c r="N939" s="3">
        <v>1.99920654296875E-5</v>
      </c>
      <c r="O939" s="2">
        <f t="shared" si="129"/>
        <v>19.9920654296875</v>
      </c>
      <c r="P939" s="2">
        <v>-6.500244140625E-2</v>
      </c>
      <c r="Q939" s="2">
        <v>3.123779296875</v>
      </c>
      <c r="R939" s="3">
        <v>1.4208984375E-5</v>
      </c>
      <c r="S939" s="4">
        <f t="shared" si="130"/>
        <v>14.208984375</v>
      </c>
      <c r="T939" s="4">
        <v>-6.1492919921875E-2</v>
      </c>
      <c r="U939" s="4">
        <v>0.385162353515625</v>
      </c>
      <c r="V939" s="3">
        <v>1.5301513671874999E-5</v>
      </c>
      <c r="W939" s="4">
        <f t="shared" si="131"/>
        <v>15.301513671874998</v>
      </c>
      <c r="X939" s="4">
        <v>-6.3934326171875E-2</v>
      </c>
      <c r="Y939" s="4">
        <v>2.37396240234375</v>
      </c>
      <c r="Z939" s="3">
        <v>2.7755737304687499E-5</v>
      </c>
      <c r="AA939" s="4">
        <f t="shared" si="132"/>
        <v>27.7557373046875</v>
      </c>
      <c r="AB939" s="4">
        <v>-0.176666259765625</v>
      </c>
      <c r="AC939" s="4">
        <v>2.1258544921875</v>
      </c>
      <c r="AD939" s="3">
        <v>2.68890380859375E-5</v>
      </c>
      <c r="AE939" s="4">
        <f t="shared" si="133"/>
        <v>26.8890380859375</v>
      </c>
      <c r="AF939" s="4">
        <v>-0.148895263671875</v>
      </c>
      <c r="AG939" s="4">
        <v>2.29949951171875</v>
      </c>
      <c r="AH939" s="3">
        <v>2.6876831054687501E-5</v>
      </c>
      <c r="AI939" s="4">
        <f t="shared" si="134"/>
        <v>26.8768310546875</v>
      </c>
      <c r="AJ939" s="4">
        <v>-0.11962890625</v>
      </c>
      <c r="AK939" s="4">
        <v>1.23046875</v>
      </c>
    </row>
    <row r="940" spans="1:37" x14ac:dyDescent="0.2">
      <c r="A940" s="25">
        <v>9.3299999764499262</v>
      </c>
      <c r="B940" s="3">
        <v>1.8728637695312501E-5</v>
      </c>
      <c r="C940" s="4">
        <f t="shared" si="126"/>
        <v>18.7286376953125</v>
      </c>
      <c r="D940" s="4">
        <v>-0.13592529296875</v>
      </c>
      <c r="E940" s="4">
        <v>2.95196533203125</v>
      </c>
      <c r="F940" s="1">
        <v>1.9461059570312501E-5</v>
      </c>
      <c r="G940">
        <f t="shared" si="127"/>
        <v>19.4610595703125</v>
      </c>
      <c r="H940">
        <v>-7.6446533203125E-2</v>
      </c>
      <c r="I940">
        <v>2.7142333984375</v>
      </c>
      <c r="J940" s="3">
        <v>1.4508056640625E-5</v>
      </c>
      <c r="K940" s="2">
        <f t="shared" si="128"/>
        <v>14.508056640625</v>
      </c>
      <c r="L940" s="2">
        <v>-5.3558349609375E-2</v>
      </c>
      <c r="M940" s="2">
        <v>3.58367919921875</v>
      </c>
      <c r="N940" s="3">
        <v>1.8157958984374999E-5</v>
      </c>
      <c r="O940" s="2">
        <f t="shared" si="129"/>
        <v>18.157958984375</v>
      </c>
      <c r="P940" s="2">
        <v>-6.4971923828125E-2</v>
      </c>
      <c r="Q940" s="2">
        <v>2.8448486328125</v>
      </c>
      <c r="R940" s="3">
        <v>1.49078369140625E-5</v>
      </c>
      <c r="S940" s="4">
        <f t="shared" si="130"/>
        <v>14.9078369140625</v>
      </c>
      <c r="T940" s="4">
        <v>-6.1492919921875E-2</v>
      </c>
      <c r="U940" s="4">
        <v>0.33673095703125</v>
      </c>
      <c r="V940" s="3">
        <v>1.7807006835937501E-5</v>
      </c>
      <c r="W940" s="4">
        <f t="shared" si="131"/>
        <v>17.8070068359375</v>
      </c>
      <c r="X940" s="4">
        <v>-6.3934326171875E-2</v>
      </c>
      <c r="Y940" s="4">
        <v>2.6092529296875</v>
      </c>
      <c r="Z940" s="3">
        <v>2.7044677734375E-5</v>
      </c>
      <c r="AA940" s="4">
        <f t="shared" si="132"/>
        <v>27.044677734375</v>
      </c>
      <c r="AB940" s="4">
        <v>-0.176666259765625</v>
      </c>
      <c r="AC940" s="4">
        <v>2.11578369140625</v>
      </c>
      <c r="AD940" s="3">
        <v>2.6123046874999999E-5</v>
      </c>
      <c r="AE940" s="4">
        <f t="shared" si="133"/>
        <v>26.123046875</v>
      </c>
      <c r="AF940" s="4">
        <v>-0.148895263671875</v>
      </c>
      <c r="AG940" s="4">
        <v>2.27935791015625</v>
      </c>
      <c r="AH940" s="3">
        <v>2.6809692382812498E-5</v>
      </c>
      <c r="AI940" s="4">
        <f t="shared" si="134"/>
        <v>26.8096923828125</v>
      </c>
      <c r="AJ940" s="4">
        <v>-0.119598388671875</v>
      </c>
      <c r="AK940" s="4">
        <v>1.18988037109375</v>
      </c>
    </row>
    <row r="941" spans="1:37" x14ac:dyDescent="0.2">
      <c r="A941" s="25">
        <v>9.3399999764199038</v>
      </c>
      <c r="B941" s="3">
        <v>2.1911621093749999E-5</v>
      </c>
      <c r="C941" s="4">
        <f t="shared" si="126"/>
        <v>21.91162109375</v>
      </c>
      <c r="D941" s="4">
        <v>-0.135955810546875</v>
      </c>
      <c r="E941" s="4">
        <v>2.98248291015625</v>
      </c>
      <c r="F941" s="1">
        <v>1.9668579101562499E-5</v>
      </c>
      <c r="G941">
        <f t="shared" si="127"/>
        <v>19.6685791015625</v>
      </c>
      <c r="H941">
        <v>-7.6446533203125E-2</v>
      </c>
      <c r="I941">
        <v>2.94158935546875</v>
      </c>
      <c r="J941" s="3">
        <v>1.71356201171875E-5</v>
      </c>
      <c r="K941" s="2">
        <f t="shared" si="128"/>
        <v>17.1356201171875</v>
      </c>
      <c r="L941" s="2">
        <v>-5.3558349609375E-2</v>
      </c>
      <c r="M941" s="2">
        <v>3.5430908203125</v>
      </c>
      <c r="N941" s="3">
        <v>1.8710327148437499E-5</v>
      </c>
      <c r="O941" s="2">
        <f t="shared" si="129"/>
        <v>18.7103271484375</v>
      </c>
      <c r="P941" s="2">
        <v>-6.500244140625E-2</v>
      </c>
      <c r="Q941" s="2">
        <v>2.45086669921875</v>
      </c>
      <c r="R941" s="3">
        <v>1.4129638671875001E-5</v>
      </c>
      <c r="S941" s="4">
        <f t="shared" si="130"/>
        <v>14.129638671875</v>
      </c>
      <c r="T941" s="4">
        <v>-6.1492919921875E-2</v>
      </c>
      <c r="U941" s="4">
        <v>0.346405029296875</v>
      </c>
      <c r="V941" s="3">
        <v>1.8508911132812501E-5</v>
      </c>
      <c r="W941" s="4">
        <f t="shared" si="131"/>
        <v>18.5089111328125</v>
      </c>
      <c r="X941" s="4">
        <v>-6.3934326171875E-2</v>
      </c>
      <c r="Y941" s="4">
        <v>2.78778076171875</v>
      </c>
      <c r="Z941" s="3">
        <v>2.7447509765624999E-5</v>
      </c>
      <c r="AA941" s="4">
        <f t="shared" si="132"/>
        <v>27.447509765625</v>
      </c>
      <c r="AB941" s="4">
        <v>-0.176666259765625</v>
      </c>
      <c r="AC941" s="4">
        <v>2.103271484375</v>
      </c>
      <c r="AD941" s="3">
        <v>2.67303466796875E-5</v>
      </c>
      <c r="AE941" s="4">
        <f t="shared" si="133"/>
        <v>26.7303466796875</v>
      </c>
      <c r="AF941" s="4">
        <v>-0.148895263671875</v>
      </c>
      <c r="AG941" s="4">
        <v>2.28302001953125</v>
      </c>
      <c r="AH941" s="3">
        <v>2.7569580078124999E-5</v>
      </c>
      <c r="AI941" s="4">
        <f t="shared" si="134"/>
        <v>27.569580078125</v>
      </c>
      <c r="AJ941" s="4">
        <v>-0.119598388671875</v>
      </c>
      <c r="AK941" s="4">
        <v>1.16943359375</v>
      </c>
    </row>
    <row r="942" spans="1:37" x14ac:dyDescent="0.2">
      <c r="A942" s="25">
        <v>9.3499999763898813</v>
      </c>
      <c r="B942" s="3">
        <v>1.94091796875E-5</v>
      </c>
      <c r="C942" s="4">
        <f t="shared" si="126"/>
        <v>19.4091796875</v>
      </c>
      <c r="D942" s="4">
        <v>-0.13592529296875</v>
      </c>
      <c r="E942" s="4">
        <v>3.0712890625</v>
      </c>
      <c r="F942" s="1">
        <v>1.9189453125000001E-5</v>
      </c>
      <c r="G942">
        <f t="shared" si="127"/>
        <v>19.189453125</v>
      </c>
      <c r="H942">
        <v>-7.6446533203125E-2</v>
      </c>
      <c r="I942">
        <v>3.1182861328125</v>
      </c>
      <c r="J942" s="3">
        <v>1.4215087890625E-5</v>
      </c>
      <c r="K942" s="2">
        <f t="shared" si="128"/>
        <v>14.215087890625</v>
      </c>
      <c r="L942" s="2">
        <v>-5.3558349609375E-2</v>
      </c>
      <c r="M942" s="2">
        <v>3.48541259765625</v>
      </c>
      <c r="N942" s="3">
        <v>1.71966552734375E-5</v>
      </c>
      <c r="O942" s="2">
        <f t="shared" si="129"/>
        <v>17.1966552734375</v>
      </c>
      <c r="P942" s="2">
        <v>-6.4971923828125E-2</v>
      </c>
      <c r="Q942" s="2">
        <v>2.01812744140625</v>
      </c>
      <c r="R942" s="3">
        <v>1.5087890625E-5</v>
      </c>
      <c r="S942" s="4">
        <f t="shared" si="130"/>
        <v>15.087890625</v>
      </c>
      <c r="T942" s="4">
        <v>-6.1492919921875E-2</v>
      </c>
      <c r="U942" s="4">
        <v>0.373687744140625</v>
      </c>
      <c r="V942" s="3">
        <v>1.6842651367187498E-5</v>
      </c>
      <c r="W942" s="4">
        <f t="shared" si="131"/>
        <v>16.8426513671875</v>
      </c>
      <c r="X942" s="4">
        <v>-6.3934326171875E-2</v>
      </c>
      <c r="Y942" s="4">
        <v>2.998046875</v>
      </c>
      <c r="Z942" s="3">
        <v>2.6229858398437501E-5</v>
      </c>
      <c r="AA942" s="4">
        <f t="shared" si="132"/>
        <v>26.2298583984375</v>
      </c>
      <c r="AB942" s="4">
        <v>-0.176666259765625</v>
      </c>
      <c r="AC942" s="4">
        <v>2.0941162109375</v>
      </c>
      <c r="AD942" s="3">
        <v>2.5927734375000001E-5</v>
      </c>
      <c r="AE942" s="4">
        <f t="shared" si="133"/>
        <v>25.927734375</v>
      </c>
      <c r="AF942" s="4">
        <v>-0.148895263671875</v>
      </c>
      <c r="AG942" s="4">
        <v>2.2747802734375</v>
      </c>
      <c r="AH942" s="3">
        <v>2.7349853515625E-5</v>
      </c>
      <c r="AI942" s="4">
        <f t="shared" si="134"/>
        <v>27.349853515625</v>
      </c>
      <c r="AJ942" s="4">
        <v>-0.11962890625</v>
      </c>
      <c r="AK942" s="4">
        <v>1.13555908203125</v>
      </c>
    </row>
    <row r="943" spans="1:37" x14ac:dyDescent="0.2">
      <c r="A943" s="25">
        <v>9.3599999763698634</v>
      </c>
      <c r="B943" s="3">
        <v>2.1939086914062499E-5</v>
      </c>
      <c r="C943" s="4">
        <f t="shared" si="126"/>
        <v>21.9390869140625</v>
      </c>
      <c r="D943" s="4">
        <v>-0.135955810546875</v>
      </c>
      <c r="E943" s="4">
        <v>3.099365234375</v>
      </c>
      <c r="F943" s="1">
        <v>1.9241333007812498E-5</v>
      </c>
      <c r="G943">
        <f t="shared" si="127"/>
        <v>19.2413330078125</v>
      </c>
      <c r="H943">
        <v>-7.6446533203125E-2</v>
      </c>
      <c r="I943">
        <v>3.3148193359375</v>
      </c>
      <c r="J943" s="3">
        <v>1.6485595703125E-5</v>
      </c>
      <c r="K943" s="2">
        <f t="shared" si="128"/>
        <v>16.485595703125</v>
      </c>
      <c r="L943" s="2">
        <v>-5.3558349609375E-2</v>
      </c>
      <c r="M943" s="2">
        <v>3.43017578125</v>
      </c>
      <c r="N943" s="3">
        <v>1.7956542968750001E-5</v>
      </c>
      <c r="O943" s="2">
        <f t="shared" si="129"/>
        <v>17.95654296875</v>
      </c>
      <c r="P943" s="2">
        <v>-6.500244140625E-2</v>
      </c>
      <c r="Q943" s="2">
        <v>1.63116455078125</v>
      </c>
      <c r="R943" s="3">
        <v>1.441650390625E-5</v>
      </c>
      <c r="S943" s="4">
        <f t="shared" si="130"/>
        <v>14.41650390625</v>
      </c>
      <c r="T943" s="4">
        <v>-6.1492919921875E-2</v>
      </c>
      <c r="U943" s="4">
        <v>0.3642578125</v>
      </c>
      <c r="V943" s="3">
        <v>1.7550659179687498E-5</v>
      </c>
      <c r="W943" s="4">
        <f t="shared" si="131"/>
        <v>17.5506591796875</v>
      </c>
      <c r="X943" s="4">
        <v>-6.3934326171875E-2</v>
      </c>
      <c r="Y943" s="4">
        <v>3.17901611328125</v>
      </c>
      <c r="Z943" s="3">
        <v>2.6385498046875001E-5</v>
      </c>
      <c r="AA943" s="4">
        <f t="shared" si="132"/>
        <v>26.385498046875</v>
      </c>
      <c r="AB943" s="4">
        <v>-0.176666259765625</v>
      </c>
      <c r="AC943" s="4">
        <v>2.0697021484375</v>
      </c>
      <c r="AD943" s="3">
        <v>2.6983642578125E-5</v>
      </c>
      <c r="AE943" s="4">
        <f t="shared" si="133"/>
        <v>26.983642578125</v>
      </c>
      <c r="AF943" s="4">
        <v>-0.148895263671875</v>
      </c>
      <c r="AG943" s="4">
        <v>2.24700927734375</v>
      </c>
      <c r="AH943" s="3">
        <v>2.7182006835937501E-5</v>
      </c>
      <c r="AI943" s="4">
        <f t="shared" si="134"/>
        <v>27.1820068359375</v>
      </c>
      <c r="AJ943" s="4">
        <v>-0.11962890625</v>
      </c>
      <c r="AK943" s="4">
        <v>1.11083984375</v>
      </c>
    </row>
    <row r="944" spans="1:37" x14ac:dyDescent="0.2">
      <c r="A944" s="25">
        <v>9.3699999763398409</v>
      </c>
      <c r="B944" s="3">
        <v>1.9604492187499999E-5</v>
      </c>
      <c r="C944" s="4">
        <f t="shared" si="126"/>
        <v>19.6044921875</v>
      </c>
      <c r="D944" s="4">
        <v>-0.13592529296875</v>
      </c>
      <c r="E944" s="4">
        <v>3.17138671875</v>
      </c>
      <c r="F944" s="1">
        <v>1.8463134765624999E-5</v>
      </c>
      <c r="G944">
        <f t="shared" si="127"/>
        <v>18.463134765625</v>
      </c>
      <c r="H944">
        <v>-7.6446533203125E-2</v>
      </c>
      <c r="I944">
        <v>3.4539794921875</v>
      </c>
      <c r="J944" s="3">
        <v>1.36932373046875E-5</v>
      </c>
      <c r="K944" s="2">
        <f t="shared" si="128"/>
        <v>13.6932373046875</v>
      </c>
      <c r="L944" s="2">
        <v>-5.3558349609375E-2</v>
      </c>
      <c r="M944" s="2">
        <v>3.3673095703125</v>
      </c>
      <c r="N944" s="3">
        <v>1.6455078125E-5</v>
      </c>
      <c r="O944" s="2">
        <f t="shared" si="129"/>
        <v>16.455078125</v>
      </c>
      <c r="P944" s="2">
        <v>-6.4971923828125E-2</v>
      </c>
      <c r="Q944" s="2">
        <v>1.2823486328125</v>
      </c>
      <c r="R944" s="3">
        <v>1.46881103515625E-5</v>
      </c>
      <c r="S944" s="4">
        <f t="shared" si="130"/>
        <v>14.6881103515625</v>
      </c>
      <c r="T944" s="4">
        <v>-6.1492919921875E-2</v>
      </c>
      <c r="U944" s="4">
        <v>0.361083984375</v>
      </c>
      <c r="V944" s="3">
        <v>1.7419433593749999E-5</v>
      </c>
      <c r="W944" s="4">
        <f t="shared" si="131"/>
        <v>17.41943359375</v>
      </c>
      <c r="X944" s="4">
        <v>-6.390380859375E-2</v>
      </c>
      <c r="Y944" s="4">
        <v>3.37249755859375</v>
      </c>
      <c r="Z944" s="3">
        <v>2.5201416015624999E-5</v>
      </c>
      <c r="AA944" s="4">
        <f t="shared" si="132"/>
        <v>25.201416015625</v>
      </c>
      <c r="AB944" s="4">
        <v>-0.1766357421875</v>
      </c>
      <c r="AC944" s="4">
        <v>2.0306396484375</v>
      </c>
      <c r="AD944" s="3">
        <v>2.6013183593750001E-5</v>
      </c>
      <c r="AE944" s="4">
        <f t="shared" si="133"/>
        <v>26.01318359375</v>
      </c>
      <c r="AF944" s="4">
        <v>-0.148895263671875</v>
      </c>
      <c r="AG944" s="4">
        <v>2.23876953125</v>
      </c>
      <c r="AH944" s="3">
        <v>2.7642822265625002E-5</v>
      </c>
      <c r="AI944" s="4">
        <f t="shared" si="134"/>
        <v>27.642822265625</v>
      </c>
      <c r="AJ944" s="4">
        <v>-0.119598388671875</v>
      </c>
      <c r="AK944" s="4">
        <v>1.08001708984375</v>
      </c>
    </row>
    <row r="945" spans="1:37" x14ac:dyDescent="0.2">
      <c r="A945" s="25">
        <v>9.379999976319823</v>
      </c>
      <c r="B945" s="3">
        <v>2.1817016601562499E-5</v>
      </c>
      <c r="C945" s="4">
        <f t="shared" si="126"/>
        <v>21.8170166015625</v>
      </c>
      <c r="D945" s="4">
        <v>-0.135955810546875</v>
      </c>
      <c r="E945" s="4">
        <v>3.2073974609375</v>
      </c>
      <c r="F945" s="1">
        <v>1.8298339843750001E-5</v>
      </c>
      <c r="G945">
        <f t="shared" si="127"/>
        <v>18.29833984375</v>
      </c>
      <c r="H945">
        <v>-7.6446533203125E-2</v>
      </c>
      <c r="I945">
        <v>3.55743408203125</v>
      </c>
      <c r="J945" s="3">
        <v>1.61224365234375E-5</v>
      </c>
      <c r="K945" s="2">
        <f t="shared" si="128"/>
        <v>16.1224365234375</v>
      </c>
      <c r="L945" s="2">
        <v>-5.3558349609375E-2</v>
      </c>
      <c r="M945" s="2">
        <v>3.289794921875</v>
      </c>
      <c r="N945" s="3">
        <v>1.7150878906250002E-5</v>
      </c>
      <c r="O945" s="2">
        <f t="shared" si="129"/>
        <v>17.15087890625</v>
      </c>
      <c r="P945" s="2">
        <v>-6.500244140625E-2</v>
      </c>
      <c r="Q945" s="2">
        <v>0.9356689453125</v>
      </c>
      <c r="R945" s="3">
        <v>1.414794921875E-5</v>
      </c>
      <c r="S945" s="4">
        <f t="shared" si="130"/>
        <v>14.14794921875</v>
      </c>
      <c r="T945" s="4">
        <v>-6.1492919921875E-2</v>
      </c>
      <c r="U945" s="4">
        <v>0.36077880859375</v>
      </c>
      <c r="V945" s="3">
        <v>2.0355224609375001E-5</v>
      </c>
      <c r="W945" s="4">
        <f t="shared" si="131"/>
        <v>20.355224609375</v>
      </c>
      <c r="X945" s="4">
        <v>-6.3934326171875E-2</v>
      </c>
      <c r="Y945" s="4">
        <v>3.485107421875</v>
      </c>
      <c r="Z945" s="3">
        <v>2.5445556640625E-5</v>
      </c>
      <c r="AA945" s="4">
        <f t="shared" si="132"/>
        <v>25.445556640625</v>
      </c>
      <c r="AB945" s="4">
        <v>-0.1766357421875</v>
      </c>
      <c r="AC945" s="4">
        <v>2.02850341796875</v>
      </c>
      <c r="AD945" s="3">
        <v>2.5952148437500001E-5</v>
      </c>
      <c r="AE945" s="4">
        <f t="shared" si="133"/>
        <v>25.9521484375</v>
      </c>
      <c r="AF945" s="4">
        <v>-0.148895263671875</v>
      </c>
      <c r="AG945" s="4">
        <v>2.2222900390625</v>
      </c>
      <c r="AH945" s="3">
        <v>2.7633666992187499E-5</v>
      </c>
      <c r="AI945" s="4">
        <f t="shared" si="134"/>
        <v>27.6336669921875</v>
      </c>
      <c r="AJ945" s="4">
        <v>-0.11962890625</v>
      </c>
      <c r="AK945" s="4">
        <v>1.05682373046875</v>
      </c>
    </row>
    <row r="946" spans="1:37" x14ac:dyDescent="0.2">
      <c r="A946" s="25">
        <v>9.3899999762898005</v>
      </c>
      <c r="B946" s="3">
        <v>1.9882202148437499E-5</v>
      </c>
      <c r="C946" s="4">
        <f t="shared" si="126"/>
        <v>19.8822021484375</v>
      </c>
      <c r="D946" s="4">
        <v>-0.13592529296875</v>
      </c>
      <c r="E946" s="4">
        <v>3.2763671875</v>
      </c>
      <c r="F946" s="1">
        <v>1.7938232421875E-5</v>
      </c>
      <c r="G946">
        <f t="shared" si="127"/>
        <v>17.938232421875</v>
      </c>
      <c r="H946">
        <v>-7.6446533203125E-2</v>
      </c>
      <c r="I946">
        <v>3.61328125</v>
      </c>
      <c r="J946" s="3">
        <v>1.34124755859375E-5</v>
      </c>
      <c r="K946" s="2">
        <f t="shared" si="128"/>
        <v>13.4124755859375</v>
      </c>
      <c r="L946" s="2">
        <v>-5.3558349609375E-2</v>
      </c>
      <c r="M946" s="2">
        <v>3.19244384765625</v>
      </c>
      <c r="N946" s="3">
        <v>1.5676879882812501E-5</v>
      </c>
      <c r="O946" s="2">
        <f t="shared" si="129"/>
        <v>15.676879882812502</v>
      </c>
      <c r="P946" s="2">
        <v>-6.4971923828125E-2</v>
      </c>
      <c r="Q946" s="2">
        <v>0.57861328125</v>
      </c>
      <c r="R946" s="3">
        <v>1.4373779296874999E-5</v>
      </c>
      <c r="S946" s="4">
        <f t="shared" si="130"/>
        <v>14.373779296875</v>
      </c>
      <c r="T946" s="4">
        <v>-6.1492919921875E-2</v>
      </c>
      <c r="U946" s="4">
        <v>0.3651123046875</v>
      </c>
      <c r="V946" s="3">
        <v>1.8200683593750001E-5</v>
      </c>
      <c r="W946" s="4">
        <f t="shared" si="131"/>
        <v>18.20068359375</v>
      </c>
      <c r="X946" s="4">
        <v>-6.3934326171875E-2</v>
      </c>
      <c r="Y946" s="4">
        <v>3.57025146484375</v>
      </c>
      <c r="Z946" s="3">
        <v>2.4771118164062499E-5</v>
      </c>
      <c r="AA946" s="4">
        <f t="shared" si="132"/>
        <v>24.7711181640625</v>
      </c>
      <c r="AB946" s="4">
        <v>-0.176666259765625</v>
      </c>
      <c r="AC946" s="4">
        <v>2.0025634765625</v>
      </c>
      <c r="AD946" s="3">
        <v>2.5512695312499999E-5</v>
      </c>
      <c r="AE946" s="4">
        <f t="shared" si="133"/>
        <v>25.5126953125</v>
      </c>
      <c r="AF946" s="4">
        <v>-0.148895263671875</v>
      </c>
      <c r="AG946" s="4">
        <v>2.1875</v>
      </c>
      <c r="AH946" s="3">
        <v>2.7972412109374999E-5</v>
      </c>
      <c r="AI946" s="4">
        <f t="shared" si="134"/>
        <v>27.972412109375</v>
      </c>
      <c r="AJ946" s="4">
        <v>-0.11962890625</v>
      </c>
      <c r="AK946" s="4">
        <v>1.02294921875</v>
      </c>
    </row>
    <row r="947" spans="1:37" x14ac:dyDescent="0.2">
      <c r="A947" s="25">
        <v>9.3999999762697826</v>
      </c>
      <c r="B947" s="3">
        <v>2.2344970703124999E-5</v>
      </c>
      <c r="C947" s="4">
        <f t="shared" si="126"/>
        <v>22.344970703125</v>
      </c>
      <c r="D947" s="4">
        <v>-0.135955810546875</v>
      </c>
      <c r="E947" s="4">
        <v>3.294677734375</v>
      </c>
      <c r="F947" s="1">
        <v>1.734619140625E-5</v>
      </c>
      <c r="G947">
        <f t="shared" si="127"/>
        <v>17.34619140625</v>
      </c>
      <c r="H947">
        <v>-7.6446533203125E-2</v>
      </c>
      <c r="I947">
        <v>3.619384765625</v>
      </c>
      <c r="J947" s="3">
        <v>1.5893554687500001E-5</v>
      </c>
      <c r="K947" s="2">
        <f t="shared" si="128"/>
        <v>15.893554687500002</v>
      </c>
      <c r="L947" s="2">
        <v>-5.3558349609375E-2</v>
      </c>
      <c r="M947" s="2">
        <v>3.07861328125</v>
      </c>
      <c r="N947" s="3">
        <v>1.6723632812500001E-5</v>
      </c>
      <c r="O947" s="2">
        <f t="shared" si="129"/>
        <v>16.7236328125</v>
      </c>
      <c r="P947" s="2">
        <v>-6.500244140625E-2</v>
      </c>
      <c r="Q947" s="2">
        <v>0.213226318359375</v>
      </c>
      <c r="R947" s="3">
        <v>1.431884765625E-5</v>
      </c>
      <c r="S947" s="4">
        <f t="shared" si="130"/>
        <v>14.31884765625</v>
      </c>
      <c r="T947" s="4">
        <v>-6.1492919921875E-2</v>
      </c>
      <c r="U947" s="4">
        <v>0.35675048828125</v>
      </c>
      <c r="V947" s="3">
        <v>1.93511962890625E-5</v>
      </c>
      <c r="W947" s="4">
        <f t="shared" si="131"/>
        <v>19.3511962890625</v>
      </c>
      <c r="X947" s="4">
        <v>-6.3934326171875E-2</v>
      </c>
      <c r="Y947" s="4">
        <v>3.57208251953125</v>
      </c>
      <c r="Z947" s="3">
        <v>2.4850463867187501E-5</v>
      </c>
      <c r="AA947" s="4">
        <f t="shared" si="132"/>
        <v>24.8504638671875</v>
      </c>
      <c r="AB947" s="4">
        <v>-0.176666259765625</v>
      </c>
      <c r="AC947" s="4">
        <v>1.94671630859375</v>
      </c>
      <c r="AD947" s="3">
        <v>2.6358032226562501E-5</v>
      </c>
      <c r="AE947" s="4">
        <f t="shared" si="133"/>
        <v>26.3580322265625</v>
      </c>
      <c r="AF947" s="4">
        <v>-0.148895263671875</v>
      </c>
      <c r="AG947" s="4">
        <v>2.16461181640625</v>
      </c>
      <c r="AH947" s="3">
        <v>2.8204345703125001E-5</v>
      </c>
      <c r="AI947" s="4">
        <f t="shared" si="134"/>
        <v>28.204345703125</v>
      </c>
      <c r="AJ947" s="4">
        <v>-0.119598388671875</v>
      </c>
      <c r="AK947" s="4">
        <v>0.99212646484375</v>
      </c>
    </row>
    <row r="948" spans="1:37" x14ac:dyDescent="0.2">
      <c r="A948" s="25">
        <v>9.4099999762399875</v>
      </c>
      <c r="B948" s="3">
        <v>1.9924926757812501E-5</v>
      </c>
      <c r="C948" s="4">
        <f t="shared" si="126"/>
        <v>19.9249267578125</v>
      </c>
      <c r="D948" s="4">
        <v>-0.13592529296875</v>
      </c>
      <c r="E948" s="4">
        <v>3.34320068359375</v>
      </c>
      <c r="F948" s="1">
        <v>1.69219970703125E-5</v>
      </c>
      <c r="G948">
        <f t="shared" si="127"/>
        <v>16.9219970703125</v>
      </c>
      <c r="H948">
        <v>-7.6446533203125E-2</v>
      </c>
      <c r="I948">
        <v>3.6065673828125</v>
      </c>
      <c r="J948" s="3">
        <v>1.29058837890625E-5</v>
      </c>
      <c r="K948" s="2">
        <f t="shared" si="128"/>
        <v>12.9058837890625</v>
      </c>
      <c r="L948" s="2">
        <v>-5.3558349609375E-2</v>
      </c>
      <c r="M948" s="2">
        <v>2.98370361328125</v>
      </c>
      <c r="N948" s="3">
        <v>1.5982055664062502E-5</v>
      </c>
      <c r="O948" s="2">
        <f t="shared" si="129"/>
        <v>15.982055664062502</v>
      </c>
      <c r="P948" s="2">
        <v>-6.500244140625E-2</v>
      </c>
      <c r="Q948" s="2">
        <v>0.376922607421875</v>
      </c>
      <c r="R948" s="3">
        <v>1.47064208984375E-5</v>
      </c>
      <c r="S948" s="4">
        <f t="shared" si="130"/>
        <v>14.7064208984375</v>
      </c>
      <c r="T948" s="4">
        <v>-6.1492919921875E-2</v>
      </c>
      <c r="U948" s="4">
        <v>0.35748291015625</v>
      </c>
      <c r="V948" s="3">
        <v>1.6555786132812499E-5</v>
      </c>
      <c r="W948" s="4">
        <f t="shared" si="131"/>
        <v>16.5557861328125</v>
      </c>
      <c r="X948" s="4">
        <v>-6.3934326171875E-2</v>
      </c>
      <c r="Y948" s="4">
        <v>3.39935302734375</v>
      </c>
      <c r="Z948" s="3">
        <v>2.3693847656249999E-5</v>
      </c>
      <c r="AA948" s="4">
        <f t="shared" si="132"/>
        <v>23.69384765625</v>
      </c>
      <c r="AB948" s="4">
        <v>-0.176666259765625</v>
      </c>
      <c r="AC948" s="4">
        <v>1.9244384765625</v>
      </c>
      <c r="AD948" s="3">
        <v>2.5213623046875001E-5</v>
      </c>
      <c r="AE948" s="4">
        <f t="shared" si="133"/>
        <v>25.213623046875</v>
      </c>
      <c r="AF948" s="4">
        <v>-0.148895263671875</v>
      </c>
      <c r="AG948" s="4">
        <v>2.15423583984375</v>
      </c>
      <c r="AH948" s="3">
        <v>2.7508544921874999E-5</v>
      </c>
      <c r="AI948" s="4">
        <f t="shared" si="134"/>
        <v>27.508544921875</v>
      </c>
      <c r="AJ948" s="4">
        <v>-0.11962890625</v>
      </c>
      <c r="AK948" s="4">
        <v>0.99609375</v>
      </c>
    </row>
    <row r="949" spans="1:37" x14ac:dyDescent="0.2">
      <c r="A949" s="25">
        <v>9.4199999762199695</v>
      </c>
      <c r="B949" s="3">
        <v>2.2042846679687502E-5</v>
      </c>
      <c r="C949" s="4">
        <f t="shared" si="126"/>
        <v>22.0428466796875</v>
      </c>
      <c r="D949" s="4">
        <v>-0.135955810546875</v>
      </c>
      <c r="E949" s="4">
        <v>3.37127685546875</v>
      </c>
      <c r="F949" s="1">
        <v>1.6815185546875001E-5</v>
      </c>
      <c r="G949">
        <f t="shared" si="127"/>
        <v>16.815185546875</v>
      </c>
      <c r="H949">
        <v>-7.6446533203125E-2</v>
      </c>
      <c r="I949">
        <v>3.5894775390625</v>
      </c>
      <c r="J949" s="3">
        <v>1.5698242187499999E-5</v>
      </c>
      <c r="K949" s="2">
        <f t="shared" si="128"/>
        <v>15.698242187499998</v>
      </c>
      <c r="L949" s="2">
        <v>-5.3558349609375E-2</v>
      </c>
      <c r="M949" s="2">
        <v>2.85919189453125</v>
      </c>
      <c r="N949" s="3">
        <v>1.69830322265625E-5</v>
      </c>
      <c r="O949" s="2">
        <f t="shared" si="129"/>
        <v>16.9830322265625</v>
      </c>
      <c r="P949" s="2">
        <v>-6.500244140625E-2</v>
      </c>
      <c r="Q949" s="2">
        <v>0.467864990234375</v>
      </c>
      <c r="R949" s="3">
        <v>1.45050048828125E-5</v>
      </c>
      <c r="S949" s="4">
        <f t="shared" si="130"/>
        <v>14.5050048828125</v>
      </c>
      <c r="T949" s="4">
        <v>-6.1492919921875E-2</v>
      </c>
      <c r="U949" s="4">
        <v>0.364593505859375</v>
      </c>
      <c r="V949" s="3">
        <v>1.7617797851562501E-5</v>
      </c>
      <c r="W949" s="4">
        <f t="shared" si="131"/>
        <v>17.6177978515625</v>
      </c>
      <c r="X949" s="4">
        <v>-6.3934326171875E-2</v>
      </c>
      <c r="Y949" s="4">
        <v>3.08380126953125</v>
      </c>
      <c r="Z949" s="3">
        <v>2.4356079101562501E-5</v>
      </c>
      <c r="AA949" s="4">
        <f t="shared" si="132"/>
        <v>24.3560791015625</v>
      </c>
      <c r="AB949" s="4">
        <v>-0.176666259765625</v>
      </c>
      <c r="AC949" s="4">
        <v>1.91070556640625</v>
      </c>
      <c r="AD949" s="3">
        <v>2.5982666015625001E-5</v>
      </c>
      <c r="AE949" s="4">
        <f t="shared" si="133"/>
        <v>25.982666015625</v>
      </c>
      <c r="AF949" s="4">
        <v>-0.14892578125</v>
      </c>
      <c r="AG949" s="4">
        <v>2.14599609375</v>
      </c>
      <c r="AH949" s="3">
        <v>2.8170776367187501E-5</v>
      </c>
      <c r="AI949" s="4">
        <f t="shared" si="134"/>
        <v>28.1707763671875</v>
      </c>
      <c r="AJ949" s="4">
        <v>-0.119598388671875</v>
      </c>
      <c r="AK949" s="4">
        <v>0.986328125</v>
      </c>
    </row>
    <row r="950" spans="1:37" x14ac:dyDescent="0.2">
      <c r="A950" s="25">
        <v>9.4299999761899471</v>
      </c>
      <c r="B950" s="3">
        <v>1.9827270507812502E-5</v>
      </c>
      <c r="C950" s="4">
        <f t="shared" si="126"/>
        <v>19.8272705078125</v>
      </c>
      <c r="D950" s="4">
        <v>-0.13592529296875</v>
      </c>
      <c r="E950" s="4">
        <v>3.419189453125</v>
      </c>
      <c r="F950" s="1">
        <v>1.5896606445312501E-5</v>
      </c>
      <c r="G950">
        <f t="shared" si="127"/>
        <v>15.896606445312502</v>
      </c>
      <c r="H950">
        <v>-7.6446533203125E-2</v>
      </c>
      <c r="I950">
        <v>3.56719970703125</v>
      </c>
      <c r="J950" s="3">
        <v>1.2921142578125E-5</v>
      </c>
      <c r="K950" s="2">
        <f t="shared" si="128"/>
        <v>12.921142578125</v>
      </c>
      <c r="L950" s="2">
        <v>-5.3558349609375E-2</v>
      </c>
      <c r="M950" s="2">
        <v>2.74658203125</v>
      </c>
      <c r="N950" s="3">
        <v>1.5945434570312499E-5</v>
      </c>
      <c r="O950" s="2">
        <f t="shared" si="129"/>
        <v>15.945434570312498</v>
      </c>
      <c r="P950" s="2">
        <v>-6.4971923828125E-2</v>
      </c>
      <c r="Q950" s="2">
        <v>0.29644775390625</v>
      </c>
      <c r="R950" s="3">
        <v>1.5423583984374999E-5</v>
      </c>
      <c r="S950" s="4">
        <f t="shared" si="130"/>
        <v>15.423583984374998</v>
      </c>
      <c r="T950" s="4">
        <v>-6.1492919921875E-2</v>
      </c>
      <c r="U950" s="4">
        <v>0.356719970703125</v>
      </c>
      <c r="V950" s="3">
        <v>1.5277099609375001E-5</v>
      </c>
      <c r="W950" s="4">
        <f t="shared" si="131"/>
        <v>15.277099609375002</v>
      </c>
      <c r="X950" s="4">
        <v>-6.390380859375E-2</v>
      </c>
      <c r="Y950" s="4">
        <v>2.6177978515625</v>
      </c>
      <c r="Z950" s="3">
        <v>2.30743408203125E-5</v>
      </c>
      <c r="AA950" s="4">
        <f t="shared" si="132"/>
        <v>23.0743408203125</v>
      </c>
      <c r="AB950" s="4">
        <v>-0.176666259765625</v>
      </c>
      <c r="AC950" s="4">
        <v>1.86614990234375</v>
      </c>
      <c r="AD950" s="3">
        <v>2.5201416015624999E-5</v>
      </c>
      <c r="AE950" s="4">
        <f t="shared" si="133"/>
        <v>25.201416015625</v>
      </c>
      <c r="AF950" s="4">
        <v>-0.148895263671875</v>
      </c>
      <c r="AG950" s="4">
        <v>2.130126953125</v>
      </c>
      <c r="AH950" s="3">
        <v>2.8018188476562501E-5</v>
      </c>
      <c r="AI950" s="4">
        <f t="shared" si="134"/>
        <v>28.0181884765625</v>
      </c>
      <c r="AJ950" s="4">
        <v>-0.11962890625</v>
      </c>
      <c r="AK950" s="4">
        <v>0.95611572265625</v>
      </c>
    </row>
    <row r="951" spans="1:37" x14ac:dyDescent="0.2">
      <c r="A951" s="25">
        <v>9.4399999761699291</v>
      </c>
      <c r="B951" s="3">
        <v>2.242431640625E-5</v>
      </c>
      <c r="C951" s="4">
        <f t="shared" si="126"/>
        <v>22.42431640625</v>
      </c>
      <c r="D951" s="4">
        <v>-0.135955810546875</v>
      </c>
      <c r="E951" s="4">
        <v>3.44818115234375</v>
      </c>
      <c r="F951" s="1">
        <v>1.59393310546875E-5</v>
      </c>
      <c r="G951">
        <f t="shared" si="127"/>
        <v>15.9393310546875</v>
      </c>
      <c r="H951">
        <v>-7.6446533203125E-2</v>
      </c>
      <c r="I951">
        <v>3.53424072265625</v>
      </c>
      <c r="J951" s="3">
        <v>1.5005493164062501E-5</v>
      </c>
      <c r="K951" s="2">
        <f t="shared" si="128"/>
        <v>15.0054931640625</v>
      </c>
      <c r="L951" s="2">
        <v>-5.3558349609375E-2</v>
      </c>
      <c r="M951" s="2">
        <v>2.625732421875</v>
      </c>
      <c r="N951" s="3">
        <v>1.6128540039062499E-5</v>
      </c>
      <c r="O951" s="2">
        <f t="shared" si="129"/>
        <v>16.1285400390625</v>
      </c>
      <c r="P951" s="2">
        <v>-6.500244140625E-2</v>
      </c>
      <c r="Q951" s="2">
        <v>0.30914306640625</v>
      </c>
      <c r="R951" s="3">
        <v>1.4453125000000001E-5</v>
      </c>
      <c r="S951" s="4">
        <f t="shared" si="130"/>
        <v>14.453125</v>
      </c>
      <c r="T951" s="4">
        <v>-6.1492919921875E-2</v>
      </c>
      <c r="U951" s="4">
        <v>0.350738525390625</v>
      </c>
      <c r="V951" s="3">
        <v>1.6625976562499999E-5</v>
      </c>
      <c r="W951" s="4">
        <f t="shared" si="131"/>
        <v>16.6259765625</v>
      </c>
      <c r="X951" s="4">
        <v>-6.3934326171875E-2</v>
      </c>
      <c r="Y951" s="4">
        <v>2.09686279296875</v>
      </c>
      <c r="Z951" s="3">
        <v>2.3678588867187501E-5</v>
      </c>
      <c r="AA951" s="4">
        <f t="shared" si="132"/>
        <v>23.6785888671875</v>
      </c>
      <c r="AB951" s="4">
        <v>-0.176666259765625</v>
      </c>
      <c r="AC951" s="4">
        <v>1.8267822265625</v>
      </c>
      <c r="AD951" s="3">
        <v>2.5650024414062501E-5</v>
      </c>
      <c r="AE951" s="4">
        <f t="shared" si="133"/>
        <v>25.6500244140625</v>
      </c>
      <c r="AF951" s="4">
        <v>-0.148895263671875</v>
      </c>
      <c r="AG951" s="4">
        <v>2.1026611328125</v>
      </c>
      <c r="AH951" s="3">
        <v>2.83905029296875E-5</v>
      </c>
      <c r="AI951" s="4">
        <f t="shared" si="134"/>
        <v>28.3905029296875</v>
      </c>
      <c r="AJ951" s="4">
        <v>-0.11962890625</v>
      </c>
      <c r="AK951" s="4">
        <v>0.93353271484375</v>
      </c>
    </row>
    <row r="952" spans="1:37" x14ac:dyDescent="0.2">
      <c r="A952" s="25">
        <v>9.4499999761399067</v>
      </c>
      <c r="B952" s="3">
        <v>1.9485473632812499E-5</v>
      </c>
      <c r="C952" s="4">
        <f t="shared" si="126"/>
        <v>19.4854736328125</v>
      </c>
      <c r="D952" s="4">
        <v>-0.13592529296875</v>
      </c>
      <c r="E952" s="4">
        <v>3.485107421875</v>
      </c>
      <c r="F952" s="1">
        <v>1.5737915039062501E-5</v>
      </c>
      <c r="G952">
        <f t="shared" si="127"/>
        <v>15.737915039062502</v>
      </c>
      <c r="H952">
        <v>-7.6446533203125E-2</v>
      </c>
      <c r="I952">
        <v>3.5076904296875</v>
      </c>
      <c r="J952" s="3">
        <v>1.28448486328125E-5</v>
      </c>
      <c r="K952" s="2">
        <f t="shared" si="128"/>
        <v>12.8448486328125</v>
      </c>
      <c r="L952" s="2">
        <v>-5.3558349609375E-2</v>
      </c>
      <c r="M952" s="2">
        <v>2.50457763671875</v>
      </c>
      <c r="N952" s="3">
        <v>1.5762329101562499E-5</v>
      </c>
      <c r="O952" s="2">
        <f t="shared" si="129"/>
        <v>15.762329101562498</v>
      </c>
      <c r="P952" s="2">
        <v>-6.500244140625E-2</v>
      </c>
      <c r="Q952" s="2">
        <v>0.469024658203125</v>
      </c>
      <c r="R952" s="3">
        <v>1.49017333984375E-5</v>
      </c>
      <c r="S952" s="4">
        <f t="shared" si="130"/>
        <v>14.9017333984375</v>
      </c>
      <c r="T952" s="4">
        <v>-6.1492919921875E-2</v>
      </c>
      <c r="U952" s="4">
        <v>0.3609619140625</v>
      </c>
      <c r="V952" s="3">
        <v>1.5338134765625001E-5</v>
      </c>
      <c r="W952" s="4">
        <f t="shared" si="131"/>
        <v>15.338134765625002</v>
      </c>
      <c r="X952" s="4">
        <v>-6.390380859375E-2</v>
      </c>
      <c r="Y952" s="4">
        <v>1.5435791015625</v>
      </c>
      <c r="Z952" s="3">
        <v>2.2329711914062501E-5</v>
      </c>
      <c r="AA952" s="4">
        <f t="shared" si="132"/>
        <v>22.3297119140625</v>
      </c>
      <c r="AB952" s="4">
        <v>-0.176666259765625</v>
      </c>
      <c r="AC952" s="4">
        <v>1.807861328125</v>
      </c>
      <c r="AD952" s="3">
        <v>2.4176025390625E-5</v>
      </c>
      <c r="AE952" s="4">
        <f t="shared" si="133"/>
        <v>24.176025390625</v>
      </c>
      <c r="AF952" s="4">
        <v>-0.148895263671875</v>
      </c>
      <c r="AG952" s="4">
        <v>2.0819091796875</v>
      </c>
      <c r="AH952" s="3">
        <v>2.8320312500000001E-5</v>
      </c>
      <c r="AI952" s="4">
        <f t="shared" si="134"/>
        <v>28.3203125</v>
      </c>
      <c r="AJ952" s="4">
        <v>-0.11962890625</v>
      </c>
      <c r="AK952" s="4">
        <v>0.9088134765625</v>
      </c>
    </row>
    <row r="953" spans="1:37" x14ac:dyDescent="0.2">
      <c r="A953" s="25">
        <v>9.4599999761198887</v>
      </c>
      <c r="B953" s="3">
        <v>2.2741699218749999E-5</v>
      </c>
      <c r="C953" s="4">
        <f t="shared" si="126"/>
        <v>22.74169921875</v>
      </c>
      <c r="D953" s="4">
        <v>-0.135955810546875</v>
      </c>
      <c r="E953" s="4">
        <v>3.50433349609375</v>
      </c>
      <c r="F953" s="1">
        <v>1.55029296875E-5</v>
      </c>
      <c r="G953">
        <f t="shared" si="127"/>
        <v>15.5029296875</v>
      </c>
      <c r="H953">
        <v>-7.6446533203125E-2</v>
      </c>
      <c r="I953">
        <v>3.47137451171875</v>
      </c>
      <c r="J953" s="3">
        <v>1.47979736328125E-5</v>
      </c>
      <c r="K953" s="2">
        <f t="shared" si="128"/>
        <v>14.7979736328125</v>
      </c>
      <c r="L953" s="2">
        <v>-5.3558349609375E-2</v>
      </c>
      <c r="M953" s="2">
        <v>2.40509033203125</v>
      </c>
      <c r="N953" s="3">
        <v>1.6265869140625001E-5</v>
      </c>
      <c r="O953" s="2">
        <f t="shared" si="129"/>
        <v>16.265869140625</v>
      </c>
      <c r="P953" s="2">
        <v>-6.500244140625E-2</v>
      </c>
      <c r="Q953" s="2">
        <v>0.373931884765625</v>
      </c>
      <c r="R953" s="3">
        <v>1.47186279296875E-5</v>
      </c>
      <c r="S953" s="4">
        <f t="shared" si="130"/>
        <v>14.7186279296875</v>
      </c>
      <c r="T953" s="4">
        <v>-6.1492919921875E-2</v>
      </c>
      <c r="U953" s="4">
        <v>0.37115478515625</v>
      </c>
      <c r="V953" s="3">
        <v>1.5734863281249998E-5</v>
      </c>
      <c r="W953" s="4">
        <f t="shared" si="131"/>
        <v>15.734863281249998</v>
      </c>
      <c r="X953" s="4">
        <v>-6.3934326171875E-2</v>
      </c>
      <c r="Y953" s="4">
        <v>1.1065673828125</v>
      </c>
      <c r="Z953" s="3">
        <v>2.3181152343750002E-5</v>
      </c>
      <c r="AA953" s="4">
        <f t="shared" si="132"/>
        <v>23.18115234375</v>
      </c>
      <c r="AB953" s="4">
        <v>-0.176666259765625</v>
      </c>
      <c r="AC953" s="4">
        <v>1.7962646484375</v>
      </c>
      <c r="AD953" s="3">
        <v>2.4615478515625E-5</v>
      </c>
      <c r="AE953" s="4">
        <f t="shared" si="133"/>
        <v>24.615478515625</v>
      </c>
      <c r="AF953" s="4">
        <v>-0.148895263671875</v>
      </c>
      <c r="AG953" s="4">
        <v>2.07794189453125</v>
      </c>
      <c r="AH953" s="3">
        <v>2.88604736328125E-5</v>
      </c>
      <c r="AI953" s="4">
        <f t="shared" si="134"/>
        <v>28.8604736328125</v>
      </c>
      <c r="AJ953" s="4">
        <v>-0.11962890625</v>
      </c>
      <c r="AK953" s="4">
        <v>0.89080810546875</v>
      </c>
    </row>
    <row r="954" spans="1:37" x14ac:dyDescent="0.2">
      <c r="A954" s="25">
        <v>9.4699999760898663</v>
      </c>
      <c r="B954" s="3">
        <v>1.9607543945312499E-5</v>
      </c>
      <c r="C954" s="4">
        <f t="shared" si="126"/>
        <v>19.6075439453125</v>
      </c>
      <c r="D954" s="4">
        <v>-0.13592529296875</v>
      </c>
      <c r="E954" s="4">
        <v>3.54095458984375</v>
      </c>
      <c r="F954" s="1">
        <v>1.5307617187500001E-5</v>
      </c>
      <c r="G954">
        <f t="shared" si="127"/>
        <v>15.307617187500002</v>
      </c>
      <c r="H954">
        <v>-7.6446533203125E-2</v>
      </c>
      <c r="I954">
        <v>3.42254638671875</v>
      </c>
      <c r="J954" s="3">
        <v>1.23016357421875E-5</v>
      </c>
      <c r="K954" s="2">
        <f t="shared" si="128"/>
        <v>12.3016357421875</v>
      </c>
      <c r="L954" s="2">
        <v>-5.3558349609375E-2</v>
      </c>
      <c r="M954" s="2">
        <v>2.26715087890625</v>
      </c>
      <c r="N954" s="3">
        <v>1.5451049804687499E-5</v>
      </c>
      <c r="O954" s="2">
        <f t="shared" si="129"/>
        <v>15.4510498046875</v>
      </c>
      <c r="P954" s="2">
        <v>-6.4971923828125E-2</v>
      </c>
      <c r="Q954" s="2">
        <v>0.286407470703125</v>
      </c>
      <c r="R954" s="3">
        <v>1.51947021484375E-5</v>
      </c>
      <c r="S954" s="4">
        <f t="shared" si="130"/>
        <v>15.1947021484375</v>
      </c>
      <c r="T954" s="4">
        <v>-6.1492919921875E-2</v>
      </c>
      <c r="U954" s="4">
        <v>0.361419677734375</v>
      </c>
      <c r="V954" s="3">
        <v>1.4514160156250001E-5</v>
      </c>
      <c r="W954" s="4">
        <f t="shared" si="131"/>
        <v>14.51416015625</v>
      </c>
      <c r="X954" s="4">
        <v>-6.390380859375E-2</v>
      </c>
      <c r="Y954" s="4">
        <v>0.66436767578125</v>
      </c>
      <c r="Z954" s="3">
        <v>2.2219848632812499E-5</v>
      </c>
      <c r="AA954" s="4">
        <f t="shared" si="132"/>
        <v>22.2198486328125</v>
      </c>
      <c r="AB954" s="4">
        <v>-0.176666259765625</v>
      </c>
      <c r="AC954" s="4">
        <v>1.76422119140625</v>
      </c>
      <c r="AD954" s="3">
        <v>2.3895263671875001E-5</v>
      </c>
      <c r="AE954" s="4">
        <f t="shared" si="133"/>
        <v>23.895263671875</v>
      </c>
      <c r="AF954" s="4">
        <v>-0.148895263671875</v>
      </c>
      <c r="AG954" s="4">
        <v>2.05596923828125</v>
      </c>
      <c r="AH954" s="3">
        <v>2.7169799804687499E-5</v>
      </c>
      <c r="AI954" s="4">
        <f t="shared" si="134"/>
        <v>27.1697998046875</v>
      </c>
      <c r="AJ954" s="4">
        <v>-0.11962890625</v>
      </c>
      <c r="AK954" s="4">
        <v>0.867919921875</v>
      </c>
    </row>
    <row r="955" spans="1:37" x14ac:dyDescent="0.2">
      <c r="A955" s="25">
        <v>9.4799999760698483</v>
      </c>
      <c r="B955" s="3">
        <v>2.27691650390625E-5</v>
      </c>
      <c r="C955" s="4">
        <f t="shared" si="126"/>
        <v>22.7691650390625</v>
      </c>
      <c r="D955" s="4">
        <v>-0.135955810546875</v>
      </c>
      <c r="E955" s="4">
        <v>3.5595703125</v>
      </c>
      <c r="F955" s="1">
        <v>1.4944458007812501E-5</v>
      </c>
      <c r="G955">
        <f t="shared" si="127"/>
        <v>14.9444580078125</v>
      </c>
      <c r="H955">
        <v>-7.6446533203125E-2</v>
      </c>
      <c r="I955">
        <v>3.37249755859375</v>
      </c>
      <c r="J955" s="3">
        <v>1.4648437499999999E-5</v>
      </c>
      <c r="K955" s="2">
        <f t="shared" si="128"/>
        <v>14.6484375</v>
      </c>
      <c r="L955" s="2">
        <v>-5.3558349609375E-2</v>
      </c>
      <c r="M955" s="2">
        <v>2.1697998046875</v>
      </c>
      <c r="N955" s="3">
        <v>1.6442871093749998E-5</v>
      </c>
      <c r="O955" s="2">
        <f t="shared" si="129"/>
        <v>16.44287109375</v>
      </c>
      <c r="P955" s="2">
        <v>-6.500244140625E-2</v>
      </c>
      <c r="Q955" s="2">
        <v>0.40667724609375</v>
      </c>
      <c r="R955" s="3">
        <v>1.461181640625E-5</v>
      </c>
      <c r="S955" s="4">
        <f t="shared" si="130"/>
        <v>14.61181640625</v>
      </c>
      <c r="T955" s="4">
        <v>-6.1492919921875E-2</v>
      </c>
      <c r="U955" s="4">
        <v>0.349456787109375</v>
      </c>
      <c r="V955" s="3">
        <v>1.5206909179687501E-5</v>
      </c>
      <c r="W955" s="4">
        <f t="shared" si="131"/>
        <v>15.2069091796875</v>
      </c>
      <c r="X955" s="4">
        <v>-6.3934326171875E-2</v>
      </c>
      <c r="Y955" s="4">
        <v>0.12579345703125</v>
      </c>
      <c r="Z955" s="3">
        <v>2.3031616210937501E-5</v>
      </c>
      <c r="AA955" s="4">
        <f t="shared" si="132"/>
        <v>23.0316162109375</v>
      </c>
      <c r="AB955" s="4">
        <v>-0.176666259765625</v>
      </c>
      <c r="AC955" s="4">
        <v>1.73858642578125</v>
      </c>
      <c r="AD955" s="3">
        <v>2.3712158203125001E-5</v>
      </c>
      <c r="AE955" s="4">
        <f t="shared" si="133"/>
        <v>23.712158203125</v>
      </c>
      <c r="AF955" s="4">
        <v>-0.148895263671875</v>
      </c>
      <c r="AG955" s="4">
        <v>2.04254150390625</v>
      </c>
      <c r="AH955" s="3">
        <v>2.83905029296875E-5</v>
      </c>
      <c r="AI955" s="4">
        <f t="shared" si="134"/>
        <v>28.3905029296875</v>
      </c>
      <c r="AJ955" s="4">
        <v>-0.11962890625</v>
      </c>
      <c r="AK955" s="4">
        <v>0.8660888671875</v>
      </c>
    </row>
    <row r="956" spans="1:37" x14ac:dyDescent="0.2">
      <c r="A956" s="25">
        <v>9.4899999760398259</v>
      </c>
      <c r="B956" s="3">
        <v>1.9610595703124998E-5</v>
      </c>
      <c r="C956" s="4">
        <f t="shared" si="126"/>
        <v>19.610595703125</v>
      </c>
      <c r="D956" s="4">
        <v>-0.13592529296875</v>
      </c>
      <c r="E956" s="4">
        <v>3.5784912109375</v>
      </c>
      <c r="F956" s="1">
        <v>1.45843505859375E-5</v>
      </c>
      <c r="G956">
        <f t="shared" si="127"/>
        <v>14.5843505859375</v>
      </c>
      <c r="H956">
        <v>-7.6416015625E-2</v>
      </c>
      <c r="I956">
        <v>3.31268310546875</v>
      </c>
      <c r="J956" s="3">
        <v>1.246337890625E-5</v>
      </c>
      <c r="K956" s="2">
        <f t="shared" si="128"/>
        <v>12.46337890625</v>
      </c>
      <c r="L956" s="2">
        <v>-5.3558349609375E-2</v>
      </c>
      <c r="M956" s="2">
        <v>2.09716796875</v>
      </c>
      <c r="N956" s="3">
        <v>1.5237426757812501E-5</v>
      </c>
      <c r="O956" s="2">
        <f t="shared" si="129"/>
        <v>15.2374267578125</v>
      </c>
      <c r="P956" s="2">
        <v>-6.4971923828125E-2</v>
      </c>
      <c r="Q956" s="2">
        <v>0.435638427734375</v>
      </c>
      <c r="R956" s="3">
        <v>1.5609741210937499E-5</v>
      </c>
      <c r="S956" s="4">
        <f t="shared" si="130"/>
        <v>15.609741210937498</v>
      </c>
      <c r="T956" s="4">
        <v>-6.1492919921875E-2</v>
      </c>
      <c r="U956" s="4">
        <v>0.345550537109375</v>
      </c>
      <c r="V956" s="3">
        <v>1.34613037109375E-5</v>
      </c>
      <c r="W956" s="4">
        <f t="shared" si="131"/>
        <v>13.4613037109375</v>
      </c>
      <c r="X956" s="4">
        <v>-6.390380859375E-2</v>
      </c>
      <c r="Y956" s="4">
        <v>0.53070068359375</v>
      </c>
      <c r="Z956" s="3">
        <v>2.2067260742187499E-5</v>
      </c>
      <c r="AA956" s="4">
        <f t="shared" si="132"/>
        <v>22.0672607421875</v>
      </c>
      <c r="AB956" s="4">
        <v>-0.176666259765625</v>
      </c>
      <c r="AC956" s="4">
        <v>1.74285888671875</v>
      </c>
      <c r="AD956" s="3">
        <v>2.3022460937499999E-5</v>
      </c>
      <c r="AE956" s="4">
        <f t="shared" si="133"/>
        <v>23.0224609375</v>
      </c>
      <c r="AF956" s="4">
        <v>-0.148895263671875</v>
      </c>
      <c r="AG956" s="4">
        <v>2.02728271484375</v>
      </c>
      <c r="AH956" s="3">
        <v>2.96875E-5</v>
      </c>
      <c r="AI956" s="4">
        <f t="shared" si="134"/>
        <v>29.6875</v>
      </c>
      <c r="AJ956" s="4">
        <v>-0.11962890625</v>
      </c>
      <c r="AK956" s="4">
        <v>0.84320068359375</v>
      </c>
    </row>
    <row r="957" spans="1:37" x14ac:dyDescent="0.2">
      <c r="A957" s="25">
        <v>9.4999999760198079</v>
      </c>
      <c r="B957" s="3">
        <v>2.2689819335937502E-5</v>
      </c>
      <c r="C957" s="4">
        <f t="shared" si="126"/>
        <v>22.6898193359375</v>
      </c>
      <c r="D957" s="4">
        <v>-0.135955810546875</v>
      </c>
      <c r="E957" s="4">
        <v>3.5833740234375</v>
      </c>
      <c r="F957" s="1">
        <v>1.4495849609374999E-5</v>
      </c>
      <c r="G957">
        <f t="shared" si="127"/>
        <v>14.495849609375</v>
      </c>
      <c r="H957">
        <v>-7.6446533203125E-2</v>
      </c>
      <c r="I957">
        <v>3.25347900390625</v>
      </c>
      <c r="J957" s="3">
        <v>1.46240234375E-5</v>
      </c>
      <c r="K957" s="2">
        <f t="shared" si="128"/>
        <v>14.6240234375</v>
      </c>
      <c r="L957" s="2">
        <v>-5.3558349609375E-2</v>
      </c>
      <c r="M957" s="2">
        <v>2.01019287109375</v>
      </c>
      <c r="N957" s="3">
        <v>1.6400146484375E-5</v>
      </c>
      <c r="O957" s="2">
        <f t="shared" si="129"/>
        <v>16.400146484375</v>
      </c>
      <c r="P957" s="2">
        <v>-6.500244140625E-2</v>
      </c>
      <c r="Q957" s="2">
        <v>0.316619873046875</v>
      </c>
      <c r="R957" s="3">
        <v>1.5084838867187501E-5</v>
      </c>
      <c r="S957" s="4">
        <f t="shared" si="130"/>
        <v>15.0848388671875</v>
      </c>
      <c r="T957" s="4">
        <v>-6.1492919921875E-2</v>
      </c>
      <c r="U957" s="4">
        <v>0.369720458984375</v>
      </c>
      <c r="V957" s="3">
        <v>1.4752197265625E-5</v>
      </c>
      <c r="W957" s="4">
        <f t="shared" si="131"/>
        <v>14.752197265625</v>
      </c>
      <c r="X957" s="4">
        <v>-6.3934326171875E-2</v>
      </c>
      <c r="Y957" s="4">
        <v>0.467529296875</v>
      </c>
      <c r="Z957" s="3">
        <v>2.2750854492187502E-5</v>
      </c>
      <c r="AA957" s="4">
        <f t="shared" si="132"/>
        <v>22.7508544921875</v>
      </c>
      <c r="AB957" s="4">
        <v>-0.176666259765625</v>
      </c>
      <c r="AC957" s="4">
        <v>1.7388916015625</v>
      </c>
      <c r="AD957" s="3">
        <v>2.3486328124999998E-5</v>
      </c>
      <c r="AE957" s="4">
        <f t="shared" si="133"/>
        <v>23.486328125</v>
      </c>
      <c r="AF957" s="4">
        <v>-0.148895263671875</v>
      </c>
      <c r="AG957" s="4">
        <v>2.0135498046875</v>
      </c>
      <c r="AH957" s="3">
        <v>2.9425048828124998E-5</v>
      </c>
      <c r="AI957" s="4">
        <f t="shared" si="134"/>
        <v>29.425048828125</v>
      </c>
      <c r="AJ957" s="4">
        <v>-0.119598388671875</v>
      </c>
      <c r="AK957" s="4">
        <v>0.81878662109375</v>
      </c>
    </row>
    <row r="958" spans="1:37" x14ac:dyDescent="0.2">
      <c r="A958" s="25">
        <v>9.5099999759897855</v>
      </c>
      <c r="B958" s="3">
        <v>1.9143676757812499E-5</v>
      </c>
      <c r="C958" s="4">
        <f t="shared" si="126"/>
        <v>19.1436767578125</v>
      </c>
      <c r="D958" s="4">
        <v>-0.13592529296875</v>
      </c>
      <c r="E958" s="4">
        <v>3.58306884765625</v>
      </c>
      <c r="F958" s="1">
        <v>1.4166259765625E-5</v>
      </c>
      <c r="G958">
        <f t="shared" si="127"/>
        <v>14.166259765625</v>
      </c>
      <c r="H958">
        <v>-7.6446533203125E-2</v>
      </c>
      <c r="I958">
        <v>3.175048828125</v>
      </c>
      <c r="J958" s="3">
        <v>1.2579345703125E-5</v>
      </c>
      <c r="K958" s="2">
        <f t="shared" si="128"/>
        <v>12.579345703125</v>
      </c>
      <c r="L958" s="2">
        <v>-5.3558349609375E-2</v>
      </c>
      <c r="M958" s="2">
        <v>1.9268798828125</v>
      </c>
      <c r="N958" s="3">
        <v>1.5188598632812499E-5</v>
      </c>
      <c r="O958" s="2">
        <f t="shared" si="129"/>
        <v>15.1885986328125</v>
      </c>
      <c r="P958" s="2">
        <v>-6.4971923828125E-2</v>
      </c>
      <c r="Q958" s="2">
        <v>0.328857421875</v>
      </c>
      <c r="R958" s="3">
        <v>1.5975952148437499E-5</v>
      </c>
      <c r="S958" s="4">
        <f t="shared" si="130"/>
        <v>15.975952148437498</v>
      </c>
      <c r="T958" s="4">
        <v>-6.1492919921875E-2</v>
      </c>
      <c r="U958" s="4">
        <v>0.35870361328125</v>
      </c>
      <c r="V958" s="3">
        <v>1.5222167968750001E-5</v>
      </c>
      <c r="W958" s="4">
        <f t="shared" si="131"/>
        <v>15.22216796875</v>
      </c>
      <c r="X958" s="4">
        <v>-6.3934326171875E-2</v>
      </c>
      <c r="Y958" s="4">
        <v>0.17694091796875</v>
      </c>
      <c r="Z958" s="3">
        <v>2.2052001953125001E-5</v>
      </c>
      <c r="AA958" s="4">
        <f t="shared" si="132"/>
        <v>22.052001953125</v>
      </c>
      <c r="AB958" s="4">
        <v>-0.1766357421875</v>
      </c>
      <c r="AC958" s="4">
        <v>1.71356201171875</v>
      </c>
      <c r="AD958" s="3">
        <v>2.2851562500000001E-5</v>
      </c>
      <c r="AE958" s="4">
        <f t="shared" si="133"/>
        <v>22.8515625</v>
      </c>
      <c r="AF958" s="4">
        <v>-0.148895263671875</v>
      </c>
      <c r="AG958" s="4">
        <v>2.01507568359375</v>
      </c>
      <c r="AH958" s="3">
        <v>2.9278564453125001E-5</v>
      </c>
      <c r="AI958" s="4">
        <f t="shared" si="134"/>
        <v>29.278564453125</v>
      </c>
      <c r="AJ958" s="4">
        <v>-0.11962890625</v>
      </c>
      <c r="AK958" s="4">
        <v>0.81634521484375</v>
      </c>
    </row>
    <row r="959" spans="1:37" x14ac:dyDescent="0.2">
      <c r="A959" s="25">
        <v>9.5199999759699949</v>
      </c>
      <c r="B959" s="3">
        <v>2.2250366210937499E-5</v>
      </c>
      <c r="C959" s="4">
        <f t="shared" si="126"/>
        <v>22.2503662109375</v>
      </c>
      <c r="D959" s="4">
        <v>-0.135955810546875</v>
      </c>
      <c r="E959" s="4">
        <v>3.58245849609375</v>
      </c>
      <c r="F959" s="1">
        <v>1.41693115234375E-5</v>
      </c>
      <c r="G959">
        <f t="shared" si="127"/>
        <v>14.1693115234375</v>
      </c>
      <c r="H959">
        <v>-7.6446533203125E-2</v>
      </c>
      <c r="I959">
        <v>3.08258056640625</v>
      </c>
      <c r="J959" s="3">
        <v>1.46392822265625E-5</v>
      </c>
      <c r="K959" s="2">
        <f t="shared" si="128"/>
        <v>14.6392822265625</v>
      </c>
      <c r="L959" s="2">
        <v>-5.3558349609375E-2</v>
      </c>
      <c r="M959" s="2">
        <v>1.868896484375</v>
      </c>
      <c r="N959" s="3">
        <v>1.61224365234375E-5</v>
      </c>
      <c r="O959" s="2">
        <f t="shared" si="129"/>
        <v>16.1224365234375</v>
      </c>
      <c r="P959" s="2">
        <v>-6.500244140625E-2</v>
      </c>
      <c r="Q959" s="2">
        <v>0.413604736328125</v>
      </c>
      <c r="R959" s="3">
        <v>1.5307617187500001E-5</v>
      </c>
      <c r="S959" s="4">
        <f t="shared" si="130"/>
        <v>15.307617187500002</v>
      </c>
      <c r="T959" s="4">
        <v>-6.1492919921875E-2</v>
      </c>
      <c r="U959" s="4">
        <v>0.35382080078125</v>
      </c>
      <c r="V959" s="3">
        <v>1.67633056640625E-5</v>
      </c>
      <c r="W959" s="4">
        <f t="shared" si="131"/>
        <v>16.7633056640625</v>
      </c>
      <c r="X959" s="4">
        <v>-6.3934326171875E-2</v>
      </c>
      <c r="Y959" s="4">
        <v>0.49896240234375</v>
      </c>
      <c r="Z959" s="3">
        <v>2.242431640625E-5</v>
      </c>
      <c r="AA959" s="4">
        <f t="shared" si="132"/>
        <v>22.42431640625</v>
      </c>
      <c r="AB959" s="4">
        <v>-0.176666259765625</v>
      </c>
      <c r="AC959" s="4">
        <v>1.71966552734375</v>
      </c>
      <c r="AD959" s="3">
        <v>2.2753906250000001E-5</v>
      </c>
      <c r="AE959" s="4">
        <f t="shared" si="133"/>
        <v>22.75390625</v>
      </c>
      <c r="AF959" s="4">
        <v>-0.148895263671875</v>
      </c>
      <c r="AG959" s="4">
        <v>1.99676513671875</v>
      </c>
      <c r="AH959" s="3">
        <v>2.8878784179687501E-5</v>
      </c>
      <c r="AI959" s="4">
        <f t="shared" si="134"/>
        <v>28.8787841796875</v>
      </c>
      <c r="AJ959" s="4">
        <v>-0.11962890625</v>
      </c>
      <c r="AK959" s="4">
        <v>0.821533203125</v>
      </c>
    </row>
    <row r="960" spans="1:37" x14ac:dyDescent="0.2">
      <c r="A960" s="25">
        <v>9.5299999759399725</v>
      </c>
      <c r="B960" s="3">
        <v>1.9235229492187499E-5</v>
      </c>
      <c r="C960" s="4">
        <f t="shared" si="126"/>
        <v>19.2352294921875</v>
      </c>
      <c r="D960" s="4">
        <v>-0.13592529296875</v>
      </c>
      <c r="E960" s="4">
        <v>3.58123779296875</v>
      </c>
      <c r="F960" s="1">
        <v>1.39495849609375E-5</v>
      </c>
      <c r="G960">
        <f t="shared" si="127"/>
        <v>13.9495849609375</v>
      </c>
      <c r="H960">
        <v>-7.6446533203125E-2</v>
      </c>
      <c r="I960">
        <v>2.99560546875</v>
      </c>
      <c r="J960" s="3">
        <v>1.2374877929687501E-5</v>
      </c>
      <c r="K960" s="2">
        <f t="shared" si="128"/>
        <v>12.3748779296875</v>
      </c>
      <c r="L960" s="2">
        <v>-5.3558349609375E-2</v>
      </c>
      <c r="M960" s="2">
        <v>1.82769775390625</v>
      </c>
      <c r="N960" s="3">
        <v>1.5066528320312501E-5</v>
      </c>
      <c r="O960" s="2">
        <f t="shared" si="129"/>
        <v>15.0665283203125</v>
      </c>
      <c r="P960" s="2">
        <v>-6.4971923828125E-2</v>
      </c>
      <c r="Q960" s="2">
        <v>0.404205322265625</v>
      </c>
      <c r="R960" s="3">
        <v>1.6259765625000002E-5</v>
      </c>
      <c r="S960" s="4">
        <f t="shared" si="130"/>
        <v>16.259765625</v>
      </c>
      <c r="T960" s="4">
        <v>-6.1492919921875E-2</v>
      </c>
      <c r="U960" s="4">
        <v>0.344268798828125</v>
      </c>
      <c r="V960" s="3">
        <v>1.47186279296875E-5</v>
      </c>
      <c r="W960" s="4">
        <f t="shared" si="131"/>
        <v>14.7186279296875</v>
      </c>
      <c r="X960" s="4">
        <v>-6.3934326171875E-2</v>
      </c>
      <c r="Y960" s="4">
        <v>0.4097900390625</v>
      </c>
      <c r="Z960" s="3">
        <v>2.1679687500000001E-5</v>
      </c>
      <c r="AA960" s="4">
        <f t="shared" si="132"/>
        <v>21.6796875</v>
      </c>
      <c r="AB960" s="4">
        <v>-0.176666259765625</v>
      </c>
      <c r="AC960" s="4">
        <v>1.724853515625</v>
      </c>
      <c r="AD960" s="3">
        <v>2.19970703125E-5</v>
      </c>
      <c r="AE960" s="4">
        <f t="shared" si="133"/>
        <v>21.9970703125</v>
      </c>
      <c r="AF960" s="4">
        <v>-0.148895263671875</v>
      </c>
      <c r="AG960" s="4">
        <v>1.9769287109375</v>
      </c>
      <c r="AH960" s="3">
        <v>2.8479003906250001E-5</v>
      </c>
      <c r="AI960" s="4">
        <f t="shared" si="134"/>
        <v>28.47900390625</v>
      </c>
      <c r="AJ960" s="4">
        <v>-0.11962890625</v>
      </c>
      <c r="AK960" s="4">
        <v>0.81634521484375</v>
      </c>
    </row>
    <row r="961" spans="1:37" x14ac:dyDescent="0.2">
      <c r="A961" s="25">
        <v>9.5399999759099501</v>
      </c>
      <c r="B961" s="3">
        <v>2.1948242187499998E-5</v>
      </c>
      <c r="C961" s="4">
        <f t="shared" si="126"/>
        <v>21.9482421875</v>
      </c>
      <c r="D961" s="4">
        <v>-0.135955810546875</v>
      </c>
      <c r="E961" s="4">
        <v>3.50250244140625</v>
      </c>
      <c r="F961" s="1">
        <v>1.353759765625E-5</v>
      </c>
      <c r="G961">
        <f t="shared" si="127"/>
        <v>13.53759765625</v>
      </c>
      <c r="H961">
        <v>-7.6446533203125E-2</v>
      </c>
      <c r="I961">
        <v>2.923583984375</v>
      </c>
      <c r="J961" s="3">
        <v>1.4822387695312501E-5</v>
      </c>
      <c r="K961" s="2">
        <f t="shared" si="128"/>
        <v>14.8223876953125</v>
      </c>
      <c r="L961" s="2">
        <v>-5.3558349609375E-2</v>
      </c>
      <c r="M961" s="2">
        <v>1.8218994140625</v>
      </c>
      <c r="N961" s="3">
        <v>1.6223144531249999E-5</v>
      </c>
      <c r="O961" s="2">
        <f t="shared" si="129"/>
        <v>16.22314453125</v>
      </c>
      <c r="P961" s="2">
        <v>-6.500244140625E-2</v>
      </c>
      <c r="Q961" s="2">
        <v>0.338043212890625</v>
      </c>
      <c r="R961" s="3">
        <v>1.56280517578125E-5</v>
      </c>
      <c r="S961" s="4">
        <f t="shared" si="130"/>
        <v>15.6280517578125</v>
      </c>
      <c r="T961" s="4">
        <v>-6.1492919921875E-2</v>
      </c>
      <c r="U961" s="4">
        <v>0.3533935546875</v>
      </c>
      <c r="V961" s="3">
        <v>1.57806396484375E-5</v>
      </c>
      <c r="W961" s="4">
        <f t="shared" si="131"/>
        <v>15.7806396484375</v>
      </c>
      <c r="X961" s="4">
        <v>-6.3934326171875E-2</v>
      </c>
      <c r="Y961" s="4">
        <v>0.228515625</v>
      </c>
      <c r="Z961" s="3">
        <v>2.2256469726562498E-5</v>
      </c>
      <c r="AA961" s="4">
        <f t="shared" si="132"/>
        <v>22.2564697265625</v>
      </c>
      <c r="AB961" s="4">
        <v>-0.176666259765625</v>
      </c>
      <c r="AC961" s="4">
        <v>1.70806884765625</v>
      </c>
      <c r="AD961" s="3">
        <v>2.2286987304687498E-5</v>
      </c>
      <c r="AE961" s="4">
        <f t="shared" si="133"/>
        <v>22.2869873046875</v>
      </c>
      <c r="AF961" s="4">
        <v>-0.148895263671875</v>
      </c>
      <c r="AG961" s="4">
        <v>1.97906494140625</v>
      </c>
      <c r="AH961" s="3">
        <v>2.7960205078125E-5</v>
      </c>
      <c r="AI961" s="4">
        <f t="shared" si="134"/>
        <v>27.960205078125</v>
      </c>
      <c r="AJ961" s="4">
        <v>-0.11962890625</v>
      </c>
      <c r="AK961" s="4">
        <v>0.79559326171875</v>
      </c>
    </row>
    <row r="962" spans="1:37" x14ac:dyDescent="0.2">
      <c r="A962" s="25">
        <v>9.5499999758899321</v>
      </c>
      <c r="B962" s="3">
        <v>1.8698120117187501E-5</v>
      </c>
      <c r="C962" s="4">
        <f t="shared" si="126"/>
        <v>18.6981201171875</v>
      </c>
      <c r="D962" s="4">
        <v>-0.13592529296875</v>
      </c>
      <c r="E962" s="4">
        <v>3.43597412109375</v>
      </c>
      <c r="F962" s="1">
        <v>1.3372802734374999E-5</v>
      </c>
      <c r="G962">
        <f t="shared" si="127"/>
        <v>13.372802734375</v>
      </c>
      <c r="H962">
        <v>-7.6446533203125E-2</v>
      </c>
      <c r="I962">
        <v>2.8387451171875</v>
      </c>
      <c r="J962" s="3">
        <v>1.2866210937499999E-5</v>
      </c>
      <c r="K962" s="2">
        <f t="shared" si="128"/>
        <v>12.8662109375</v>
      </c>
      <c r="L962" s="2">
        <v>-5.3558349609375E-2</v>
      </c>
      <c r="M962" s="2">
        <v>1.820068359375</v>
      </c>
      <c r="N962" s="3">
        <v>1.55364990234375E-5</v>
      </c>
      <c r="O962" s="2">
        <f t="shared" si="129"/>
        <v>15.5364990234375</v>
      </c>
      <c r="P962" s="2">
        <v>-6.4971923828125E-2</v>
      </c>
      <c r="Q962" s="2">
        <v>0.33099365234375</v>
      </c>
      <c r="R962" s="3">
        <v>1.6293334960937501E-5</v>
      </c>
      <c r="S962" s="4">
        <f t="shared" si="130"/>
        <v>16.2933349609375</v>
      </c>
      <c r="T962" s="4">
        <v>-6.1492919921875E-2</v>
      </c>
      <c r="U962" s="4">
        <v>0.38189697265625</v>
      </c>
      <c r="V962" s="3">
        <v>1.50604248046875E-5</v>
      </c>
      <c r="W962" s="4">
        <f t="shared" si="131"/>
        <v>15.0604248046875</v>
      </c>
      <c r="X962" s="4">
        <v>-6.390380859375E-2</v>
      </c>
      <c r="Y962" s="4">
        <v>0.4420166015625</v>
      </c>
      <c r="Z962" s="3">
        <v>2.11944580078125E-5</v>
      </c>
      <c r="AA962" s="4">
        <f t="shared" si="132"/>
        <v>21.1944580078125</v>
      </c>
      <c r="AB962" s="4">
        <v>-0.176666259765625</v>
      </c>
      <c r="AC962" s="4">
        <v>1.70501708984375</v>
      </c>
      <c r="AD962" s="3">
        <v>2.1954345703125001E-5</v>
      </c>
      <c r="AE962" s="4">
        <f t="shared" si="133"/>
        <v>21.954345703125</v>
      </c>
      <c r="AF962" s="4">
        <v>-0.148895263671875</v>
      </c>
      <c r="AG962" s="4">
        <v>1.96380615234375</v>
      </c>
      <c r="AH962" s="3">
        <v>2.8771972656249999E-5</v>
      </c>
      <c r="AI962" s="4">
        <f t="shared" si="134"/>
        <v>28.77197265625</v>
      </c>
      <c r="AJ962" s="4">
        <v>-0.119598388671875</v>
      </c>
      <c r="AK962" s="4">
        <v>0.7958984375</v>
      </c>
    </row>
    <row r="963" spans="1:37" x14ac:dyDescent="0.2">
      <c r="A963" s="25">
        <v>9.5599999758599097</v>
      </c>
      <c r="B963" s="3">
        <v>2.1630859375E-5</v>
      </c>
      <c r="C963" s="4">
        <f t="shared" si="126"/>
        <v>21.630859375</v>
      </c>
      <c r="D963" s="4">
        <v>-0.135955810546875</v>
      </c>
      <c r="E963" s="4">
        <v>3.360595703125</v>
      </c>
      <c r="F963" s="1">
        <v>1.3021850585937501E-5</v>
      </c>
      <c r="G963">
        <f t="shared" si="127"/>
        <v>13.0218505859375</v>
      </c>
      <c r="H963">
        <v>-7.6446533203125E-2</v>
      </c>
      <c r="I963">
        <v>2.74444580078125</v>
      </c>
      <c r="J963" s="3">
        <v>1.4990234375000001E-5</v>
      </c>
      <c r="K963" s="2">
        <f t="shared" si="128"/>
        <v>14.990234375</v>
      </c>
      <c r="L963" s="2">
        <v>-5.3558349609375E-2</v>
      </c>
      <c r="M963" s="2">
        <v>1.8170166015625</v>
      </c>
      <c r="N963" s="3">
        <v>1.66107177734375E-5</v>
      </c>
      <c r="O963" s="2">
        <f t="shared" si="129"/>
        <v>16.6107177734375</v>
      </c>
      <c r="P963" s="2">
        <v>-6.500244140625E-2</v>
      </c>
      <c r="Q963" s="2">
        <v>0.379486083984375</v>
      </c>
      <c r="R963" s="3">
        <v>1.5396118164062498E-5</v>
      </c>
      <c r="S963" s="4">
        <f t="shared" si="130"/>
        <v>15.396118164062498</v>
      </c>
      <c r="T963" s="4">
        <v>-6.1492919921875E-2</v>
      </c>
      <c r="U963" s="4">
        <v>0.37396240234375</v>
      </c>
      <c r="V963" s="3">
        <v>1.49658203125E-5</v>
      </c>
      <c r="W963" s="4">
        <f t="shared" si="131"/>
        <v>14.9658203125</v>
      </c>
      <c r="X963" s="4">
        <v>-6.3934326171875E-2</v>
      </c>
      <c r="Y963" s="4">
        <v>0.3975830078125</v>
      </c>
      <c r="Z963" s="3">
        <v>2.2134399414062498E-5</v>
      </c>
      <c r="AA963" s="4">
        <f t="shared" si="132"/>
        <v>22.1343994140625</v>
      </c>
      <c r="AB963" s="4">
        <v>-0.176666259765625</v>
      </c>
      <c r="AC963" s="4">
        <v>1.72515869140625</v>
      </c>
      <c r="AD963" s="3">
        <v>2.1731567382812499E-5</v>
      </c>
      <c r="AE963" s="4">
        <f t="shared" si="133"/>
        <v>21.7315673828125</v>
      </c>
      <c r="AF963" s="4">
        <v>-0.14892578125</v>
      </c>
      <c r="AG963" s="4">
        <v>1.9476318359375</v>
      </c>
      <c r="AH963" s="3">
        <v>2.87017822265625E-5</v>
      </c>
      <c r="AI963" s="4">
        <f t="shared" si="134"/>
        <v>28.7017822265625</v>
      </c>
      <c r="AJ963" s="4">
        <v>-0.11962890625</v>
      </c>
      <c r="AK963" s="4">
        <v>0.79742431640625</v>
      </c>
    </row>
    <row r="964" spans="1:37" x14ac:dyDescent="0.2">
      <c r="A964" s="25">
        <v>9.5699999758398917</v>
      </c>
      <c r="B964" s="3">
        <v>1.8713378906249999E-5</v>
      </c>
      <c r="C964" s="4">
        <f t="shared" si="126"/>
        <v>18.71337890625</v>
      </c>
      <c r="D964" s="4">
        <v>-0.13592529296875</v>
      </c>
      <c r="E964" s="4">
        <v>3.2958984375</v>
      </c>
      <c r="F964" s="1">
        <v>1.32171630859375E-5</v>
      </c>
      <c r="G964">
        <f t="shared" si="127"/>
        <v>13.2171630859375</v>
      </c>
      <c r="H964">
        <v>-7.6446533203125E-2</v>
      </c>
      <c r="I964">
        <v>2.64801025390625</v>
      </c>
      <c r="J964" s="3">
        <v>1.258544921875E-5</v>
      </c>
      <c r="K964" s="2">
        <f t="shared" si="128"/>
        <v>12.58544921875</v>
      </c>
      <c r="L964" s="2">
        <v>-5.3558349609375E-2</v>
      </c>
      <c r="M964" s="2">
        <v>1.82403564453125</v>
      </c>
      <c r="N964" s="3">
        <v>1.5496826171875001E-5</v>
      </c>
      <c r="O964" s="2">
        <f t="shared" si="129"/>
        <v>15.496826171875002</v>
      </c>
      <c r="P964" s="2">
        <v>-6.4971923828125E-2</v>
      </c>
      <c r="Q964" s="2">
        <v>0.3948974609375</v>
      </c>
      <c r="R964" s="3">
        <v>1.5966796875E-5</v>
      </c>
      <c r="S964" s="4">
        <f t="shared" si="130"/>
        <v>15.966796875</v>
      </c>
      <c r="T964" s="4">
        <v>-6.1492919921875E-2</v>
      </c>
      <c r="U964" s="4">
        <v>0.36151123046875</v>
      </c>
      <c r="V964" s="3">
        <v>1.4019775390624999E-5</v>
      </c>
      <c r="W964" s="4">
        <f t="shared" si="131"/>
        <v>14.019775390625</v>
      </c>
      <c r="X964" s="4">
        <v>-6.390380859375E-2</v>
      </c>
      <c r="Y964" s="4">
        <v>0.272125244140625</v>
      </c>
      <c r="Z964" s="3">
        <v>2.1002197265625001E-5</v>
      </c>
      <c r="AA964" s="4">
        <f t="shared" si="132"/>
        <v>21.002197265625</v>
      </c>
      <c r="AB964" s="4">
        <v>-0.176666259765625</v>
      </c>
      <c r="AC964" s="4">
        <v>1.7242431640625</v>
      </c>
      <c r="AD964" s="3">
        <v>2.1057128906249998E-5</v>
      </c>
      <c r="AE964" s="4">
        <f t="shared" si="133"/>
        <v>21.05712890625</v>
      </c>
      <c r="AF964" s="4">
        <v>-0.148895263671875</v>
      </c>
      <c r="AG964" s="4">
        <v>1.9451904296875</v>
      </c>
      <c r="AH964" s="3">
        <v>2.82745361328125E-5</v>
      </c>
      <c r="AI964" s="4">
        <f t="shared" si="134"/>
        <v>28.2745361328125</v>
      </c>
      <c r="AJ964" s="4">
        <v>-0.11962890625</v>
      </c>
      <c r="AK964" s="4">
        <v>0.79986572265625</v>
      </c>
    </row>
    <row r="965" spans="1:37" x14ac:dyDescent="0.2">
      <c r="A965" s="25">
        <v>9.5799999758098693</v>
      </c>
      <c r="B965" s="3">
        <v>2.1298217773437499E-5</v>
      </c>
      <c r="C965" s="4">
        <f t="shared" si="126"/>
        <v>21.2982177734375</v>
      </c>
      <c r="D965" s="4">
        <v>-0.135955810546875</v>
      </c>
      <c r="E965" s="4">
        <v>3.17291259765625</v>
      </c>
      <c r="F965" s="1">
        <v>1.31317138671875E-5</v>
      </c>
      <c r="G965">
        <f t="shared" si="127"/>
        <v>13.1317138671875</v>
      </c>
      <c r="H965">
        <v>-7.6446533203125E-2</v>
      </c>
      <c r="I965">
        <v>2.5531005859375</v>
      </c>
      <c r="J965" s="3">
        <v>1.5203857421874999E-5</v>
      </c>
      <c r="K965" s="2">
        <f t="shared" si="128"/>
        <v>15.203857421875</v>
      </c>
      <c r="L965" s="2">
        <v>-5.3558349609375E-2</v>
      </c>
      <c r="M965" s="2">
        <v>1.8505859375</v>
      </c>
      <c r="N965" s="3">
        <v>1.6461181640625E-5</v>
      </c>
      <c r="O965" s="2">
        <f t="shared" si="129"/>
        <v>16.461181640625</v>
      </c>
      <c r="P965" s="2">
        <v>-6.500244140625E-2</v>
      </c>
      <c r="Q965" s="2">
        <v>0.3760986328125</v>
      </c>
      <c r="R965" s="3">
        <v>1.56890869140625E-5</v>
      </c>
      <c r="S965" s="4">
        <f t="shared" si="130"/>
        <v>15.6890869140625</v>
      </c>
      <c r="T965" s="4">
        <v>-6.1492919921875E-2</v>
      </c>
      <c r="U965" s="4">
        <v>0.357208251953125</v>
      </c>
      <c r="V965" s="3">
        <v>1.4559936523437501E-5</v>
      </c>
      <c r="W965" s="4">
        <f t="shared" si="131"/>
        <v>14.5599365234375</v>
      </c>
      <c r="X965" s="4">
        <v>-6.3934326171875E-2</v>
      </c>
      <c r="Y965" s="4">
        <v>0.38079833984375</v>
      </c>
      <c r="Z965" s="3">
        <v>2.1795654296874998E-5</v>
      </c>
      <c r="AA965" s="4">
        <f t="shared" si="132"/>
        <v>21.795654296875</v>
      </c>
      <c r="AB965" s="4">
        <v>-0.176666259765625</v>
      </c>
      <c r="AC965" s="4">
        <v>1.71051025390625</v>
      </c>
      <c r="AD965" s="3">
        <v>2.1478271484374999E-5</v>
      </c>
      <c r="AE965" s="4">
        <f t="shared" si="133"/>
        <v>21.478271484375</v>
      </c>
      <c r="AF965" s="4">
        <v>-0.148895263671875</v>
      </c>
      <c r="AG965" s="4">
        <v>1.93145751953125</v>
      </c>
      <c r="AH965" s="3">
        <v>2.7877807617187499E-5</v>
      </c>
      <c r="AI965" s="4">
        <f t="shared" si="134"/>
        <v>27.8778076171875</v>
      </c>
      <c r="AJ965" s="4">
        <v>-0.119598388671875</v>
      </c>
      <c r="AK965" s="4">
        <v>0.79132080078125</v>
      </c>
    </row>
    <row r="966" spans="1:37" x14ac:dyDescent="0.2">
      <c r="A966" s="25">
        <v>9.5899999757898513</v>
      </c>
      <c r="B966" s="3">
        <v>1.8502807617187498E-5</v>
      </c>
      <c r="C966" s="4">
        <f t="shared" si="126"/>
        <v>18.5028076171875</v>
      </c>
      <c r="D966" s="4">
        <v>-0.13592529296875</v>
      </c>
      <c r="E966" s="4">
        <v>3.09173583984375</v>
      </c>
      <c r="F966" s="1">
        <v>1.30706787109375E-5</v>
      </c>
      <c r="G966">
        <f t="shared" si="127"/>
        <v>13.0706787109375</v>
      </c>
      <c r="H966">
        <v>-7.6446533203125E-2</v>
      </c>
      <c r="I966">
        <v>2.48016357421875</v>
      </c>
      <c r="J966" s="3">
        <v>1.30157470703125E-5</v>
      </c>
      <c r="K966" s="2">
        <f t="shared" si="128"/>
        <v>13.0157470703125</v>
      </c>
      <c r="L966" s="2">
        <v>-5.3558349609375E-2</v>
      </c>
      <c r="M966" s="2">
        <v>1.92291259765625</v>
      </c>
      <c r="N966" s="3">
        <v>1.5646362304687501E-5</v>
      </c>
      <c r="O966" s="2">
        <f t="shared" si="129"/>
        <v>15.646362304687502</v>
      </c>
      <c r="P966" s="2">
        <v>-6.4971923828125E-2</v>
      </c>
      <c r="Q966" s="2">
        <v>0.365325927734375</v>
      </c>
      <c r="R966" s="3">
        <v>1.6372680664062499E-5</v>
      </c>
      <c r="S966" s="4">
        <f t="shared" si="130"/>
        <v>16.3726806640625</v>
      </c>
      <c r="T966" s="4">
        <v>-6.1492919921875E-2</v>
      </c>
      <c r="U966" s="4">
        <v>0.356964111328125</v>
      </c>
      <c r="V966" s="3">
        <v>1.39678955078125E-5</v>
      </c>
      <c r="W966" s="4">
        <f t="shared" si="131"/>
        <v>13.9678955078125</v>
      </c>
      <c r="X966" s="4">
        <v>-6.390380859375E-2</v>
      </c>
      <c r="Y966" s="4">
        <v>0.37860107421875</v>
      </c>
      <c r="Z966" s="3">
        <v>2.0901489257812499E-5</v>
      </c>
      <c r="AA966" s="4">
        <f t="shared" si="132"/>
        <v>20.9014892578125</v>
      </c>
      <c r="AB966" s="4">
        <v>-0.176666259765625</v>
      </c>
      <c r="AC966" s="4">
        <v>1.72760009765625</v>
      </c>
      <c r="AD966" s="3">
        <v>2.0324707031250001E-5</v>
      </c>
      <c r="AE966" s="4">
        <f t="shared" si="133"/>
        <v>20.32470703125</v>
      </c>
      <c r="AF966" s="4">
        <v>-0.148895263671875</v>
      </c>
      <c r="AG966" s="4">
        <v>1.923828125</v>
      </c>
      <c r="AH966" s="3">
        <v>2.7206420898437499E-5</v>
      </c>
      <c r="AI966" s="4">
        <f t="shared" si="134"/>
        <v>27.2064208984375</v>
      </c>
      <c r="AJ966" s="4">
        <v>-0.119598388671875</v>
      </c>
      <c r="AK966" s="4">
        <v>0.79864501953125</v>
      </c>
    </row>
    <row r="967" spans="1:37" x14ac:dyDescent="0.2">
      <c r="A967" s="25">
        <v>9.5999999757598289</v>
      </c>
      <c r="B967" s="3">
        <v>2.1084594726562499E-5</v>
      </c>
      <c r="C967" s="4">
        <f t="shared" si="126"/>
        <v>21.0845947265625</v>
      </c>
      <c r="D967" s="4">
        <v>-0.135955810546875</v>
      </c>
      <c r="E967" s="4">
        <v>2.93609619140625</v>
      </c>
      <c r="F967" s="1">
        <v>1.28173828125E-5</v>
      </c>
      <c r="G967">
        <f t="shared" si="127"/>
        <v>12.8173828125</v>
      </c>
      <c r="H967">
        <v>-7.6446533203125E-2</v>
      </c>
      <c r="I967">
        <v>2.38739013671875</v>
      </c>
      <c r="J967" s="3">
        <v>1.54144287109375E-5</v>
      </c>
      <c r="K967" s="2">
        <f t="shared" si="128"/>
        <v>15.4144287109375</v>
      </c>
      <c r="L967" s="2">
        <v>-5.3558349609375E-2</v>
      </c>
      <c r="M967" s="2">
        <v>2.0062255859375</v>
      </c>
      <c r="N967" s="3">
        <v>1.6299438476562501E-5</v>
      </c>
      <c r="O967" s="2">
        <f t="shared" si="129"/>
        <v>16.2994384765625</v>
      </c>
      <c r="P967" s="2">
        <v>-6.500244140625E-2</v>
      </c>
      <c r="Q967" s="2">
        <v>0.361541748046875</v>
      </c>
      <c r="R967" s="3">
        <v>1.5814208984375E-5</v>
      </c>
      <c r="S967" s="4">
        <f t="shared" si="130"/>
        <v>15.814208984375</v>
      </c>
      <c r="T967" s="4">
        <v>-6.1492919921875E-2</v>
      </c>
      <c r="U967" s="4">
        <v>0.48065185546875</v>
      </c>
      <c r="V967" s="3">
        <v>1.4776611328125001E-5</v>
      </c>
      <c r="W967" s="4">
        <f t="shared" si="131"/>
        <v>14.776611328125</v>
      </c>
      <c r="X967" s="4">
        <v>-6.3934326171875E-2</v>
      </c>
      <c r="Y967" s="4">
        <v>0.34051513671875</v>
      </c>
      <c r="Z967" s="3">
        <v>2.1313476562500001E-5</v>
      </c>
      <c r="AA967" s="4">
        <f t="shared" si="132"/>
        <v>21.3134765625</v>
      </c>
      <c r="AB967" s="4">
        <v>-0.176666259765625</v>
      </c>
      <c r="AC967" s="4">
        <v>1.76361083984375</v>
      </c>
      <c r="AD967" s="3">
        <v>2.0629882812500001E-5</v>
      </c>
      <c r="AE967" s="4">
        <f t="shared" si="133"/>
        <v>20.6298828125</v>
      </c>
      <c r="AF967" s="4">
        <v>-0.148895263671875</v>
      </c>
      <c r="AG967" s="4">
        <v>1.9342041015625</v>
      </c>
      <c r="AH967" s="3">
        <v>2.7035522460937501E-5</v>
      </c>
      <c r="AI967" s="4">
        <f t="shared" si="134"/>
        <v>27.0355224609375</v>
      </c>
      <c r="AJ967" s="4">
        <v>-0.119598388671875</v>
      </c>
      <c r="AK967" s="4">
        <v>0.80352783203125</v>
      </c>
    </row>
    <row r="968" spans="1:37" x14ac:dyDescent="0.2">
      <c r="A968" s="25">
        <v>9.6099999757398109</v>
      </c>
      <c r="B968" s="3">
        <v>1.8212890625E-5</v>
      </c>
      <c r="C968" s="4">
        <f t="shared" ref="C968:C1031" si="135">B968*10^6</f>
        <v>18.212890625</v>
      </c>
      <c r="D968" s="4">
        <v>-0.13592529296875</v>
      </c>
      <c r="E968" s="4">
        <v>2.8271484375</v>
      </c>
      <c r="F968" s="1">
        <v>1.3034057617187499E-5</v>
      </c>
      <c r="G968">
        <f t="shared" ref="G968:G1031" si="136">F968*10^6</f>
        <v>13.0340576171875</v>
      </c>
      <c r="H968">
        <v>-7.6446533203125E-2</v>
      </c>
      <c r="I968">
        <v>2.30072021484375</v>
      </c>
      <c r="J968" s="3">
        <v>1.3092041015625E-5</v>
      </c>
      <c r="K968" s="2">
        <f t="shared" ref="K968:K1031" si="137">J968*10^6</f>
        <v>13.092041015625</v>
      </c>
      <c r="L968" s="2">
        <v>-5.3558349609375E-2</v>
      </c>
      <c r="M968" s="2">
        <v>2.07550048828125</v>
      </c>
      <c r="N968" s="3">
        <v>1.5582275390625002E-5</v>
      </c>
      <c r="O968" s="2">
        <f t="shared" ref="O968:O1031" si="138">N968*10^6</f>
        <v>15.582275390625002</v>
      </c>
      <c r="P968" s="2">
        <v>-6.4971923828125E-2</v>
      </c>
      <c r="Q968" s="2">
        <v>0.347625732421875</v>
      </c>
      <c r="R968" s="3">
        <v>1.6635131835937501E-5</v>
      </c>
      <c r="S968" s="4">
        <f t="shared" ref="S968:S1031" si="139">R968*10^6</f>
        <v>16.6351318359375</v>
      </c>
      <c r="T968" s="4">
        <v>-6.1492919921875E-2</v>
      </c>
      <c r="U968" s="4">
        <v>0.753173828125</v>
      </c>
      <c r="V968" s="3">
        <v>1.361083984375E-5</v>
      </c>
      <c r="W968" s="4">
        <f t="shared" ref="W968:W1031" si="140">V968*10^6</f>
        <v>13.61083984375</v>
      </c>
      <c r="X968" s="4">
        <v>-6.390380859375E-2</v>
      </c>
      <c r="Y968" s="4">
        <v>0.34100341796875</v>
      </c>
      <c r="Z968" s="3">
        <v>2.0416259765625001E-5</v>
      </c>
      <c r="AA968" s="4">
        <f t="shared" ref="AA968:AA1031" si="141">Z968*10^6</f>
        <v>20.416259765625</v>
      </c>
      <c r="AB968" s="4">
        <v>-0.176666259765625</v>
      </c>
      <c r="AC968" s="4">
        <v>1.751708984375</v>
      </c>
      <c r="AD968" s="3">
        <v>1.9738769531250001E-5</v>
      </c>
      <c r="AE968" s="4">
        <f t="shared" ref="AE968:AE1031" si="142">AD968*10^6</f>
        <v>19.73876953125</v>
      </c>
      <c r="AF968" s="4">
        <v>-0.148895263671875</v>
      </c>
      <c r="AG968" s="4">
        <v>1.9244384765625</v>
      </c>
      <c r="AH968" s="3">
        <v>2.6193237304687499E-5</v>
      </c>
      <c r="AI968" s="4">
        <f t="shared" ref="AI968:AI1031" si="143">AH968*10^6</f>
        <v>26.1932373046875</v>
      </c>
      <c r="AJ968" s="4">
        <v>-0.119598388671875</v>
      </c>
      <c r="AK968" s="4">
        <v>0.7989501953125</v>
      </c>
    </row>
    <row r="969" spans="1:37" x14ac:dyDescent="0.2">
      <c r="A969" s="25">
        <v>9.6199999757097885</v>
      </c>
      <c r="B969" s="3">
        <v>2.0745849609374999E-5</v>
      </c>
      <c r="C969" s="4">
        <f t="shared" si="135"/>
        <v>20.745849609375</v>
      </c>
      <c r="D969" s="4">
        <v>-0.135955810546875</v>
      </c>
      <c r="E969" s="4">
        <v>2.67059326171875</v>
      </c>
      <c r="F969" s="1">
        <v>1.248779296875E-5</v>
      </c>
      <c r="G969">
        <f t="shared" si="136"/>
        <v>12.48779296875</v>
      </c>
      <c r="H969">
        <v>-7.6446533203125E-2</v>
      </c>
      <c r="I969">
        <v>2.230224609375</v>
      </c>
      <c r="J969" s="3">
        <v>1.5222167968750001E-5</v>
      </c>
      <c r="K969" s="2">
        <f t="shared" si="137"/>
        <v>15.22216796875</v>
      </c>
      <c r="L969" s="2">
        <v>-5.3558349609375E-2</v>
      </c>
      <c r="M969" s="2">
        <v>2.137451171875</v>
      </c>
      <c r="N969" s="3">
        <v>1.6607666015625001E-5</v>
      </c>
      <c r="O969" s="2">
        <f t="shared" si="138"/>
        <v>16.607666015625</v>
      </c>
      <c r="P969" s="2">
        <v>-6.500244140625E-2</v>
      </c>
      <c r="Q969" s="2">
        <v>0.3531494140625</v>
      </c>
      <c r="R969" s="3">
        <v>1.6012573242187502E-5</v>
      </c>
      <c r="S969" s="4">
        <f t="shared" si="139"/>
        <v>16.0125732421875</v>
      </c>
      <c r="T969" s="4">
        <v>-6.1492919921875E-2</v>
      </c>
      <c r="U969" s="4">
        <v>0.9423828125</v>
      </c>
      <c r="V969" s="3">
        <v>1.54083251953125E-5</v>
      </c>
      <c r="W969" s="4">
        <f t="shared" si="140"/>
        <v>15.4083251953125</v>
      </c>
      <c r="X969" s="4">
        <v>-6.3934326171875E-2</v>
      </c>
      <c r="Y969" s="4">
        <v>0.36083984375</v>
      </c>
      <c r="Z969" s="3">
        <v>2.1063232421875001E-5</v>
      </c>
      <c r="AA969" s="4">
        <f t="shared" si="141"/>
        <v>21.063232421875</v>
      </c>
      <c r="AB969" s="4">
        <v>-0.176666259765625</v>
      </c>
      <c r="AC969" s="4">
        <v>1.73858642578125</v>
      </c>
      <c r="AD969" s="3">
        <v>2.02117919921875E-5</v>
      </c>
      <c r="AE969" s="4">
        <f t="shared" si="142"/>
        <v>20.2117919921875</v>
      </c>
      <c r="AF969" s="4">
        <v>-0.148895263671875</v>
      </c>
      <c r="AG969" s="4">
        <v>1.92596435546875</v>
      </c>
      <c r="AH969" s="3">
        <v>2.5979614257812498E-5</v>
      </c>
      <c r="AI969" s="4">
        <f t="shared" si="143"/>
        <v>25.9796142578125</v>
      </c>
      <c r="AJ969" s="4">
        <v>-0.119598388671875</v>
      </c>
      <c r="AK969" s="4">
        <v>0.80963134765625</v>
      </c>
    </row>
    <row r="970" spans="1:37" x14ac:dyDescent="0.2">
      <c r="A970" s="25">
        <v>9.6299999756899979</v>
      </c>
      <c r="B970" s="3">
        <v>1.79046630859375E-5</v>
      </c>
      <c r="C970" s="4">
        <f t="shared" si="135"/>
        <v>17.9046630859375</v>
      </c>
      <c r="D970" s="4">
        <v>-0.13592529296875</v>
      </c>
      <c r="E970" s="4">
        <v>2.52593994140625</v>
      </c>
      <c r="F970" s="1">
        <v>1.2899780273437501E-5</v>
      </c>
      <c r="G970">
        <f t="shared" si="136"/>
        <v>12.8997802734375</v>
      </c>
      <c r="H970">
        <v>-7.6446533203125E-2</v>
      </c>
      <c r="I970">
        <v>2.1563720703125</v>
      </c>
      <c r="J970" s="3">
        <v>1.3787841796874999E-5</v>
      </c>
      <c r="K970" s="2">
        <f t="shared" si="137"/>
        <v>13.787841796875</v>
      </c>
      <c r="L970" s="2">
        <v>-5.3558349609375E-2</v>
      </c>
      <c r="M970" s="2">
        <v>2.2332763671875</v>
      </c>
      <c r="N970" s="3">
        <v>1.5573120117187499E-5</v>
      </c>
      <c r="O970" s="2">
        <f t="shared" si="138"/>
        <v>15.5731201171875</v>
      </c>
      <c r="P970" s="2">
        <v>-6.500244140625E-2</v>
      </c>
      <c r="Q970" s="2">
        <v>0.38665771484375</v>
      </c>
      <c r="R970" s="3">
        <v>1.68609619140625E-5</v>
      </c>
      <c r="S970" s="4">
        <f t="shared" si="139"/>
        <v>16.8609619140625</v>
      </c>
      <c r="T970" s="4">
        <v>-6.1492919921875E-2</v>
      </c>
      <c r="U970" s="4">
        <v>1.2762451171875</v>
      </c>
      <c r="V970" s="3">
        <v>1.4013671875E-5</v>
      </c>
      <c r="W970" s="4">
        <f t="shared" si="140"/>
        <v>14.013671875</v>
      </c>
      <c r="X970" s="4">
        <v>-6.3934326171875E-2</v>
      </c>
      <c r="Y970" s="4">
        <v>0.361724853515625</v>
      </c>
      <c r="Z970" s="3">
        <v>1.993408203125E-5</v>
      </c>
      <c r="AA970" s="4">
        <f t="shared" si="141"/>
        <v>19.93408203125</v>
      </c>
      <c r="AB970" s="4">
        <v>-0.176666259765625</v>
      </c>
      <c r="AC970" s="4">
        <v>1.77001953125</v>
      </c>
      <c r="AD970" s="3">
        <v>1.9375610351562501E-5</v>
      </c>
      <c r="AE970" s="4">
        <f t="shared" si="142"/>
        <v>19.3756103515625</v>
      </c>
      <c r="AF970" s="4">
        <v>-0.148895263671875</v>
      </c>
      <c r="AG970" s="4">
        <v>1.9342041015625</v>
      </c>
      <c r="AH970" s="3">
        <v>2.4880981445312501E-5</v>
      </c>
      <c r="AI970" s="4">
        <f t="shared" si="143"/>
        <v>24.8809814453125</v>
      </c>
      <c r="AJ970" s="4">
        <v>-0.11962890625</v>
      </c>
      <c r="AK970" s="4">
        <v>0.81756591796875</v>
      </c>
    </row>
    <row r="971" spans="1:37" x14ac:dyDescent="0.2">
      <c r="A971" s="25">
        <v>9.6399999756599755</v>
      </c>
      <c r="B971" s="3">
        <v>2.0190429687499999E-5</v>
      </c>
      <c r="C971" s="4">
        <f t="shared" si="135"/>
        <v>20.1904296875</v>
      </c>
      <c r="D971" s="4">
        <v>-0.135955810546875</v>
      </c>
      <c r="E971" s="4">
        <v>2.298583984375</v>
      </c>
      <c r="F971" s="1">
        <v>1.2554931640625E-5</v>
      </c>
      <c r="G971">
        <f t="shared" si="136"/>
        <v>12.554931640625</v>
      </c>
      <c r="H971">
        <v>-7.6446533203125E-2</v>
      </c>
      <c r="I971">
        <v>2.0794677734375</v>
      </c>
      <c r="J971" s="3">
        <v>1.60919189453125E-5</v>
      </c>
      <c r="K971" s="2">
        <f t="shared" si="137"/>
        <v>16.0919189453125</v>
      </c>
      <c r="L971" s="2">
        <v>-5.3558349609375E-2</v>
      </c>
      <c r="M971" s="2">
        <v>2.3553466796875</v>
      </c>
      <c r="N971" s="3">
        <v>1.67938232421875E-5</v>
      </c>
      <c r="O971" s="2">
        <f t="shared" si="138"/>
        <v>16.7938232421875</v>
      </c>
      <c r="P971" s="2">
        <v>-6.500244140625E-2</v>
      </c>
      <c r="Q971" s="2">
        <v>0.38641357421875</v>
      </c>
      <c r="R971" s="3">
        <v>1.6464233398437499E-5</v>
      </c>
      <c r="S971" s="4">
        <f t="shared" si="139"/>
        <v>16.4642333984375</v>
      </c>
      <c r="T971" s="4">
        <v>-6.1492919921875E-2</v>
      </c>
      <c r="U971" s="4">
        <v>1.680908203125</v>
      </c>
      <c r="V971" s="3">
        <v>1.50543212890625E-5</v>
      </c>
      <c r="W971" s="4">
        <f t="shared" si="140"/>
        <v>15.0543212890625</v>
      </c>
      <c r="X971" s="4">
        <v>-6.3934326171875E-2</v>
      </c>
      <c r="Y971" s="4">
        <v>0.356597900390625</v>
      </c>
      <c r="Z971" s="3">
        <v>2.1340942382812501E-5</v>
      </c>
      <c r="AA971" s="4">
        <f t="shared" si="141"/>
        <v>21.3409423828125</v>
      </c>
      <c r="AB971" s="4">
        <v>-0.176666259765625</v>
      </c>
      <c r="AC971" s="4">
        <v>1.76788330078125</v>
      </c>
      <c r="AD971" s="3">
        <v>1.97509765625E-5</v>
      </c>
      <c r="AE971" s="4">
        <f t="shared" si="142"/>
        <v>19.7509765625</v>
      </c>
      <c r="AF971" s="4">
        <v>-0.148895263671875</v>
      </c>
      <c r="AG971" s="4">
        <v>1.93511962890625</v>
      </c>
      <c r="AH971" s="3">
        <v>2.46124267578125E-5</v>
      </c>
      <c r="AI971" s="4">
        <f t="shared" si="143"/>
        <v>24.6124267578125</v>
      </c>
      <c r="AJ971" s="4">
        <v>-0.119598388671875</v>
      </c>
      <c r="AK971" s="4">
        <v>0.81817626953125</v>
      </c>
    </row>
    <row r="972" spans="1:37" x14ac:dyDescent="0.2">
      <c r="A972" s="25">
        <v>9.6499999756399575</v>
      </c>
      <c r="B972" s="3">
        <v>1.7462158203125001E-5</v>
      </c>
      <c r="C972" s="4">
        <f t="shared" si="135"/>
        <v>17.462158203125</v>
      </c>
      <c r="D972" s="4">
        <v>-0.13592529296875</v>
      </c>
      <c r="E972" s="4">
        <v>2.2076416015625</v>
      </c>
      <c r="F972" s="1">
        <v>1.24481201171875E-5</v>
      </c>
      <c r="G972">
        <f t="shared" si="136"/>
        <v>12.4481201171875</v>
      </c>
      <c r="H972">
        <v>-7.6446533203125E-2</v>
      </c>
      <c r="I972">
        <v>2.0263671875</v>
      </c>
      <c r="J972" s="3">
        <v>1.5814208984375E-5</v>
      </c>
      <c r="K972" s="2">
        <f t="shared" si="137"/>
        <v>15.814208984375</v>
      </c>
      <c r="L972" s="2">
        <v>-5.3558349609375E-2</v>
      </c>
      <c r="M972" s="2">
        <v>2.4591064453125</v>
      </c>
      <c r="N972" s="3">
        <v>1.5707397460937501E-5</v>
      </c>
      <c r="O972" s="2">
        <f t="shared" si="138"/>
        <v>15.707397460937502</v>
      </c>
      <c r="P972" s="2">
        <v>-6.4971923828125E-2</v>
      </c>
      <c r="Q972" s="2">
        <v>0.370147705078125</v>
      </c>
      <c r="R972" s="3">
        <v>1.7315673828125E-5</v>
      </c>
      <c r="S972" s="4">
        <f t="shared" si="139"/>
        <v>17.315673828125</v>
      </c>
      <c r="T972" s="4">
        <v>-6.1492919921875E-2</v>
      </c>
      <c r="U972" s="4">
        <v>2.2100830078125</v>
      </c>
      <c r="V972" s="3">
        <v>1.37237548828125E-5</v>
      </c>
      <c r="W972" s="4">
        <f t="shared" si="140"/>
        <v>13.7237548828125</v>
      </c>
      <c r="X972" s="4">
        <v>-6.3934326171875E-2</v>
      </c>
      <c r="Y972" s="4">
        <v>0.37353515625</v>
      </c>
      <c r="Z972" s="3">
        <v>1.9799804687500001E-5</v>
      </c>
      <c r="AA972" s="4">
        <f t="shared" si="141"/>
        <v>19.7998046875</v>
      </c>
      <c r="AB972" s="4">
        <v>-0.176666259765625</v>
      </c>
      <c r="AC972" s="4">
        <v>1.707763671875</v>
      </c>
      <c r="AD972" s="3">
        <v>1.8908691406250001E-5</v>
      </c>
      <c r="AE972" s="4">
        <f t="shared" si="142"/>
        <v>18.90869140625</v>
      </c>
      <c r="AF972" s="4">
        <v>-0.148895263671875</v>
      </c>
      <c r="AG972" s="4">
        <v>1.9549560546875</v>
      </c>
      <c r="AH972" s="3">
        <v>2.3748779296875E-5</v>
      </c>
      <c r="AI972" s="4">
        <f t="shared" si="143"/>
        <v>23.748779296875</v>
      </c>
      <c r="AJ972" s="4">
        <v>-0.119598388671875</v>
      </c>
      <c r="AK972" s="4">
        <v>0.82366943359375</v>
      </c>
    </row>
    <row r="973" spans="1:37" x14ac:dyDescent="0.2">
      <c r="A973" s="25">
        <v>9.6599999756099351</v>
      </c>
      <c r="B973" s="3">
        <v>1.9982910156250001E-5</v>
      </c>
      <c r="C973" s="4">
        <f t="shared" si="135"/>
        <v>19.98291015625</v>
      </c>
      <c r="D973" s="4">
        <v>-0.135955810546875</v>
      </c>
      <c r="E973" s="4">
        <v>1.99798583984375</v>
      </c>
      <c r="F973" s="1">
        <v>1.2222290039062501E-5</v>
      </c>
      <c r="G973">
        <f t="shared" si="136"/>
        <v>12.2222900390625</v>
      </c>
      <c r="H973">
        <v>-7.6446533203125E-2</v>
      </c>
      <c r="I973">
        <v>1.9708251953125</v>
      </c>
      <c r="J973" s="3">
        <v>1.8380737304687498E-5</v>
      </c>
      <c r="K973" s="2">
        <f t="shared" si="137"/>
        <v>18.3807373046875</v>
      </c>
      <c r="L973" s="2">
        <v>-5.3558349609375E-2</v>
      </c>
      <c r="M973" s="2">
        <v>2.589111328125</v>
      </c>
      <c r="N973" s="3">
        <v>1.7080688476562499E-5</v>
      </c>
      <c r="O973" s="2">
        <f t="shared" si="138"/>
        <v>17.0806884765625</v>
      </c>
      <c r="P973" s="2">
        <v>-6.500244140625E-2</v>
      </c>
      <c r="Q973" s="2">
        <v>0.3629150390625</v>
      </c>
      <c r="R973" s="3">
        <v>1.6567993164062502E-5</v>
      </c>
      <c r="S973" s="4">
        <f t="shared" si="139"/>
        <v>16.5679931640625</v>
      </c>
      <c r="T973" s="4">
        <v>-6.1492919921875E-2</v>
      </c>
      <c r="U973" s="4">
        <v>2.747802734375</v>
      </c>
      <c r="V973" s="3">
        <v>1.5646362304687501E-5</v>
      </c>
      <c r="W973" s="4">
        <f t="shared" si="140"/>
        <v>15.646362304687502</v>
      </c>
      <c r="X973" s="4">
        <v>-6.3934326171875E-2</v>
      </c>
      <c r="Y973" s="4">
        <v>0.3663330078125</v>
      </c>
      <c r="Z973" s="3">
        <v>1.9680786132812501E-5</v>
      </c>
      <c r="AA973" s="4">
        <f t="shared" si="141"/>
        <v>19.6807861328125</v>
      </c>
      <c r="AB973" s="4">
        <v>-0.176666259765625</v>
      </c>
      <c r="AC973" s="4">
        <v>1.690673828125</v>
      </c>
      <c r="AD973" s="3">
        <v>1.9332885742187499E-5</v>
      </c>
      <c r="AE973" s="4">
        <f t="shared" si="142"/>
        <v>19.3328857421875</v>
      </c>
      <c r="AF973" s="4">
        <v>-0.148895263671875</v>
      </c>
      <c r="AG973" s="4">
        <v>1.99554443359375</v>
      </c>
      <c r="AH973" s="3">
        <v>2.31353759765625E-5</v>
      </c>
      <c r="AI973" s="4">
        <f t="shared" si="143"/>
        <v>23.1353759765625</v>
      </c>
      <c r="AJ973" s="4">
        <v>-0.11962890625</v>
      </c>
      <c r="AK973" s="4">
        <v>0.838623046875</v>
      </c>
    </row>
    <row r="974" spans="1:37" x14ac:dyDescent="0.2">
      <c r="A974" s="25">
        <v>9.6699999755899171</v>
      </c>
      <c r="B974" s="3">
        <v>1.744384765625E-5</v>
      </c>
      <c r="C974" s="4">
        <f t="shared" si="135"/>
        <v>17.44384765625</v>
      </c>
      <c r="D974" s="4">
        <v>-0.13592529296875</v>
      </c>
      <c r="E974" s="4">
        <v>1.87591552734375</v>
      </c>
      <c r="F974" s="1">
        <v>1.2554931640625E-5</v>
      </c>
      <c r="G974">
        <f t="shared" si="136"/>
        <v>12.554931640625</v>
      </c>
      <c r="H974">
        <v>-7.6446533203125E-2</v>
      </c>
      <c r="I974">
        <v>1.907958984375</v>
      </c>
      <c r="J974" s="3">
        <v>1.6751098632812502E-5</v>
      </c>
      <c r="K974" s="2">
        <f t="shared" si="137"/>
        <v>16.7510986328125</v>
      </c>
      <c r="L974" s="2">
        <v>-5.3558349609375E-2</v>
      </c>
      <c r="M974" s="2">
        <v>2.69500732421875</v>
      </c>
      <c r="N974" s="3">
        <v>1.60552978515625E-5</v>
      </c>
      <c r="O974" s="2">
        <f t="shared" si="138"/>
        <v>16.0552978515625</v>
      </c>
      <c r="P974" s="2">
        <v>-6.500244140625E-2</v>
      </c>
      <c r="Q974" s="2">
        <v>0.351165771484375</v>
      </c>
      <c r="R974" s="3">
        <v>1.7480468749999999E-5</v>
      </c>
      <c r="S974" s="4">
        <f t="shared" si="139"/>
        <v>17.48046875</v>
      </c>
      <c r="T974" s="4">
        <v>-6.1492919921875E-2</v>
      </c>
      <c r="U974" s="4">
        <v>3.09906005859375</v>
      </c>
      <c r="V974" s="3">
        <v>1.40899658203125E-5</v>
      </c>
      <c r="W974" s="4">
        <f t="shared" si="140"/>
        <v>14.0899658203125</v>
      </c>
      <c r="X974" s="4">
        <v>-6.390380859375E-2</v>
      </c>
      <c r="Y974" s="4">
        <v>0.350738525390625</v>
      </c>
      <c r="Z974" s="3">
        <v>1.8347167968749999E-5</v>
      </c>
      <c r="AA974" s="4">
        <f t="shared" si="141"/>
        <v>18.34716796875</v>
      </c>
      <c r="AB974" s="4">
        <v>-0.176666259765625</v>
      </c>
      <c r="AC974" s="4">
        <v>1.69281005859375</v>
      </c>
      <c r="AD974" s="3">
        <v>1.8740844726562499E-5</v>
      </c>
      <c r="AE974" s="4">
        <f t="shared" si="142"/>
        <v>18.7408447265625</v>
      </c>
      <c r="AF974" s="4">
        <v>-0.148895263671875</v>
      </c>
      <c r="AG974" s="4">
        <v>2.0062255859375</v>
      </c>
      <c r="AH974" s="3">
        <v>2.2430419921875E-5</v>
      </c>
      <c r="AI974" s="4">
        <f t="shared" si="143"/>
        <v>22.430419921875</v>
      </c>
      <c r="AJ974" s="4">
        <v>-0.119598388671875</v>
      </c>
      <c r="AK974" s="4">
        <v>0.83648681640625</v>
      </c>
    </row>
    <row r="975" spans="1:37" x14ac:dyDescent="0.2">
      <c r="A975" s="25">
        <v>9.6799999755598947</v>
      </c>
      <c r="B975" s="3">
        <v>1.9882202148437499E-5</v>
      </c>
      <c r="C975" s="4">
        <f t="shared" si="135"/>
        <v>19.8822021484375</v>
      </c>
      <c r="D975" s="4">
        <v>-0.135955810546875</v>
      </c>
      <c r="E975" s="4">
        <v>1.66534423828125</v>
      </c>
      <c r="F975" s="1">
        <v>1.24603271484375E-5</v>
      </c>
      <c r="G975">
        <f t="shared" si="136"/>
        <v>12.4603271484375</v>
      </c>
      <c r="H975">
        <v>-7.6446533203125E-2</v>
      </c>
      <c r="I975">
        <v>1.86553955078125</v>
      </c>
      <c r="J975" s="3">
        <v>1.9232177734374999E-5</v>
      </c>
      <c r="K975" s="2">
        <f t="shared" si="137"/>
        <v>19.232177734375</v>
      </c>
      <c r="L975" s="2">
        <v>-5.3558349609375E-2</v>
      </c>
      <c r="M975" s="2">
        <v>2.7935791015625</v>
      </c>
      <c r="N975" s="3">
        <v>1.7337036132812502E-5</v>
      </c>
      <c r="O975" s="2">
        <f t="shared" si="138"/>
        <v>17.3370361328125</v>
      </c>
      <c r="P975" s="2">
        <v>-6.500244140625E-2</v>
      </c>
      <c r="Q975" s="2">
        <v>0.3448486328125</v>
      </c>
      <c r="R975" s="3">
        <v>1.67633056640625E-5</v>
      </c>
      <c r="S975" s="4">
        <f t="shared" si="139"/>
        <v>16.7633056640625</v>
      </c>
      <c r="T975" s="4">
        <v>-6.1492919921875E-2</v>
      </c>
      <c r="U975" s="4">
        <v>3.38104248046875</v>
      </c>
      <c r="V975" s="3">
        <v>1.61834716796875E-5</v>
      </c>
      <c r="W975" s="4">
        <f t="shared" si="140"/>
        <v>16.1834716796875</v>
      </c>
      <c r="X975" s="4">
        <v>-6.3934326171875E-2</v>
      </c>
      <c r="Y975" s="4">
        <v>0.35162353515625</v>
      </c>
      <c r="Z975" s="3">
        <v>1.8539428710937501E-5</v>
      </c>
      <c r="AA975" s="4">
        <f t="shared" si="141"/>
        <v>18.5394287109375</v>
      </c>
      <c r="AB975" s="4">
        <v>-0.176666259765625</v>
      </c>
      <c r="AC975" s="4">
        <v>1.63238525390625</v>
      </c>
      <c r="AD975" s="3">
        <v>1.8945312500000001E-5</v>
      </c>
      <c r="AE975" s="4">
        <f t="shared" si="142"/>
        <v>18.9453125</v>
      </c>
      <c r="AF975" s="4">
        <v>-0.148895263671875</v>
      </c>
      <c r="AG975" s="4">
        <v>2.01629638671875</v>
      </c>
      <c r="AH975" s="3">
        <v>2.2134399414062498E-5</v>
      </c>
      <c r="AI975" s="4">
        <f t="shared" si="143"/>
        <v>22.1343994140625</v>
      </c>
      <c r="AJ975" s="4">
        <v>-0.119598388671875</v>
      </c>
      <c r="AK975" s="4">
        <v>0.826416015625</v>
      </c>
    </row>
    <row r="976" spans="1:37" x14ac:dyDescent="0.2">
      <c r="A976" s="25">
        <v>9.6899999755398767</v>
      </c>
      <c r="B976" s="3">
        <v>1.7547607421874999E-5</v>
      </c>
      <c r="C976" s="4">
        <f t="shared" si="135"/>
        <v>17.547607421875</v>
      </c>
      <c r="D976" s="4">
        <v>-0.13592529296875</v>
      </c>
      <c r="E976" s="4">
        <v>1.54510498046875</v>
      </c>
      <c r="F976" s="1">
        <v>1.2384033203125E-5</v>
      </c>
      <c r="G976">
        <f t="shared" si="136"/>
        <v>12.384033203125</v>
      </c>
      <c r="H976">
        <v>-7.6446533203125E-2</v>
      </c>
      <c r="I976">
        <v>1.8341064453125</v>
      </c>
      <c r="J976" s="3">
        <v>1.9430541992187501E-5</v>
      </c>
      <c r="K976" s="2">
        <f t="shared" si="137"/>
        <v>19.4305419921875</v>
      </c>
      <c r="L976" s="2">
        <v>-5.3558349609375E-2</v>
      </c>
      <c r="M976" s="2">
        <v>2.930908203125</v>
      </c>
      <c r="N976" s="3">
        <v>1.6479492187500001E-5</v>
      </c>
      <c r="O976" s="2">
        <f t="shared" si="138"/>
        <v>16.4794921875</v>
      </c>
      <c r="P976" s="2">
        <v>-6.4971923828125E-2</v>
      </c>
      <c r="Q976" s="2">
        <v>0.381195068359375</v>
      </c>
      <c r="R976" s="3">
        <v>1.6973876953125001E-5</v>
      </c>
      <c r="S976" s="4">
        <f t="shared" si="139"/>
        <v>16.973876953125</v>
      </c>
      <c r="T976" s="4">
        <v>-6.1492919921875E-2</v>
      </c>
      <c r="U976" s="4">
        <v>3.58245849609375</v>
      </c>
      <c r="V976" s="3">
        <v>1.4315795898437501E-5</v>
      </c>
      <c r="W976" s="4">
        <f t="shared" si="140"/>
        <v>14.3157958984375</v>
      </c>
      <c r="X976" s="4">
        <v>-6.390380859375E-2</v>
      </c>
      <c r="Y976" s="4">
        <v>0.364532470703125</v>
      </c>
      <c r="Z976" s="3">
        <v>1.7706298828125001E-5</v>
      </c>
      <c r="AA976" s="4">
        <f t="shared" si="141"/>
        <v>17.706298828125</v>
      </c>
      <c r="AB976" s="4">
        <v>-0.1766357421875</v>
      </c>
      <c r="AC976" s="4">
        <v>1.55364990234375</v>
      </c>
      <c r="AD976" s="3">
        <v>1.8164062499999999E-5</v>
      </c>
      <c r="AE976" s="4">
        <f t="shared" si="142"/>
        <v>18.1640625</v>
      </c>
      <c r="AF976" s="4">
        <v>-0.148895263671875</v>
      </c>
      <c r="AG976" s="4">
        <v>2.04254150390625</v>
      </c>
      <c r="AH976" s="3">
        <v>2.1356201171874999E-5</v>
      </c>
      <c r="AI976" s="4">
        <f t="shared" si="143"/>
        <v>21.356201171875</v>
      </c>
      <c r="AJ976" s="4">
        <v>-0.119598388671875</v>
      </c>
      <c r="AK976" s="4">
        <v>0.83282470703125</v>
      </c>
    </row>
    <row r="977" spans="1:37" x14ac:dyDescent="0.2">
      <c r="A977" s="25">
        <v>9.6999999755098543</v>
      </c>
      <c r="B977" s="3">
        <v>2.0013427734375002E-5</v>
      </c>
      <c r="C977" s="4">
        <f t="shared" si="135"/>
        <v>20.013427734375</v>
      </c>
      <c r="D977" s="4">
        <v>-0.135955810546875</v>
      </c>
      <c r="E977" s="4">
        <v>1.34185791015625</v>
      </c>
      <c r="F977" s="1">
        <v>1.2371826171874999E-5</v>
      </c>
      <c r="G977">
        <f t="shared" si="136"/>
        <v>12.371826171875</v>
      </c>
      <c r="H977">
        <v>-7.6446533203125E-2</v>
      </c>
      <c r="I977">
        <v>1.80633544921875</v>
      </c>
      <c r="J977" s="3">
        <v>2.294921875E-5</v>
      </c>
      <c r="K977" s="2">
        <f t="shared" si="137"/>
        <v>22.94921875</v>
      </c>
      <c r="L977" s="2">
        <v>-5.3558349609375E-2</v>
      </c>
      <c r="M977" s="2">
        <v>3.0560302734375</v>
      </c>
      <c r="N977" s="3">
        <v>1.7486572265624999E-5</v>
      </c>
      <c r="O977" s="2">
        <f t="shared" si="138"/>
        <v>17.486572265625</v>
      </c>
      <c r="P977" s="2">
        <v>-6.500244140625E-2</v>
      </c>
      <c r="Q977" s="2">
        <v>0.403167724609375</v>
      </c>
      <c r="R977" s="3">
        <v>1.6064453124999999E-5</v>
      </c>
      <c r="S977" s="4">
        <f t="shared" si="139"/>
        <v>16.064453125</v>
      </c>
      <c r="T977" s="4">
        <v>-6.1492919921875E-2</v>
      </c>
      <c r="U977" s="4">
        <v>3.62518310546875</v>
      </c>
      <c r="V977" s="3">
        <v>1.6131591796874999E-5</v>
      </c>
      <c r="W977" s="4">
        <f t="shared" si="140"/>
        <v>16.131591796875</v>
      </c>
      <c r="X977" s="4">
        <v>-6.3934326171875E-2</v>
      </c>
      <c r="Y977" s="4">
        <v>0.385284423828125</v>
      </c>
      <c r="Z977" s="3">
        <v>1.7602539062499999E-5</v>
      </c>
      <c r="AA977" s="4">
        <f t="shared" si="141"/>
        <v>17.6025390625</v>
      </c>
      <c r="AB977" s="4">
        <v>-0.176666259765625</v>
      </c>
      <c r="AC977" s="4">
        <v>1.514892578125</v>
      </c>
      <c r="AD977" s="3">
        <v>1.85821533203125E-5</v>
      </c>
      <c r="AE977" s="4">
        <f t="shared" si="142"/>
        <v>18.5821533203125</v>
      </c>
      <c r="AF977" s="4">
        <v>-0.148895263671875</v>
      </c>
      <c r="AG977" s="4">
        <v>2.06878662109375</v>
      </c>
      <c r="AH977" s="3">
        <v>2.1279907226562501E-5</v>
      </c>
      <c r="AI977" s="4">
        <f t="shared" si="143"/>
        <v>21.2799072265625</v>
      </c>
      <c r="AJ977" s="4">
        <v>-0.119598388671875</v>
      </c>
      <c r="AK977" s="4">
        <v>0.843505859375</v>
      </c>
    </row>
    <row r="978" spans="1:37" x14ac:dyDescent="0.2">
      <c r="A978" s="25">
        <v>9.7099999754898363</v>
      </c>
      <c r="B978" s="3">
        <v>1.7419433593749999E-5</v>
      </c>
      <c r="C978" s="4">
        <f t="shared" si="135"/>
        <v>17.41943359375</v>
      </c>
      <c r="D978" s="4">
        <v>-0.13592529296875</v>
      </c>
      <c r="E978" s="4">
        <v>1.2310791015625</v>
      </c>
      <c r="F978" s="1">
        <v>1.2548828125E-5</v>
      </c>
      <c r="G978">
        <f t="shared" si="136"/>
        <v>12.548828125</v>
      </c>
      <c r="H978">
        <v>-7.6446533203125E-2</v>
      </c>
      <c r="I978">
        <v>1.80145263671875</v>
      </c>
      <c r="J978" s="3">
        <v>2.0129394531249999E-5</v>
      </c>
      <c r="K978" s="2">
        <f t="shared" si="137"/>
        <v>20.12939453125</v>
      </c>
      <c r="L978" s="2">
        <v>-5.3558349609375E-2</v>
      </c>
      <c r="M978" s="2">
        <v>3.15155029296875</v>
      </c>
      <c r="N978" s="3">
        <v>1.6452026367187501E-5</v>
      </c>
      <c r="O978" s="2">
        <f t="shared" si="138"/>
        <v>16.4520263671875</v>
      </c>
      <c r="P978" s="2">
        <v>-6.4971923828125E-2</v>
      </c>
      <c r="Q978" s="2">
        <v>0.38232421875</v>
      </c>
      <c r="R978" s="3">
        <v>1.630859375E-5</v>
      </c>
      <c r="S978" s="4">
        <f t="shared" si="139"/>
        <v>16.30859375</v>
      </c>
      <c r="T978" s="4">
        <v>-6.1492919921875E-2</v>
      </c>
      <c r="U978" s="4">
        <v>3.57391357421875</v>
      </c>
      <c r="V978" s="3">
        <v>1.4465332031249999E-5</v>
      </c>
      <c r="W978" s="4">
        <f t="shared" si="140"/>
        <v>14.46533203125</v>
      </c>
      <c r="X978" s="4">
        <v>-6.3934326171875E-2</v>
      </c>
      <c r="Y978" s="4">
        <v>0.368804931640625</v>
      </c>
      <c r="Z978" s="3">
        <v>1.6778564453124999E-5</v>
      </c>
      <c r="AA978" s="4">
        <f t="shared" si="141"/>
        <v>16.778564453125</v>
      </c>
      <c r="AB978" s="4">
        <v>-0.1766357421875</v>
      </c>
      <c r="AC978" s="4">
        <v>1.45416259765625</v>
      </c>
      <c r="AD978" s="3">
        <v>1.8069458007812499E-5</v>
      </c>
      <c r="AE978" s="4">
        <f t="shared" si="142"/>
        <v>18.0694580078125</v>
      </c>
      <c r="AF978" s="4">
        <v>-0.148895263671875</v>
      </c>
      <c r="AG978" s="4">
        <v>2.0703125</v>
      </c>
      <c r="AH978" s="3">
        <v>2.0556640624999999E-5</v>
      </c>
      <c r="AI978" s="4">
        <f t="shared" si="143"/>
        <v>20.556640625</v>
      </c>
      <c r="AJ978" s="4">
        <v>-0.119598388671875</v>
      </c>
      <c r="AK978" s="4">
        <v>0.841064453125</v>
      </c>
    </row>
    <row r="979" spans="1:37" x14ac:dyDescent="0.2">
      <c r="A979" s="25">
        <v>9.7199999754598139</v>
      </c>
      <c r="B979" s="3">
        <v>2.030029296875E-5</v>
      </c>
      <c r="C979" s="4">
        <f t="shared" si="135"/>
        <v>20.30029296875</v>
      </c>
      <c r="D979" s="4">
        <v>-0.135955810546875</v>
      </c>
      <c r="E979" s="4">
        <v>1.024169921875</v>
      </c>
      <c r="F979" s="1">
        <v>1.20758056640625E-5</v>
      </c>
      <c r="G979">
        <f t="shared" si="136"/>
        <v>12.0758056640625</v>
      </c>
      <c r="H979">
        <v>-7.6446533203125E-2</v>
      </c>
      <c r="I979">
        <v>1.79962158203125</v>
      </c>
      <c r="J979" s="3">
        <v>2.2097778320312499E-5</v>
      </c>
      <c r="K979" s="2">
        <f t="shared" si="137"/>
        <v>22.0977783203125</v>
      </c>
      <c r="L979" s="2">
        <v>-5.3558349609375E-2</v>
      </c>
      <c r="M979" s="2">
        <v>3.24462890625</v>
      </c>
      <c r="N979" s="3">
        <v>1.7709350585937501E-5</v>
      </c>
      <c r="O979" s="2">
        <f t="shared" si="138"/>
        <v>17.7093505859375</v>
      </c>
      <c r="P979" s="2">
        <v>-6.500244140625E-2</v>
      </c>
      <c r="Q979" s="2">
        <v>0.360992431640625</v>
      </c>
      <c r="R979" s="3">
        <v>1.5115356445312501E-5</v>
      </c>
      <c r="S979" s="4">
        <f t="shared" si="139"/>
        <v>15.1153564453125</v>
      </c>
      <c r="T979" s="4">
        <v>-6.1492919921875E-2</v>
      </c>
      <c r="U979" s="4">
        <v>3.49151611328125</v>
      </c>
      <c r="V979" s="3">
        <v>1.62750244140625E-5</v>
      </c>
      <c r="W979" s="4">
        <f t="shared" si="140"/>
        <v>16.2750244140625</v>
      </c>
      <c r="X979" s="4">
        <v>-6.3934326171875E-2</v>
      </c>
      <c r="Y979" s="4">
        <v>0.366943359375</v>
      </c>
      <c r="Z979" s="3">
        <v>1.70135498046875E-5</v>
      </c>
      <c r="AA979" s="4">
        <f t="shared" si="141"/>
        <v>17.0135498046875</v>
      </c>
      <c r="AB979" s="4">
        <v>-0.176666259765625</v>
      </c>
      <c r="AC979" s="4">
        <v>1.38031005859375</v>
      </c>
      <c r="AD979" s="3">
        <v>1.8316650390624999E-5</v>
      </c>
      <c r="AE979" s="4">
        <f t="shared" si="142"/>
        <v>18.316650390625</v>
      </c>
      <c r="AF979" s="4">
        <v>-0.14892578125</v>
      </c>
      <c r="AG979" s="4">
        <v>2.0904541015625</v>
      </c>
      <c r="AH979" s="3">
        <v>2.0193481445312499E-5</v>
      </c>
      <c r="AI979" s="4">
        <f t="shared" si="143"/>
        <v>20.1934814453125</v>
      </c>
      <c r="AJ979" s="4">
        <v>-0.119598388671875</v>
      </c>
      <c r="AK979" s="4">
        <v>0.819091796875</v>
      </c>
    </row>
    <row r="980" spans="1:37" x14ac:dyDescent="0.2">
      <c r="A980" s="25">
        <v>9.7299999754397959</v>
      </c>
      <c r="B980" s="3">
        <v>1.76605224609375E-5</v>
      </c>
      <c r="C980" s="4">
        <f t="shared" si="135"/>
        <v>17.6605224609375</v>
      </c>
      <c r="D980" s="4">
        <v>-0.13592529296875</v>
      </c>
      <c r="E980" s="4">
        <v>0.94635009765625</v>
      </c>
      <c r="F980" s="1">
        <v>1.2554931640625E-5</v>
      </c>
      <c r="G980">
        <f t="shared" si="136"/>
        <v>12.554931640625</v>
      </c>
      <c r="H980">
        <v>-7.6446533203125E-2</v>
      </c>
      <c r="I980">
        <v>1.80511474609375</v>
      </c>
      <c r="J980" s="3">
        <v>2.0681762695312499E-5</v>
      </c>
      <c r="K980" s="2">
        <f t="shared" si="137"/>
        <v>20.6817626953125</v>
      </c>
      <c r="L980" s="2">
        <v>-5.3558349609375E-2</v>
      </c>
      <c r="M980" s="2">
        <v>3.33984375</v>
      </c>
      <c r="N980" s="3">
        <v>1.6607666015625001E-5</v>
      </c>
      <c r="O980" s="2">
        <f t="shared" si="138"/>
        <v>16.607666015625</v>
      </c>
      <c r="P980" s="2">
        <v>-6.500244140625E-2</v>
      </c>
      <c r="Q980" s="2">
        <v>0.352813720703125</v>
      </c>
      <c r="R980" s="3">
        <v>1.5707397460937501E-5</v>
      </c>
      <c r="S980" s="4">
        <f t="shared" si="139"/>
        <v>15.707397460937502</v>
      </c>
      <c r="T980" s="4">
        <v>-6.1492919921875E-2</v>
      </c>
      <c r="U980" s="4">
        <v>3.4149169921875</v>
      </c>
      <c r="V980" s="3">
        <v>1.441650390625E-5</v>
      </c>
      <c r="W980" s="4">
        <f t="shared" si="140"/>
        <v>14.41650390625</v>
      </c>
      <c r="X980" s="4">
        <v>-6.390380859375E-2</v>
      </c>
      <c r="Y980" s="4">
        <v>0.358856201171875</v>
      </c>
      <c r="Z980" s="3">
        <v>1.59637451171875E-5</v>
      </c>
      <c r="AA980" s="4">
        <f t="shared" si="141"/>
        <v>15.9637451171875</v>
      </c>
      <c r="AB980" s="4">
        <v>-0.176666259765625</v>
      </c>
      <c r="AC980" s="4">
        <v>1.27471923828125</v>
      </c>
      <c r="AD980" s="3">
        <v>1.7666625976562499E-5</v>
      </c>
      <c r="AE980" s="4">
        <f t="shared" si="142"/>
        <v>17.6666259765625</v>
      </c>
      <c r="AF980" s="4">
        <v>-0.148895263671875</v>
      </c>
      <c r="AG980" s="4">
        <v>2.103271484375</v>
      </c>
      <c r="AH980" s="3">
        <v>1.9653320312500001E-5</v>
      </c>
      <c r="AI980" s="4">
        <f t="shared" si="143"/>
        <v>19.6533203125</v>
      </c>
      <c r="AJ980" s="4">
        <v>-0.11962890625</v>
      </c>
      <c r="AK980" s="4">
        <v>0.83953857421875</v>
      </c>
    </row>
    <row r="981" spans="1:37" x14ac:dyDescent="0.2">
      <c r="A981" s="25">
        <v>9.7399999754100008</v>
      </c>
      <c r="B981" s="3">
        <v>1.98455810546875E-5</v>
      </c>
      <c r="C981" s="4">
        <f t="shared" si="135"/>
        <v>19.8455810546875</v>
      </c>
      <c r="D981" s="4">
        <v>-0.135955810546875</v>
      </c>
      <c r="E981" s="4">
        <v>0.7098388671875</v>
      </c>
      <c r="F981" s="1">
        <v>1.2542724609374999E-5</v>
      </c>
      <c r="G981">
        <f t="shared" si="136"/>
        <v>12.542724609375</v>
      </c>
      <c r="H981">
        <v>-7.6446533203125E-2</v>
      </c>
      <c r="I981">
        <v>1.81182861328125</v>
      </c>
      <c r="J981" s="3">
        <v>2.17803955078125E-5</v>
      </c>
      <c r="K981" s="2">
        <f t="shared" si="137"/>
        <v>21.7803955078125</v>
      </c>
      <c r="L981" s="2">
        <v>-5.3558349609375E-2</v>
      </c>
      <c r="M981" s="2">
        <v>3.43231201171875</v>
      </c>
      <c r="N981" s="3">
        <v>1.7999267578125E-5</v>
      </c>
      <c r="O981" s="2">
        <f t="shared" si="138"/>
        <v>17.999267578125</v>
      </c>
      <c r="P981" s="2">
        <v>-6.500244140625E-2</v>
      </c>
      <c r="Q981" s="2">
        <v>0.350860595703125</v>
      </c>
      <c r="R981" s="3">
        <v>1.4587402343749999E-5</v>
      </c>
      <c r="S981" s="4">
        <f t="shared" si="139"/>
        <v>14.58740234375</v>
      </c>
      <c r="T981" s="4">
        <v>-6.1492919921875E-2</v>
      </c>
      <c r="U981" s="4">
        <v>3.2952880859375</v>
      </c>
      <c r="V981" s="3">
        <v>1.6326904296875001E-5</v>
      </c>
      <c r="W981" s="4">
        <f t="shared" si="140"/>
        <v>16.326904296875</v>
      </c>
      <c r="X981" s="4">
        <v>-6.3934326171875E-2</v>
      </c>
      <c r="Y981" s="4">
        <v>0.361114501953125</v>
      </c>
      <c r="Z981" s="3">
        <v>1.6522216796875E-5</v>
      </c>
      <c r="AA981" s="4">
        <f t="shared" si="141"/>
        <v>16.522216796875</v>
      </c>
      <c r="AB981" s="4">
        <v>-0.176666259765625</v>
      </c>
      <c r="AC981" s="4">
        <v>1.19415283203125</v>
      </c>
      <c r="AD981" s="3">
        <v>1.778564453125E-5</v>
      </c>
      <c r="AE981" s="4">
        <f t="shared" si="142"/>
        <v>17.78564453125</v>
      </c>
      <c r="AF981" s="4">
        <v>-0.148895263671875</v>
      </c>
      <c r="AG981" s="4">
        <v>2.10357666015625</v>
      </c>
      <c r="AH981" s="3">
        <v>1.9543457031249999E-5</v>
      </c>
      <c r="AI981" s="4">
        <f t="shared" si="143"/>
        <v>19.54345703125</v>
      </c>
      <c r="AJ981" s="4">
        <v>-0.11962890625</v>
      </c>
      <c r="AK981" s="4">
        <v>0.84869384765625</v>
      </c>
    </row>
    <row r="982" spans="1:37" x14ac:dyDescent="0.2">
      <c r="A982" s="25">
        <v>9.7499999753799784</v>
      </c>
      <c r="B982" s="3">
        <v>1.84600830078125E-5</v>
      </c>
      <c r="C982" s="4">
        <f t="shared" si="135"/>
        <v>18.4600830078125</v>
      </c>
      <c r="D982" s="4">
        <v>-0.13592529296875</v>
      </c>
      <c r="E982" s="4">
        <v>0.645751953125</v>
      </c>
      <c r="F982" s="1">
        <v>1.27227783203125E-5</v>
      </c>
      <c r="G982">
        <f t="shared" si="136"/>
        <v>12.7227783203125</v>
      </c>
      <c r="H982">
        <v>-7.6446533203125E-2</v>
      </c>
      <c r="I982">
        <v>1.8310546875</v>
      </c>
      <c r="J982" s="3">
        <v>1.96258544921875E-5</v>
      </c>
      <c r="K982" s="2">
        <f t="shared" si="137"/>
        <v>19.6258544921875</v>
      </c>
      <c r="L982" s="2">
        <v>-5.3558349609375E-2</v>
      </c>
      <c r="M982" s="2">
        <v>3.49090576171875</v>
      </c>
      <c r="N982" s="3">
        <v>1.6534423828124998E-5</v>
      </c>
      <c r="O982" s="2">
        <f t="shared" si="138"/>
        <v>16.534423828125</v>
      </c>
      <c r="P982" s="2">
        <v>-6.500244140625E-2</v>
      </c>
      <c r="Q982" s="2">
        <v>0.35211181640625</v>
      </c>
      <c r="R982" s="3">
        <v>1.514892578125E-5</v>
      </c>
      <c r="S982" s="4">
        <f t="shared" si="139"/>
        <v>15.14892578125</v>
      </c>
      <c r="T982" s="4">
        <v>-6.1492919921875E-2</v>
      </c>
      <c r="U982" s="4">
        <v>3.1549072265625</v>
      </c>
      <c r="V982" s="3">
        <v>1.44317626953125E-5</v>
      </c>
      <c r="W982" s="4">
        <f t="shared" si="140"/>
        <v>14.4317626953125</v>
      </c>
      <c r="X982" s="4">
        <v>-6.390380859375E-2</v>
      </c>
      <c r="Y982" s="4">
        <v>0.368804931640625</v>
      </c>
      <c r="Z982" s="3">
        <v>1.5777587890625E-5</v>
      </c>
      <c r="AA982" s="4">
        <f t="shared" si="141"/>
        <v>15.777587890625</v>
      </c>
      <c r="AB982" s="4">
        <v>-0.176666259765625</v>
      </c>
      <c r="AC982" s="4">
        <v>1.1114501953125</v>
      </c>
      <c r="AD982" s="3">
        <v>1.7276000976562501E-5</v>
      </c>
      <c r="AE982" s="4">
        <f t="shared" si="142"/>
        <v>17.2760009765625</v>
      </c>
      <c r="AF982" s="4">
        <v>-0.148895263671875</v>
      </c>
      <c r="AG982" s="4">
        <v>2.10540771484375</v>
      </c>
      <c r="AH982" s="3">
        <v>1.9464111328125001E-5</v>
      </c>
      <c r="AI982" s="4">
        <f t="shared" si="143"/>
        <v>19.464111328125</v>
      </c>
      <c r="AJ982" s="4">
        <v>-0.11962890625</v>
      </c>
      <c r="AK982" s="4">
        <v>0.83099365234375</v>
      </c>
    </row>
    <row r="983" spans="1:37" x14ac:dyDescent="0.2">
      <c r="A983" s="25">
        <v>9.7599999753599604</v>
      </c>
      <c r="B983" s="3">
        <v>2.0135498046875002E-5</v>
      </c>
      <c r="C983" s="4">
        <f t="shared" si="135"/>
        <v>20.135498046875</v>
      </c>
      <c r="D983" s="4">
        <v>-0.135955810546875</v>
      </c>
      <c r="E983" s="4">
        <v>0.5853271484375</v>
      </c>
      <c r="F983" s="1">
        <v>1.402587890625E-5</v>
      </c>
      <c r="G983">
        <f t="shared" si="136"/>
        <v>14.02587890625</v>
      </c>
      <c r="H983">
        <v>-7.6446533203125E-2</v>
      </c>
      <c r="I983">
        <v>1.86798095703125</v>
      </c>
      <c r="J983" s="3">
        <v>2.05169677734375E-5</v>
      </c>
      <c r="K983" s="2">
        <f t="shared" si="137"/>
        <v>20.5169677734375</v>
      </c>
      <c r="L983" s="2">
        <v>-5.3558349609375E-2</v>
      </c>
      <c r="M983" s="2">
        <v>3.541259765625</v>
      </c>
      <c r="N983" s="3">
        <v>1.8157958984374999E-5</v>
      </c>
      <c r="O983" s="2">
        <f t="shared" si="138"/>
        <v>18.157958984375</v>
      </c>
      <c r="P983" s="2">
        <v>-6.500244140625E-2</v>
      </c>
      <c r="Q983" s="2">
        <v>0.371063232421875</v>
      </c>
      <c r="R983" s="3">
        <v>1.39678955078125E-5</v>
      </c>
      <c r="S983" s="4">
        <f t="shared" si="139"/>
        <v>13.9678955078125</v>
      </c>
      <c r="T983" s="4">
        <v>-6.1492919921875E-2</v>
      </c>
      <c r="U983" s="4">
        <v>3.013916015625</v>
      </c>
      <c r="V983" s="3">
        <v>1.6543579101562501E-5</v>
      </c>
      <c r="W983" s="4">
        <f t="shared" si="140"/>
        <v>16.5435791015625</v>
      </c>
      <c r="X983" s="4">
        <v>-6.3934326171875E-2</v>
      </c>
      <c r="Y983" s="4">
        <v>0.47637939453125</v>
      </c>
      <c r="Z983" s="3">
        <v>1.5975952148437499E-5</v>
      </c>
      <c r="AA983" s="4">
        <f t="shared" si="141"/>
        <v>15.975952148437498</v>
      </c>
      <c r="AB983" s="4">
        <v>-0.176666259765625</v>
      </c>
      <c r="AC983" s="4">
        <v>1.031494140625</v>
      </c>
      <c r="AD983" s="3">
        <v>1.7770385742187501E-5</v>
      </c>
      <c r="AE983" s="4">
        <f t="shared" si="142"/>
        <v>17.7703857421875</v>
      </c>
      <c r="AF983" s="4">
        <v>-0.14892578125</v>
      </c>
      <c r="AG983" s="4">
        <v>2.10113525390625</v>
      </c>
      <c r="AH983" s="3">
        <v>1.8783569335937501E-5</v>
      </c>
      <c r="AI983" s="4">
        <f t="shared" si="143"/>
        <v>18.7835693359375</v>
      </c>
      <c r="AJ983" s="4">
        <v>-0.11962890625</v>
      </c>
      <c r="AK983" s="4">
        <v>0.83251953125</v>
      </c>
    </row>
    <row r="984" spans="1:37" x14ac:dyDescent="0.2">
      <c r="A984" s="25">
        <v>9.769999975329938</v>
      </c>
      <c r="B984" s="3">
        <v>1.8572998046875001E-5</v>
      </c>
      <c r="C984" s="4">
        <f t="shared" si="135"/>
        <v>18.572998046875</v>
      </c>
      <c r="D984" s="4">
        <v>-0.13592529296875</v>
      </c>
      <c r="E984" s="4">
        <v>0.52825927734375</v>
      </c>
      <c r="F984" s="1">
        <v>1.383056640625E-5</v>
      </c>
      <c r="G984">
        <f t="shared" si="136"/>
        <v>13.83056640625</v>
      </c>
      <c r="H984">
        <v>-7.6446533203125E-2</v>
      </c>
      <c r="I984">
        <v>1.90185546875</v>
      </c>
      <c r="J984" s="3">
        <v>1.8450927734375001E-5</v>
      </c>
      <c r="K984" s="2">
        <f t="shared" si="137"/>
        <v>18.450927734375</v>
      </c>
      <c r="L984" s="2">
        <v>-5.3558349609375E-2</v>
      </c>
      <c r="M984" s="2">
        <v>3.5943603515625</v>
      </c>
      <c r="N984" s="3">
        <v>1.6555786132812499E-5</v>
      </c>
      <c r="O984" s="2">
        <f t="shared" si="138"/>
        <v>16.5557861328125</v>
      </c>
      <c r="P984" s="2">
        <v>-6.500244140625E-2</v>
      </c>
      <c r="Q984" s="2">
        <v>0.39459228515625</v>
      </c>
      <c r="R984" s="3">
        <v>1.4508056640625E-5</v>
      </c>
      <c r="S984" s="4">
        <f t="shared" si="139"/>
        <v>14.508056640625</v>
      </c>
      <c r="T984" s="4">
        <v>-6.1492919921875E-2</v>
      </c>
      <c r="U984" s="4">
        <v>2.85003662109375</v>
      </c>
      <c r="V984" s="3">
        <v>1.4569091796875E-5</v>
      </c>
      <c r="W984" s="4">
        <f t="shared" si="140"/>
        <v>14.569091796875</v>
      </c>
      <c r="X984" s="4">
        <v>-6.3934326171875E-2</v>
      </c>
      <c r="Y984" s="4">
        <v>0.7562255859375</v>
      </c>
      <c r="Z984" s="3">
        <v>1.5020751953125001E-5</v>
      </c>
      <c r="AA984" s="4">
        <f t="shared" si="141"/>
        <v>15.020751953125</v>
      </c>
      <c r="AB984" s="4">
        <v>-0.1766357421875</v>
      </c>
      <c r="AC984" s="4">
        <v>0.94482421875</v>
      </c>
      <c r="AD984" s="3">
        <v>1.7370605468750001E-5</v>
      </c>
      <c r="AE984" s="4">
        <f t="shared" si="142"/>
        <v>17.37060546875</v>
      </c>
      <c r="AF984" s="4">
        <v>-0.148895263671875</v>
      </c>
      <c r="AG984" s="4">
        <v>2.06817626953125</v>
      </c>
      <c r="AH984" s="3">
        <v>1.8466186523437499E-5</v>
      </c>
      <c r="AI984" s="4">
        <f t="shared" si="143"/>
        <v>18.4661865234375</v>
      </c>
      <c r="AJ984" s="4">
        <v>-0.11962890625</v>
      </c>
      <c r="AK984" s="4">
        <v>0.84716796875</v>
      </c>
    </row>
    <row r="985" spans="1:37" x14ac:dyDescent="0.2">
      <c r="A985" s="25">
        <v>9.77999997530992</v>
      </c>
      <c r="B985" s="3">
        <v>2.0562744140624999E-5</v>
      </c>
      <c r="C985" s="4">
        <f t="shared" si="135"/>
        <v>20.562744140625</v>
      </c>
      <c r="D985" s="4">
        <v>-0.135955810546875</v>
      </c>
      <c r="E985" s="4">
        <v>0.375152587890625</v>
      </c>
      <c r="F985" s="1">
        <v>1.3165283203125E-5</v>
      </c>
      <c r="G985">
        <f t="shared" si="136"/>
        <v>13.165283203125</v>
      </c>
      <c r="H985">
        <v>-7.6446533203125E-2</v>
      </c>
      <c r="I985">
        <v>1.94976806640625</v>
      </c>
      <c r="J985" s="3">
        <v>2.0071411132812499E-5</v>
      </c>
      <c r="K985" s="2">
        <f t="shared" si="137"/>
        <v>20.0714111328125</v>
      </c>
      <c r="L985" s="2">
        <v>-5.3558349609375E-2</v>
      </c>
      <c r="M985" s="2">
        <v>3.60443115234375</v>
      </c>
      <c r="N985" s="3">
        <v>1.8035888671874999E-5</v>
      </c>
      <c r="O985" s="2">
        <f t="shared" si="138"/>
        <v>18.035888671875</v>
      </c>
      <c r="P985" s="2">
        <v>-6.500244140625E-2</v>
      </c>
      <c r="Q985" s="2">
        <v>0.38970947265625</v>
      </c>
      <c r="R985" s="3">
        <v>1.3668823242187501E-5</v>
      </c>
      <c r="S985" s="4">
        <f t="shared" si="139"/>
        <v>13.6688232421875</v>
      </c>
      <c r="T985" s="4">
        <v>-6.1492919921875E-2</v>
      </c>
      <c r="U985" s="4">
        <v>2.650146484375</v>
      </c>
      <c r="V985" s="3">
        <v>1.6931152343749999E-5</v>
      </c>
      <c r="W985" s="4">
        <f t="shared" si="140"/>
        <v>16.93115234375</v>
      </c>
      <c r="X985" s="4">
        <v>-6.3934326171875E-2</v>
      </c>
      <c r="Y985" s="4">
        <v>1.0595703125</v>
      </c>
      <c r="Z985" s="3">
        <v>1.5270996093749999E-5</v>
      </c>
      <c r="AA985" s="4">
        <f t="shared" si="141"/>
        <v>15.270996093749998</v>
      </c>
      <c r="AB985" s="4">
        <v>-0.176666259765625</v>
      </c>
      <c r="AC985" s="4">
        <v>0.85479736328125</v>
      </c>
      <c r="AD985" s="3">
        <v>1.7541503906249999E-5</v>
      </c>
      <c r="AE985" s="4">
        <f t="shared" si="142"/>
        <v>17.54150390625</v>
      </c>
      <c r="AF985" s="4">
        <v>-0.14892578125</v>
      </c>
      <c r="AG985" s="4">
        <v>2.03765869140625</v>
      </c>
      <c r="AH985" s="3">
        <v>1.8609619140625E-5</v>
      </c>
      <c r="AI985" s="4">
        <f t="shared" si="143"/>
        <v>18.609619140625</v>
      </c>
      <c r="AJ985" s="4">
        <v>-0.11962890625</v>
      </c>
      <c r="AK985" s="4">
        <v>0.83648681640625</v>
      </c>
    </row>
    <row r="986" spans="1:37" x14ac:dyDescent="0.2">
      <c r="A986" s="25">
        <v>9.7899999752798976</v>
      </c>
      <c r="B986" s="3">
        <v>1.8988037109374999E-5</v>
      </c>
      <c r="C986" s="4">
        <f t="shared" si="135"/>
        <v>18.988037109375</v>
      </c>
      <c r="D986" s="4">
        <v>-0.13592529296875</v>
      </c>
      <c r="E986" s="4">
        <v>0.398468017578125</v>
      </c>
      <c r="F986" s="1">
        <v>1.3226318359375E-5</v>
      </c>
      <c r="G986">
        <f t="shared" si="136"/>
        <v>13.226318359375</v>
      </c>
      <c r="H986">
        <v>-7.6446533203125E-2</v>
      </c>
      <c r="I986">
        <v>1.9952392578125</v>
      </c>
      <c r="J986" s="3">
        <v>1.8597412109375002E-5</v>
      </c>
      <c r="K986" s="2">
        <f t="shared" si="137"/>
        <v>18.597412109375</v>
      </c>
      <c r="L986" s="2">
        <v>-5.3558349609375E-2</v>
      </c>
      <c r="M986" s="2">
        <v>3.590087890625</v>
      </c>
      <c r="N986" s="3">
        <v>1.6690063476562502E-5</v>
      </c>
      <c r="O986" s="2">
        <f t="shared" si="138"/>
        <v>16.6900634765625</v>
      </c>
      <c r="P986" s="2">
        <v>-6.4971923828125E-2</v>
      </c>
      <c r="Q986" s="2">
        <v>0.380859375</v>
      </c>
      <c r="R986" s="3">
        <v>1.4096069335937499E-5</v>
      </c>
      <c r="S986" s="4">
        <f t="shared" si="139"/>
        <v>14.0960693359375</v>
      </c>
      <c r="T986" s="4">
        <v>-6.1492919921875E-2</v>
      </c>
      <c r="U986" s="4">
        <v>2.464599609375</v>
      </c>
      <c r="V986" s="3">
        <v>1.5081787109374999E-5</v>
      </c>
      <c r="W986" s="4">
        <f t="shared" si="140"/>
        <v>15.081787109375</v>
      </c>
      <c r="X986" s="4">
        <v>-6.390380859375E-2</v>
      </c>
      <c r="Y986" s="4">
        <v>1.4776611328125</v>
      </c>
      <c r="Z986" s="3">
        <v>1.4587402343749999E-5</v>
      </c>
      <c r="AA986" s="4">
        <f t="shared" si="141"/>
        <v>14.58740234375</v>
      </c>
      <c r="AB986" s="4">
        <v>-0.176666259765625</v>
      </c>
      <c r="AC986" s="4">
        <v>0.7666015625</v>
      </c>
      <c r="AD986" s="3">
        <v>1.6705322265625E-5</v>
      </c>
      <c r="AE986" s="4">
        <f t="shared" si="142"/>
        <v>16.705322265625</v>
      </c>
      <c r="AF986" s="4">
        <v>-0.148895263671875</v>
      </c>
      <c r="AG986" s="4">
        <v>1.9970703125</v>
      </c>
      <c r="AH986" s="3">
        <v>1.8222045898437499E-5</v>
      </c>
      <c r="AI986" s="4">
        <f t="shared" si="143"/>
        <v>18.2220458984375</v>
      </c>
      <c r="AJ986" s="4">
        <v>-0.119598388671875</v>
      </c>
      <c r="AK986" s="4">
        <v>0.82916259765625</v>
      </c>
    </row>
    <row r="987" spans="1:37" x14ac:dyDescent="0.2">
      <c r="A987" s="25">
        <v>9.7999999752598796</v>
      </c>
      <c r="B987" s="3">
        <v>2.0935058593750002E-5</v>
      </c>
      <c r="C987" s="4">
        <f t="shared" si="135"/>
        <v>20.93505859375</v>
      </c>
      <c r="D987" s="4">
        <v>-0.135955810546875</v>
      </c>
      <c r="E987" s="4">
        <v>0.389373779296875</v>
      </c>
      <c r="F987" s="1">
        <v>1.34307861328125E-5</v>
      </c>
      <c r="G987">
        <f t="shared" si="136"/>
        <v>13.4307861328125</v>
      </c>
      <c r="H987">
        <v>-7.6446533203125E-2</v>
      </c>
      <c r="I987">
        <v>2.04986572265625</v>
      </c>
      <c r="J987" s="3">
        <v>2.0391845703125E-5</v>
      </c>
      <c r="K987" s="2">
        <f t="shared" si="137"/>
        <v>20.391845703125</v>
      </c>
      <c r="L987" s="2">
        <v>-5.3558349609375E-2</v>
      </c>
      <c r="M987" s="2">
        <v>3.47747802734375</v>
      </c>
      <c r="N987" s="3">
        <v>1.8298339843750001E-5</v>
      </c>
      <c r="O987" s="2">
        <f t="shared" si="138"/>
        <v>18.29833984375</v>
      </c>
      <c r="P987" s="2">
        <v>-6.500244140625E-2</v>
      </c>
      <c r="Q987" s="2">
        <v>0.430999755859375</v>
      </c>
      <c r="R987" s="3">
        <v>1.3021850585937501E-5</v>
      </c>
      <c r="S987" s="4">
        <f t="shared" si="139"/>
        <v>13.0218505859375</v>
      </c>
      <c r="T987" s="4">
        <v>-6.1492919921875E-2</v>
      </c>
      <c r="U987" s="4">
        <v>2.31414794921875</v>
      </c>
      <c r="V987" s="3">
        <v>1.7437744140625001E-5</v>
      </c>
      <c r="W987" s="4">
        <f t="shared" si="140"/>
        <v>17.437744140625</v>
      </c>
      <c r="X987" s="4">
        <v>-6.3934326171875E-2</v>
      </c>
      <c r="Y987" s="4">
        <v>2.0068359375</v>
      </c>
      <c r="Z987" s="3">
        <v>1.48468017578125E-5</v>
      </c>
      <c r="AA987" s="4">
        <f t="shared" si="141"/>
        <v>14.8468017578125</v>
      </c>
      <c r="AB987" s="4">
        <v>-0.176666259765625</v>
      </c>
      <c r="AC987" s="4">
        <v>0.71136474609375</v>
      </c>
      <c r="AD987" s="3">
        <v>1.7214965820312501E-5</v>
      </c>
      <c r="AE987" s="4">
        <f t="shared" si="142"/>
        <v>17.2149658203125</v>
      </c>
      <c r="AF987" s="4">
        <v>-0.148895263671875</v>
      </c>
      <c r="AG987" s="4">
        <v>1.9580078125</v>
      </c>
      <c r="AH987" s="3">
        <v>1.8658447265625002E-5</v>
      </c>
      <c r="AI987" s="4">
        <f t="shared" si="143"/>
        <v>18.658447265625</v>
      </c>
      <c r="AJ987" s="4">
        <v>-0.11962890625</v>
      </c>
      <c r="AK987" s="4">
        <v>0.830078125</v>
      </c>
    </row>
    <row r="988" spans="1:37" x14ac:dyDescent="0.2">
      <c r="A988" s="25">
        <v>9.8099999752298572</v>
      </c>
      <c r="B988" s="3">
        <v>1.9000244140625001E-5</v>
      </c>
      <c r="C988" s="4">
        <f t="shared" si="135"/>
        <v>19.000244140625</v>
      </c>
      <c r="D988" s="4">
        <v>-0.13592529296875</v>
      </c>
      <c r="E988" s="4">
        <v>0.382080078125</v>
      </c>
      <c r="F988" s="1">
        <v>1.3882446289062501E-5</v>
      </c>
      <c r="G988">
        <f t="shared" si="136"/>
        <v>13.8824462890625</v>
      </c>
      <c r="H988">
        <v>-7.6446533203125E-2</v>
      </c>
      <c r="I988">
        <v>2.10845947265625</v>
      </c>
      <c r="J988" s="3">
        <v>1.8176269531250001E-5</v>
      </c>
      <c r="K988" s="2">
        <f t="shared" si="137"/>
        <v>18.17626953125</v>
      </c>
      <c r="L988" s="2">
        <v>-5.3558349609375E-2</v>
      </c>
      <c r="M988" s="2">
        <v>3.30230712890625</v>
      </c>
      <c r="N988" s="3">
        <v>1.6836547851562499E-5</v>
      </c>
      <c r="O988" s="2">
        <f t="shared" si="138"/>
        <v>16.8365478515625</v>
      </c>
      <c r="P988" s="2">
        <v>-6.500244140625E-2</v>
      </c>
      <c r="Q988" s="2">
        <v>0.7025146484375</v>
      </c>
      <c r="R988" s="3">
        <v>1.3861083984375E-5</v>
      </c>
      <c r="S988" s="4">
        <f t="shared" si="139"/>
        <v>13.861083984375</v>
      </c>
      <c r="T988" s="4">
        <v>-6.1492919921875E-2</v>
      </c>
      <c r="U988" s="4">
        <v>2.17254638671875</v>
      </c>
      <c r="V988" s="3">
        <v>1.53228759765625E-5</v>
      </c>
      <c r="W988" s="4">
        <f t="shared" si="140"/>
        <v>15.3228759765625</v>
      </c>
      <c r="X988" s="4">
        <v>-6.390380859375E-2</v>
      </c>
      <c r="Y988" s="4">
        <v>2.57568359375</v>
      </c>
      <c r="Z988" s="3">
        <v>1.44866943359375E-5</v>
      </c>
      <c r="AA988" s="4">
        <f t="shared" si="141"/>
        <v>14.4866943359375</v>
      </c>
      <c r="AB988" s="4">
        <v>-0.176666259765625</v>
      </c>
      <c r="AC988" s="4">
        <v>0.6573486328125</v>
      </c>
      <c r="AD988" s="3">
        <v>1.6665649414062501E-5</v>
      </c>
      <c r="AE988" s="4">
        <f t="shared" si="142"/>
        <v>16.6656494140625</v>
      </c>
      <c r="AF988" s="4">
        <v>-0.148895263671875</v>
      </c>
      <c r="AG988" s="4">
        <v>1.8988037109375</v>
      </c>
      <c r="AH988" s="3">
        <v>1.8515014648437501E-5</v>
      </c>
      <c r="AI988" s="4">
        <f t="shared" si="143"/>
        <v>18.5150146484375</v>
      </c>
      <c r="AJ988" s="4">
        <v>-0.119598388671875</v>
      </c>
      <c r="AK988" s="4">
        <v>0.8367919921875</v>
      </c>
    </row>
    <row r="989" spans="1:37" x14ac:dyDescent="0.2">
      <c r="A989" s="25">
        <v>9.8199999752098392</v>
      </c>
      <c r="B989" s="3">
        <v>2.0748901367187498E-5</v>
      </c>
      <c r="C989" s="4">
        <f t="shared" si="135"/>
        <v>20.7489013671875</v>
      </c>
      <c r="D989" s="4">
        <v>-0.135955810546875</v>
      </c>
      <c r="E989" s="4">
        <v>0.36669921875</v>
      </c>
      <c r="F989" s="1">
        <v>1.3677978515625E-5</v>
      </c>
      <c r="G989">
        <f t="shared" si="136"/>
        <v>13.677978515625</v>
      </c>
      <c r="H989">
        <v>-7.6446533203125E-2</v>
      </c>
      <c r="I989">
        <v>2.1856689453125</v>
      </c>
      <c r="J989" s="3">
        <v>1.9479370117187499E-5</v>
      </c>
      <c r="K989" s="2">
        <f t="shared" si="137"/>
        <v>19.4793701171875</v>
      </c>
      <c r="L989" s="2">
        <v>-5.3558349609375E-2</v>
      </c>
      <c r="M989" s="2">
        <v>3.1060791015625</v>
      </c>
      <c r="N989" s="3">
        <v>1.8359375000000001E-5</v>
      </c>
      <c r="O989" s="2">
        <f t="shared" si="138"/>
        <v>18.359375</v>
      </c>
      <c r="P989" s="2">
        <v>-6.500244140625E-2</v>
      </c>
      <c r="Q989" s="2">
        <v>0.8721923828125</v>
      </c>
      <c r="R989" s="3">
        <v>1.25213623046875E-5</v>
      </c>
      <c r="S989" s="4">
        <f t="shared" si="139"/>
        <v>12.5213623046875</v>
      </c>
      <c r="T989" s="4">
        <v>-6.1492919921875E-2</v>
      </c>
      <c r="U989" s="4">
        <v>2.022705078125</v>
      </c>
      <c r="V989" s="3">
        <v>1.8206787109375001E-5</v>
      </c>
      <c r="W989" s="4">
        <f t="shared" si="140"/>
        <v>18.206787109375</v>
      </c>
      <c r="X989" s="4">
        <v>-6.3934326171875E-2</v>
      </c>
      <c r="Y989" s="4">
        <v>3.11279296875</v>
      </c>
      <c r="Z989" s="3">
        <v>1.49200439453125E-5</v>
      </c>
      <c r="AA989" s="4">
        <f t="shared" si="141"/>
        <v>14.9200439453125</v>
      </c>
      <c r="AB989" s="4">
        <v>-0.176666259765625</v>
      </c>
      <c r="AC989" s="4">
        <v>0.66009521484375</v>
      </c>
      <c r="AD989" s="3">
        <v>1.7098999023437501E-5</v>
      </c>
      <c r="AE989" s="4">
        <f t="shared" si="142"/>
        <v>17.0989990234375</v>
      </c>
      <c r="AF989" s="4">
        <v>-0.148895263671875</v>
      </c>
      <c r="AG989" s="4">
        <v>1.83807373046875</v>
      </c>
      <c r="AH989" s="3">
        <v>1.8649291992187499E-5</v>
      </c>
      <c r="AI989" s="4">
        <f t="shared" si="143"/>
        <v>18.6492919921875</v>
      </c>
      <c r="AJ989" s="4">
        <v>-0.11962890625</v>
      </c>
      <c r="AK989" s="4">
        <v>0.84564208984375</v>
      </c>
    </row>
    <row r="990" spans="1:37" x14ac:dyDescent="0.2">
      <c r="A990" s="25">
        <v>9.8299999751798168</v>
      </c>
      <c r="B990" s="3">
        <v>1.89178466796875E-5</v>
      </c>
      <c r="C990" s="4">
        <f t="shared" si="135"/>
        <v>18.9178466796875</v>
      </c>
      <c r="D990" s="4">
        <v>-0.13592529296875</v>
      </c>
      <c r="E990" s="4">
        <v>0.365020751953125</v>
      </c>
      <c r="F990" s="1">
        <v>1.383056640625E-5</v>
      </c>
      <c r="G990">
        <f t="shared" si="136"/>
        <v>13.83056640625</v>
      </c>
      <c r="H990">
        <v>-7.6446533203125E-2</v>
      </c>
      <c r="I990">
        <v>2.26043701171875</v>
      </c>
      <c r="J990" s="3">
        <v>1.7306518554687501E-5</v>
      </c>
      <c r="K990" s="2">
        <f t="shared" si="137"/>
        <v>17.3065185546875</v>
      </c>
      <c r="L990" s="2">
        <v>-5.3558349609375E-2</v>
      </c>
      <c r="M990" s="2">
        <v>2.8961181640625</v>
      </c>
      <c r="N990" s="3">
        <v>1.6806030273437499E-5</v>
      </c>
      <c r="O990" s="2">
        <f t="shared" si="138"/>
        <v>16.8060302734375</v>
      </c>
      <c r="P990" s="2">
        <v>-6.500244140625E-2</v>
      </c>
      <c r="Q990" s="2">
        <v>1.11114501953125</v>
      </c>
      <c r="R990" s="3">
        <v>1.3690185546875E-5</v>
      </c>
      <c r="S990" s="4">
        <f t="shared" si="139"/>
        <v>13.690185546875</v>
      </c>
      <c r="T990" s="4">
        <v>-6.1492919921875E-2</v>
      </c>
      <c r="U990" s="4">
        <v>1.90521240234375</v>
      </c>
      <c r="V990" s="3">
        <v>1.5423583984374999E-5</v>
      </c>
      <c r="W990" s="4">
        <f t="shared" si="140"/>
        <v>15.423583984374998</v>
      </c>
      <c r="X990" s="4">
        <v>-6.3934326171875E-2</v>
      </c>
      <c r="Y990" s="4">
        <v>3.4295654296875</v>
      </c>
      <c r="Z990" s="3">
        <v>1.44012451171875E-5</v>
      </c>
      <c r="AA990" s="4">
        <f t="shared" si="141"/>
        <v>14.4012451171875</v>
      </c>
      <c r="AB990" s="4">
        <v>-0.176666259765625</v>
      </c>
      <c r="AC990" s="4">
        <v>0.6317138671875</v>
      </c>
      <c r="AD990" s="3">
        <v>1.6683959960937499E-5</v>
      </c>
      <c r="AE990" s="4">
        <f t="shared" si="142"/>
        <v>16.6839599609375</v>
      </c>
      <c r="AF990" s="4">
        <v>-0.148895263671875</v>
      </c>
      <c r="AG990" s="4">
        <v>1.77734375</v>
      </c>
      <c r="AH990" s="3">
        <v>1.82769775390625E-5</v>
      </c>
      <c r="AI990" s="4">
        <f t="shared" si="143"/>
        <v>18.2769775390625</v>
      </c>
      <c r="AJ990" s="4">
        <v>-0.11962890625</v>
      </c>
      <c r="AK990" s="4">
        <v>0.84869384765625</v>
      </c>
    </row>
    <row r="991" spans="1:37" x14ac:dyDescent="0.2">
      <c r="A991" s="25">
        <v>9.8399999751597989</v>
      </c>
      <c r="B991" s="3">
        <v>2.052001953125E-5</v>
      </c>
      <c r="C991" s="4">
        <f t="shared" si="135"/>
        <v>20.52001953125</v>
      </c>
      <c r="D991" s="4">
        <v>-0.135955810546875</v>
      </c>
      <c r="E991" s="4">
        <v>0.3621826171875</v>
      </c>
      <c r="F991" s="1">
        <v>1.3296508789062499E-5</v>
      </c>
      <c r="G991">
        <f t="shared" si="136"/>
        <v>13.2965087890625</v>
      </c>
      <c r="H991">
        <v>-7.6446533203125E-2</v>
      </c>
      <c r="I991">
        <v>2.3309326171875</v>
      </c>
      <c r="J991" s="3">
        <v>1.8716430664062499E-5</v>
      </c>
      <c r="K991" s="2">
        <f t="shared" si="137"/>
        <v>18.7164306640625</v>
      </c>
      <c r="L991" s="2">
        <v>-5.3558349609375E-2</v>
      </c>
      <c r="M991" s="2">
        <v>2.58209228515625</v>
      </c>
      <c r="N991" s="3">
        <v>1.8569946289062501E-5</v>
      </c>
      <c r="O991" s="2">
        <f t="shared" si="138"/>
        <v>18.5699462890625</v>
      </c>
      <c r="P991" s="2">
        <v>-6.500244140625E-2</v>
      </c>
      <c r="Q991" s="2">
        <v>1.422119140625</v>
      </c>
      <c r="R991" s="3">
        <v>1.27655029296875E-5</v>
      </c>
      <c r="S991" s="4">
        <f t="shared" si="139"/>
        <v>12.7655029296875</v>
      </c>
      <c r="T991" s="4">
        <v>-6.1492919921875E-2</v>
      </c>
      <c r="U991" s="4">
        <v>1.8389892578125</v>
      </c>
      <c r="V991" s="3">
        <v>1.7648315429687501E-5</v>
      </c>
      <c r="W991" s="4">
        <f t="shared" si="140"/>
        <v>17.6483154296875</v>
      </c>
      <c r="X991" s="4">
        <v>-6.3934326171875E-2</v>
      </c>
      <c r="Y991" s="4">
        <v>3.587646484375</v>
      </c>
      <c r="Z991" s="3">
        <v>1.5368652343750001E-5</v>
      </c>
      <c r="AA991" s="4">
        <f t="shared" si="141"/>
        <v>15.368652343750002</v>
      </c>
      <c r="AB991" s="4">
        <v>-0.176666259765625</v>
      </c>
      <c r="AC991" s="4">
        <v>0.582275390625</v>
      </c>
      <c r="AD991" s="3">
        <v>1.6998291015625002E-5</v>
      </c>
      <c r="AE991" s="4">
        <f t="shared" si="142"/>
        <v>16.998291015625</v>
      </c>
      <c r="AF991" s="4">
        <v>-0.148895263671875</v>
      </c>
      <c r="AG991" s="4">
        <v>1.71234130859375</v>
      </c>
      <c r="AH991" s="3">
        <v>1.8832397460937499E-5</v>
      </c>
      <c r="AI991" s="4">
        <f t="shared" si="143"/>
        <v>18.8323974609375</v>
      </c>
      <c r="AJ991" s="4">
        <v>-0.11962890625</v>
      </c>
      <c r="AK991" s="4">
        <v>0.86181640625</v>
      </c>
    </row>
    <row r="992" spans="1:37" x14ac:dyDescent="0.2">
      <c r="A992" s="25">
        <v>9.8499999751300038</v>
      </c>
      <c r="B992" s="3">
        <v>1.91650390625E-5</v>
      </c>
      <c r="C992" s="4">
        <f t="shared" si="135"/>
        <v>19.1650390625</v>
      </c>
      <c r="D992" s="4">
        <v>-0.13592529296875</v>
      </c>
      <c r="E992" s="4">
        <v>0.362060546875</v>
      </c>
      <c r="F992" s="1">
        <v>1.378173828125E-5</v>
      </c>
      <c r="G992">
        <f t="shared" si="136"/>
        <v>13.78173828125</v>
      </c>
      <c r="H992">
        <v>-7.6446533203125E-2</v>
      </c>
      <c r="I992">
        <v>2.41729736328125</v>
      </c>
      <c r="J992" s="3">
        <v>1.6586303710937499E-5</v>
      </c>
      <c r="K992" s="2">
        <f t="shared" si="137"/>
        <v>16.5863037109375</v>
      </c>
      <c r="L992" s="2">
        <v>-5.3558349609375E-2</v>
      </c>
      <c r="M992" s="2">
        <v>2.259521484375</v>
      </c>
      <c r="N992" s="3">
        <v>1.7028808593750002E-5</v>
      </c>
      <c r="O992" s="2">
        <f t="shared" si="138"/>
        <v>17.02880859375</v>
      </c>
      <c r="P992" s="2">
        <v>-6.4971923828125E-2</v>
      </c>
      <c r="Q992" s="2">
        <v>1.8487548828125</v>
      </c>
      <c r="R992" s="3">
        <v>1.3592529296875001E-5</v>
      </c>
      <c r="S992" s="4">
        <f t="shared" si="139"/>
        <v>13.592529296875</v>
      </c>
      <c r="T992" s="4">
        <v>-6.1492919921875E-2</v>
      </c>
      <c r="U992" s="4">
        <v>1.8060302734375</v>
      </c>
      <c r="V992" s="3">
        <v>1.4361572265625001E-5</v>
      </c>
      <c r="W992" s="4">
        <f t="shared" si="140"/>
        <v>14.361572265625</v>
      </c>
      <c r="X992" s="4">
        <v>-6.3934326171875E-2</v>
      </c>
      <c r="Y992" s="4">
        <v>3.63494873046875</v>
      </c>
      <c r="Z992" s="3">
        <v>1.5032958984374999E-5</v>
      </c>
      <c r="AA992" s="4">
        <f t="shared" si="141"/>
        <v>15.032958984375</v>
      </c>
      <c r="AB992" s="4">
        <v>-0.176666259765625</v>
      </c>
      <c r="AC992" s="4">
        <v>0.54534912109375</v>
      </c>
      <c r="AD992" s="3">
        <v>1.6632080078125001E-5</v>
      </c>
      <c r="AE992" s="4">
        <f t="shared" si="142"/>
        <v>16.632080078125</v>
      </c>
      <c r="AF992" s="4">
        <v>-0.148895263671875</v>
      </c>
      <c r="AG992" s="4">
        <v>1.63970947265625</v>
      </c>
      <c r="AH992" s="3">
        <v>1.9094848632812501E-5</v>
      </c>
      <c r="AI992" s="4">
        <f t="shared" si="143"/>
        <v>19.0948486328125</v>
      </c>
      <c r="AJ992" s="4">
        <v>-0.119598388671875</v>
      </c>
      <c r="AK992" s="4">
        <v>0.87432861328125</v>
      </c>
    </row>
    <row r="993" spans="1:37" x14ac:dyDescent="0.2">
      <c r="A993" s="25">
        <v>9.8599999751099858</v>
      </c>
      <c r="B993" s="3">
        <v>2.08251953125E-5</v>
      </c>
      <c r="C993" s="4">
        <f t="shared" si="135"/>
        <v>20.8251953125</v>
      </c>
      <c r="D993" s="4">
        <v>-0.135955810546875</v>
      </c>
      <c r="E993" s="4">
        <v>0.360595703125</v>
      </c>
      <c r="F993" s="1">
        <v>1.39190673828125E-5</v>
      </c>
      <c r="G993">
        <f t="shared" si="136"/>
        <v>13.9190673828125</v>
      </c>
      <c r="H993">
        <v>-7.6446533203125E-2</v>
      </c>
      <c r="I993">
        <v>2.5079345703125</v>
      </c>
      <c r="J993" s="3">
        <v>1.7559814453125001E-5</v>
      </c>
      <c r="K993" s="2">
        <f t="shared" si="137"/>
        <v>17.559814453125</v>
      </c>
      <c r="L993" s="2">
        <v>-5.3558349609375E-2</v>
      </c>
      <c r="M993" s="2">
        <v>1.97174072265625</v>
      </c>
      <c r="N993" s="3">
        <v>1.89483642578125E-5</v>
      </c>
      <c r="O993" s="2">
        <f t="shared" si="138"/>
        <v>18.9483642578125</v>
      </c>
      <c r="P993" s="2">
        <v>-6.500244140625E-2</v>
      </c>
      <c r="Q993" s="2">
        <v>2.32391357421875</v>
      </c>
      <c r="R993" s="3">
        <v>1.3156127929687499E-5</v>
      </c>
      <c r="S993" s="4">
        <f t="shared" si="139"/>
        <v>13.1561279296875</v>
      </c>
      <c r="T993" s="4">
        <v>-6.1492919921875E-2</v>
      </c>
      <c r="U993" s="4">
        <v>1.7962646484375</v>
      </c>
      <c r="V993" s="3">
        <v>1.6754150390625001E-5</v>
      </c>
      <c r="W993" s="4">
        <f t="shared" si="140"/>
        <v>16.754150390625</v>
      </c>
      <c r="X993" s="4">
        <v>-6.3934326171875E-2</v>
      </c>
      <c r="Y993" s="4">
        <v>3.6273193359375</v>
      </c>
      <c r="Z993" s="3">
        <v>1.5393066406249999E-5</v>
      </c>
      <c r="AA993" s="4">
        <f t="shared" si="141"/>
        <v>15.393066406249998</v>
      </c>
      <c r="AB993" s="4">
        <v>-0.176666259765625</v>
      </c>
      <c r="AC993" s="4">
        <v>0.528564453125</v>
      </c>
      <c r="AD993" s="3">
        <v>1.7004394531250001E-5</v>
      </c>
      <c r="AE993" s="4">
        <f t="shared" si="142"/>
        <v>17.00439453125</v>
      </c>
      <c r="AF993" s="4">
        <v>-0.148895263671875</v>
      </c>
      <c r="AG993" s="4">
        <v>1.54937744140625</v>
      </c>
      <c r="AH993" s="3">
        <v>1.9500732421875E-5</v>
      </c>
      <c r="AI993" s="4">
        <f t="shared" si="143"/>
        <v>19.500732421875</v>
      </c>
      <c r="AJ993" s="4">
        <v>-0.11962890625</v>
      </c>
      <c r="AK993" s="4">
        <v>0.8868408203125</v>
      </c>
    </row>
    <row r="994" spans="1:37" x14ac:dyDescent="0.2">
      <c r="A994" s="25">
        <v>9.8699999750799634</v>
      </c>
      <c r="B994" s="3">
        <v>1.9332885742187499E-5</v>
      </c>
      <c r="C994" s="4">
        <f t="shared" si="135"/>
        <v>19.3328857421875</v>
      </c>
      <c r="D994" s="4">
        <v>-0.13592529296875</v>
      </c>
      <c r="E994" s="4">
        <v>0.361846923828125</v>
      </c>
      <c r="F994" s="1">
        <v>1.40625E-5</v>
      </c>
      <c r="G994">
        <f t="shared" si="136"/>
        <v>14.0625</v>
      </c>
      <c r="H994">
        <v>-7.6446533203125E-2</v>
      </c>
      <c r="I994">
        <v>2.59674072265625</v>
      </c>
      <c r="J994" s="3">
        <v>1.52130126953125E-5</v>
      </c>
      <c r="K994" s="2">
        <f t="shared" si="137"/>
        <v>15.2130126953125</v>
      </c>
      <c r="L994" s="2">
        <v>-5.3558349609375E-2</v>
      </c>
      <c r="M994" s="2">
        <v>1.64886474609375</v>
      </c>
      <c r="N994" s="3">
        <v>1.7132568359375E-5</v>
      </c>
      <c r="O994" s="2">
        <f t="shared" si="138"/>
        <v>17.132568359375</v>
      </c>
      <c r="P994" s="2">
        <v>-6.4971923828125E-2</v>
      </c>
      <c r="Q994" s="2">
        <v>2.68035888671875</v>
      </c>
      <c r="R994" s="3">
        <v>1.40167236328125E-5</v>
      </c>
      <c r="S994" s="4">
        <f t="shared" si="139"/>
        <v>14.0167236328125</v>
      </c>
      <c r="T994" s="4">
        <v>-6.1492919921875E-2</v>
      </c>
      <c r="U994" s="4">
        <v>1.845703125</v>
      </c>
      <c r="V994" s="3">
        <v>1.3763427734375E-5</v>
      </c>
      <c r="W994" s="4">
        <f t="shared" si="140"/>
        <v>13.763427734375</v>
      </c>
      <c r="X994" s="4">
        <v>-6.390380859375E-2</v>
      </c>
      <c r="Y994" s="4">
        <v>3.505859375</v>
      </c>
      <c r="Z994" s="3">
        <v>1.5716552734375E-5</v>
      </c>
      <c r="AA994" s="4">
        <f t="shared" si="141"/>
        <v>15.716552734375</v>
      </c>
      <c r="AB994" s="4">
        <v>-0.176666259765625</v>
      </c>
      <c r="AC994" s="4">
        <v>0.4986572265625</v>
      </c>
      <c r="AD994" s="3">
        <v>1.65191650390625E-5</v>
      </c>
      <c r="AE994" s="4">
        <f t="shared" si="142"/>
        <v>16.5191650390625</v>
      </c>
      <c r="AF994" s="4">
        <v>-0.148895263671875</v>
      </c>
      <c r="AG994" s="4">
        <v>1.47796630859375</v>
      </c>
      <c r="AH994" s="3">
        <v>1.9515991210937499E-5</v>
      </c>
      <c r="AI994" s="4">
        <f t="shared" si="143"/>
        <v>19.5159912109375</v>
      </c>
      <c r="AJ994" s="4">
        <v>-0.11962890625</v>
      </c>
      <c r="AK994" s="4">
        <v>0.89599609375</v>
      </c>
    </row>
    <row r="995" spans="1:37" x14ac:dyDescent="0.2">
      <c r="A995" s="25">
        <v>9.8799999750599454</v>
      </c>
      <c r="B995" s="3">
        <v>2.0916748046875E-5</v>
      </c>
      <c r="C995" s="4">
        <f t="shared" si="135"/>
        <v>20.916748046875</v>
      </c>
      <c r="D995" s="4">
        <v>-0.13592529296875</v>
      </c>
      <c r="E995" s="4">
        <v>0.362091064453125</v>
      </c>
      <c r="F995" s="1">
        <v>1.38153076171875E-5</v>
      </c>
      <c r="G995">
        <f t="shared" si="136"/>
        <v>13.8153076171875</v>
      </c>
      <c r="H995">
        <v>-7.6446533203125E-2</v>
      </c>
      <c r="I995">
        <v>2.67822265625</v>
      </c>
      <c r="J995" s="3">
        <v>1.6497802734374999E-5</v>
      </c>
      <c r="K995" s="2">
        <f t="shared" si="137"/>
        <v>16.497802734375</v>
      </c>
      <c r="L995" s="2">
        <v>-5.3558349609375E-2</v>
      </c>
      <c r="M995" s="2">
        <v>1.3568115234375</v>
      </c>
      <c r="N995" s="3">
        <v>1.8905639648437502E-5</v>
      </c>
      <c r="O995" s="2">
        <f t="shared" si="138"/>
        <v>18.9056396484375</v>
      </c>
      <c r="P995" s="2">
        <v>-6.500244140625E-2</v>
      </c>
      <c r="Q995" s="2">
        <v>3.0615234375</v>
      </c>
      <c r="R995" s="3">
        <v>1.3391113281250001E-5</v>
      </c>
      <c r="S995" s="4">
        <f t="shared" si="139"/>
        <v>13.39111328125</v>
      </c>
      <c r="T995" s="4">
        <v>-6.1492919921875E-2</v>
      </c>
      <c r="U995" s="4">
        <v>1.90582275390625</v>
      </c>
      <c r="V995" s="3">
        <v>1.6009521484374999E-5</v>
      </c>
      <c r="W995" s="4">
        <f t="shared" si="140"/>
        <v>16.009521484375</v>
      </c>
      <c r="X995" s="4">
        <v>-6.3934326171875E-2</v>
      </c>
      <c r="Y995" s="4">
        <v>3.3660888671875</v>
      </c>
      <c r="Z995" s="3">
        <v>1.5460205078125002E-5</v>
      </c>
      <c r="AA995" s="4">
        <f t="shared" si="141"/>
        <v>15.460205078125002</v>
      </c>
      <c r="AB995" s="4">
        <v>-0.176666259765625</v>
      </c>
      <c r="AC995" s="4">
        <v>0.44610595703125</v>
      </c>
      <c r="AD995" s="3">
        <v>1.6879272460937501E-5</v>
      </c>
      <c r="AE995" s="4">
        <f t="shared" si="142"/>
        <v>16.8792724609375</v>
      </c>
      <c r="AF995" s="4">
        <v>-0.148895263671875</v>
      </c>
      <c r="AG995" s="4">
        <v>1.397705078125</v>
      </c>
      <c r="AH995" s="3">
        <v>1.9558715820312501E-5</v>
      </c>
      <c r="AI995" s="4">
        <f t="shared" si="143"/>
        <v>19.5587158203125</v>
      </c>
      <c r="AJ995" s="4">
        <v>-0.11962890625</v>
      </c>
      <c r="AK995" s="4">
        <v>0.916748046875</v>
      </c>
    </row>
    <row r="996" spans="1:37" x14ac:dyDescent="0.2">
      <c r="A996" s="25">
        <v>9.889999975029923</v>
      </c>
      <c r="B996" s="3">
        <v>1.8902587890624998E-5</v>
      </c>
      <c r="C996" s="4">
        <f t="shared" si="135"/>
        <v>18.902587890625</v>
      </c>
      <c r="D996" s="4">
        <v>-0.13592529296875</v>
      </c>
      <c r="E996" s="4">
        <v>0.3638916015625</v>
      </c>
      <c r="F996" s="1">
        <v>1.4514160156250001E-5</v>
      </c>
      <c r="G996">
        <f t="shared" si="136"/>
        <v>14.51416015625</v>
      </c>
      <c r="H996">
        <v>-7.6446533203125E-2</v>
      </c>
      <c r="I996">
        <v>2.7630615234375</v>
      </c>
      <c r="J996" s="3">
        <v>1.4746093750000001E-5</v>
      </c>
      <c r="K996" s="2">
        <f t="shared" si="137"/>
        <v>14.74609375</v>
      </c>
      <c r="L996" s="2">
        <v>-5.3558349609375E-2</v>
      </c>
      <c r="M996" s="2">
        <v>1.04949951171875</v>
      </c>
      <c r="N996" s="3">
        <v>1.7120361328125002E-5</v>
      </c>
      <c r="O996" s="2">
        <f t="shared" si="138"/>
        <v>17.120361328125</v>
      </c>
      <c r="P996" s="2">
        <v>-6.4971923828125E-2</v>
      </c>
      <c r="Q996" s="2">
        <v>3.32275390625</v>
      </c>
      <c r="R996" s="3">
        <v>1.4105224609375E-5</v>
      </c>
      <c r="S996" s="4">
        <f t="shared" si="139"/>
        <v>14.105224609375</v>
      </c>
      <c r="T996" s="4">
        <v>-6.1492919921875E-2</v>
      </c>
      <c r="U996" s="4">
        <v>2.00714111328125</v>
      </c>
      <c r="V996" s="3">
        <v>1.31072998046875E-5</v>
      </c>
      <c r="W996" s="4">
        <f t="shared" si="140"/>
        <v>13.1072998046875</v>
      </c>
      <c r="X996" s="4">
        <v>-6.390380859375E-2</v>
      </c>
      <c r="Y996" s="4">
        <v>3.2232666015625</v>
      </c>
      <c r="Z996" s="3">
        <v>1.51702880859375E-5</v>
      </c>
      <c r="AA996" s="4">
        <f t="shared" si="141"/>
        <v>15.1702880859375</v>
      </c>
      <c r="AB996" s="4">
        <v>-0.176666259765625</v>
      </c>
      <c r="AC996" s="4">
        <v>0.418060302734375</v>
      </c>
      <c r="AD996" s="3">
        <v>1.6711425781249999E-5</v>
      </c>
      <c r="AE996" s="4">
        <f t="shared" si="142"/>
        <v>16.71142578125</v>
      </c>
      <c r="AF996" s="4">
        <v>-0.148895263671875</v>
      </c>
      <c r="AG996" s="4">
        <v>1.3226318359375</v>
      </c>
      <c r="AH996" s="3">
        <v>2.07672119140625E-5</v>
      </c>
      <c r="AI996" s="4">
        <f t="shared" si="143"/>
        <v>20.7672119140625</v>
      </c>
      <c r="AJ996" s="4">
        <v>-0.11962890625</v>
      </c>
      <c r="AK996" s="4">
        <v>0.93475341796875</v>
      </c>
    </row>
    <row r="997" spans="1:37" x14ac:dyDescent="0.2">
      <c r="A997" s="25">
        <v>9.899999975009905</v>
      </c>
      <c r="B997" s="3">
        <v>2.08892822265625E-5</v>
      </c>
      <c r="C997" s="4">
        <f t="shared" si="135"/>
        <v>20.8892822265625</v>
      </c>
      <c r="D997" s="4">
        <v>-0.13592529296875</v>
      </c>
      <c r="E997" s="4">
        <v>0.36260986328125</v>
      </c>
      <c r="F997" s="1">
        <v>1.4465332031249999E-5</v>
      </c>
      <c r="G997">
        <f t="shared" si="136"/>
        <v>14.46533203125</v>
      </c>
      <c r="H997">
        <v>-7.6446533203125E-2</v>
      </c>
      <c r="I997">
        <v>2.8485107421875</v>
      </c>
      <c r="J997" s="3">
        <v>1.6168212890625001E-5</v>
      </c>
      <c r="K997" s="2">
        <f t="shared" si="137"/>
        <v>16.168212890625</v>
      </c>
      <c r="L997" s="2">
        <v>-5.3558349609375E-2</v>
      </c>
      <c r="M997" s="2">
        <v>0.762939453125</v>
      </c>
      <c r="N997" s="3">
        <v>1.8817138671875001E-5</v>
      </c>
      <c r="O997" s="2">
        <f t="shared" si="138"/>
        <v>18.817138671875</v>
      </c>
      <c r="P997" s="2">
        <v>-6.500244140625E-2</v>
      </c>
      <c r="Q997" s="2">
        <v>3.521728515625</v>
      </c>
      <c r="R997" s="3">
        <v>1.38580322265625E-5</v>
      </c>
      <c r="S997" s="4">
        <f t="shared" si="139"/>
        <v>13.8580322265625</v>
      </c>
      <c r="T997" s="4">
        <v>-6.1492919921875E-2</v>
      </c>
      <c r="U997" s="4">
        <v>2.12677001953125</v>
      </c>
      <c r="V997" s="3">
        <v>1.4941406249999999E-5</v>
      </c>
      <c r="W997" s="4">
        <f t="shared" si="140"/>
        <v>14.94140625</v>
      </c>
      <c r="X997" s="4">
        <v>-6.3934326171875E-2</v>
      </c>
      <c r="Y997" s="4">
        <v>3.028564453125</v>
      </c>
      <c r="Z997" s="3">
        <v>1.59637451171875E-5</v>
      </c>
      <c r="AA997" s="4">
        <f t="shared" si="141"/>
        <v>15.9637451171875</v>
      </c>
      <c r="AB997" s="4">
        <v>-0.176666259765625</v>
      </c>
      <c r="AC997" s="4">
        <v>0.410980224609375</v>
      </c>
      <c r="AD997" s="3">
        <v>1.6897583007812499E-5</v>
      </c>
      <c r="AE997" s="4">
        <f t="shared" si="142"/>
        <v>16.8975830078125</v>
      </c>
      <c r="AF997" s="4">
        <v>-0.14892578125</v>
      </c>
      <c r="AG997" s="4">
        <v>1.24481201171875</v>
      </c>
      <c r="AH997" s="3">
        <v>2.1176147460937499E-5</v>
      </c>
      <c r="AI997" s="4">
        <f t="shared" si="143"/>
        <v>21.1761474609375</v>
      </c>
      <c r="AJ997" s="4">
        <v>-0.11962890625</v>
      </c>
      <c r="AK997" s="4">
        <v>0.95428466796875</v>
      </c>
    </row>
    <row r="998" spans="1:37" x14ac:dyDescent="0.2">
      <c r="A998" s="25">
        <v>9.9099999749798826</v>
      </c>
      <c r="B998" s="3">
        <v>1.9012451171875E-5</v>
      </c>
      <c r="C998" s="4">
        <f t="shared" si="135"/>
        <v>19.012451171875</v>
      </c>
      <c r="D998" s="4">
        <v>-0.135955810546875</v>
      </c>
      <c r="E998" s="4">
        <v>0.361541748046875</v>
      </c>
      <c r="F998" s="1">
        <v>1.6445922851562501E-5</v>
      </c>
      <c r="G998">
        <f t="shared" si="136"/>
        <v>16.4459228515625</v>
      </c>
      <c r="H998">
        <v>-7.6446533203125E-2</v>
      </c>
      <c r="I998">
        <v>2.96112060546875</v>
      </c>
      <c r="J998" s="3">
        <v>1.4172363281249999E-5</v>
      </c>
      <c r="K998" s="2">
        <f t="shared" si="137"/>
        <v>14.17236328125</v>
      </c>
      <c r="L998" s="2">
        <v>-5.3558349609375E-2</v>
      </c>
      <c r="M998" s="2">
        <v>0.417724609375</v>
      </c>
      <c r="N998" s="3">
        <v>1.6754150390625001E-5</v>
      </c>
      <c r="O998" s="2">
        <f t="shared" si="138"/>
        <v>16.754150390625</v>
      </c>
      <c r="P998" s="2">
        <v>-6.500244140625E-2</v>
      </c>
      <c r="Q998" s="2">
        <v>3.61907958984375</v>
      </c>
      <c r="R998" s="3">
        <v>1.48406982421875E-5</v>
      </c>
      <c r="S998" s="4">
        <f t="shared" si="139"/>
        <v>14.8406982421875</v>
      </c>
      <c r="T998" s="4">
        <v>-6.1492919921875E-2</v>
      </c>
      <c r="U998" s="4">
        <v>2.28790283203125</v>
      </c>
      <c r="V998" s="3">
        <v>1.2222290039062501E-5</v>
      </c>
      <c r="W998" s="4">
        <f t="shared" si="140"/>
        <v>12.2222900390625</v>
      </c>
      <c r="X998" s="4">
        <v>-6.390380859375E-2</v>
      </c>
      <c r="Y998" s="4">
        <v>2.84576416015625</v>
      </c>
      <c r="Z998" s="3">
        <v>1.5753173828125E-5</v>
      </c>
      <c r="AA998" s="4">
        <f t="shared" si="141"/>
        <v>15.753173828125</v>
      </c>
      <c r="AB998" s="4">
        <v>-0.176666259765625</v>
      </c>
      <c r="AC998" s="4">
        <v>0.365814208984375</v>
      </c>
      <c r="AD998" s="3">
        <v>1.6781616210937502E-5</v>
      </c>
      <c r="AE998" s="4">
        <f t="shared" si="142"/>
        <v>16.7816162109375</v>
      </c>
      <c r="AF998" s="4">
        <v>-0.148895263671875</v>
      </c>
      <c r="AG998" s="4">
        <v>1.16302490234375</v>
      </c>
      <c r="AH998" s="3">
        <v>2.2073364257812502E-5</v>
      </c>
      <c r="AI998" s="4">
        <f t="shared" si="143"/>
        <v>22.0733642578125</v>
      </c>
      <c r="AJ998" s="4">
        <v>-0.11962890625</v>
      </c>
      <c r="AK998" s="4">
        <v>0.980224609375</v>
      </c>
    </row>
    <row r="999" spans="1:37" x14ac:dyDescent="0.2">
      <c r="A999" s="25">
        <v>9.9199999749598646</v>
      </c>
      <c r="B999" s="3">
        <v>2.0651245117187499E-5</v>
      </c>
      <c r="C999" s="4">
        <f t="shared" si="135"/>
        <v>20.6512451171875</v>
      </c>
      <c r="D999" s="4">
        <v>-0.135955810546875</v>
      </c>
      <c r="E999" s="4">
        <v>0.360321044921875</v>
      </c>
      <c r="F999" s="1">
        <v>1.5914916992187499E-5</v>
      </c>
      <c r="G999">
        <f t="shared" si="136"/>
        <v>15.914916992187498</v>
      </c>
      <c r="H999">
        <v>-7.6446533203125E-2</v>
      </c>
      <c r="I999">
        <v>3.0450439453125</v>
      </c>
      <c r="J999" s="3">
        <v>1.6107177734375001E-5</v>
      </c>
      <c r="K999" s="2">
        <f t="shared" si="137"/>
        <v>16.107177734375</v>
      </c>
      <c r="L999" s="2">
        <v>-5.3558349609375E-2</v>
      </c>
      <c r="M999" s="2">
        <v>0.29864501953125</v>
      </c>
      <c r="N999" s="3">
        <v>1.81549072265625E-5</v>
      </c>
      <c r="O999" s="2">
        <f t="shared" si="138"/>
        <v>18.1549072265625</v>
      </c>
      <c r="P999" s="2">
        <v>-6.500244140625E-2</v>
      </c>
      <c r="Q999" s="2">
        <v>3.636474609375</v>
      </c>
      <c r="R999" s="3">
        <v>1.4221191406250001E-5</v>
      </c>
      <c r="S999" s="4">
        <f t="shared" si="139"/>
        <v>14.22119140625</v>
      </c>
      <c r="T999" s="4">
        <v>-6.1492919921875E-2</v>
      </c>
      <c r="U999" s="4">
        <v>2.42095947265625</v>
      </c>
      <c r="V999" s="3">
        <v>1.4822387695312501E-5</v>
      </c>
      <c r="W999" s="4">
        <f t="shared" si="140"/>
        <v>14.8223876953125</v>
      </c>
      <c r="X999" s="4">
        <v>-6.3934326171875E-2</v>
      </c>
      <c r="Y999" s="4">
        <v>2.6190185546875</v>
      </c>
      <c r="Z999" s="3">
        <v>1.7272949218749998E-5</v>
      </c>
      <c r="AA999" s="4">
        <f t="shared" si="141"/>
        <v>17.27294921875</v>
      </c>
      <c r="AB999" s="4">
        <v>-0.176666259765625</v>
      </c>
      <c r="AC999" s="4">
        <v>0.319793701171875</v>
      </c>
      <c r="AD999" s="3">
        <v>1.7080688476562499E-5</v>
      </c>
      <c r="AE999" s="4">
        <f t="shared" si="142"/>
        <v>17.0806884765625</v>
      </c>
      <c r="AF999" s="4">
        <v>-0.14892578125</v>
      </c>
      <c r="AG999" s="4">
        <v>1.08917236328125</v>
      </c>
      <c r="AH999" s="3">
        <v>2.30712890625E-5</v>
      </c>
      <c r="AI999" s="4">
        <f t="shared" si="143"/>
        <v>23.0712890625</v>
      </c>
      <c r="AJ999" s="4">
        <v>-0.11962890625</v>
      </c>
      <c r="AK999" s="4">
        <v>1.0003662109375</v>
      </c>
    </row>
    <row r="1000" spans="1:37" x14ac:dyDescent="0.2">
      <c r="A1000" s="25">
        <v>9.9299999749298422</v>
      </c>
      <c r="B1000" s="3">
        <v>1.89483642578125E-5</v>
      </c>
      <c r="C1000" s="4">
        <f t="shared" si="135"/>
        <v>18.9483642578125</v>
      </c>
      <c r="D1000" s="4">
        <v>-0.13592529296875</v>
      </c>
      <c r="E1000" s="4">
        <v>0.361480712890625</v>
      </c>
      <c r="F1000" s="1">
        <v>1.5618896484375001E-5</v>
      </c>
      <c r="G1000">
        <f t="shared" si="136"/>
        <v>15.618896484375002</v>
      </c>
      <c r="H1000">
        <v>-7.6446533203125E-2</v>
      </c>
      <c r="I1000">
        <v>3.116455078125</v>
      </c>
      <c r="J1000" s="3">
        <v>1.44622802734375E-5</v>
      </c>
      <c r="K1000" s="2">
        <f t="shared" si="137"/>
        <v>14.4622802734375</v>
      </c>
      <c r="L1000" s="2">
        <v>-5.3558349609375E-2</v>
      </c>
      <c r="M1000" s="2">
        <v>0.4755859375</v>
      </c>
      <c r="N1000" s="3">
        <v>1.58721923828125E-5</v>
      </c>
      <c r="O1000" s="2">
        <f t="shared" si="138"/>
        <v>15.8721923828125</v>
      </c>
      <c r="P1000" s="2">
        <v>-6.4971923828125E-2</v>
      </c>
      <c r="Q1000" s="2">
        <v>3.59344482421875</v>
      </c>
      <c r="R1000" s="3">
        <v>1.5112304687499999E-5</v>
      </c>
      <c r="S1000" s="4">
        <f t="shared" si="139"/>
        <v>15.1123046875</v>
      </c>
      <c r="T1000" s="4">
        <v>-6.1492919921875E-2</v>
      </c>
      <c r="U1000" s="4">
        <v>2.6055908203125</v>
      </c>
      <c r="V1000" s="3">
        <v>1.2207031250000001E-5</v>
      </c>
      <c r="W1000" s="4">
        <f t="shared" si="140"/>
        <v>12.20703125</v>
      </c>
      <c r="X1000" s="4">
        <v>-6.390380859375E-2</v>
      </c>
      <c r="Y1000" s="4">
        <v>2.43743896484375</v>
      </c>
      <c r="Z1000" s="3">
        <v>1.7089843750000002E-5</v>
      </c>
      <c r="AA1000" s="4">
        <f t="shared" si="141"/>
        <v>17.08984375</v>
      </c>
      <c r="AB1000" s="4">
        <v>-0.176666259765625</v>
      </c>
      <c r="AC1000" s="4">
        <v>0.318572998046875</v>
      </c>
      <c r="AD1000" s="3">
        <v>1.6845703125000001E-5</v>
      </c>
      <c r="AE1000" s="4">
        <f t="shared" si="142"/>
        <v>16.845703125</v>
      </c>
      <c r="AF1000" s="4">
        <v>-0.148895263671875</v>
      </c>
      <c r="AG1000" s="4">
        <v>1.0162353515625</v>
      </c>
      <c r="AH1000" s="3">
        <v>2.406005859375E-5</v>
      </c>
      <c r="AI1000" s="4">
        <f t="shared" si="143"/>
        <v>24.06005859375</v>
      </c>
      <c r="AJ1000" s="4">
        <v>-0.11962890625</v>
      </c>
      <c r="AK1000" s="4">
        <v>1.01165771484375</v>
      </c>
    </row>
    <row r="1001" spans="1:37" x14ac:dyDescent="0.2">
      <c r="A1001" s="25">
        <v>9.9399999748998198</v>
      </c>
      <c r="B1001" s="3">
        <v>2.0248413085937499E-5</v>
      </c>
      <c r="C1001" s="4">
        <f t="shared" si="135"/>
        <v>20.2484130859375</v>
      </c>
      <c r="D1001" s="4">
        <v>-0.135955810546875</v>
      </c>
      <c r="E1001" s="4">
        <v>0.35992431640625</v>
      </c>
      <c r="F1001" s="1">
        <v>1.5301513671874999E-5</v>
      </c>
      <c r="G1001">
        <f t="shared" si="136"/>
        <v>15.301513671874998</v>
      </c>
      <c r="H1001">
        <v>-7.6446533203125E-2</v>
      </c>
      <c r="I1001">
        <v>3.19183349609375</v>
      </c>
      <c r="J1001" s="3">
        <v>1.57501220703125E-5</v>
      </c>
      <c r="K1001" s="2">
        <f t="shared" si="137"/>
        <v>15.7501220703125</v>
      </c>
      <c r="L1001" s="2">
        <v>-5.3558349609375E-2</v>
      </c>
      <c r="M1001" s="2">
        <v>0.41766357421875</v>
      </c>
      <c r="N1001" s="3">
        <v>1.7358398437499999E-5</v>
      </c>
      <c r="O1001" s="2">
        <f t="shared" si="138"/>
        <v>17.3583984375</v>
      </c>
      <c r="P1001" s="2">
        <v>-6.500244140625E-2</v>
      </c>
      <c r="Q1001" s="2">
        <v>3.51409912109375</v>
      </c>
      <c r="R1001" s="3">
        <v>1.4694213867187499E-5</v>
      </c>
      <c r="S1001" s="4">
        <f t="shared" si="139"/>
        <v>14.6942138671875</v>
      </c>
      <c r="T1001" s="4">
        <v>-6.1492919921875E-2</v>
      </c>
      <c r="U1001" s="4">
        <v>2.77191162109375</v>
      </c>
      <c r="V1001" s="3">
        <v>1.4376831054687501E-5</v>
      </c>
      <c r="W1001" s="4">
        <f t="shared" si="140"/>
        <v>14.3768310546875</v>
      </c>
      <c r="X1001" s="4">
        <v>-6.3934326171875E-2</v>
      </c>
      <c r="Y1001" s="4">
        <v>2.261962890625</v>
      </c>
      <c r="Z1001" s="3">
        <v>1.8173217773437501E-5</v>
      </c>
      <c r="AA1001" s="4">
        <f t="shared" si="141"/>
        <v>18.1732177734375</v>
      </c>
      <c r="AB1001" s="4">
        <v>-0.176666259765625</v>
      </c>
      <c r="AC1001" s="4">
        <v>0.310577392578125</v>
      </c>
      <c r="AD1001" s="3">
        <v>1.7324829101562499E-5</v>
      </c>
      <c r="AE1001" s="4">
        <f t="shared" si="142"/>
        <v>17.3248291015625</v>
      </c>
      <c r="AF1001" s="4">
        <v>-0.14892578125</v>
      </c>
      <c r="AG1001" s="4">
        <v>0.941162109375</v>
      </c>
      <c r="AH1001" s="3">
        <v>2.5915527343749999E-5</v>
      </c>
      <c r="AI1001" s="4">
        <f t="shared" si="143"/>
        <v>25.91552734375</v>
      </c>
      <c r="AJ1001" s="4">
        <v>-0.11962890625</v>
      </c>
      <c r="AK1001" s="4">
        <v>1.0479736328125</v>
      </c>
    </row>
    <row r="1002" spans="1:37" x14ac:dyDescent="0.2">
      <c r="A1002" s="25">
        <v>9.9499999748798018</v>
      </c>
      <c r="B1002" s="3">
        <v>1.8881225585937501E-5</v>
      </c>
      <c r="C1002" s="4">
        <f t="shared" si="135"/>
        <v>18.8812255859375</v>
      </c>
      <c r="D1002" s="4">
        <v>-0.13592529296875</v>
      </c>
      <c r="E1002" s="4">
        <v>0.3629150390625</v>
      </c>
      <c r="F1002" s="1">
        <v>1.56005859375E-5</v>
      </c>
      <c r="G1002">
        <f t="shared" si="136"/>
        <v>15.6005859375</v>
      </c>
      <c r="H1002">
        <v>-7.6446533203125E-2</v>
      </c>
      <c r="I1002">
        <v>3.271484375</v>
      </c>
      <c r="J1002" s="3">
        <v>1.4309692382812499E-5</v>
      </c>
      <c r="K1002" s="2">
        <f t="shared" si="137"/>
        <v>14.3096923828125</v>
      </c>
      <c r="L1002" s="2">
        <v>-5.3558349609375E-2</v>
      </c>
      <c r="M1002" s="2">
        <v>0.22900390625</v>
      </c>
      <c r="N1002" s="3">
        <v>1.4883422851562501E-5</v>
      </c>
      <c r="O1002" s="2">
        <f t="shared" si="138"/>
        <v>14.8834228515625</v>
      </c>
      <c r="P1002" s="2">
        <v>-6.500244140625E-2</v>
      </c>
      <c r="Q1002" s="2">
        <v>3.44512939453125</v>
      </c>
      <c r="R1002" s="3">
        <v>1.7614746093750001E-5</v>
      </c>
      <c r="S1002" s="4">
        <f t="shared" si="139"/>
        <v>17.61474609375</v>
      </c>
      <c r="T1002" s="4">
        <v>-6.1492919921875E-2</v>
      </c>
      <c r="U1002" s="4">
        <v>2.9656982421875</v>
      </c>
      <c r="V1002" s="3">
        <v>1.1880493164062499E-5</v>
      </c>
      <c r="W1002" s="4">
        <f t="shared" si="140"/>
        <v>11.8804931640625</v>
      </c>
      <c r="X1002" s="4">
        <v>-6.3934326171875E-2</v>
      </c>
      <c r="Y1002" s="4">
        <v>2.08282470703125</v>
      </c>
      <c r="Z1002" s="3">
        <v>1.8405151367187499E-5</v>
      </c>
      <c r="AA1002" s="4">
        <f t="shared" si="141"/>
        <v>18.4051513671875</v>
      </c>
      <c r="AB1002" s="4">
        <v>-0.176666259765625</v>
      </c>
      <c r="AC1002" s="4">
        <v>0.274505615234375</v>
      </c>
      <c r="AD1002" s="3">
        <v>1.68304443359375E-5</v>
      </c>
      <c r="AE1002" s="4">
        <f t="shared" si="142"/>
        <v>16.8304443359375</v>
      </c>
      <c r="AF1002" s="4">
        <v>-0.148895263671875</v>
      </c>
      <c r="AG1002" s="4">
        <v>0.84747314453125</v>
      </c>
      <c r="AH1002" s="3">
        <v>2.6055908203125E-5</v>
      </c>
      <c r="AI1002" s="4">
        <f t="shared" si="143"/>
        <v>26.055908203125</v>
      </c>
      <c r="AJ1002" s="4">
        <v>-0.11962890625</v>
      </c>
      <c r="AK1002" s="4">
        <v>1.072998046875</v>
      </c>
    </row>
    <row r="1003" spans="1:37" x14ac:dyDescent="0.2">
      <c r="A1003" s="25">
        <v>9.9599999748497794</v>
      </c>
      <c r="B1003" s="3">
        <v>1.9958496093750001E-5</v>
      </c>
      <c r="C1003" s="4">
        <f t="shared" si="135"/>
        <v>19.95849609375</v>
      </c>
      <c r="D1003" s="4">
        <v>-0.13592529296875</v>
      </c>
      <c r="E1003" s="4">
        <v>0.361907958984375</v>
      </c>
      <c r="F1003" s="1">
        <v>1.49200439453125E-5</v>
      </c>
      <c r="G1003">
        <f t="shared" si="136"/>
        <v>14.9200439453125</v>
      </c>
      <c r="H1003">
        <v>-7.6446533203125E-2</v>
      </c>
      <c r="I1003">
        <v>3.343505859375</v>
      </c>
      <c r="J1003" s="3">
        <v>1.5991210937500001E-5</v>
      </c>
      <c r="K1003" s="2">
        <f t="shared" si="137"/>
        <v>15.9912109375</v>
      </c>
      <c r="L1003" s="2">
        <v>-5.3558349609375E-2</v>
      </c>
      <c r="M1003" s="2">
        <v>0.408538818359375</v>
      </c>
      <c r="N1003" s="3">
        <v>1.69189453125E-5</v>
      </c>
      <c r="O1003" s="2">
        <f t="shared" si="138"/>
        <v>16.9189453125</v>
      </c>
      <c r="P1003" s="2">
        <v>-6.500244140625E-2</v>
      </c>
      <c r="Q1003" s="2">
        <v>3.3746337890625</v>
      </c>
      <c r="R1003" s="3">
        <v>1.5478515625E-5</v>
      </c>
      <c r="S1003" s="4">
        <f t="shared" si="139"/>
        <v>15.478515625</v>
      </c>
      <c r="T1003" s="4">
        <v>-6.1492919921875E-2</v>
      </c>
      <c r="U1003" s="4">
        <v>3.11920166015625</v>
      </c>
      <c r="V1003" s="3">
        <v>1.44287109375E-5</v>
      </c>
      <c r="W1003" s="4">
        <f t="shared" si="140"/>
        <v>14.4287109375</v>
      </c>
      <c r="X1003" s="4">
        <v>-6.3934326171875E-2</v>
      </c>
      <c r="Y1003" s="4">
        <v>1.96136474609375</v>
      </c>
      <c r="Z1003" s="3">
        <v>1.8997192382812502E-5</v>
      </c>
      <c r="AA1003" s="4">
        <f t="shared" si="141"/>
        <v>18.9971923828125</v>
      </c>
      <c r="AB1003" s="4">
        <v>-0.176666259765625</v>
      </c>
      <c r="AC1003" s="4">
        <v>0.26739501953125</v>
      </c>
      <c r="AD1003" s="3">
        <v>1.7401123046875001E-5</v>
      </c>
      <c r="AE1003" s="4">
        <f t="shared" si="142"/>
        <v>17.401123046875</v>
      </c>
      <c r="AF1003" s="4">
        <v>-0.148895263671875</v>
      </c>
      <c r="AG1003" s="4">
        <v>0.7806396484375</v>
      </c>
      <c r="AH1003" s="3">
        <v>2.7175903320312499E-5</v>
      </c>
      <c r="AI1003" s="4">
        <f t="shared" si="143"/>
        <v>27.1759033203125</v>
      </c>
      <c r="AJ1003" s="4">
        <v>-0.11962890625</v>
      </c>
      <c r="AK1003" s="4">
        <v>1.0919189453125</v>
      </c>
    </row>
    <row r="1004" spans="1:37" x14ac:dyDescent="0.2">
      <c r="A1004" s="25">
        <v>9.9699999748299888</v>
      </c>
      <c r="B1004" s="3">
        <v>1.8545532226562501E-5</v>
      </c>
      <c r="C1004" s="4">
        <f t="shared" si="135"/>
        <v>18.5455322265625</v>
      </c>
      <c r="D1004" s="4">
        <v>-0.13592529296875</v>
      </c>
      <c r="E1004" s="4">
        <v>0.36761474609375</v>
      </c>
      <c r="F1004" s="1">
        <v>1.5240478515625E-5</v>
      </c>
      <c r="G1004">
        <f t="shared" si="136"/>
        <v>15.240478515625</v>
      </c>
      <c r="H1004">
        <v>-7.6446533203125E-2</v>
      </c>
      <c r="I1004">
        <v>3.4027099609375</v>
      </c>
      <c r="J1004" s="3">
        <v>1.41845703125E-5</v>
      </c>
      <c r="K1004" s="2">
        <f t="shared" si="137"/>
        <v>14.1845703125</v>
      </c>
      <c r="L1004" s="2">
        <v>-5.3558349609375E-2</v>
      </c>
      <c r="M1004" s="2">
        <v>0.470794677734375</v>
      </c>
      <c r="N1004" s="3">
        <v>1.4373779296874999E-5</v>
      </c>
      <c r="O1004" s="2">
        <f t="shared" si="138"/>
        <v>14.373779296875</v>
      </c>
      <c r="P1004" s="2">
        <v>-6.4971923828125E-2</v>
      </c>
      <c r="Q1004" s="2">
        <v>3.2550048828125</v>
      </c>
      <c r="R1004" s="3">
        <v>1.59637451171875E-5</v>
      </c>
      <c r="S1004" s="4">
        <f t="shared" si="139"/>
        <v>15.9637451171875</v>
      </c>
      <c r="T1004" s="4">
        <v>-6.1492919921875E-2</v>
      </c>
      <c r="U1004" s="4">
        <v>3.282470703125</v>
      </c>
      <c r="V1004" s="3">
        <v>1.1437988281250001E-5</v>
      </c>
      <c r="W1004" s="4">
        <f t="shared" si="140"/>
        <v>11.43798828125</v>
      </c>
      <c r="X1004" s="4">
        <v>-6.390380859375E-2</v>
      </c>
      <c r="Y1004" s="4">
        <v>1.888427734375</v>
      </c>
      <c r="Z1004" s="3">
        <v>2.00927734375E-5</v>
      </c>
      <c r="AA1004" s="4">
        <f t="shared" si="141"/>
        <v>20.0927734375</v>
      </c>
      <c r="AB1004" s="4">
        <v>-0.176666259765625</v>
      </c>
      <c r="AC1004" s="4">
        <v>0.265380859375</v>
      </c>
      <c r="AD1004" s="3">
        <v>1.697998046875E-5</v>
      </c>
      <c r="AE1004" s="4">
        <f t="shared" si="142"/>
        <v>16.97998046875</v>
      </c>
      <c r="AF1004" s="4">
        <v>-0.148895263671875</v>
      </c>
      <c r="AG1004" s="4">
        <v>0.770263671875</v>
      </c>
      <c r="AH1004" s="3">
        <v>2.7938842773437499E-5</v>
      </c>
      <c r="AI1004" s="4">
        <f t="shared" si="143"/>
        <v>27.9388427734375</v>
      </c>
      <c r="AJ1004" s="4">
        <v>-0.119598388671875</v>
      </c>
      <c r="AK1004" s="4">
        <v>1.13037109375</v>
      </c>
    </row>
    <row r="1005" spans="1:37" x14ac:dyDescent="0.2">
      <c r="A1005" s="25">
        <v>9.9799999747999664</v>
      </c>
      <c r="B1005" s="3">
        <v>1.99676513671875E-5</v>
      </c>
      <c r="C1005" s="4">
        <f t="shared" si="135"/>
        <v>19.9676513671875</v>
      </c>
      <c r="D1005" s="4">
        <v>-0.135955810546875</v>
      </c>
      <c r="E1005" s="4">
        <v>0.37139892578125</v>
      </c>
      <c r="F1005" s="1">
        <v>1.6259765625000002E-5</v>
      </c>
      <c r="G1005">
        <f t="shared" si="136"/>
        <v>16.259765625</v>
      </c>
      <c r="H1005">
        <v>-7.6446533203125E-2</v>
      </c>
      <c r="I1005">
        <v>3.4466552734375</v>
      </c>
      <c r="J1005" s="3">
        <v>1.5512084960937499E-5</v>
      </c>
      <c r="K1005" s="2">
        <f t="shared" si="137"/>
        <v>15.5120849609375</v>
      </c>
      <c r="L1005" s="2">
        <v>-5.3558349609375E-2</v>
      </c>
      <c r="M1005" s="2">
        <v>0.24322509765625</v>
      </c>
      <c r="N1005" s="3">
        <v>1.6552734375E-5</v>
      </c>
      <c r="O1005" s="2">
        <f t="shared" si="138"/>
        <v>16.552734375</v>
      </c>
      <c r="P1005" s="2">
        <v>-6.500244140625E-2</v>
      </c>
      <c r="Q1005" s="2">
        <v>3.12896728515625</v>
      </c>
      <c r="R1005" s="3">
        <v>1.5393066406249999E-5</v>
      </c>
      <c r="S1005" s="4">
        <f t="shared" si="139"/>
        <v>15.393066406249998</v>
      </c>
      <c r="T1005" s="4">
        <v>-6.1492919921875E-2</v>
      </c>
      <c r="U1005" s="4">
        <v>3.3990478515625</v>
      </c>
      <c r="V1005" s="3">
        <v>1.46575927734375E-5</v>
      </c>
      <c r="W1005" s="4">
        <f t="shared" si="140"/>
        <v>14.6575927734375</v>
      </c>
      <c r="X1005" s="4">
        <v>-6.3934326171875E-2</v>
      </c>
      <c r="Y1005" s="4">
        <v>1.8670654296875</v>
      </c>
      <c r="Z1005" s="3">
        <v>2.1502685546875E-5</v>
      </c>
      <c r="AA1005" s="4">
        <f t="shared" si="141"/>
        <v>21.502685546875</v>
      </c>
      <c r="AB1005" s="4">
        <v>-0.176666259765625</v>
      </c>
      <c r="AC1005" s="4">
        <v>0.2542724609375</v>
      </c>
      <c r="AD1005" s="3">
        <v>1.7468261718750001E-5</v>
      </c>
      <c r="AE1005" s="4">
        <f t="shared" si="142"/>
        <v>17.46826171875</v>
      </c>
      <c r="AF1005" s="4">
        <v>-0.14892578125</v>
      </c>
      <c r="AG1005" s="4">
        <v>0.76385498046875</v>
      </c>
      <c r="AH1005" s="3">
        <v>2.8479003906250001E-5</v>
      </c>
      <c r="AI1005" s="4">
        <f t="shared" si="143"/>
        <v>28.47900390625</v>
      </c>
      <c r="AJ1005" s="4">
        <v>-0.11962890625</v>
      </c>
      <c r="AK1005" s="4">
        <v>1.15997314453125</v>
      </c>
    </row>
    <row r="1006" spans="1:37" x14ac:dyDescent="0.2">
      <c r="A1006" s="25">
        <v>9.9899999747799484</v>
      </c>
      <c r="B1006" s="3">
        <v>1.86767578125E-5</v>
      </c>
      <c r="C1006" s="4">
        <f t="shared" si="135"/>
        <v>18.6767578125</v>
      </c>
      <c r="D1006" s="4">
        <v>-0.13592529296875</v>
      </c>
      <c r="E1006" s="4">
        <v>0.37017822265625</v>
      </c>
      <c r="F1006" s="1">
        <v>1.7987060546875001E-5</v>
      </c>
      <c r="G1006">
        <f t="shared" si="136"/>
        <v>17.987060546875</v>
      </c>
      <c r="H1006">
        <v>-7.6446533203125E-2</v>
      </c>
      <c r="I1006">
        <v>3.49334716796875</v>
      </c>
      <c r="J1006" s="3">
        <v>1.4251708984375001E-5</v>
      </c>
      <c r="K1006" s="2">
        <f t="shared" si="137"/>
        <v>14.251708984375</v>
      </c>
      <c r="L1006" s="2">
        <v>-5.3558349609375E-2</v>
      </c>
      <c r="M1006" s="2">
        <v>0.328277587890625</v>
      </c>
      <c r="N1006" s="3">
        <v>1.41693115234375E-5</v>
      </c>
      <c r="O1006" s="2">
        <f t="shared" si="138"/>
        <v>14.1693115234375</v>
      </c>
      <c r="P1006" s="2">
        <v>-6.4971923828125E-2</v>
      </c>
      <c r="Q1006" s="2">
        <v>3.0108642578125</v>
      </c>
      <c r="R1006" s="3">
        <v>1.6070556640624999E-5</v>
      </c>
      <c r="S1006" s="4">
        <f t="shared" si="139"/>
        <v>16.070556640625</v>
      </c>
      <c r="T1006" s="4">
        <v>-6.1492919921875E-2</v>
      </c>
      <c r="U1006" s="4">
        <v>3.50555419921875</v>
      </c>
      <c r="V1006" s="3">
        <v>1.2081909179687499E-5</v>
      </c>
      <c r="W1006" s="4">
        <f t="shared" si="140"/>
        <v>12.0819091796875</v>
      </c>
      <c r="X1006" s="4">
        <v>-6.390380859375E-2</v>
      </c>
      <c r="Y1006" s="4">
        <v>1.86920166015625</v>
      </c>
      <c r="Z1006" s="3">
        <v>2.2021484375000001E-5</v>
      </c>
      <c r="AA1006" s="4">
        <f t="shared" si="141"/>
        <v>22.021484375</v>
      </c>
      <c r="AB1006" s="4">
        <v>-0.176666259765625</v>
      </c>
      <c r="AC1006" s="4">
        <v>0.24041748046875</v>
      </c>
      <c r="AD1006" s="3">
        <v>1.7520141601562502E-5</v>
      </c>
      <c r="AE1006" s="4">
        <f t="shared" si="142"/>
        <v>17.5201416015625</v>
      </c>
      <c r="AF1006" s="4">
        <v>-0.148895263671875</v>
      </c>
      <c r="AG1006" s="4">
        <v>0.693359375</v>
      </c>
      <c r="AH1006" s="3">
        <v>2.9180908203125002E-5</v>
      </c>
      <c r="AI1006" s="4">
        <f t="shared" si="143"/>
        <v>29.180908203125</v>
      </c>
      <c r="AJ1006" s="4">
        <v>-0.11962890625</v>
      </c>
      <c r="AK1006" s="4">
        <v>1.182861328125</v>
      </c>
    </row>
    <row r="1007" spans="1:37" x14ac:dyDescent="0.2">
      <c r="A1007" s="25">
        <v>9.999999974749926</v>
      </c>
      <c r="B1007" s="3">
        <v>2.0108032226562501E-5</v>
      </c>
      <c r="C1007" s="4">
        <f t="shared" si="135"/>
        <v>20.1080322265625</v>
      </c>
      <c r="D1007" s="4">
        <v>-0.135955810546875</v>
      </c>
      <c r="E1007" s="4">
        <v>0.370208740234375</v>
      </c>
      <c r="F1007" s="1">
        <v>1.7990112304687501E-5</v>
      </c>
      <c r="G1007">
        <f t="shared" si="136"/>
        <v>17.9901123046875</v>
      </c>
      <c r="H1007">
        <v>-7.6446533203125E-2</v>
      </c>
      <c r="I1007">
        <v>3.5443115234375</v>
      </c>
      <c r="J1007" s="3">
        <v>1.55059814453125E-5</v>
      </c>
      <c r="K1007" s="2">
        <f t="shared" si="137"/>
        <v>15.5059814453125</v>
      </c>
      <c r="L1007" s="2">
        <v>-5.3558349609375E-2</v>
      </c>
      <c r="M1007" s="2">
        <v>0.5072021484375</v>
      </c>
      <c r="N1007" s="3">
        <v>1.5921020507812502E-5</v>
      </c>
      <c r="O1007" s="2">
        <f t="shared" si="138"/>
        <v>15.921020507812502</v>
      </c>
      <c r="P1007" s="2">
        <v>-6.500244140625E-2</v>
      </c>
      <c r="Q1007" s="2">
        <v>2.87322998046875</v>
      </c>
      <c r="R1007" s="3">
        <v>1.5469360351562501E-5</v>
      </c>
      <c r="S1007" s="4">
        <f t="shared" si="139"/>
        <v>15.4693603515625</v>
      </c>
      <c r="T1007" s="4">
        <v>-6.1492919921875E-2</v>
      </c>
      <c r="U1007" s="4">
        <v>3.565673828125</v>
      </c>
      <c r="V1007" s="3">
        <v>1.46240234375E-5</v>
      </c>
      <c r="W1007" s="4">
        <f t="shared" si="140"/>
        <v>14.6240234375</v>
      </c>
      <c r="X1007" s="4">
        <v>-6.3934326171875E-2</v>
      </c>
      <c r="Y1007" s="4">
        <v>1.91162109375</v>
      </c>
      <c r="Z1007" s="3">
        <v>2.2998046875000001E-5</v>
      </c>
      <c r="AA1007" s="4">
        <f t="shared" si="141"/>
        <v>22.998046875</v>
      </c>
      <c r="AB1007" s="4">
        <v>-0.176666259765625</v>
      </c>
      <c r="AC1007" s="4">
        <v>0.23968505859375</v>
      </c>
      <c r="AD1007" s="3">
        <v>1.78466796875E-5</v>
      </c>
      <c r="AE1007" s="4">
        <f t="shared" si="142"/>
        <v>17.8466796875</v>
      </c>
      <c r="AF1007" s="4">
        <v>-0.14892578125</v>
      </c>
      <c r="AG1007" s="4">
        <v>0.64697265625</v>
      </c>
      <c r="AH1007" s="3">
        <v>2.98126220703125E-5</v>
      </c>
      <c r="AI1007" s="4">
        <f t="shared" si="143"/>
        <v>29.8126220703125</v>
      </c>
      <c r="AJ1007" s="4">
        <v>-0.11962890625</v>
      </c>
      <c r="AK1007" s="4">
        <v>1.22650146484375</v>
      </c>
    </row>
    <row r="1008" spans="1:37" x14ac:dyDescent="0.2">
      <c r="A1008" s="25">
        <v>10.009999974729908</v>
      </c>
      <c r="B1008" s="3">
        <v>1.8594360351562499E-5</v>
      </c>
      <c r="C1008" s="4">
        <f t="shared" si="135"/>
        <v>18.5943603515625</v>
      </c>
      <c r="D1008" s="4">
        <v>-0.13592529296875</v>
      </c>
      <c r="E1008" s="4">
        <v>0.369110107421875</v>
      </c>
      <c r="F1008" s="1">
        <v>1.7605590820312499E-5</v>
      </c>
      <c r="G1008">
        <f t="shared" si="136"/>
        <v>17.6055908203125</v>
      </c>
      <c r="H1008">
        <v>-7.6446533203125E-2</v>
      </c>
      <c r="I1008">
        <v>3.55621337890625</v>
      </c>
      <c r="J1008" s="3">
        <v>1.4031982421875E-5</v>
      </c>
      <c r="K1008" s="2">
        <f t="shared" si="137"/>
        <v>14.031982421875</v>
      </c>
      <c r="L1008" s="2">
        <v>-5.3558349609375E-2</v>
      </c>
      <c r="M1008" s="2">
        <v>0.288055419921875</v>
      </c>
      <c r="N1008" s="3">
        <v>1.39862060546875E-5</v>
      </c>
      <c r="O1008" s="2">
        <f t="shared" si="138"/>
        <v>13.9862060546875</v>
      </c>
      <c r="P1008" s="2">
        <v>-6.4971923828125E-2</v>
      </c>
      <c r="Q1008" s="2">
        <v>2.7490234375</v>
      </c>
      <c r="R1008" s="3">
        <v>1.6036987304687499E-5</v>
      </c>
      <c r="S1008" s="4">
        <f t="shared" si="139"/>
        <v>16.0369873046875</v>
      </c>
      <c r="T1008" s="4">
        <v>-6.1492919921875E-2</v>
      </c>
      <c r="U1008" s="4">
        <v>3.60504150390625</v>
      </c>
      <c r="V1008" s="3">
        <v>1.20330810546875E-5</v>
      </c>
      <c r="W1008" s="4">
        <f t="shared" si="140"/>
        <v>12.0330810546875</v>
      </c>
      <c r="X1008" s="4">
        <v>-6.390380859375E-2</v>
      </c>
      <c r="Y1008" s="4">
        <v>2.0196533203125</v>
      </c>
      <c r="Z1008" s="3">
        <v>2.37762451171875E-5</v>
      </c>
      <c r="AA1008" s="4">
        <f t="shared" si="141"/>
        <v>23.7762451171875</v>
      </c>
      <c r="AB1008" s="4">
        <v>-0.176666259765625</v>
      </c>
      <c r="AC1008" s="4">
        <v>0.2366943359375</v>
      </c>
      <c r="AD1008" s="3">
        <v>1.7663574218749999E-5</v>
      </c>
      <c r="AE1008" s="4">
        <f t="shared" si="142"/>
        <v>17.66357421875</v>
      </c>
      <c r="AF1008" s="4">
        <v>-0.148895263671875</v>
      </c>
      <c r="AG1008" s="4">
        <v>0.653076171875</v>
      </c>
      <c r="AH1008" s="3">
        <v>3.0072021484375002E-5</v>
      </c>
      <c r="AI1008" s="4">
        <f t="shared" si="143"/>
        <v>30.072021484375</v>
      </c>
      <c r="AJ1008" s="4">
        <v>-0.11962890625</v>
      </c>
      <c r="AK1008" s="4">
        <v>1.2640380859375</v>
      </c>
    </row>
    <row r="1009" spans="1:37" x14ac:dyDescent="0.2">
      <c r="A1009" s="25">
        <v>10.019999974699886</v>
      </c>
      <c r="B1009" s="3">
        <v>2.0050048828125001E-5</v>
      </c>
      <c r="C1009" s="4">
        <f t="shared" si="135"/>
        <v>20.050048828125</v>
      </c>
      <c r="D1009" s="4">
        <v>-0.135955810546875</v>
      </c>
      <c r="E1009" s="4">
        <v>0.36639404296875</v>
      </c>
      <c r="F1009" s="1">
        <v>1.7172241210937499E-5</v>
      </c>
      <c r="G1009">
        <f t="shared" si="136"/>
        <v>17.1722412109375</v>
      </c>
      <c r="H1009">
        <v>-7.6446533203125E-2</v>
      </c>
      <c r="I1009">
        <v>3.56292724609375</v>
      </c>
      <c r="J1009" s="3">
        <v>1.5359497070312499E-5</v>
      </c>
      <c r="K1009" s="2">
        <f t="shared" si="137"/>
        <v>15.359497070312498</v>
      </c>
      <c r="L1009" s="2">
        <v>-5.3558349609375E-2</v>
      </c>
      <c r="M1009" s="2">
        <v>0.26080322265625</v>
      </c>
      <c r="N1009" s="3">
        <v>1.5945434570312499E-5</v>
      </c>
      <c r="O1009" s="2">
        <f t="shared" si="138"/>
        <v>15.945434570312498</v>
      </c>
      <c r="P1009" s="2">
        <v>-6.500244140625E-2</v>
      </c>
      <c r="Q1009" s="2">
        <v>2.59307861328125</v>
      </c>
      <c r="R1009" s="3">
        <v>1.50390625E-5</v>
      </c>
      <c r="S1009" s="4">
        <f t="shared" si="139"/>
        <v>15.0390625</v>
      </c>
      <c r="T1009" s="4">
        <v>-6.1492919921875E-2</v>
      </c>
      <c r="U1009" s="4">
        <v>3.4844970703125</v>
      </c>
      <c r="V1009" s="3">
        <v>1.4971923828124999E-5</v>
      </c>
      <c r="W1009" s="4">
        <f t="shared" si="140"/>
        <v>14.971923828125</v>
      </c>
      <c r="X1009" s="4">
        <v>-6.3934326171875E-2</v>
      </c>
      <c r="Y1009" s="4">
        <v>2.18017578125</v>
      </c>
      <c r="Z1009" s="3">
        <v>2.4899291992187499E-5</v>
      </c>
      <c r="AA1009" s="4">
        <f t="shared" si="141"/>
        <v>24.8992919921875</v>
      </c>
      <c r="AB1009" s="4">
        <v>-0.176666259765625</v>
      </c>
      <c r="AC1009" s="4">
        <v>0.229583740234375</v>
      </c>
      <c r="AD1009" s="3">
        <v>1.8328857421875001E-5</v>
      </c>
      <c r="AE1009" s="4">
        <f t="shared" si="142"/>
        <v>18.328857421875</v>
      </c>
      <c r="AF1009" s="4">
        <v>-0.14892578125</v>
      </c>
      <c r="AG1009" s="4">
        <v>0.65338134765625</v>
      </c>
      <c r="AH1009" s="3">
        <v>3.0560302734375002E-5</v>
      </c>
      <c r="AI1009" s="4">
        <f t="shared" si="143"/>
        <v>30.560302734375004</v>
      </c>
      <c r="AJ1009" s="4">
        <v>-0.11962890625</v>
      </c>
      <c r="AK1009" s="4">
        <v>1.304931640625</v>
      </c>
    </row>
    <row r="1010" spans="1:37" x14ac:dyDescent="0.2">
      <c r="A1010" s="25">
        <v>10.029999974679868</v>
      </c>
      <c r="B1010" s="3">
        <v>1.8515014648437501E-5</v>
      </c>
      <c r="C1010" s="4">
        <f t="shared" si="135"/>
        <v>18.5150146484375</v>
      </c>
      <c r="D1010" s="4">
        <v>-0.13592529296875</v>
      </c>
      <c r="E1010" s="4">
        <v>0.36578369140625</v>
      </c>
      <c r="F1010" s="1">
        <v>1.7187500000000001E-5</v>
      </c>
      <c r="G1010">
        <f t="shared" si="136"/>
        <v>17.1875</v>
      </c>
      <c r="H1010">
        <v>-7.6446533203125E-2</v>
      </c>
      <c r="I1010">
        <v>3.58001708984375</v>
      </c>
      <c r="J1010" s="3">
        <v>1.4239501953125E-5</v>
      </c>
      <c r="K1010" s="2">
        <f t="shared" si="137"/>
        <v>14.239501953125</v>
      </c>
      <c r="L1010" s="2">
        <v>-5.3558349609375E-2</v>
      </c>
      <c r="M1010" s="2">
        <v>0.53863525390625</v>
      </c>
      <c r="N1010" s="3">
        <v>1.3623046875000001E-5</v>
      </c>
      <c r="O1010" s="2">
        <f t="shared" si="138"/>
        <v>13.623046875</v>
      </c>
      <c r="P1010" s="2">
        <v>-6.4971923828125E-2</v>
      </c>
      <c r="Q1010" s="2">
        <v>2.420654296875</v>
      </c>
      <c r="R1010" s="3">
        <v>1.5051269531250001E-5</v>
      </c>
      <c r="S1010" s="4">
        <f t="shared" si="139"/>
        <v>15.05126953125</v>
      </c>
      <c r="T1010" s="4">
        <v>-6.1492919921875E-2</v>
      </c>
      <c r="U1010" s="4">
        <v>3.2464599609375</v>
      </c>
      <c r="V1010" s="3">
        <v>1.2573242187499999E-5</v>
      </c>
      <c r="W1010" s="4">
        <f t="shared" si="140"/>
        <v>12.5732421875</v>
      </c>
      <c r="X1010" s="4">
        <v>-6.3934326171875E-2</v>
      </c>
      <c r="Y1010" s="4">
        <v>2.3590087890625</v>
      </c>
      <c r="Z1010" s="3">
        <v>2.547607421875E-5</v>
      </c>
      <c r="AA1010" s="4">
        <f t="shared" si="141"/>
        <v>25.47607421875</v>
      </c>
      <c r="AB1010" s="4">
        <v>-0.176666259765625</v>
      </c>
      <c r="AC1010" s="4">
        <v>0.238922119140625</v>
      </c>
      <c r="AD1010" s="3">
        <v>1.7938232421875E-5</v>
      </c>
      <c r="AE1010" s="4">
        <f t="shared" si="142"/>
        <v>17.938232421875</v>
      </c>
      <c r="AF1010" s="4">
        <v>-0.148895263671875</v>
      </c>
      <c r="AG1010" s="4">
        <v>0.62469482421875</v>
      </c>
      <c r="AH1010" s="3">
        <v>3.1076049804687499E-5</v>
      </c>
      <c r="AI1010" s="4">
        <f t="shared" si="143"/>
        <v>31.0760498046875</v>
      </c>
      <c r="AJ1010" s="4">
        <v>-0.119598388671875</v>
      </c>
      <c r="AK1010" s="4">
        <v>1.3214111328125</v>
      </c>
    </row>
    <row r="1011" spans="1:37" x14ac:dyDescent="0.2">
      <c r="A1011" s="25">
        <v>10.039999974649845</v>
      </c>
      <c r="B1011" s="3">
        <v>1.9805908203125001E-5</v>
      </c>
      <c r="C1011" s="4">
        <f t="shared" si="135"/>
        <v>19.805908203125</v>
      </c>
      <c r="D1011" s="4">
        <v>-0.135955810546875</v>
      </c>
      <c r="E1011" s="4">
        <v>0.3638916015625</v>
      </c>
      <c r="F1011" s="1">
        <v>1.7007446289062501E-5</v>
      </c>
      <c r="G1011">
        <f t="shared" si="136"/>
        <v>17.0074462890625</v>
      </c>
      <c r="H1011">
        <v>-7.6446533203125E-2</v>
      </c>
      <c r="I1011">
        <v>3.57940673828125</v>
      </c>
      <c r="J1011" s="3">
        <v>1.514892578125E-5</v>
      </c>
      <c r="K1011" s="2">
        <f t="shared" si="137"/>
        <v>15.14892578125</v>
      </c>
      <c r="L1011" s="2">
        <v>-5.3558349609375E-2</v>
      </c>
      <c r="M1011" s="2">
        <v>0.337799072265625</v>
      </c>
      <c r="N1011" s="3">
        <v>1.5512084960937499E-5</v>
      </c>
      <c r="O1011" s="2">
        <f t="shared" si="138"/>
        <v>15.5120849609375</v>
      </c>
      <c r="P1011" s="2">
        <v>-6.500244140625E-2</v>
      </c>
      <c r="Q1011" s="2">
        <v>2.29522705078125</v>
      </c>
      <c r="R1011" s="3">
        <v>1.4117431640625E-5</v>
      </c>
      <c r="S1011" s="4">
        <f t="shared" si="139"/>
        <v>14.117431640625</v>
      </c>
      <c r="T1011" s="4">
        <v>-6.1492919921875E-2</v>
      </c>
      <c r="U1011" s="4">
        <v>2.92510986328125</v>
      </c>
      <c r="V1011" s="3">
        <v>1.5115356445312501E-5</v>
      </c>
      <c r="W1011" s="4">
        <f t="shared" si="140"/>
        <v>15.1153564453125</v>
      </c>
      <c r="X1011" s="4">
        <v>-6.3934326171875E-2</v>
      </c>
      <c r="Y1011" s="4">
        <v>2.53692626953125</v>
      </c>
      <c r="Z1011" s="3">
        <v>2.6443481445312501E-5</v>
      </c>
      <c r="AA1011" s="4">
        <f t="shared" si="141"/>
        <v>26.4434814453125</v>
      </c>
      <c r="AB1011" s="4">
        <v>-0.176666259765625</v>
      </c>
      <c r="AC1011" s="4">
        <v>0.289398193359375</v>
      </c>
      <c r="AD1011" s="3">
        <v>1.8469238281249999E-5</v>
      </c>
      <c r="AE1011" s="4">
        <f t="shared" si="142"/>
        <v>18.46923828125</v>
      </c>
      <c r="AF1011" s="4">
        <v>-0.14892578125</v>
      </c>
      <c r="AG1011" s="4">
        <v>0.59478759765625</v>
      </c>
      <c r="AH1011" s="3">
        <v>3.1271362304687498E-5</v>
      </c>
      <c r="AI1011" s="4">
        <f t="shared" si="143"/>
        <v>31.2713623046875</v>
      </c>
      <c r="AJ1011" s="4">
        <v>-0.11962890625</v>
      </c>
      <c r="AK1011" s="4">
        <v>1.35284423828125</v>
      </c>
    </row>
    <row r="1012" spans="1:37" x14ac:dyDescent="0.2">
      <c r="A1012" s="25">
        <v>10.049999974629827</v>
      </c>
      <c r="B1012" s="3">
        <v>1.8328857421875001E-5</v>
      </c>
      <c r="C1012" s="4">
        <f t="shared" si="135"/>
        <v>18.328857421875</v>
      </c>
      <c r="D1012" s="4">
        <v>-0.13592529296875</v>
      </c>
      <c r="E1012" s="4">
        <v>0.365570068359375</v>
      </c>
      <c r="F1012" s="1">
        <v>1.6970825195312501E-5</v>
      </c>
      <c r="G1012">
        <f t="shared" si="136"/>
        <v>16.9708251953125</v>
      </c>
      <c r="H1012">
        <v>-7.6446533203125E-2</v>
      </c>
      <c r="I1012">
        <v>3.533935546875</v>
      </c>
      <c r="J1012" s="3">
        <v>1.41693115234375E-5</v>
      </c>
      <c r="K1012" s="2">
        <f t="shared" si="137"/>
        <v>14.1693115234375</v>
      </c>
      <c r="L1012" s="2">
        <v>-5.3558349609375E-2</v>
      </c>
      <c r="M1012" s="2">
        <v>0.20458984375</v>
      </c>
      <c r="N1012" s="3">
        <v>1.343994140625E-5</v>
      </c>
      <c r="O1012" s="2">
        <f t="shared" si="138"/>
        <v>13.43994140625</v>
      </c>
      <c r="P1012" s="2">
        <v>-6.4971923828125E-2</v>
      </c>
      <c r="Q1012" s="2">
        <v>2.18505859375</v>
      </c>
      <c r="R1012" s="3">
        <v>1.407470703125E-5</v>
      </c>
      <c r="S1012" s="4">
        <f t="shared" si="139"/>
        <v>14.07470703125</v>
      </c>
      <c r="T1012" s="4">
        <v>-6.1492919921875E-2</v>
      </c>
      <c r="U1012" s="4">
        <v>2.49603271484375</v>
      </c>
      <c r="V1012" s="3">
        <v>1.6571044921875001E-5</v>
      </c>
      <c r="W1012" s="4">
        <f t="shared" si="140"/>
        <v>16.571044921875</v>
      </c>
      <c r="X1012" s="4">
        <v>-6.390380859375E-2</v>
      </c>
      <c r="Y1012" s="4">
        <v>2.73345947265625</v>
      </c>
      <c r="Z1012" s="3">
        <v>2.6776123046874999E-5</v>
      </c>
      <c r="AA1012" s="4">
        <f t="shared" si="141"/>
        <v>26.776123046875</v>
      </c>
      <c r="AB1012" s="4">
        <v>-0.176666259765625</v>
      </c>
      <c r="AC1012" s="4">
        <v>0.314788818359375</v>
      </c>
      <c r="AD1012" s="3">
        <v>1.80908203125E-5</v>
      </c>
      <c r="AE1012" s="4">
        <f t="shared" si="142"/>
        <v>18.0908203125</v>
      </c>
      <c r="AF1012" s="4">
        <v>-0.148895263671875</v>
      </c>
      <c r="AG1012" s="4">
        <v>0.59814453125</v>
      </c>
      <c r="AH1012" s="3">
        <v>3.094482421875E-5</v>
      </c>
      <c r="AI1012" s="4">
        <f t="shared" si="143"/>
        <v>30.94482421875</v>
      </c>
      <c r="AJ1012" s="4">
        <v>-0.11962890625</v>
      </c>
      <c r="AK1012" s="4">
        <v>1.397705078125</v>
      </c>
    </row>
    <row r="1013" spans="1:37" x14ac:dyDescent="0.2">
      <c r="A1013" s="25">
        <v>10.059999974599805</v>
      </c>
      <c r="B1013" s="3">
        <v>1.9677734375000001E-5</v>
      </c>
      <c r="C1013" s="4">
        <f t="shared" si="135"/>
        <v>19.677734375</v>
      </c>
      <c r="D1013" s="4">
        <v>-0.135955810546875</v>
      </c>
      <c r="E1013" s="4">
        <v>0.362518310546875</v>
      </c>
      <c r="F1013" s="1">
        <v>1.6342163085937499E-5</v>
      </c>
      <c r="G1013">
        <f t="shared" si="136"/>
        <v>16.3421630859375</v>
      </c>
      <c r="H1013">
        <v>-7.6446533203125E-2</v>
      </c>
      <c r="I1013">
        <v>3.3831787109375</v>
      </c>
      <c r="J1013" s="3">
        <v>1.5560913085937501E-5</v>
      </c>
      <c r="K1013" s="2">
        <f t="shared" si="137"/>
        <v>15.5609130859375</v>
      </c>
      <c r="L1013" s="2">
        <v>-5.3558349609375E-2</v>
      </c>
      <c r="M1013" s="2">
        <v>0.53131103515625</v>
      </c>
      <c r="N1013" s="3">
        <v>1.5365600585937498E-5</v>
      </c>
      <c r="O1013" s="2">
        <f t="shared" si="138"/>
        <v>15.365600585937498</v>
      </c>
      <c r="P1013" s="2">
        <v>-6.500244140625E-2</v>
      </c>
      <c r="Q1013" s="2">
        <v>2.04437255859375</v>
      </c>
      <c r="R1013" s="3">
        <v>1.348876953125E-5</v>
      </c>
      <c r="S1013" s="4">
        <f t="shared" si="139"/>
        <v>13.48876953125</v>
      </c>
      <c r="T1013" s="4">
        <v>-6.1492919921875E-2</v>
      </c>
      <c r="U1013" s="4">
        <v>1.988525390625</v>
      </c>
      <c r="V1013" s="3">
        <v>1.7089843750000002E-5</v>
      </c>
      <c r="W1013" s="4">
        <f t="shared" si="140"/>
        <v>17.08984375</v>
      </c>
      <c r="X1013" s="4">
        <v>-6.3934326171875E-2</v>
      </c>
      <c r="Y1013" s="4">
        <v>2.94097900390625</v>
      </c>
      <c r="Z1013" s="3">
        <v>2.82135009765625E-5</v>
      </c>
      <c r="AA1013" s="4">
        <f t="shared" si="141"/>
        <v>28.2135009765625</v>
      </c>
      <c r="AB1013" s="4">
        <v>-0.176666259765625</v>
      </c>
      <c r="AC1013" s="4">
        <v>0.330657958984375</v>
      </c>
      <c r="AD1013" s="3">
        <v>1.8618774414062499E-5</v>
      </c>
      <c r="AE1013" s="4">
        <f t="shared" si="142"/>
        <v>18.6187744140625</v>
      </c>
      <c r="AF1013" s="4">
        <v>-0.14892578125</v>
      </c>
      <c r="AG1013" s="4">
        <v>0.6005859375</v>
      </c>
      <c r="AH1013" s="3">
        <v>3.0926513671875002E-5</v>
      </c>
      <c r="AI1013" s="4">
        <f t="shared" si="143"/>
        <v>30.926513671875004</v>
      </c>
      <c r="AJ1013" s="4">
        <v>-0.11962890625</v>
      </c>
      <c r="AK1013" s="4">
        <v>1.41357421875</v>
      </c>
    </row>
    <row r="1014" spans="1:37" x14ac:dyDescent="0.2">
      <c r="A1014" s="25">
        <v>10.069999974579787</v>
      </c>
      <c r="B1014" s="3">
        <v>1.81182861328125E-5</v>
      </c>
      <c r="C1014" s="4">
        <f t="shared" si="135"/>
        <v>18.1182861328125</v>
      </c>
      <c r="D1014" s="4">
        <v>-0.13592529296875</v>
      </c>
      <c r="E1014" s="4">
        <v>0.366729736328125</v>
      </c>
      <c r="F1014" s="1">
        <v>1.5692138671875E-5</v>
      </c>
      <c r="G1014">
        <f t="shared" si="136"/>
        <v>15.692138671875</v>
      </c>
      <c r="H1014">
        <v>-7.6446533203125E-2</v>
      </c>
      <c r="I1014">
        <v>3.2781982421875</v>
      </c>
      <c r="J1014" s="3">
        <v>1.36260986328125E-5</v>
      </c>
      <c r="K1014" s="2">
        <f t="shared" si="137"/>
        <v>13.6260986328125</v>
      </c>
      <c r="L1014" s="2">
        <v>-5.3558349609375E-2</v>
      </c>
      <c r="M1014" s="2">
        <v>0.42431640625</v>
      </c>
      <c r="N1014" s="3">
        <v>1.3653564453125001E-5</v>
      </c>
      <c r="O1014" s="2">
        <f t="shared" si="138"/>
        <v>13.653564453125</v>
      </c>
      <c r="P1014" s="2">
        <v>-6.500244140625E-2</v>
      </c>
      <c r="Q1014" s="2">
        <v>1.9451904296875</v>
      </c>
      <c r="R1014" s="3">
        <v>1.7059326171875002E-5</v>
      </c>
      <c r="S1014" s="4">
        <f t="shared" si="139"/>
        <v>17.059326171875</v>
      </c>
      <c r="T1014" s="4">
        <v>-6.1492919921875E-2</v>
      </c>
      <c r="U1014" s="4">
        <v>1.507568359375</v>
      </c>
      <c r="V1014" s="3">
        <v>1.46759033203125E-5</v>
      </c>
      <c r="W1014" s="4">
        <f t="shared" si="140"/>
        <v>14.6759033203125</v>
      </c>
      <c r="X1014" s="4">
        <v>-6.390380859375E-2</v>
      </c>
      <c r="Y1014" s="4">
        <v>3.13385009765625</v>
      </c>
      <c r="Z1014" s="3">
        <v>2.8048706054687501E-5</v>
      </c>
      <c r="AA1014" s="4">
        <f t="shared" si="141"/>
        <v>28.0487060546875</v>
      </c>
      <c r="AB1014" s="4">
        <v>-0.176666259765625</v>
      </c>
      <c r="AC1014" s="4">
        <v>0.365081787109375</v>
      </c>
      <c r="AD1014" s="3">
        <v>1.81549072265625E-5</v>
      </c>
      <c r="AE1014" s="4">
        <f t="shared" si="142"/>
        <v>18.1549072265625</v>
      </c>
      <c r="AF1014" s="4">
        <v>-0.14892578125</v>
      </c>
      <c r="AG1014" s="4">
        <v>0.60302734375</v>
      </c>
      <c r="AH1014" s="3">
        <v>3.0310058593749999E-5</v>
      </c>
      <c r="AI1014" s="4">
        <f t="shared" si="143"/>
        <v>30.31005859375</v>
      </c>
      <c r="AJ1014" s="4">
        <v>-0.11962890625</v>
      </c>
      <c r="AK1014" s="4">
        <v>1.4324951171875</v>
      </c>
    </row>
    <row r="1015" spans="1:37" x14ac:dyDescent="0.2">
      <c r="A1015" s="25">
        <v>10.079999974549992</v>
      </c>
      <c r="B1015" s="3">
        <v>1.96624755859375E-5</v>
      </c>
      <c r="C1015" s="4">
        <f t="shared" si="135"/>
        <v>19.6624755859375</v>
      </c>
      <c r="D1015" s="4">
        <v>-0.135955810546875</v>
      </c>
      <c r="E1015" s="4">
        <v>0.366241455078125</v>
      </c>
      <c r="F1015" s="1">
        <v>1.5374755859375001E-5</v>
      </c>
      <c r="G1015">
        <f t="shared" si="136"/>
        <v>15.374755859375</v>
      </c>
      <c r="H1015">
        <v>-7.6446533203125E-2</v>
      </c>
      <c r="I1015">
        <v>3.13873291015625</v>
      </c>
      <c r="J1015" s="3">
        <v>1.5454101562499999E-5</v>
      </c>
      <c r="K1015" s="2">
        <f t="shared" si="137"/>
        <v>15.454101562499998</v>
      </c>
      <c r="L1015" s="2">
        <v>-5.3558349609375E-2</v>
      </c>
      <c r="M1015" s="2">
        <v>0.133880615234375</v>
      </c>
      <c r="N1015" s="3">
        <v>1.5637207031249999E-5</v>
      </c>
      <c r="O1015" s="2">
        <f t="shared" si="138"/>
        <v>15.637207031249998</v>
      </c>
      <c r="P1015" s="2">
        <v>-6.500244140625E-2</v>
      </c>
      <c r="Q1015" s="2">
        <v>1.8896484375</v>
      </c>
      <c r="R1015" s="3">
        <v>1.6259765625000002E-5</v>
      </c>
      <c r="S1015" s="4">
        <f t="shared" si="139"/>
        <v>16.259765625</v>
      </c>
      <c r="T1015" s="4">
        <v>-6.1492919921875E-2</v>
      </c>
      <c r="U1015" s="4">
        <v>1.1676025390625</v>
      </c>
      <c r="V1015" s="3">
        <v>1.6687011718749999E-5</v>
      </c>
      <c r="W1015" s="4">
        <f t="shared" si="140"/>
        <v>16.68701171875</v>
      </c>
      <c r="X1015" s="4">
        <v>-6.3934326171875E-2</v>
      </c>
      <c r="Y1015" s="4">
        <v>3.302001953125</v>
      </c>
      <c r="Z1015" s="3">
        <v>2.9071044921875E-5</v>
      </c>
      <c r="AA1015" s="4">
        <f t="shared" si="141"/>
        <v>29.071044921875</v>
      </c>
      <c r="AB1015" s="4">
        <v>-0.176666259765625</v>
      </c>
      <c r="AC1015" s="4">
        <v>0.39678955078125</v>
      </c>
      <c r="AD1015" s="3">
        <v>1.87652587890625E-5</v>
      </c>
      <c r="AE1015" s="4">
        <f t="shared" si="142"/>
        <v>18.7652587890625</v>
      </c>
      <c r="AF1015" s="4">
        <v>-0.14892578125</v>
      </c>
      <c r="AG1015" s="4">
        <v>0.609130859375</v>
      </c>
      <c r="AH1015" s="3">
        <v>2.8887939453125E-5</v>
      </c>
      <c r="AI1015" s="4">
        <f t="shared" si="143"/>
        <v>28.887939453125</v>
      </c>
      <c r="AJ1015" s="4">
        <v>-0.119598388671875</v>
      </c>
      <c r="AK1015" s="4">
        <v>1.46881103515625</v>
      </c>
    </row>
    <row r="1016" spans="1:37" x14ac:dyDescent="0.2">
      <c r="A1016" s="25">
        <v>10.089999974529974</v>
      </c>
      <c r="B1016" s="3">
        <v>1.8536376953125002E-5</v>
      </c>
      <c r="C1016" s="4">
        <f t="shared" si="135"/>
        <v>18.536376953125</v>
      </c>
      <c r="D1016" s="4">
        <v>-0.13592529296875</v>
      </c>
      <c r="E1016" s="4">
        <v>0.365631103515625</v>
      </c>
      <c r="F1016" s="1">
        <v>1.55059814453125E-5</v>
      </c>
      <c r="G1016">
        <f t="shared" si="136"/>
        <v>15.5059814453125</v>
      </c>
      <c r="H1016">
        <v>-7.6446533203125E-2</v>
      </c>
      <c r="I1016">
        <v>2.9534912109375</v>
      </c>
      <c r="J1016" s="3">
        <v>1.4434814453124999E-5</v>
      </c>
      <c r="K1016" s="2">
        <f t="shared" si="137"/>
        <v>14.434814453125</v>
      </c>
      <c r="L1016" s="2">
        <v>-5.3558349609375E-2</v>
      </c>
      <c r="M1016" s="2">
        <v>0.506591796875</v>
      </c>
      <c r="N1016" s="3">
        <v>1.36474609375E-5</v>
      </c>
      <c r="O1016" s="2">
        <f t="shared" si="138"/>
        <v>13.6474609375</v>
      </c>
      <c r="P1016" s="2">
        <v>-6.4971923828125E-2</v>
      </c>
      <c r="Q1016" s="2">
        <v>1.8426513671875</v>
      </c>
      <c r="R1016" s="3">
        <v>1.6021728515625001E-5</v>
      </c>
      <c r="S1016" s="4">
        <f t="shared" si="139"/>
        <v>16.021728515625</v>
      </c>
      <c r="T1016" s="4">
        <v>-6.1492919921875E-2</v>
      </c>
      <c r="U1016" s="4">
        <v>0.78155517578125</v>
      </c>
      <c r="V1016" s="3">
        <v>1.61468505859375E-5</v>
      </c>
      <c r="W1016" s="4">
        <f t="shared" si="140"/>
        <v>16.1468505859375</v>
      </c>
      <c r="X1016" s="4">
        <v>-6.3934326171875E-2</v>
      </c>
      <c r="Y1016" s="4">
        <v>3.44451904296875</v>
      </c>
      <c r="Z1016" s="3">
        <v>2.9473876953125E-5</v>
      </c>
      <c r="AA1016" s="4">
        <f t="shared" si="141"/>
        <v>29.473876953125</v>
      </c>
      <c r="AB1016" s="4">
        <v>-0.176666259765625</v>
      </c>
      <c r="AC1016" s="4">
        <v>0.417572021484375</v>
      </c>
      <c r="AD1016" s="3">
        <v>1.8588256835937499E-5</v>
      </c>
      <c r="AE1016" s="4">
        <f t="shared" si="142"/>
        <v>18.5882568359375</v>
      </c>
      <c r="AF1016" s="4">
        <v>-0.148895263671875</v>
      </c>
      <c r="AG1016" s="4">
        <v>0.60546875</v>
      </c>
      <c r="AH1016" s="3">
        <v>2.7432250976562501E-5</v>
      </c>
      <c r="AI1016" s="4">
        <f t="shared" si="143"/>
        <v>27.4322509765625</v>
      </c>
      <c r="AJ1016" s="4">
        <v>-0.119598388671875</v>
      </c>
      <c r="AK1016" s="4">
        <v>1.46484375</v>
      </c>
    </row>
    <row r="1017" spans="1:37" x14ac:dyDescent="0.2">
      <c r="A1017" s="25">
        <v>10.099999974499951</v>
      </c>
      <c r="B1017" s="3">
        <v>1.9903564453125E-5</v>
      </c>
      <c r="C1017" s="4">
        <f t="shared" si="135"/>
        <v>19.903564453125</v>
      </c>
      <c r="D1017" s="4">
        <v>-0.135955810546875</v>
      </c>
      <c r="E1017" s="4">
        <v>0.364105224609375</v>
      </c>
      <c r="F1017" s="1">
        <v>1.5145874023437501E-5</v>
      </c>
      <c r="G1017">
        <f t="shared" si="136"/>
        <v>15.1458740234375</v>
      </c>
      <c r="H1017">
        <v>-7.6446533203125E-2</v>
      </c>
      <c r="I1017">
        <v>2.7020263671875</v>
      </c>
      <c r="J1017" s="3">
        <v>1.54754638671875E-5</v>
      </c>
      <c r="K1017" s="2">
        <f t="shared" si="137"/>
        <v>15.4754638671875</v>
      </c>
      <c r="L1017" s="2">
        <v>-5.3558349609375E-2</v>
      </c>
      <c r="M1017" s="2">
        <v>0.51055908203125</v>
      </c>
      <c r="N1017" s="3">
        <v>1.5631103515625E-5</v>
      </c>
      <c r="O1017" s="2">
        <f t="shared" si="138"/>
        <v>15.631103515625</v>
      </c>
      <c r="P1017" s="2">
        <v>-6.500244140625E-2</v>
      </c>
      <c r="Q1017" s="2">
        <v>1.79412841796875</v>
      </c>
      <c r="R1017" s="3">
        <v>1.4794921875E-5</v>
      </c>
      <c r="S1017" s="4">
        <f t="shared" si="139"/>
        <v>14.794921875</v>
      </c>
      <c r="T1017" s="4">
        <v>-6.1492919921875E-2</v>
      </c>
      <c r="U1017" s="4">
        <v>0.216796875</v>
      </c>
      <c r="V1017" s="3">
        <v>1.81549072265625E-5</v>
      </c>
      <c r="W1017" s="4">
        <f t="shared" si="140"/>
        <v>18.1549072265625</v>
      </c>
      <c r="X1017" s="4">
        <v>-6.3934326171875E-2</v>
      </c>
      <c r="Y1017" s="4">
        <v>3.55316162109375</v>
      </c>
      <c r="Z1017" s="3">
        <v>3.0007934570312499E-5</v>
      </c>
      <c r="AA1017" s="4">
        <f t="shared" si="141"/>
        <v>30.0079345703125</v>
      </c>
      <c r="AB1017" s="4">
        <v>-0.176666259765625</v>
      </c>
      <c r="AC1017" s="4">
        <v>0.470947265625</v>
      </c>
      <c r="AD1017" s="3">
        <v>1.9128417968750001E-5</v>
      </c>
      <c r="AE1017" s="4">
        <f t="shared" si="142"/>
        <v>19.12841796875</v>
      </c>
      <c r="AF1017" s="4">
        <v>-0.14892578125</v>
      </c>
      <c r="AG1017" s="4">
        <v>0.59844970703125</v>
      </c>
      <c r="AH1017" s="3">
        <v>2.65533447265625E-5</v>
      </c>
      <c r="AI1017" s="4">
        <f t="shared" si="143"/>
        <v>26.5533447265625</v>
      </c>
      <c r="AJ1017" s="4">
        <v>-0.119598388671875</v>
      </c>
      <c r="AK1017" s="4">
        <v>1.4697265625</v>
      </c>
    </row>
    <row r="1018" spans="1:37" x14ac:dyDescent="0.2">
      <c r="A1018" s="25">
        <v>10.109999974479933</v>
      </c>
      <c r="B1018" s="3">
        <v>1.8164062499999999E-5</v>
      </c>
      <c r="C1018" s="4">
        <f t="shared" si="135"/>
        <v>18.1640625</v>
      </c>
      <c r="D1018" s="4">
        <v>-0.13592529296875</v>
      </c>
      <c r="E1018" s="4">
        <v>0.36285400390625</v>
      </c>
      <c r="F1018" s="1">
        <v>1.5066528320312501E-5</v>
      </c>
      <c r="G1018">
        <f t="shared" si="136"/>
        <v>15.0665283203125</v>
      </c>
      <c r="H1018">
        <v>-7.6446533203125E-2</v>
      </c>
      <c r="I1018">
        <v>2.5201416015625</v>
      </c>
      <c r="J1018" s="3">
        <v>1.5618896484375001E-5</v>
      </c>
      <c r="K1018" s="2">
        <f t="shared" si="137"/>
        <v>15.618896484375002</v>
      </c>
      <c r="L1018" s="2">
        <v>-5.3558349609375E-2</v>
      </c>
      <c r="M1018" s="2">
        <v>0.10614013671875</v>
      </c>
      <c r="N1018" s="3">
        <v>1.331787109375E-5</v>
      </c>
      <c r="O1018" s="2">
        <f t="shared" si="138"/>
        <v>13.31787109375</v>
      </c>
      <c r="P1018" s="2">
        <v>-6.500244140625E-2</v>
      </c>
      <c r="Q1018" s="2">
        <v>1.785888671875</v>
      </c>
      <c r="R1018" s="3">
        <v>1.49688720703125E-5</v>
      </c>
      <c r="S1018" s="4">
        <f t="shared" si="139"/>
        <v>14.9688720703125</v>
      </c>
      <c r="T1018" s="4">
        <v>-6.1492919921875E-2</v>
      </c>
      <c r="U1018" s="4">
        <v>0.372161865234375</v>
      </c>
      <c r="V1018" s="3">
        <v>1.5637207031249999E-5</v>
      </c>
      <c r="W1018" s="4">
        <f t="shared" si="140"/>
        <v>15.637207031249998</v>
      </c>
      <c r="X1018" s="4">
        <v>-6.390380859375E-2</v>
      </c>
      <c r="Y1018" s="4">
        <v>3.60443115234375</v>
      </c>
      <c r="Z1018" s="3">
        <v>3.0145263671875E-5</v>
      </c>
      <c r="AA1018" s="4">
        <f t="shared" si="141"/>
        <v>30.145263671875</v>
      </c>
      <c r="AB1018" s="4">
        <v>-0.176666259765625</v>
      </c>
      <c r="AC1018" s="4">
        <v>0.49652099609375</v>
      </c>
      <c r="AD1018" s="3">
        <v>1.85546875E-5</v>
      </c>
      <c r="AE1018" s="4">
        <f t="shared" si="142"/>
        <v>18.5546875</v>
      </c>
      <c r="AF1018" s="4">
        <v>-0.148895263671875</v>
      </c>
      <c r="AG1018" s="4">
        <v>0.58441162109375</v>
      </c>
      <c r="AH1018" s="3">
        <v>2.53173828125E-5</v>
      </c>
      <c r="AI1018" s="4">
        <f t="shared" si="143"/>
        <v>25.3173828125</v>
      </c>
      <c r="AJ1018" s="4">
        <v>-0.119598388671875</v>
      </c>
      <c r="AK1018" s="4">
        <v>1.48101806640625</v>
      </c>
    </row>
    <row r="1019" spans="1:37" x14ac:dyDescent="0.2">
      <c r="A1019" s="25">
        <v>10.119999974449911</v>
      </c>
      <c r="B1019" s="3">
        <v>1.9479370117187499E-5</v>
      </c>
      <c r="C1019" s="4">
        <f t="shared" si="135"/>
        <v>19.4793701171875</v>
      </c>
      <c r="D1019" s="4">
        <v>-0.135955810546875</v>
      </c>
      <c r="E1019" s="4">
        <v>0.35919189453125</v>
      </c>
      <c r="F1019" s="1">
        <v>1.4776611328125001E-5</v>
      </c>
      <c r="G1019">
        <f t="shared" si="136"/>
        <v>14.776611328125</v>
      </c>
      <c r="H1019">
        <v>-7.6446533203125E-2</v>
      </c>
      <c r="I1019">
        <v>2.2784423828125</v>
      </c>
      <c r="J1019" s="3">
        <v>1.6729736328125001E-5</v>
      </c>
      <c r="K1019" s="2">
        <f t="shared" si="137"/>
        <v>16.729736328125</v>
      </c>
      <c r="L1019" s="2">
        <v>-5.3558349609375E-2</v>
      </c>
      <c r="M1019" s="2">
        <v>0.44158935546875</v>
      </c>
      <c r="N1019" s="3">
        <v>1.5670776367187499E-5</v>
      </c>
      <c r="O1019" s="2">
        <f t="shared" si="138"/>
        <v>15.670776367187498</v>
      </c>
      <c r="P1019" s="2">
        <v>-6.500244140625E-2</v>
      </c>
      <c r="Q1019" s="2">
        <v>1.83319091796875</v>
      </c>
      <c r="R1019" s="3">
        <v>1.44134521484375E-5</v>
      </c>
      <c r="S1019" s="4">
        <f t="shared" si="139"/>
        <v>14.4134521484375</v>
      </c>
      <c r="T1019" s="4">
        <v>-6.1492919921875E-2</v>
      </c>
      <c r="U1019" s="4">
        <v>0.56427001953125</v>
      </c>
      <c r="V1019" s="3">
        <v>1.7602539062499999E-5</v>
      </c>
      <c r="W1019" s="4">
        <f t="shared" si="140"/>
        <v>17.6025390625</v>
      </c>
      <c r="X1019" s="4">
        <v>-6.3934326171875E-2</v>
      </c>
      <c r="Y1019" s="4">
        <v>3.49761962890625</v>
      </c>
      <c r="Z1019" s="3">
        <v>3.0661010742187498E-5</v>
      </c>
      <c r="AA1019" s="4">
        <f t="shared" si="141"/>
        <v>30.661010742187496</v>
      </c>
      <c r="AB1019" s="4">
        <v>-0.176666259765625</v>
      </c>
      <c r="AC1019" s="4">
        <v>0.52032470703125</v>
      </c>
      <c r="AD1019" s="3">
        <v>1.9024658203124999E-5</v>
      </c>
      <c r="AE1019" s="4">
        <f t="shared" si="142"/>
        <v>19.024658203125</v>
      </c>
      <c r="AF1019" s="4">
        <v>-0.14892578125</v>
      </c>
      <c r="AG1019" s="4">
        <v>0.5816650390625</v>
      </c>
      <c r="AH1019" s="3">
        <v>2.43377685546875E-5</v>
      </c>
      <c r="AI1019" s="4">
        <f t="shared" si="143"/>
        <v>24.3377685546875</v>
      </c>
      <c r="AJ1019" s="4">
        <v>-0.11962890625</v>
      </c>
      <c r="AK1019" s="4">
        <v>1.49505615234375</v>
      </c>
    </row>
    <row r="1020" spans="1:37" x14ac:dyDescent="0.2">
      <c r="A1020" s="25">
        <v>10.129999974429893</v>
      </c>
      <c r="B1020" s="3">
        <v>1.8188476562499999E-5</v>
      </c>
      <c r="C1020" s="4">
        <f t="shared" si="135"/>
        <v>18.1884765625</v>
      </c>
      <c r="D1020" s="4">
        <v>-0.13592529296875</v>
      </c>
      <c r="E1020" s="4">
        <v>0.3690185546875</v>
      </c>
      <c r="F1020" s="1">
        <v>1.45843505859375E-5</v>
      </c>
      <c r="G1020">
        <f t="shared" si="136"/>
        <v>14.5843505859375</v>
      </c>
      <c r="H1020">
        <v>-7.6446533203125E-2</v>
      </c>
      <c r="I1020">
        <v>2.00225830078125</v>
      </c>
      <c r="J1020" s="3">
        <v>1.49383544921875E-5</v>
      </c>
      <c r="K1020" s="2">
        <f t="shared" si="137"/>
        <v>14.9383544921875</v>
      </c>
      <c r="L1020" s="2">
        <v>-5.3558349609375E-2</v>
      </c>
      <c r="M1020" s="2">
        <v>0.57159423828125</v>
      </c>
      <c r="N1020" s="3">
        <v>1.3510131835937499E-5</v>
      </c>
      <c r="O1020" s="2">
        <f t="shared" si="138"/>
        <v>13.5101318359375</v>
      </c>
      <c r="P1020" s="2">
        <v>-6.4971923828125E-2</v>
      </c>
      <c r="Q1020" s="2">
        <v>1.88720703125</v>
      </c>
      <c r="R1020" s="3">
        <v>1.4788818359374999E-5</v>
      </c>
      <c r="S1020" s="4">
        <f t="shared" si="139"/>
        <v>14.788818359375</v>
      </c>
      <c r="T1020" s="4">
        <v>-6.1492919921875E-2</v>
      </c>
      <c r="U1020" s="4">
        <v>0.214691162109375</v>
      </c>
      <c r="V1020" s="3">
        <v>1.49627685546875E-5</v>
      </c>
      <c r="W1020" s="4">
        <f t="shared" si="140"/>
        <v>14.9627685546875</v>
      </c>
      <c r="X1020" s="4">
        <v>-6.3934326171875E-2</v>
      </c>
      <c r="Y1020" s="4">
        <v>3.1671142578125</v>
      </c>
      <c r="Z1020" s="3">
        <v>3.0587768554687499E-5</v>
      </c>
      <c r="AA1020" s="4">
        <f t="shared" si="141"/>
        <v>30.5877685546875</v>
      </c>
      <c r="AB1020" s="4">
        <v>-0.176666259765625</v>
      </c>
      <c r="AC1020" s="4">
        <v>0.567626953125</v>
      </c>
      <c r="AD1020" s="3">
        <v>1.8478393554687501E-5</v>
      </c>
      <c r="AE1020" s="4">
        <f t="shared" si="142"/>
        <v>18.4783935546875</v>
      </c>
      <c r="AF1020" s="4">
        <v>-0.148895263671875</v>
      </c>
      <c r="AG1020" s="4">
        <v>0.574951171875</v>
      </c>
      <c r="AH1020" s="3">
        <v>2.3416137695312499E-5</v>
      </c>
      <c r="AI1020" s="4">
        <f t="shared" si="143"/>
        <v>23.4161376953125</v>
      </c>
      <c r="AJ1020" s="4">
        <v>-0.11962890625</v>
      </c>
      <c r="AK1020" s="4">
        <v>1.50634765625</v>
      </c>
    </row>
    <row r="1021" spans="1:37" x14ac:dyDescent="0.2">
      <c r="A1021" s="25">
        <v>10.139999974399871</v>
      </c>
      <c r="B1021" s="3">
        <v>1.9674682617187502E-5</v>
      </c>
      <c r="C1021" s="4">
        <f t="shared" si="135"/>
        <v>19.6746826171875</v>
      </c>
      <c r="D1021" s="4">
        <v>-0.135955810546875</v>
      </c>
      <c r="E1021" s="4">
        <v>0.370025634765625</v>
      </c>
      <c r="F1021" s="1">
        <v>1.4453125000000001E-5</v>
      </c>
      <c r="G1021">
        <f t="shared" si="136"/>
        <v>14.453125</v>
      </c>
      <c r="H1021">
        <v>-7.6446533203125E-2</v>
      </c>
      <c r="I1021">
        <v>1.80633544921875</v>
      </c>
      <c r="J1021" s="3">
        <v>1.5835571289062501E-5</v>
      </c>
      <c r="K1021" s="2">
        <f t="shared" si="137"/>
        <v>15.8355712890625</v>
      </c>
      <c r="L1021" s="2">
        <v>-5.3558349609375E-2</v>
      </c>
      <c r="M1021" s="2">
        <v>8.60595703125E-2</v>
      </c>
      <c r="N1021" s="3">
        <v>1.5805053710937501E-5</v>
      </c>
      <c r="O1021" s="2">
        <f t="shared" si="138"/>
        <v>15.8050537109375</v>
      </c>
      <c r="P1021" s="2">
        <v>-6.500244140625E-2</v>
      </c>
      <c r="Q1021" s="2">
        <v>1.95068359375</v>
      </c>
      <c r="R1021" s="3">
        <v>1.4239501953125E-5</v>
      </c>
      <c r="S1021" s="4">
        <f t="shared" si="139"/>
        <v>14.239501953125</v>
      </c>
      <c r="T1021" s="4">
        <v>-6.1492919921875E-2</v>
      </c>
      <c r="U1021" s="4">
        <v>0.377288818359375</v>
      </c>
      <c r="V1021" s="3">
        <v>1.6476440429687501E-5</v>
      </c>
      <c r="W1021" s="4">
        <f t="shared" si="140"/>
        <v>16.4764404296875</v>
      </c>
      <c r="X1021" s="4">
        <v>-6.3934326171875E-2</v>
      </c>
      <c r="Y1021" s="4">
        <v>2.762451171875</v>
      </c>
      <c r="Z1021" s="3">
        <v>3.1433105468750001E-5</v>
      </c>
      <c r="AA1021" s="4">
        <f t="shared" si="141"/>
        <v>31.43310546875</v>
      </c>
      <c r="AB1021" s="4">
        <v>-0.176666259765625</v>
      </c>
      <c r="AC1021" s="4">
        <v>0.6048583984375</v>
      </c>
      <c r="AD1021" s="3">
        <v>1.9201660156249999E-5</v>
      </c>
      <c r="AE1021" s="4">
        <f t="shared" si="142"/>
        <v>19.20166015625</v>
      </c>
      <c r="AF1021" s="4">
        <v>-0.148895263671875</v>
      </c>
      <c r="AG1021" s="4">
        <v>0.55145263671875</v>
      </c>
      <c r="AH1021" s="3">
        <v>2.2033691406249999E-5</v>
      </c>
      <c r="AI1021" s="4">
        <f t="shared" si="143"/>
        <v>22.03369140625</v>
      </c>
      <c r="AJ1021" s="4">
        <v>-0.11962890625</v>
      </c>
      <c r="AK1021" s="4">
        <v>1.50115966796875</v>
      </c>
    </row>
    <row r="1022" spans="1:37" x14ac:dyDescent="0.2">
      <c r="A1022" s="25">
        <v>10.149999974369848</v>
      </c>
      <c r="B1022" s="3">
        <v>1.82769775390625E-5</v>
      </c>
      <c r="C1022" s="4">
        <f t="shared" si="135"/>
        <v>18.2769775390625</v>
      </c>
      <c r="D1022" s="4">
        <v>-0.135955810546875</v>
      </c>
      <c r="E1022" s="4">
        <v>0.3651123046875</v>
      </c>
      <c r="F1022" s="1">
        <v>1.407470703125E-5</v>
      </c>
      <c r="G1022">
        <f t="shared" si="136"/>
        <v>14.07470703125</v>
      </c>
      <c r="H1022">
        <v>-7.6446533203125E-2</v>
      </c>
      <c r="I1022">
        <v>1.5582275390625</v>
      </c>
      <c r="J1022" s="3">
        <v>1.4743041992187499E-5</v>
      </c>
      <c r="K1022" s="2">
        <f t="shared" si="137"/>
        <v>14.7430419921875</v>
      </c>
      <c r="L1022" s="2">
        <v>-5.3558349609375E-2</v>
      </c>
      <c r="M1022" s="2">
        <v>0.363250732421875</v>
      </c>
      <c r="N1022" s="3">
        <v>1.40625E-5</v>
      </c>
      <c r="O1022" s="2">
        <f t="shared" si="138"/>
        <v>14.0625</v>
      </c>
      <c r="P1022" s="2">
        <v>-6.4971923828125E-2</v>
      </c>
      <c r="Q1022" s="2">
        <v>2.0343017578125</v>
      </c>
      <c r="R1022" s="3">
        <v>1.45355224609375E-5</v>
      </c>
      <c r="S1022" s="4">
        <f t="shared" si="139"/>
        <v>14.5355224609375</v>
      </c>
      <c r="T1022" s="4">
        <v>-6.1492919921875E-2</v>
      </c>
      <c r="U1022" s="4">
        <v>0.4876708984375</v>
      </c>
      <c r="V1022" s="3">
        <v>1.3916015625000001E-5</v>
      </c>
      <c r="W1022" s="4">
        <f t="shared" si="140"/>
        <v>13.916015625</v>
      </c>
      <c r="X1022" s="4">
        <v>-6.390380859375E-2</v>
      </c>
      <c r="Y1022" s="4">
        <v>2.22198486328125</v>
      </c>
      <c r="Z1022" s="3">
        <v>3.1204223632812499E-5</v>
      </c>
      <c r="AA1022" s="4">
        <f t="shared" si="141"/>
        <v>31.2042236328125</v>
      </c>
      <c r="AB1022" s="4">
        <v>-0.176666259765625</v>
      </c>
      <c r="AC1022" s="4">
        <v>0.64544677734375</v>
      </c>
      <c r="AD1022" s="3">
        <v>1.8692016601562501E-5</v>
      </c>
      <c r="AE1022" s="4">
        <f t="shared" si="142"/>
        <v>18.6920166015625</v>
      </c>
      <c r="AF1022" s="4">
        <v>-0.148895263671875</v>
      </c>
      <c r="AG1022" s="4">
        <v>0.54229736328125</v>
      </c>
      <c r="AH1022" s="3">
        <v>2.1673583984375002E-5</v>
      </c>
      <c r="AI1022" s="4">
        <f t="shared" si="143"/>
        <v>21.673583984375</v>
      </c>
      <c r="AJ1022" s="4">
        <v>-0.119598388671875</v>
      </c>
      <c r="AK1022" s="4">
        <v>1.48345947265625</v>
      </c>
    </row>
    <row r="1023" spans="1:37" x14ac:dyDescent="0.2">
      <c r="A1023" s="25">
        <v>10.15999997434983</v>
      </c>
      <c r="B1023" s="3">
        <v>1.9696044921874999E-5</v>
      </c>
      <c r="C1023" s="4">
        <f t="shared" si="135"/>
        <v>19.696044921875</v>
      </c>
      <c r="D1023" s="4">
        <v>-0.13592529296875</v>
      </c>
      <c r="E1023" s="4">
        <v>0.368896484375</v>
      </c>
      <c r="F1023" s="1">
        <v>1.37359619140625E-5</v>
      </c>
      <c r="G1023">
        <f t="shared" si="136"/>
        <v>13.7359619140625</v>
      </c>
      <c r="H1023">
        <v>-7.6446533203125E-2</v>
      </c>
      <c r="I1023">
        <v>1.3018798828125</v>
      </c>
      <c r="J1023" s="3">
        <v>1.602783203125E-5</v>
      </c>
      <c r="K1023" s="2">
        <f t="shared" si="137"/>
        <v>16.02783203125</v>
      </c>
      <c r="L1023" s="2">
        <v>-5.3558349609375E-2</v>
      </c>
      <c r="M1023" s="2">
        <v>0.618896484375</v>
      </c>
      <c r="N1023" s="3">
        <v>1.5817260742187499E-5</v>
      </c>
      <c r="O1023" s="2">
        <f t="shared" si="138"/>
        <v>15.8172607421875</v>
      </c>
      <c r="P1023" s="2">
        <v>-6.500244140625E-2</v>
      </c>
      <c r="Q1023" s="2">
        <v>2.1356201171875</v>
      </c>
      <c r="R1023" s="3">
        <v>1.4208984375E-5</v>
      </c>
      <c r="S1023" s="4">
        <f t="shared" si="139"/>
        <v>14.208984375</v>
      </c>
      <c r="T1023" s="4">
        <v>-6.1492919921875E-2</v>
      </c>
      <c r="U1023" s="4">
        <v>0.240203857421875</v>
      </c>
      <c r="V1023" s="3">
        <v>1.50909423828125E-5</v>
      </c>
      <c r="W1023" s="4">
        <f t="shared" si="140"/>
        <v>15.0909423828125</v>
      </c>
      <c r="X1023" s="4">
        <v>-6.3934326171875E-2</v>
      </c>
      <c r="Y1023" s="4">
        <v>1.71722412109375</v>
      </c>
      <c r="Z1023" s="3">
        <v>3.1671142578125002E-5</v>
      </c>
      <c r="AA1023" s="4">
        <f t="shared" si="141"/>
        <v>31.671142578125</v>
      </c>
      <c r="AB1023" s="4">
        <v>-0.176666259765625</v>
      </c>
      <c r="AC1023" s="4">
        <v>0.70220947265625</v>
      </c>
      <c r="AD1023" s="3">
        <v>1.91986083984375E-5</v>
      </c>
      <c r="AE1023" s="4">
        <f t="shared" si="142"/>
        <v>19.1986083984375</v>
      </c>
      <c r="AF1023" s="4">
        <v>-0.14892578125</v>
      </c>
      <c r="AG1023" s="4">
        <v>0.5242919921875</v>
      </c>
      <c r="AH1023" s="3">
        <v>2.1234130859374999E-5</v>
      </c>
      <c r="AI1023" s="4">
        <f t="shared" si="143"/>
        <v>21.234130859375</v>
      </c>
      <c r="AJ1023" s="4">
        <v>-0.119598388671875</v>
      </c>
      <c r="AK1023" s="4">
        <v>1.47430419921875</v>
      </c>
    </row>
    <row r="1024" spans="1:37" x14ac:dyDescent="0.2">
      <c r="A1024" s="25">
        <v>10.169999974319808</v>
      </c>
      <c r="B1024" s="3">
        <v>1.8777465820312499E-5</v>
      </c>
      <c r="C1024" s="4">
        <f t="shared" si="135"/>
        <v>18.7774658203125</v>
      </c>
      <c r="D1024" s="4">
        <v>-0.13592529296875</v>
      </c>
      <c r="E1024" s="4">
        <v>0.378448486328125</v>
      </c>
      <c r="F1024" s="1">
        <v>1.40777587890625E-5</v>
      </c>
      <c r="G1024">
        <f t="shared" si="136"/>
        <v>14.0777587890625</v>
      </c>
      <c r="H1024">
        <v>-7.6446533203125E-2</v>
      </c>
      <c r="I1024">
        <v>1.08245849609375</v>
      </c>
      <c r="J1024" s="3">
        <v>1.4050292968749999E-5</v>
      </c>
      <c r="K1024" s="2">
        <f t="shared" si="137"/>
        <v>14.05029296875</v>
      </c>
      <c r="L1024" s="2">
        <v>-5.3558349609375E-2</v>
      </c>
      <c r="M1024" s="2">
        <v>0.111328125</v>
      </c>
      <c r="N1024" s="3">
        <v>1.51092529296875E-5</v>
      </c>
      <c r="O1024" s="2">
        <f t="shared" si="138"/>
        <v>15.1092529296875</v>
      </c>
      <c r="P1024" s="2">
        <v>-6.4971923828125E-2</v>
      </c>
      <c r="Q1024" s="2">
        <v>2.2381591796875</v>
      </c>
      <c r="R1024" s="3">
        <v>1.4422607421875001E-5</v>
      </c>
      <c r="S1024" s="4">
        <f t="shared" si="139"/>
        <v>14.422607421875</v>
      </c>
      <c r="T1024" s="4">
        <v>-6.1492919921875E-2</v>
      </c>
      <c r="U1024" s="4">
        <v>0.3599853515625</v>
      </c>
      <c r="V1024" s="3">
        <v>1.3153076171875E-5</v>
      </c>
      <c r="W1024" s="4">
        <f t="shared" si="140"/>
        <v>13.153076171875</v>
      </c>
      <c r="X1024" s="4">
        <v>-6.390380859375E-2</v>
      </c>
      <c r="Y1024" s="4">
        <v>1.1968994140625</v>
      </c>
      <c r="Z1024" s="3">
        <v>3.1762695312499998E-5</v>
      </c>
      <c r="AA1024" s="4">
        <f t="shared" si="141"/>
        <v>31.7626953125</v>
      </c>
      <c r="AB1024" s="4">
        <v>-0.176666259765625</v>
      </c>
      <c r="AC1024" s="4">
        <v>0.7623291015625</v>
      </c>
      <c r="AD1024" s="3">
        <v>1.8627929687500002E-5</v>
      </c>
      <c r="AE1024" s="4">
        <f t="shared" si="142"/>
        <v>18.6279296875</v>
      </c>
      <c r="AF1024" s="4">
        <v>-0.148895263671875</v>
      </c>
      <c r="AG1024" s="4">
        <v>0.509033203125</v>
      </c>
      <c r="AH1024" s="3">
        <v>2.0538330078125001E-5</v>
      </c>
      <c r="AI1024" s="4">
        <f t="shared" si="143"/>
        <v>20.538330078125</v>
      </c>
      <c r="AJ1024" s="4">
        <v>-0.11962890625</v>
      </c>
      <c r="AK1024" s="4">
        <v>1.4398193359375</v>
      </c>
    </row>
    <row r="1025" spans="1:37" x14ac:dyDescent="0.2">
      <c r="A1025" s="25">
        <v>10.17999997429979</v>
      </c>
      <c r="B1025" s="3">
        <v>2.0379638671874998E-5</v>
      </c>
      <c r="C1025" s="4">
        <f t="shared" si="135"/>
        <v>20.379638671875</v>
      </c>
      <c r="D1025" s="4">
        <v>-0.135955810546875</v>
      </c>
      <c r="E1025" s="4">
        <v>0.376922607421875</v>
      </c>
      <c r="F1025" s="1">
        <v>1.39556884765625E-5</v>
      </c>
      <c r="G1025">
        <f t="shared" si="136"/>
        <v>13.9556884765625</v>
      </c>
      <c r="H1025">
        <v>-7.6446533203125E-2</v>
      </c>
      <c r="I1025">
        <v>0.88653564453125</v>
      </c>
      <c r="J1025" s="3">
        <v>1.7001342773437501E-5</v>
      </c>
      <c r="K1025" s="2">
        <f t="shared" si="137"/>
        <v>17.0013427734375</v>
      </c>
      <c r="L1025" s="2">
        <v>-5.3558349609375E-2</v>
      </c>
      <c r="M1025" s="2">
        <v>0.279327392578125</v>
      </c>
      <c r="N1025" s="3">
        <v>1.732177734375E-5</v>
      </c>
      <c r="O1025" s="2">
        <f t="shared" si="138"/>
        <v>17.32177734375</v>
      </c>
      <c r="P1025" s="2">
        <v>-6.500244140625E-2</v>
      </c>
      <c r="Q1025" s="2">
        <v>2.3779296875</v>
      </c>
      <c r="R1025" s="3">
        <v>1.3668823242187501E-5</v>
      </c>
      <c r="S1025" s="4">
        <f t="shared" si="139"/>
        <v>13.6688232421875</v>
      </c>
      <c r="T1025" s="4">
        <v>-6.1492919921875E-2</v>
      </c>
      <c r="U1025" s="4">
        <v>0.4427490234375</v>
      </c>
      <c r="V1025" s="3">
        <v>1.513671875E-5</v>
      </c>
      <c r="W1025" s="4">
        <f t="shared" si="140"/>
        <v>15.13671875</v>
      </c>
      <c r="X1025" s="4">
        <v>-6.3934326171875E-2</v>
      </c>
      <c r="Y1025" s="4">
        <v>0.7568359375</v>
      </c>
      <c r="Z1025" s="3">
        <v>3.2199096679687498E-5</v>
      </c>
      <c r="AA1025" s="4">
        <f t="shared" si="141"/>
        <v>32.1990966796875</v>
      </c>
      <c r="AB1025" s="4">
        <v>-0.176666259765625</v>
      </c>
      <c r="AC1025" s="4">
        <v>0.86273193359375</v>
      </c>
      <c r="AD1025" s="3">
        <v>1.9155883789062501E-5</v>
      </c>
      <c r="AE1025" s="4">
        <f t="shared" si="142"/>
        <v>19.1558837890625</v>
      </c>
      <c r="AF1025" s="4">
        <v>-0.148895263671875</v>
      </c>
      <c r="AG1025" s="4">
        <v>0.501708984375</v>
      </c>
      <c r="AH1025" s="3">
        <v>2.076416015625E-5</v>
      </c>
      <c r="AI1025" s="4">
        <f t="shared" si="143"/>
        <v>20.76416015625</v>
      </c>
      <c r="AJ1025" s="4">
        <v>-0.119598388671875</v>
      </c>
      <c r="AK1025" s="4">
        <v>1.3958740234375</v>
      </c>
    </row>
    <row r="1026" spans="1:37" x14ac:dyDescent="0.2">
      <c r="A1026" s="25">
        <v>10.189999974269995</v>
      </c>
      <c r="B1026" s="3">
        <v>1.8966674804687502E-5</v>
      </c>
      <c r="C1026" s="4">
        <f t="shared" si="135"/>
        <v>18.9666748046875</v>
      </c>
      <c r="D1026" s="4">
        <v>-0.13592529296875</v>
      </c>
      <c r="E1026" s="4">
        <v>0.370819091796875</v>
      </c>
      <c r="F1026" s="1">
        <v>1.3943481445312499E-5</v>
      </c>
      <c r="G1026">
        <f t="shared" si="136"/>
        <v>13.9434814453125</v>
      </c>
      <c r="H1026">
        <v>-7.6446533203125E-2</v>
      </c>
      <c r="I1026">
        <v>0.6744384765625</v>
      </c>
      <c r="J1026" s="3">
        <v>1.49078369140625E-5</v>
      </c>
      <c r="K1026" s="2">
        <f t="shared" si="137"/>
        <v>14.9078369140625</v>
      </c>
      <c r="L1026" s="2">
        <v>-5.3558349609375E-2</v>
      </c>
      <c r="M1026" s="2">
        <v>0.64697265625</v>
      </c>
      <c r="N1026" s="3">
        <v>1.6937255859375001E-5</v>
      </c>
      <c r="O1026" s="2">
        <f t="shared" si="138"/>
        <v>16.937255859375</v>
      </c>
      <c r="P1026" s="2">
        <v>-6.500244140625E-2</v>
      </c>
      <c r="Q1026" s="2">
        <v>2.5341796875</v>
      </c>
      <c r="R1026" s="3">
        <v>1.4407348632812501E-5</v>
      </c>
      <c r="S1026" s="4">
        <f t="shared" si="139"/>
        <v>14.4073486328125</v>
      </c>
      <c r="T1026" s="4">
        <v>-6.1492919921875E-2</v>
      </c>
      <c r="U1026" s="4">
        <v>0.297210693359375</v>
      </c>
      <c r="V1026" s="3">
        <v>1.29058837890625E-5</v>
      </c>
      <c r="W1026" s="4">
        <f t="shared" si="140"/>
        <v>12.9058837890625</v>
      </c>
      <c r="X1026" s="4">
        <v>-6.390380859375E-2</v>
      </c>
      <c r="Y1026" s="4">
        <v>0.211395263671875</v>
      </c>
      <c r="Z1026" s="3">
        <v>3.1304931640625001E-5</v>
      </c>
      <c r="AA1026" s="4">
        <f t="shared" si="141"/>
        <v>31.304931640625</v>
      </c>
      <c r="AB1026" s="4">
        <v>-0.176666259765625</v>
      </c>
      <c r="AC1026" s="4">
        <v>0.9368896484375</v>
      </c>
      <c r="AD1026" s="3">
        <v>1.89208984375E-5</v>
      </c>
      <c r="AE1026" s="4">
        <f t="shared" si="142"/>
        <v>18.9208984375</v>
      </c>
      <c r="AF1026" s="4">
        <v>-0.148895263671875</v>
      </c>
      <c r="AG1026" s="4">
        <v>0.464569091796875</v>
      </c>
      <c r="AH1026" s="3">
        <v>2.06390380859375E-5</v>
      </c>
      <c r="AI1026" s="4">
        <f t="shared" si="143"/>
        <v>20.6390380859375</v>
      </c>
      <c r="AJ1026" s="4">
        <v>-0.11962890625</v>
      </c>
      <c r="AK1026" s="4">
        <v>1.37115478515625</v>
      </c>
    </row>
    <row r="1027" spans="1:37" x14ac:dyDescent="0.2">
      <c r="A1027" s="25">
        <v>10.199999974249977</v>
      </c>
      <c r="B1027" s="3">
        <v>2.0318603515624998E-5</v>
      </c>
      <c r="C1027" s="4">
        <f t="shared" si="135"/>
        <v>20.318603515625</v>
      </c>
      <c r="D1027" s="4">
        <v>-0.13592529296875</v>
      </c>
      <c r="E1027" s="4">
        <v>0.368133544921875</v>
      </c>
      <c r="F1027" s="1">
        <v>1.353759765625E-5</v>
      </c>
      <c r="G1027">
        <f t="shared" si="136"/>
        <v>13.53759765625</v>
      </c>
      <c r="H1027">
        <v>-7.6446533203125E-2</v>
      </c>
      <c r="I1027">
        <v>0.4090576171875</v>
      </c>
      <c r="J1027" s="3">
        <v>1.5704345703124998E-5</v>
      </c>
      <c r="K1027" s="2">
        <f t="shared" si="137"/>
        <v>15.704345703124998</v>
      </c>
      <c r="L1027" s="2">
        <v>-5.3558349609375E-2</v>
      </c>
      <c r="M1027" s="2">
        <v>0.157867431640625</v>
      </c>
      <c r="N1027" s="3">
        <v>2.156982421875E-5</v>
      </c>
      <c r="O1027" s="2">
        <f t="shared" si="138"/>
        <v>21.56982421875</v>
      </c>
      <c r="P1027" s="2">
        <v>-6.500244140625E-2</v>
      </c>
      <c r="Q1027" s="2">
        <v>2.69012451171875</v>
      </c>
      <c r="R1027" s="3">
        <v>1.34735107421875E-5</v>
      </c>
      <c r="S1027" s="4">
        <f t="shared" si="139"/>
        <v>13.4735107421875</v>
      </c>
      <c r="T1027" s="4">
        <v>-6.1492919921875E-2</v>
      </c>
      <c r="U1027" s="4">
        <v>0.3507080078125</v>
      </c>
      <c r="V1027" s="3">
        <v>1.4465332031249999E-5</v>
      </c>
      <c r="W1027" s="4">
        <f t="shared" si="140"/>
        <v>14.46533203125</v>
      </c>
      <c r="X1027" s="4">
        <v>-6.3934326171875E-2</v>
      </c>
      <c r="Y1027" s="4">
        <v>0.36651611328125</v>
      </c>
      <c r="Z1027" s="3">
        <v>3.13201904296875E-5</v>
      </c>
      <c r="AA1027" s="4">
        <f t="shared" si="141"/>
        <v>31.3201904296875</v>
      </c>
      <c r="AB1027" s="4">
        <v>-0.176666259765625</v>
      </c>
      <c r="AC1027" s="4">
        <v>1.03057861328125</v>
      </c>
      <c r="AD1027" s="3">
        <v>1.9088745117187498E-5</v>
      </c>
      <c r="AE1027" s="4">
        <f t="shared" si="142"/>
        <v>19.0887451171875</v>
      </c>
      <c r="AF1027" s="4">
        <v>-0.14892578125</v>
      </c>
      <c r="AG1027" s="4">
        <v>0.4219970703125</v>
      </c>
      <c r="AH1027" s="3">
        <v>2.0593261718749999E-5</v>
      </c>
      <c r="AI1027" s="4">
        <f t="shared" si="143"/>
        <v>20.59326171875</v>
      </c>
      <c r="AJ1027" s="4">
        <v>-0.119598388671875</v>
      </c>
      <c r="AK1027" s="4">
        <v>1.3385009765625</v>
      </c>
    </row>
    <row r="1028" spans="1:37" x14ac:dyDescent="0.2">
      <c r="A1028" s="25">
        <v>10.209999974219954</v>
      </c>
      <c r="B1028" s="3">
        <v>1.8780517578124998E-5</v>
      </c>
      <c r="C1028" s="4">
        <f t="shared" si="135"/>
        <v>18.780517578125</v>
      </c>
      <c r="D1028" s="4">
        <v>-0.13592529296875</v>
      </c>
      <c r="E1028" s="4">
        <v>0.365936279296875</v>
      </c>
      <c r="F1028" s="1">
        <v>1.4178466796875E-5</v>
      </c>
      <c r="G1028">
        <f t="shared" si="136"/>
        <v>14.178466796875</v>
      </c>
      <c r="H1028">
        <v>-7.6446533203125E-2</v>
      </c>
      <c r="I1028">
        <v>0.38128662109375</v>
      </c>
      <c r="J1028" s="3">
        <v>1.4373779296874999E-5</v>
      </c>
      <c r="K1028" s="2">
        <f t="shared" si="137"/>
        <v>14.373779296875</v>
      </c>
      <c r="L1028" s="2">
        <v>-5.3558349609375E-2</v>
      </c>
      <c r="M1028" s="2">
        <v>0.230682373046875</v>
      </c>
      <c r="N1028" s="3">
        <v>1.9271850585937498E-5</v>
      </c>
      <c r="O1028" s="2">
        <f t="shared" si="138"/>
        <v>19.2718505859375</v>
      </c>
      <c r="P1028" s="2">
        <v>-6.500244140625E-2</v>
      </c>
      <c r="Q1028" s="2">
        <v>2.80029296875</v>
      </c>
      <c r="R1028" s="3">
        <v>1.4294433593749999E-5</v>
      </c>
      <c r="S1028" s="4">
        <f t="shared" si="139"/>
        <v>14.29443359375</v>
      </c>
      <c r="T1028" s="4">
        <v>-6.1492919921875E-2</v>
      </c>
      <c r="U1028" s="4">
        <v>0.41448974609375</v>
      </c>
      <c r="V1028" s="3">
        <v>1.25244140625E-5</v>
      </c>
      <c r="W1028" s="4">
        <f t="shared" si="140"/>
        <v>12.5244140625</v>
      </c>
      <c r="X1028" s="4">
        <v>-6.3934326171875E-2</v>
      </c>
      <c r="Y1028" s="4">
        <v>0.5316162109375</v>
      </c>
      <c r="Z1028" s="3">
        <v>3.0993652343750002E-5</v>
      </c>
      <c r="AA1028" s="4">
        <f t="shared" si="141"/>
        <v>30.993652343750004</v>
      </c>
      <c r="AB1028" s="4">
        <v>-0.176666259765625</v>
      </c>
      <c r="AC1028" s="4">
        <v>1.1407470703125</v>
      </c>
      <c r="AD1028" s="3">
        <v>1.86737060546875E-5</v>
      </c>
      <c r="AE1028" s="4">
        <f t="shared" si="142"/>
        <v>18.6737060546875</v>
      </c>
      <c r="AF1028" s="4">
        <v>-0.148895263671875</v>
      </c>
      <c r="AG1028" s="4">
        <v>0.4232177734375</v>
      </c>
      <c r="AH1028" s="3">
        <v>2.0864868164062499E-5</v>
      </c>
      <c r="AI1028" s="4">
        <f t="shared" si="143"/>
        <v>20.8648681640625</v>
      </c>
      <c r="AJ1028" s="4">
        <v>-0.119598388671875</v>
      </c>
      <c r="AK1028" s="4">
        <v>1.2835693359375</v>
      </c>
    </row>
    <row r="1029" spans="1:37" x14ac:dyDescent="0.2">
      <c r="A1029" s="25">
        <v>10.219999974199936</v>
      </c>
      <c r="B1029" s="3">
        <v>2.030029296875E-5</v>
      </c>
      <c r="C1029" s="4">
        <f t="shared" si="135"/>
        <v>20.30029296875</v>
      </c>
      <c r="D1029" s="4">
        <v>-0.135955810546875</v>
      </c>
      <c r="E1029" s="4">
        <v>0.36029052734375</v>
      </c>
      <c r="F1029" s="1">
        <v>1.4294433593749999E-5</v>
      </c>
      <c r="G1029">
        <f t="shared" si="136"/>
        <v>14.29443359375</v>
      </c>
      <c r="H1029">
        <v>-7.6446533203125E-2</v>
      </c>
      <c r="I1029">
        <v>0.41387939453125</v>
      </c>
      <c r="J1029" s="3">
        <v>1.6079711914062501E-5</v>
      </c>
      <c r="K1029" s="2">
        <f t="shared" si="137"/>
        <v>16.0797119140625</v>
      </c>
      <c r="L1029" s="2">
        <v>-5.3558349609375E-2</v>
      </c>
      <c r="M1029" s="2">
        <v>0.657958984375</v>
      </c>
      <c r="N1029" s="3">
        <v>2.2256469726562498E-5</v>
      </c>
      <c r="O1029" s="2">
        <f t="shared" si="138"/>
        <v>22.2564697265625</v>
      </c>
      <c r="P1029" s="2">
        <v>-6.500244140625E-2</v>
      </c>
      <c r="Q1029" s="2">
        <v>2.95623779296875</v>
      </c>
      <c r="R1029" s="3">
        <v>1.37054443359375E-5</v>
      </c>
      <c r="S1029" s="4">
        <f t="shared" si="139"/>
        <v>13.7054443359375</v>
      </c>
      <c r="T1029" s="4">
        <v>-6.1492919921875E-2</v>
      </c>
      <c r="U1029" s="4">
        <v>0.343597412109375</v>
      </c>
      <c r="V1029" s="3">
        <v>1.4288330078125E-5</v>
      </c>
      <c r="W1029" s="4">
        <f t="shared" si="140"/>
        <v>14.288330078125</v>
      </c>
      <c r="X1029" s="4">
        <v>-6.3934326171875E-2</v>
      </c>
      <c r="Y1029" s="4">
        <v>0.2022705078125</v>
      </c>
      <c r="Z1029" s="3">
        <v>3.1433105468750001E-5</v>
      </c>
      <c r="AA1029" s="4">
        <f t="shared" si="141"/>
        <v>31.43310546875</v>
      </c>
      <c r="AB1029" s="4">
        <v>-0.176666259765625</v>
      </c>
      <c r="AC1029" s="4">
        <v>1.25640869140625</v>
      </c>
      <c r="AD1029" s="3">
        <v>1.9256591796875E-5</v>
      </c>
      <c r="AE1029" s="4">
        <f t="shared" si="142"/>
        <v>19.256591796875</v>
      </c>
      <c r="AF1029" s="4">
        <v>-0.148895263671875</v>
      </c>
      <c r="AG1029" s="4">
        <v>0.414276123046875</v>
      </c>
      <c r="AH1029" s="3">
        <v>2.1707153320312501E-5</v>
      </c>
      <c r="AI1029" s="4">
        <f t="shared" si="143"/>
        <v>21.7071533203125</v>
      </c>
      <c r="AJ1029" s="4">
        <v>-0.11962890625</v>
      </c>
      <c r="AK1029" s="4">
        <v>1.2579345703125</v>
      </c>
    </row>
    <row r="1030" spans="1:37" x14ac:dyDescent="0.2">
      <c r="A1030" s="25">
        <v>10.229999974169914</v>
      </c>
      <c r="B1030" s="3">
        <v>1.9064331054687501E-5</v>
      </c>
      <c r="C1030" s="4">
        <f t="shared" si="135"/>
        <v>19.0643310546875</v>
      </c>
      <c r="D1030" s="4">
        <v>-0.13592529296875</v>
      </c>
      <c r="E1030" s="4">
        <v>0.358489990234375</v>
      </c>
      <c r="F1030" s="1">
        <v>1.42547607421875E-5</v>
      </c>
      <c r="G1030">
        <f t="shared" si="136"/>
        <v>14.2547607421875</v>
      </c>
      <c r="H1030">
        <v>-7.6446533203125E-2</v>
      </c>
      <c r="I1030">
        <v>0.370513916015625</v>
      </c>
      <c r="J1030" s="3">
        <v>1.4068603515625001E-5</v>
      </c>
      <c r="K1030" s="2">
        <f t="shared" si="137"/>
        <v>14.068603515625</v>
      </c>
      <c r="L1030" s="2">
        <v>-5.352783203125E-2</v>
      </c>
      <c r="M1030" s="2">
        <v>0.23297119140625</v>
      </c>
      <c r="N1030" s="3">
        <v>1.9924926757812501E-5</v>
      </c>
      <c r="O1030" s="2">
        <f t="shared" si="138"/>
        <v>19.9249267578125</v>
      </c>
      <c r="P1030" s="2">
        <v>-6.500244140625E-2</v>
      </c>
      <c r="Q1030" s="2">
        <v>3.116455078125</v>
      </c>
      <c r="R1030" s="3">
        <v>1.3897705078125001E-5</v>
      </c>
      <c r="S1030" s="4">
        <f t="shared" si="139"/>
        <v>13.897705078125</v>
      </c>
      <c r="T1030" s="4">
        <v>-6.1492919921875E-2</v>
      </c>
      <c r="U1030" s="4">
        <v>0.339385986328125</v>
      </c>
      <c r="V1030" s="3">
        <v>1.27227783203125E-5</v>
      </c>
      <c r="W1030" s="4">
        <f t="shared" si="140"/>
        <v>12.7227783203125</v>
      </c>
      <c r="X1030" s="4">
        <v>-6.390380859375E-2</v>
      </c>
      <c r="Y1030" s="4">
        <v>0.38116455078125</v>
      </c>
      <c r="Z1030" s="3">
        <v>3.02978515625E-5</v>
      </c>
      <c r="AA1030" s="4">
        <f t="shared" si="141"/>
        <v>30.2978515625</v>
      </c>
      <c r="AB1030" s="4">
        <v>-0.176666259765625</v>
      </c>
      <c r="AC1030" s="4">
        <v>1.3909912109375</v>
      </c>
      <c r="AD1030" s="3">
        <v>1.91375732421875E-5</v>
      </c>
      <c r="AE1030" s="4">
        <f t="shared" si="142"/>
        <v>19.1375732421875</v>
      </c>
      <c r="AF1030" s="4">
        <v>-0.14892578125</v>
      </c>
      <c r="AG1030" s="4">
        <v>0.389678955078125</v>
      </c>
      <c r="AH1030" s="3">
        <v>2.147216796875E-5</v>
      </c>
      <c r="AI1030" s="4">
        <f t="shared" si="143"/>
        <v>21.47216796875</v>
      </c>
      <c r="AJ1030" s="4">
        <v>-0.119598388671875</v>
      </c>
      <c r="AK1030" s="4">
        <v>1.18316650390625</v>
      </c>
    </row>
    <row r="1031" spans="1:37" x14ac:dyDescent="0.2">
      <c r="A1031" s="25">
        <v>10.239999974149896</v>
      </c>
      <c r="B1031" s="3">
        <v>2.07305908203125E-5</v>
      </c>
      <c r="C1031" s="4">
        <f t="shared" si="135"/>
        <v>20.7305908203125</v>
      </c>
      <c r="D1031" s="4">
        <v>-0.135955810546875</v>
      </c>
      <c r="E1031" s="4">
        <v>0.355194091796875</v>
      </c>
      <c r="F1031" s="1">
        <v>1.4227294921875E-5</v>
      </c>
      <c r="G1031">
        <f t="shared" si="136"/>
        <v>14.227294921875</v>
      </c>
      <c r="H1031">
        <v>-7.6446533203125E-2</v>
      </c>
      <c r="I1031">
        <v>0.3343505859375</v>
      </c>
      <c r="J1031" s="3">
        <v>1.624755859375E-5</v>
      </c>
      <c r="K1031" s="2">
        <f t="shared" si="137"/>
        <v>16.24755859375</v>
      </c>
      <c r="L1031" s="2">
        <v>-5.3558349609375E-2</v>
      </c>
      <c r="M1031" s="2">
        <v>0.15386962890625</v>
      </c>
      <c r="N1031" s="3">
        <v>2.1746826171875E-5</v>
      </c>
      <c r="O1031" s="2">
        <f t="shared" si="138"/>
        <v>21.746826171875</v>
      </c>
      <c r="P1031" s="2">
        <v>-6.500244140625E-2</v>
      </c>
      <c r="Q1031" s="2">
        <v>3.232421875</v>
      </c>
      <c r="R1031" s="3">
        <v>1.40106201171875E-5</v>
      </c>
      <c r="S1031" s="4">
        <f t="shared" si="139"/>
        <v>14.0106201171875</v>
      </c>
      <c r="T1031" s="4">
        <v>-6.1492919921875E-2</v>
      </c>
      <c r="U1031" s="4">
        <v>0.365692138671875</v>
      </c>
      <c r="V1031" s="3">
        <v>1.4910888671874999E-5</v>
      </c>
      <c r="W1031" s="4">
        <f t="shared" si="140"/>
        <v>14.910888671875</v>
      </c>
      <c r="X1031" s="4">
        <v>-6.3934326171875E-2</v>
      </c>
      <c r="Y1031" s="4">
        <v>0.4791259765625</v>
      </c>
      <c r="Z1031" s="3">
        <v>3.0862426757812503E-5</v>
      </c>
      <c r="AA1031" s="4">
        <f t="shared" si="141"/>
        <v>30.862426757812504</v>
      </c>
      <c r="AB1031" s="4">
        <v>-0.176666259765625</v>
      </c>
      <c r="AC1031" s="4">
        <v>1.52099609375</v>
      </c>
      <c r="AD1031" s="3">
        <v>1.9665527343749999E-5</v>
      </c>
      <c r="AE1031" s="4">
        <f t="shared" si="142"/>
        <v>19.66552734375</v>
      </c>
      <c r="AF1031" s="4">
        <v>-0.14892578125</v>
      </c>
      <c r="AG1031" s="4">
        <v>0.353607177734375</v>
      </c>
      <c r="AH1031" s="3">
        <v>2.1768188476562501E-5</v>
      </c>
      <c r="AI1031" s="4">
        <f t="shared" si="143"/>
        <v>21.7681884765625</v>
      </c>
      <c r="AJ1031" s="4">
        <v>-0.119598388671875</v>
      </c>
      <c r="AK1031" s="4">
        <v>1.10595703125</v>
      </c>
    </row>
    <row r="1032" spans="1:37" x14ac:dyDescent="0.2">
      <c r="A1032" s="25">
        <v>10.249999974119874</v>
      </c>
      <c r="B1032" s="3">
        <v>1.8936157226562502E-5</v>
      </c>
      <c r="C1032" s="4">
        <f t="shared" ref="C1032:C1095" si="144">B1032*10^6</f>
        <v>18.9361572265625</v>
      </c>
      <c r="D1032" s="4">
        <v>-0.13592529296875</v>
      </c>
      <c r="E1032" s="4">
        <v>0.379180908203125</v>
      </c>
      <c r="F1032" s="1">
        <v>1.47552490234375E-5</v>
      </c>
      <c r="G1032">
        <f t="shared" ref="G1032:G1095" si="145">F1032*10^6</f>
        <v>14.7552490234375</v>
      </c>
      <c r="H1032">
        <v>-7.6446533203125E-2</v>
      </c>
      <c r="I1032">
        <v>0.35723876953125</v>
      </c>
      <c r="J1032" s="3">
        <v>1.4813232421875E-5</v>
      </c>
      <c r="K1032" s="2">
        <f t="shared" ref="K1032:K1095" si="146">J1032*10^6</f>
        <v>14.813232421875</v>
      </c>
      <c r="L1032" s="2">
        <v>-5.3558349609375E-2</v>
      </c>
      <c r="M1032" s="2">
        <v>0.65948486328125</v>
      </c>
      <c r="N1032" s="3">
        <v>1.9448852539062499E-5</v>
      </c>
      <c r="O1032" s="2">
        <f t="shared" ref="O1032:O1095" si="147">N1032*10^6</f>
        <v>19.4488525390625</v>
      </c>
      <c r="P1032" s="2">
        <v>-6.500244140625E-2</v>
      </c>
      <c r="Q1032" s="2">
        <v>3.3294677734375</v>
      </c>
      <c r="R1032" s="3">
        <v>1.44287109375E-5</v>
      </c>
      <c r="S1032" s="4">
        <f t="shared" ref="S1032:S1095" si="148">R1032*10^6</f>
        <v>14.4287109375</v>
      </c>
      <c r="T1032" s="4">
        <v>-6.1492919921875E-2</v>
      </c>
      <c r="U1032" s="4">
        <v>0.36517333984375</v>
      </c>
      <c r="V1032" s="3">
        <v>1.441650390625E-5</v>
      </c>
      <c r="W1032" s="4">
        <f t="shared" ref="W1032:W1095" si="149">V1032*10^6</f>
        <v>14.41650390625</v>
      </c>
      <c r="X1032" s="4">
        <v>-6.390380859375E-2</v>
      </c>
      <c r="Y1032" s="4">
        <v>0.23565673828125</v>
      </c>
      <c r="Z1032" s="3">
        <v>2.9916381835937498E-5</v>
      </c>
      <c r="AA1032" s="4">
        <f t="shared" ref="AA1032:AA1095" si="150">Z1032*10^6</f>
        <v>29.9163818359375</v>
      </c>
      <c r="AB1032" s="4">
        <v>-0.176666259765625</v>
      </c>
      <c r="AC1032" s="4">
        <v>1.649169921875</v>
      </c>
      <c r="AD1032" s="3">
        <v>1.9976806640624999E-5</v>
      </c>
      <c r="AE1032" s="4">
        <f t="shared" ref="AE1032:AE1095" si="151">AD1032*10^6</f>
        <v>19.976806640625</v>
      </c>
      <c r="AF1032" s="4">
        <v>-0.148895263671875</v>
      </c>
      <c r="AG1032" s="4">
        <v>0.34576416015625</v>
      </c>
      <c r="AH1032" s="3">
        <v>2.19970703125E-5</v>
      </c>
      <c r="AI1032" s="4">
        <f t="shared" ref="AI1032:AI1095" si="152">AH1032*10^6</f>
        <v>21.9970703125</v>
      </c>
      <c r="AJ1032" s="4">
        <v>-0.11962890625</v>
      </c>
      <c r="AK1032" s="4">
        <v>1.06536865234375</v>
      </c>
    </row>
    <row r="1033" spans="1:37" x14ac:dyDescent="0.2">
      <c r="A1033" s="25">
        <v>10.259999974099856</v>
      </c>
      <c r="B1033" s="3">
        <v>2.07366943359375E-5</v>
      </c>
      <c r="C1033" s="4">
        <f t="shared" si="144"/>
        <v>20.7366943359375</v>
      </c>
      <c r="D1033" s="4">
        <v>-0.135955810546875</v>
      </c>
      <c r="E1033" s="4">
        <v>0.382080078125</v>
      </c>
      <c r="F1033" s="1">
        <v>1.50787353515625E-5</v>
      </c>
      <c r="G1033">
        <f t="shared" si="145"/>
        <v>15.0787353515625</v>
      </c>
      <c r="H1033">
        <v>-7.6446533203125E-2</v>
      </c>
      <c r="I1033">
        <v>0.374542236328125</v>
      </c>
      <c r="J1033" s="3">
        <v>1.6217041015624999E-5</v>
      </c>
      <c r="K1033" s="2">
        <f t="shared" si="146"/>
        <v>16.217041015625</v>
      </c>
      <c r="L1033" s="2">
        <v>-5.3558349609375E-2</v>
      </c>
      <c r="M1033" s="2">
        <v>0.30279541015625</v>
      </c>
      <c r="N1033" s="3">
        <v>2.0898437499999999E-5</v>
      </c>
      <c r="O1033" s="2">
        <f t="shared" si="147"/>
        <v>20.8984375</v>
      </c>
      <c r="P1033" s="2">
        <v>-6.500244140625E-2</v>
      </c>
      <c r="Q1033" s="2">
        <v>3.45977783203125</v>
      </c>
      <c r="R1033" s="3">
        <v>1.3671875E-5</v>
      </c>
      <c r="S1033" s="4">
        <f t="shared" si="148"/>
        <v>13.671875</v>
      </c>
      <c r="T1033" s="4">
        <v>-6.1492919921875E-2</v>
      </c>
      <c r="U1033" s="4">
        <v>0.35516357421875</v>
      </c>
      <c r="V1033" s="3">
        <v>1.5496826171875001E-5</v>
      </c>
      <c r="W1033" s="4">
        <f t="shared" si="149"/>
        <v>15.496826171875002</v>
      </c>
      <c r="X1033" s="4">
        <v>-6.3934326171875E-2</v>
      </c>
      <c r="Y1033" s="4">
        <v>0.371307373046875</v>
      </c>
      <c r="Z1033" s="3">
        <v>3.0404663085937499E-5</v>
      </c>
      <c r="AA1033" s="4">
        <f t="shared" si="150"/>
        <v>30.4046630859375</v>
      </c>
      <c r="AB1033" s="4">
        <v>-0.176666259765625</v>
      </c>
      <c r="AC1033" s="4">
        <v>1.7694091796875</v>
      </c>
      <c r="AD1033" s="3">
        <v>2.0230102539062501E-5</v>
      </c>
      <c r="AE1033" s="4">
        <f t="shared" si="151"/>
        <v>20.2301025390625</v>
      </c>
      <c r="AF1033" s="4">
        <v>-0.14892578125</v>
      </c>
      <c r="AG1033" s="4">
        <v>0.33966064453125</v>
      </c>
      <c r="AH1033" s="3">
        <v>2.1917724609374998E-5</v>
      </c>
      <c r="AI1033" s="4">
        <f t="shared" si="152"/>
        <v>21.917724609375</v>
      </c>
      <c r="AJ1033" s="4">
        <v>-0.119598388671875</v>
      </c>
      <c r="AK1033" s="4">
        <v>1.0211181640625</v>
      </c>
    </row>
    <row r="1034" spans="1:37" x14ac:dyDescent="0.2">
      <c r="A1034" s="25">
        <v>10.269999974069833</v>
      </c>
      <c r="B1034" s="3">
        <v>1.9281005859375001E-5</v>
      </c>
      <c r="C1034" s="4">
        <f t="shared" si="144"/>
        <v>19.281005859375</v>
      </c>
      <c r="D1034" s="4">
        <v>-0.13592529296875</v>
      </c>
      <c r="E1034" s="4">
        <v>0.380706787109375</v>
      </c>
      <c r="F1034" s="1">
        <v>1.5298461914062499E-5</v>
      </c>
      <c r="G1034">
        <f t="shared" si="145"/>
        <v>15.298461914062498</v>
      </c>
      <c r="H1034">
        <v>-7.6446533203125E-2</v>
      </c>
      <c r="I1034">
        <v>0.37713623046875</v>
      </c>
      <c r="J1034" s="3">
        <v>1.5447998046874999E-5</v>
      </c>
      <c r="K1034" s="2">
        <f t="shared" si="146"/>
        <v>15.447998046875</v>
      </c>
      <c r="L1034" s="2">
        <v>-5.3558349609375E-2</v>
      </c>
      <c r="M1034" s="2">
        <v>0.114715576171875</v>
      </c>
      <c r="N1034" s="3">
        <v>1.8975830078125001E-5</v>
      </c>
      <c r="O1034" s="2">
        <f t="shared" si="147"/>
        <v>18.975830078125</v>
      </c>
      <c r="P1034" s="2">
        <v>-6.4971923828125E-2</v>
      </c>
      <c r="Q1034" s="2">
        <v>3.54400634765625</v>
      </c>
      <c r="R1034" s="3">
        <v>1.456298828125E-5</v>
      </c>
      <c r="S1034" s="4">
        <f t="shared" si="148"/>
        <v>14.56298828125</v>
      </c>
      <c r="T1034" s="4">
        <v>-6.1492919921875E-2</v>
      </c>
      <c r="U1034" s="4">
        <v>0.355804443359375</v>
      </c>
      <c r="V1034" s="3">
        <v>1.34857177734375E-5</v>
      </c>
      <c r="W1034" s="4">
        <f t="shared" si="149"/>
        <v>13.4857177734375</v>
      </c>
      <c r="X1034" s="4">
        <v>-6.390380859375E-2</v>
      </c>
      <c r="Y1034" s="4">
        <v>0.44384765625</v>
      </c>
      <c r="Z1034" s="3">
        <v>2.88848876953125E-5</v>
      </c>
      <c r="AA1034" s="4">
        <f t="shared" si="150"/>
        <v>28.8848876953125</v>
      </c>
      <c r="AB1034" s="4">
        <v>-0.176666259765625</v>
      </c>
      <c r="AC1034" s="4">
        <v>1.87835693359375</v>
      </c>
      <c r="AD1034" s="3">
        <v>1.9909667968749999E-5</v>
      </c>
      <c r="AE1034" s="4">
        <f t="shared" si="151"/>
        <v>19.90966796875</v>
      </c>
      <c r="AF1034" s="4">
        <v>-0.148895263671875</v>
      </c>
      <c r="AG1034" s="4">
        <v>0.341827392578125</v>
      </c>
      <c r="AH1034" s="3">
        <v>2.1829223632812501E-5</v>
      </c>
      <c r="AI1034" s="4">
        <f t="shared" si="152"/>
        <v>21.8292236328125</v>
      </c>
      <c r="AJ1034" s="4">
        <v>-0.11962890625</v>
      </c>
      <c r="AK1034" s="4">
        <v>0.95703125</v>
      </c>
    </row>
    <row r="1035" spans="1:37" x14ac:dyDescent="0.2">
      <c r="A1035" s="25">
        <v>10.279999974049815</v>
      </c>
      <c r="B1035" s="3">
        <v>2.06390380859375E-5</v>
      </c>
      <c r="C1035" s="4">
        <f t="shared" si="144"/>
        <v>20.6390380859375</v>
      </c>
      <c r="D1035" s="4">
        <v>-0.13592529296875</v>
      </c>
      <c r="E1035" s="4">
        <v>0.37322998046875</v>
      </c>
      <c r="F1035" s="1">
        <v>1.5298461914062499E-5</v>
      </c>
      <c r="G1035">
        <f t="shared" si="145"/>
        <v>15.298461914062498</v>
      </c>
      <c r="H1035">
        <v>-7.6446533203125E-2</v>
      </c>
      <c r="I1035">
        <v>0.37530517578125</v>
      </c>
      <c r="J1035" s="3">
        <v>1.7095947265625001E-5</v>
      </c>
      <c r="K1035" s="2">
        <f t="shared" si="146"/>
        <v>17.095947265625</v>
      </c>
      <c r="L1035" s="2">
        <v>-5.3558349609375E-2</v>
      </c>
      <c r="M1035" s="2">
        <v>0.63568115234375</v>
      </c>
      <c r="N1035" s="3">
        <v>2.0779418945312498E-5</v>
      </c>
      <c r="O1035" s="2">
        <f t="shared" si="147"/>
        <v>20.7794189453125</v>
      </c>
      <c r="P1035" s="2">
        <v>-6.500244140625E-2</v>
      </c>
      <c r="Q1035" s="2">
        <v>3.582763671875</v>
      </c>
      <c r="R1035" s="3">
        <v>1.4187622070312499E-5</v>
      </c>
      <c r="S1035" s="4">
        <f t="shared" si="148"/>
        <v>14.1876220703125</v>
      </c>
      <c r="T1035" s="4">
        <v>-6.1492919921875E-2</v>
      </c>
      <c r="U1035" s="4">
        <v>0.38555908203125</v>
      </c>
      <c r="V1035" s="3">
        <v>1.5032958984374999E-5</v>
      </c>
      <c r="W1035" s="4">
        <f t="shared" si="149"/>
        <v>15.032958984375</v>
      </c>
      <c r="X1035" s="4">
        <v>-6.3934326171875E-2</v>
      </c>
      <c r="Y1035" s="4">
        <v>0.29351806640625</v>
      </c>
      <c r="Z1035" s="3">
        <v>2.9486083984374998E-5</v>
      </c>
      <c r="AA1035" s="4">
        <f t="shared" si="150"/>
        <v>29.486083984375</v>
      </c>
      <c r="AB1035" s="4">
        <v>-0.176666259765625</v>
      </c>
      <c r="AC1035" s="4">
        <v>1.97265625</v>
      </c>
      <c r="AD1035" s="3">
        <v>2.1038818359375E-5</v>
      </c>
      <c r="AE1035" s="4">
        <f t="shared" si="151"/>
        <v>21.038818359375</v>
      </c>
      <c r="AF1035" s="4">
        <v>-0.14892578125</v>
      </c>
      <c r="AG1035" s="4">
        <v>0.345428466796875</v>
      </c>
      <c r="AH1035" s="3">
        <v>2.1670532226562499E-5</v>
      </c>
      <c r="AI1035" s="4">
        <f t="shared" si="152"/>
        <v>21.6705322265625</v>
      </c>
      <c r="AJ1035" s="4">
        <v>-0.11962890625</v>
      </c>
      <c r="AK1035" s="4">
        <v>0.885009765625</v>
      </c>
    </row>
    <row r="1036" spans="1:37" x14ac:dyDescent="0.2">
      <c r="A1036" s="25">
        <v>10.289999974019793</v>
      </c>
      <c r="B1036" s="3">
        <v>1.9073486328125E-5</v>
      </c>
      <c r="C1036" s="4">
        <f t="shared" si="144"/>
        <v>19.073486328125</v>
      </c>
      <c r="D1036" s="4">
        <v>-0.13592529296875</v>
      </c>
      <c r="E1036" s="4">
        <v>0.37054443359375</v>
      </c>
      <c r="F1036" s="1">
        <v>1.470947265625E-5</v>
      </c>
      <c r="G1036">
        <f t="shared" si="145"/>
        <v>14.70947265625</v>
      </c>
      <c r="H1036">
        <v>-7.6446533203125E-2</v>
      </c>
      <c r="I1036">
        <v>0.378662109375</v>
      </c>
      <c r="J1036" s="3">
        <v>1.4974975585937501E-5</v>
      </c>
      <c r="K1036" s="2">
        <f t="shared" si="146"/>
        <v>14.9749755859375</v>
      </c>
      <c r="L1036" s="2">
        <v>-5.3558349609375E-2</v>
      </c>
      <c r="M1036" s="2">
        <v>0.3983154296875</v>
      </c>
      <c r="N1036" s="3">
        <v>1.8731689453125E-5</v>
      </c>
      <c r="O1036" s="2">
        <f t="shared" si="147"/>
        <v>18.731689453125</v>
      </c>
      <c r="P1036" s="2">
        <v>-6.4971923828125E-2</v>
      </c>
      <c r="Q1036" s="2">
        <v>3.6090087890625</v>
      </c>
      <c r="R1036" s="3">
        <v>1.4419555664062499E-5</v>
      </c>
      <c r="S1036" s="4">
        <f t="shared" si="148"/>
        <v>14.4195556640625</v>
      </c>
      <c r="T1036" s="4">
        <v>-6.1492919921875E-2</v>
      </c>
      <c r="U1036" s="4">
        <v>0.372406005859375</v>
      </c>
      <c r="V1036" s="3">
        <v>1.3327026367187499E-5</v>
      </c>
      <c r="W1036" s="4">
        <f t="shared" si="149"/>
        <v>13.3270263671875</v>
      </c>
      <c r="X1036" s="4">
        <v>-6.390380859375E-2</v>
      </c>
      <c r="Y1036" s="4">
        <v>0.350616455078125</v>
      </c>
      <c r="Z1036" s="3">
        <v>2.8179931640625E-5</v>
      </c>
      <c r="AA1036" s="4">
        <f t="shared" si="150"/>
        <v>28.179931640625</v>
      </c>
      <c r="AB1036" s="4">
        <v>-0.176666259765625</v>
      </c>
      <c r="AC1036" s="4">
        <v>2.0263671875</v>
      </c>
      <c r="AD1036" s="3">
        <v>2.1057128906249998E-5</v>
      </c>
      <c r="AE1036" s="4">
        <f t="shared" si="151"/>
        <v>21.05712890625</v>
      </c>
      <c r="AF1036" s="4">
        <v>-0.148895263671875</v>
      </c>
      <c r="AG1036" s="4">
        <v>0.34906005859375</v>
      </c>
      <c r="AH1036" s="3">
        <v>2.1563720703125E-5</v>
      </c>
      <c r="AI1036" s="4">
        <f t="shared" si="152"/>
        <v>21.563720703125</v>
      </c>
      <c r="AJ1036" s="4">
        <v>-0.119598388671875</v>
      </c>
      <c r="AK1036" s="4">
        <v>0.78338623046875</v>
      </c>
    </row>
    <row r="1037" spans="1:37" x14ac:dyDescent="0.2">
      <c r="A1037" s="25">
        <v>10.299999974000002</v>
      </c>
      <c r="B1037" s="3">
        <v>2.0733642578125E-5</v>
      </c>
      <c r="C1037" s="4">
        <f t="shared" si="144"/>
        <v>20.733642578125</v>
      </c>
      <c r="D1037" s="4">
        <v>-0.13592529296875</v>
      </c>
      <c r="E1037" s="4">
        <v>0.36151123046875</v>
      </c>
      <c r="F1037" s="1">
        <v>1.4746093750000001E-5</v>
      </c>
      <c r="G1037">
        <f t="shared" si="145"/>
        <v>14.74609375</v>
      </c>
      <c r="H1037">
        <v>-7.6446533203125E-2</v>
      </c>
      <c r="I1037">
        <v>0.37786865234375</v>
      </c>
      <c r="J1037" s="3">
        <v>1.6882324218750001E-5</v>
      </c>
      <c r="K1037" s="2">
        <f t="shared" si="146"/>
        <v>16.88232421875</v>
      </c>
      <c r="L1037" s="2">
        <v>-5.3558349609375E-2</v>
      </c>
      <c r="M1037" s="2">
        <v>9.7442626953125E-2</v>
      </c>
      <c r="N1037" s="3">
        <v>2.0184326171875E-5</v>
      </c>
      <c r="O1037" s="2">
        <f t="shared" si="147"/>
        <v>20.184326171875</v>
      </c>
      <c r="P1037" s="2">
        <v>-6.500244140625E-2</v>
      </c>
      <c r="Q1037" s="2">
        <v>3.57757568359375</v>
      </c>
      <c r="R1037" s="3">
        <v>1.3946533203125001E-5</v>
      </c>
      <c r="S1037" s="4">
        <f t="shared" si="148"/>
        <v>13.946533203125</v>
      </c>
      <c r="T1037" s="4">
        <v>-6.1492919921875E-2</v>
      </c>
      <c r="U1037" s="4">
        <v>0.360931396484375</v>
      </c>
      <c r="V1037" s="3">
        <v>1.45172119140625E-5</v>
      </c>
      <c r="W1037" s="4">
        <f t="shared" si="149"/>
        <v>14.5172119140625</v>
      </c>
      <c r="X1037" s="4">
        <v>-6.3934326171875E-2</v>
      </c>
      <c r="Y1037" s="4">
        <v>0.4031982421875</v>
      </c>
      <c r="Z1037" s="3">
        <v>2.82073974609375E-5</v>
      </c>
      <c r="AA1037" s="4">
        <f t="shared" si="150"/>
        <v>28.2073974609375</v>
      </c>
      <c r="AB1037" s="4">
        <v>-0.176666259765625</v>
      </c>
      <c r="AC1037" s="4">
        <v>2.0880126953125</v>
      </c>
      <c r="AD1037" s="3">
        <v>2.1423339843749999E-5</v>
      </c>
      <c r="AE1037" s="4">
        <f t="shared" si="151"/>
        <v>21.42333984375</v>
      </c>
      <c r="AF1037" s="4">
        <v>-0.14892578125</v>
      </c>
      <c r="AG1037" s="4">
        <v>0.33319091796875</v>
      </c>
      <c r="AH1037" s="3">
        <v>2.1755981445312499E-5</v>
      </c>
      <c r="AI1037" s="4">
        <f t="shared" si="152"/>
        <v>21.7559814453125</v>
      </c>
      <c r="AJ1037" s="4">
        <v>-0.119598388671875</v>
      </c>
      <c r="AK1037" s="4">
        <v>0.71075439453125</v>
      </c>
    </row>
    <row r="1038" spans="1:37" x14ac:dyDescent="0.2">
      <c r="A1038" s="25">
        <v>10.30999997396998</v>
      </c>
      <c r="B1038" s="3">
        <v>1.9427490234375002E-5</v>
      </c>
      <c r="C1038" s="4">
        <f t="shared" si="144"/>
        <v>19.427490234375</v>
      </c>
      <c r="D1038" s="4">
        <v>-0.13592529296875</v>
      </c>
      <c r="E1038" s="4">
        <v>0.35943603515625</v>
      </c>
      <c r="F1038" s="1">
        <v>1.4959716796875001E-5</v>
      </c>
      <c r="G1038">
        <f t="shared" si="145"/>
        <v>14.959716796875</v>
      </c>
      <c r="H1038">
        <v>-7.6446533203125E-2</v>
      </c>
      <c r="I1038">
        <v>0.375823974609375</v>
      </c>
      <c r="J1038" s="3">
        <v>1.5533447265625E-5</v>
      </c>
      <c r="K1038" s="2">
        <f t="shared" si="146"/>
        <v>15.533447265625</v>
      </c>
      <c r="L1038" s="2">
        <v>-5.3558349609375E-2</v>
      </c>
      <c r="M1038" s="2">
        <v>0.58746337890625</v>
      </c>
      <c r="N1038" s="3">
        <v>1.8075561523437501E-5</v>
      </c>
      <c r="O1038" s="2">
        <f t="shared" si="147"/>
        <v>18.0755615234375</v>
      </c>
      <c r="P1038" s="2">
        <v>-6.4971923828125E-2</v>
      </c>
      <c r="Q1038" s="2">
        <v>3.406982421875</v>
      </c>
      <c r="R1038" s="3">
        <v>1.45172119140625E-5</v>
      </c>
      <c r="S1038" s="4">
        <f t="shared" si="148"/>
        <v>14.5172119140625</v>
      </c>
      <c r="T1038" s="4">
        <v>-6.1492919921875E-2</v>
      </c>
      <c r="U1038" s="4">
        <v>0.347869873046875</v>
      </c>
      <c r="V1038" s="3">
        <v>1.3064575195312499E-5</v>
      </c>
      <c r="W1038" s="4">
        <f t="shared" si="149"/>
        <v>13.0645751953125</v>
      </c>
      <c r="X1038" s="4">
        <v>-6.390380859375E-2</v>
      </c>
      <c r="Y1038" s="4">
        <v>0.352813720703125</v>
      </c>
      <c r="Z1038" s="3">
        <v>2.7056884765625002E-5</v>
      </c>
      <c r="AA1038" s="4">
        <f t="shared" si="150"/>
        <v>27.056884765625</v>
      </c>
      <c r="AB1038" s="4">
        <v>-0.176666259765625</v>
      </c>
      <c r="AC1038" s="4">
        <v>2.11212158203125</v>
      </c>
      <c r="AD1038" s="3">
        <v>2.1823120117187499E-5</v>
      </c>
      <c r="AE1038" s="4">
        <f t="shared" si="151"/>
        <v>21.8231201171875</v>
      </c>
      <c r="AF1038" s="4">
        <v>-0.14892578125</v>
      </c>
      <c r="AG1038" s="4">
        <v>0.32293701171875</v>
      </c>
      <c r="AH1038" s="3">
        <v>2.1679687500000001E-5</v>
      </c>
      <c r="AI1038" s="4">
        <f t="shared" si="152"/>
        <v>21.6796875</v>
      </c>
      <c r="AJ1038" s="4">
        <v>-0.11962890625</v>
      </c>
      <c r="AK1038" s="4">
        <v>0.68389892578125</v>
      </c>
    </row>
    <row r="1039" spans="1:37" x14ac:dyDescent="0.2">
      <c r="A1039" s="25">
        <v>10.319999973949962</v>
      </c>
      <c r="B1039" s="3">
        <v>2.1054077148437499E-5</v>
      </c>
      <c r="C1039" s="4">
        <f t="shared" si="144"/>
        <v>21.0540771484375</v>
      </c>
      <c r="D1039" s="4">
        <v>-0.135955810546875</v>
      </c>
      <c r="E1039" s="4">
        <v>0.3548583984375</v>
      </c>
      <c r="F1039" s="1">
        <v>1.50787353515625E-5</v>
      </c>
      <c r="G1039">
        <f t="shared" si="145"/>
        <v>15.0787353515625</v>
      </c>
      <c r="H1039">
        <v>-7.6446533203125E-2</v>
      </c>
      <c r="I1039">
        <v>0.372650146484375</v>
      </c>
      <c r="J1039" s="3">
        <v>1.66748046875E-5</v>
      </c>
      <c r="K1039" s="2">
        <f t="shared" si="146"/>
        <v>16.6748046875</v>
      </c>
      <c r="L1039" s="2">
        <v>-5.3558349609375E-2</v>
      </c>
      <c r="M1039" s="2">
        <v>0.472412109375</v>
      </c>
      <c r="N1039" s="3">
        <v>1.9296264648437499E-5</v>
      </c>
      <c r="O1039" s="2">
        <f t="shared" si="147"/>
        <v>19.2962646484375</v>
      </c>
      <c r="P1039" s="2">
        <v>-6.500244140625E-2</v>
      </c>
      <c r="Q1039" s="2">
        <v>3.16986083984375</v>
      </c>
      <c r="R1039" s="3">
        <v>1.4532470703125E-5</v>
      </c>
      <c r="S1039" s="4">
        <f t="shared" si="148"/>
        <v>14.532470703125</v>
      </c>
      <c r="T1039" s="4">
        <v>-6.1492919921875E-2</v>
      </c>
      <c r="U1039" s="4">
        <v>0.351226806640625</v>
      </c>
      <c r="V1039" s="3">
        <v>1.4315795898437501E-5</v>
      </c>
      <c r="W1039" s="4">
        <f t="shared" si="149"/>
        <v>14.3157958984375</v>
      </c>
      <c r="X1039" s="4">
        <v>-6.3934326171875E-2</v>
      </c>
      <c r="Y1039" s="4">
        <v>0.34130859375</v>
      </c>
      <c r="Z1039" s="3">
        <v>2.71636962890625E-5</v>
      </c>
      <c r="AA1039" s="4">
        <f t="shared" si="150"/>
        <v>27.1636962890625</v>
      </c>
      <c r="AB1039" s="4">
        <v>-0.176666259765625</v>
      </c>
      <c r="AC1039" s="4">
        <v>2.130126953125</v>
      </c>
      <c r="AD1039" s="3">
        <v>2.3278808593750001E-5</v>
      </c>
      <c r="AE1039" s="4">
        <f t="shared" si="151"/>
        <v>23.27880859375</v>
      </c>
      <c r="AF1039" s="4">
        <v>-0.14892578125</v>
      </c>
      <c r="AG1039" s="4">
        <v>0.337310791015625</v>
      </c>
      <c r="AH1039" s="3">
        <v>2.1646118164062501E-5</v>
      </c>
      <c r="AI1039" s="4">
        <f t="shared" si="152"/>
        <v>21.6461181640625</v>
      </c>
      <c r="AJ1039" s="4">
        <v>-0.11962890625</v>
      </c>
      <c r="AK1039" s="4">
        <v>0.61492919921875</v>
      </c>
    </row>
    <row r="1040" spans="1:37" x14ac:dyDescent="0.2">
      <c r="A1040" s="25">
        <v>10.329999973919939</v>
      </c>
      <c r="B1040" s="3">
        <v>1.9512939453124999E-5</v>
      </c>
      <c r="C1040" s="4">
        <f t="shared" si="144"/>
        <v>19.512939453125</v>
      </c>
      <c r="D1040" s="4">
        <v>-0.13592529296875</v>
      </c>
      <c r="E1040" s="4">
        <v>0.35784912109375</v>
      </c>
      <c r="F1040" s="1">
        <v>1.4764404296875E-5</v>
      </c>
      <c r="G1040">
        <f t="shared" si="145"/>
        <v>14.764404296875</v>
      </c>
      <c r="H1040">
        <v>-7.6446533203125E-2</v>
      </c>
      <c r="I1040">
        <v>0.37298583984375</v>
      </c>
      <c r="J1040" s="3">
        <v>1.51641845703125E-5</v>
      </c>
      <c r="K1040" s="2">
        <f t="shared" si="146"/>
        <v>15.1641845703125</v>
      </c>
      <c r="L1040" s="2">
        <v>-5.3558349609375E-2</v>
      </c>
      <c r="M1040" s="2">
        <v>9.75341796875E-2</v>
      </c>
      <c r="N1040" s="3">
        <v>1.7269897460937499E-5</v>
      </c>
      <c r="O1040" s="2">
        <f t="shared" si="147"/>
        <v>17.2698974609375</v>
      </c>
      <c r="P1040" s="2">
        <v>-6.4971923828125E-2</v>
      </c>
      <c r="Q1040" s="2">
        <v>2.86224365234375</v>
      </c>
      <c r="R1040" s="3">
        <v>1.4587402343749999E-5</v>
      </c>
      <c r="S1040" s="4">
        <f t="shared" si="148"/>
        <v>14.58740234375</v>
      </c>
      <c r="T1040" s="4">
        <v>-6.1492919921875E-2</v>
      </c>
      <c r="U1040" s="4">
        <v>0.37109375</v>
      </c>
      <c r="V1040" s="3">
        <v>1.3681030273437499E-5</v>
      </c>
      <c r="W1040" s="4">
        <f t="shared" si="149"/>
        <v>13.6810302734375</v>
      </c>
      <c r="X1040" s="4">
        <v>-6.390380859375E-2</v>
      </c>
      <c r="Y1040" s="4">
        <v>0.342681884765625</v>
      </c>
      <c r="Z1040" s="3">
        <v>2.6077270507812501E-5</v>
      </c>
      <c r="AA1040" s="4">
        <f t="shared" si="150"/>
        <v>26.0772705078125</v>
      </c>
      <c r="AB1040" s="4">
        <v>-0.1766357421875</v>
      </c>
      <c r="AC1040" s="4">
        <v>2.11944580078125</v>
      </c>
      <c r="AD1040" s="3">
        <v>2.3971557617187499E-5</v>
      </c>
      <c r="AE1040" s="4">
        <f t="shared" si="151"/>
        <v>23.9715576171875</v>
      </c>
      <c r="AF1040" s="4">
        <v>-0.148895263671875</v>
      </c>
      <c r="AG1040" s="4">
        <v>0.34814453125</v>
      </c>
      <c r="AH1040" s="3">
        <v>2.1704101562500002E-5</v>
      </c>
      <c r="AI1040" s="4">
        <f t="shared" si="152"/>
        <v>21.7041015625</v>
      </c>
      <c r="AJ1040" s="4">
        <v>-0.11962890625</v>
      </c>
      <c r="AK1040" s="4">
        <v>0.58624267578125</v>
      </c>
    </row>
    <row r="1041" spans="1:37" x14ac:dyDescent="0.2">
      <c r="A1041" s="25">
        <v>10.339999973899921</v>
      </c>
      <c r="B1041" s="3">
        <v>2.15362548828125E-5</v>
      </c>
      <c r="C1041" s="4">
        <f t="shared" si="144"/>
        <v>21.5362548828125</v>
      </c>
      <c r="D1041" s="4">
        <v>-0.135955810546875</v>
      </c>
      <c r="E1041" s="4">
        <v>0.36651611328125</v>
      </c>
      <c r="F1041" s="1">
        <v>1.4599609375E-5</v>
      </c>
      <c r="G1041">
        <f t="shared" si="145"/>
        <v>14.599609375</v>
      </c>
      <c r="H1041">
        <v>-7.6446533203125E-2</v>
      </c>
      <c r="I1041">
        <v>0.3697509765625</v>
      </c>
      <c r="J1041" s="3">
        <v>1.7150878906250002E-5</v>
      </c>
      <c r="K1041" s="2">
        <f t="shared" si="146"/>
        <v>17.15087890625</v>
      </c>
      <c r="L1041" s="2">
        <v>-5.3558349609375E-2</v>
      </c>
      <c r="M1041" s="2">
        <v>0.51239013671875</v>
      </c>
      <c r="N1041" s="3">
        <v>1.8197631835937502E-5</v>
      </c>
      <c r="O1041" s="2">
        <f t="shared" si="147"/>
        <v>18.1976318359375</v>
      </c>
      <c r="P1041" s="2">
        <v>-6.500244140625E-2</v>
      </c>
      <c r="Q1041" s="2">
        <v>2.48870849609375</v>
      </c>
      <c r="R1041" s="3">
        <v>1.48590087890625E-5</v>
      </c>
      <c r="S1041" s="4">
        <f t="shared" si="148"/>
        <v>14.8590087890625</v>
      </c>
      <c r="T1041" s="4">
        <v>-6.1492919921875E-2</v>
      </c>
      <c r="U1041" s="4">
        <v>0.370391845703125</v>
      </c>
      <c r="V1041" s="3">
        <v>1.57196044921875E-5</v>
      </c>
      <c r="W1041" s="4">
        <f t="shared" si="149"/>
        <v>15.7196044921875</v>
      </c>
      <c r="X1041" s="4">
        <v>-6.3934326171875E-2</v>
      </c>
      <c r="Y1041" s="4">
        <v>0.361968994140625</v>
      </c>
      <c r="Z1041" s="3">
        <v>2.66693115234375E-5</v>
      </c>
      <c r="AA1041" s="4">
        <f t="shared" si="150"/>
        <v>26.6693115234375</v>
      </c>
      <c r="AB1041" s="4">
        <v>-0.176666259765625</v>
      </c>
      <c r="AC1041" s="4">
        <v>2.098388671875</v>
      </c>
      <c r="AD1041" s="3">
        <v>2.5469970703125E-5</v>
      </c>
      <c r="AE1041" s="4">
        <f t="shared" si="151"/>
        <v>25.469970703125</v>
      </c>
      <c r="AF1041" s="4">
        <v>-0.14892578125</v>
      </c>
      <c r="AG1041" s="4">
        <v>0.36151123046875</v>
      </c>
      <c r="AH1041" s="3">
        <v>2.14996337890625E-5</v>
      </c>
      <c r="AI1041" s="4">
        <f t="shared" si="152"/>
        <v>21.4996337890625</v>
      </c>
      <c r="AJ1041" s="4">
        <v>-0.119598388671875</v>
      </c>
      <c r="AK1041" s="4">
        <v>0.5560302734375</v>
      </c>
    </row>
    <row r="1042" spans="1:37" x14ac:dyDescent="0.2">
      <c r="A1042" s="25">
        <v>10.349999973869899</v>
      </c>
      <c r="B1042" s="3">
        <v>2.0147705078125E-5</v>
      </c>
      <c r="C1042" s="4">
        <f t="shared" si="144"/>
        <v>20.147705078125</v>
      </c>
      <c r="D1042" s="4">
        <v>-0.13592529296875</v>
      </c>
      <c r="E1042" s="4">
        <v>0.370819091796875</v>
      </c>
      <c r="F1042" s="1">
        <v>1.44866943359375E-5</v>
      </c>
      <c r="G1042">
        <f t="shared" si="145"/>
        <v>14.4866943359375</v>
      </c>
      <c r="H1042">
        <v>-7.6446533203125E-2</v>
      </c>
      <c r="I1042">
        <v>0.3680419921875</v>
      </c>
      <c r="J1042" s="3">
        <v>1.5420532226562499E-5</v>
      </c>
      <c r="K1042" s="2">
        <f t="shared" si="146"/>
        <v>15.4205322265625</v>
      </c>
      <c r="L1042" s="2">
        <v>-5.3558349609375E-2</v>
      </c>
      <c r="M1042" s="2">
        <v>0.5133056640625</v>
      </c>
      <c r="N1042" s="3">
        <v>1.6281127929687499E-5</v>
      </c>
      <c r="O1042" s="2">
        <f t="shared" si="147"/>
        <v>16.2811279296875</v>
      </c>
      <c r="P1042" s="2">
        <v>-6.4971923828125E-2</v>
      </c>
      <c r="Q1042" s="2">
        <v>2.08221435546875</v>
      </c>
      <c r="R1042" s="3">
        <v>1.55059814453125E-5</v>
      </c>
      <c r="S1042" s="4">
        <f t="shared" si="148"/>
        <v>15.5059814453125</v>
      </c>
      <c r="T1042" s="4">
        <v>-6.1492919921875E-2</v>
      </c>
      <c r="U1042" s="4">
        <v>0.3629150390625</v>
      </c>
      <c r="V1042" s="3">
        <v>1.3018798828124999E-5</v>
      </c>
      <c r="W1042" s="4">
        <f t="shared" si="149"/>
        <v>13.018798828125</v>
      </c>
      <c r="X1042" s="4">
        <v>-6.390380859375E-2</v>
      </c>
      <c r="Y1042" s="4">
        <v>0.355499267578125</v>
      </c>
      <c r="Z1042" s="3">
        <v>2.51678466796875E-5</v>
      </c>
      <c r="AA1042" s="4">
        <f t="shared" si="150"/>
        <v>25.1678466796875</v>
      </c>
      <c r="AB1042" s="4">
        <v>-0.176666259765625</v>
      </c>
      <c r="AC1042" s="4">
        <v>2.093505859375</v>
      </c>
      <c r="AD1042" s="3">
        <v>2.6226806640625002E-5</v>
      </c>
      <c r="AE1042" s="4">
        <f t="shared" si="151"/>
        <v>26.226806640625</v>
      </c>
      <c r="AF1042" s="4">
        <v>-0.148895263671875</v>
      </c>
      <c r="AG1042" s="4">
        <v>0.36456298828125</v>
      </c>
      <c r="AH1042" s="3">
        <v>2.1170043945312499E-5</v>
      </c>
      <c r="AI1042" s="4">
        <f t="shared" si="152"/>
        <v>21.1700439453125</v>
      </c>
      <c r="AJ1042" s="4">
        <v>-0.11962890625</v>
      </c>
      <c r="AK1042" s="4">
        <v>0.490386962890625</v>
      </c>
    </row>
    <row r="1043" spans="1:37" x14ac:dyDescent="0.2">
      <c r="A1043" s="25">
        <v>10.359999973839876</v>
      </c>
      <c r="B1043" s="3">
        <v>2.1865844726562501E-5</v>
      </c>
      <c r="C1043" s="4">
        <f t="shared" si="144"/>
        <v>21.8658447265625</v>
      </c>
      <c r="D1043" s="4">
        <v>-0.135955810546875</v>
      </c>
      <c r="E1043" s="4">
        <v>0.36907958984375</v>
      </c>
      <c r="F1043" s="1">
        <v>1.4437866210937501E-5</v>
      </c>
      <c r="G1043">
        <f t="shared" si="145"/>
        <v>14.4378662109375</v>
      </c>
      <c r="H1043">
        <v>-7.6446533203125E-2</v>
      </c>
      <c r="I1043">
        <v>0.364471435546875</v>
      </c>
      <c r="J1043" s="3">
        <v>1.6845703125000001E-5</v>
      </c>
      <c r="K1043" s="2">
        <f t="shared" si="146"/>
        <v>16.845703125</v>
      </c>
      <c r="L1043" s="2">
        <v>-5.3558349609375E-2</v>
      </c>
      <c r="M1043" s="2">
        <v>0.116180419921875</v>
      </c>
      <c r="N1043" s="3">
        <v>1.76239013671875E-5</v>
      </c>
      <c r="O1043" s="2">
        <f t="shared" si="147"/>
        <v>17.6239013671875</v>
      </c>
      <c r="P1043" s="2">
        <v>-6.500244140625E-2</v>
      </c>
      <c r="Q1043" s="2">
        <v>1.72393798828125</v>
      </c>
      <c r="R1043" s="3">
        <v>1.4743041992187499E-5</v>
      </c>
      <c r="S1043" s="4">
        <f t="shared" si="148"/>
        <v>14.7430419921875</v>
      </c>
      <c r="T1043" s="4">
        <v>-6.1492919921875E-2</v>
      </c>
      <c r="U1043" s="4">
        <v>0.357574462890625</v>
      </c>
      <c r="V1043" s="3">
        <v>1.497802734375E-5</v>
      </c>
      <c r="W1043" s="4">
        <f t="shared" si="149"/>
        <v>14.97802734375</v>
      </c>
      <c r="X1043" s="4">
        <v>-6.3934326171875E-2</v>
      </c>
      <c r="Y1043" s="4">
        <v>0.358489990234375</v>
      </c>
      <c r="Z1043" s="3">
        <v>2.57781982421875E-5</v>
      </c>
      <c r="AA1043" s="4">
        <f t="shared" si="150"/>
        <v>25.7781982421875</v>
      </c>
      <c r="AB1043" s="4">
        <v>-0.176666259765625</v>
      </c>
      <c r="AC1043" s="4">
        <v>2.07672119140625</v>
      </c>
      <c r="AD1043" s="3">
        <v>2.8881835937500001E-5</v>
      </c>
      <c r="AE1043" s="4">
        <f t="shared" si="151"/>
        <v>28.8818359375</v>
      </c>
      <c r="AF1043" s="4">
        <v>-0.14892578125</v>
      </c>
      <c r="AG1043" s="4">
        <v>0.3433837890625</v>
      </c>
      <c r="AH1043" s="3">
        <v>2.1493530273437501E-5</v>
      </c>
      <c r="AI1043" s="4">
        <f t="shared" si="152"/>
        <v>21.4935302734375</v>
      </c>
      <c r="AJ1043" s="4">
        <v>-0.11962890625</v>
      </c>
      <c r="AK1043" s="4">
        <v>0.46234130859375</v>
      </c>
    </row>
    <row r="1044" spans="1:37" x14ac:dyDescent="0.2">
      <c r="A1044" s="25">
        <v>10.369999973819858</v>
      </c>
      <c r="B1044" s="3">
        <v>2.0190429687499999E-5</v>
      </c>
      <c r="C1044" s="4">
        <f t="shared" si="144"/>
        <v>20.1904296875</v>
      </c>
      <c r="D1044" s="4">
        <v>-0.13592529296875</v>
      </c>
      <c r="E1044" s="4">
        <v>0.370452880859375</v>
      </c>
      <c r="F1044" s="1">
        <v>1.41937255859375E-5</v>
      </c>
      <c r="G1044">
        <f t="shared" si="145"/>
        <v>14.1937255859375</v>
      </c>
      <c r="H1044">
        <v>-7.6446533203125E-2</v>
      </c>
      <c r="I1044">
        <v>0.36151123046875</v>
      </c>
      <c r="J1044" s="3">
        <v>1.52618408203125E-5</v>
      </c>
      <c r="K1044" s="2">
        <f t="shared" si="146"/>
        <v>15.2618408203125</v>
      </c>
      <c r="L1044" s="2">
        <v>-5.3558349609375E-2</v>
      </c>
      <c r="M1044" s="2">
        <v>0.4315185546875</v>
      </c>
      <c r="N1044" s="3">
        <v>1.5756225585937499E-5</v>
      </c>
      <c r="O1044" s="2">
        <f t="shared" si="147"/>
        <v>15.7562255859375</v>
      </c>
      <c r="P1044" s="2">
        <v>-6.4971923828125E-2</v>
      </c>
      <c r="Q1044" s="2">
        <v>1.341552734375</v>
      </c>
      <c r="R1044" s="3">
        <v>1.5646362304687501E-5</v>
      </c>
      <c r="S1044" s="4">
        <f t="shared" si="148"/>
        <v>15.646362304687502</v>
      </c>
      <c r="T1044" s="4">
        <v>-6.1492919921875E-2</v>
      </c>
      <c r="U1044" s="4">
        <v>0.349822998046875</v>
      </c>
      <c r="V1044" s="3">
        <v>1.2933349609375E-5</v>
      </c>
      <c r="W1044" s="4">
        <f t="shared" si="149"/>
        <v>12.933349609375</v>
      </c>
      <c r="X1044" s="4">
        <v>-6.390380859375E-2</v>
      </c>
      <c r="Y1044" s="4">
        <v>0.361724853515625</v>
      </c>
      <c r="Z1044" s="3">
        <v>2.4450683593750001E-5</v>
      </c>
      <c r="AA1044" s="4">
        <f t="shared" si="150"/>
        <v>24.45068359375</v>
      </c>
      <c r="AB1044" s="4">
        <v>-0.1766357421875</v>
      </c>
      <c r="AC1044" s="4">
        <v>2.0294189453125</v>
      </c>
      <c r="AD1044" s="3">
        <v>3.0288696289062501E-5</v>
      </c>
      <c r="AE1044" s="4">
        <f t="shared" si="151"/>
        <v>30.2886962890625</v>
      </c>
      <c r="AF1044" s="4">
        <v>-0.14892578125</v>
      </c>
      <c r="AG1044" s="4">
        <v>0.352264404296875</v>
      </c>
      <c r="AH1044" s="3">
        <v>2.14691162109375E-5</v>
      </c>
      <c r="AI1044" s="4">
        <f t="shared" si="152"/>
        <v>21.4691162109375</v>
      </c>
      <c r="AJ1044" s="4">
        <v>-0.11962890625</v>
      </c>
      <c r="AK1044" s="4">
        <v>0.4432373046875</v>
      </c>
    </row>
    <row r="1045" spans="1:37" x14ac:dyDescent="0.2">
      <c r="A1045" s="25">
        <v>10.379999973789836</v>
      </c>
      <c r="B1045" s="3">
        <v>2.2021484375000001E-5</v>
      </c>
      <c r="C1045" s="4">
        <f t="shared" si="144"/>
        <v>22.021484375</v>
      </c>
      <c r="D1045" s="4">
        <v>-0.135955810546875</v>
      </c>
      <c r="E1045" s="4">
        <v>0.364227294921875</v>
      </c>
      <c r="F1045" s="1">
        <v>1.43829345703125E-5</v>
      </c>
      <c r="G1045">
        <f t="shared" si="145"/>
        <v>14.3829345703125</v>
      </c>
      <c r="H1045">
        <v>-7.6446533203125E-2</v>
      </c>
      <c r="I1045">
        <v>0.35821533203125</v>
      </c>
      <c r="J1045" s="3">
        <v>1.6781616210937502E-5</v>
      </c>
      <c r="K1045" s="2">
        <f t="shared" si="146"/>
        <v>16.7816162109375</v>
      </c>
      <c r="L1045" s="2">
        <v>-5.3558349609375E-2</v>
      </c>
      <c r="M1045" s="2">
        <v>0.533447265625</v>
      </c>
      <c r="N1045" s="3">
        <v>1.7178344726562499E-5</v>
      </c>
      <c r="O1045" s="2">
        <f t="shared" si="147"/>
        <v>17.1783447265625</v>
      </c>
      <c r="P1045" s="2">
        <v>-6.500244140625E-2</v>
      </c>
      <c r="Q1045" s="2">
        <v>1.00067138671875</v>
      </c>
      <c r="R1045" s="3">
        <v>1.46728515625E-5</v>
      </c>
      <c r="S1045" s="4">
        <f t="shared" si="148"/>
        <v>14.6728515625</v>
      </c>
      <c r="T1045" s="4">
        <v>-6.1492919921875E-2</v>
      </c>
      <c r="U1045" s="4">
        <v>0.36346435546875</v>
      </c>
      <c r="V1045" s="3">
        <v>1.5399169921875001E-5</v>
      </c>
      <c r="W1045" s="4">
        <f t="shared" si="149"/>
        <v>15.399169921875002</v>
      </c>
      <c r="X1045" s="4">
        <v>-6.3934326171875E-2</v>
      </c>
      <c r="Y1045" s="4">
        <v>0.36834716796875</v>
      </c>
      <c r="Z1045" s="3">
        <v>2.51617431640625E-5</v>
      </c>
      <c r="AA1045" s="4">
        <f t="shared" si="150"/>
        <v>25.1617431640625</v>
      </c>
      <c r="AB1045" s="4">
        <v>-0.176666259765625</v>
      </c>
      <c r="AC1045" s="4">
        <v>2.01934814453125</v>
      </c>
      <c r="AD1045" s="3">
        <v>3.32855224609375E-5</v>
      </c>
      <c r="AE1045" s="4">
        <f t="shared" si="151"/>
        <v>33.2855224609375</v>
      </c>
      <c r="AF1045" s="4">
        <v>-0.14892578125</v>
      </c>
      <c r="AG1045" s="4">
        <v>0.383819580078125</v>
      </c>
      <c r="AH1045" s="3">
        <v>2.15667724609375E-5</v>
      </c>
      <c r="AI1045" s="4">
        <f t="shared" si="152"/>
        <v>21.5667724609375</v>
      </c>
      <c r="AJ1045" s="4">
        <v>-0.11962890625</v>
      </c>
      <c r="AK1045" s="4">
        <v>0.408935546875</v>
      </c>
    </row>
    <row r="1046" spans="1:37" x14ac:dyDescent="0.2">
      <c r="A1046" s="25">
        <v>10.389999973769818</v>
      </c>
      <c r="B1046" s="3">
        <v>2.0770263671874999E-5</v>
      </c>
      <c r="C1046" s="4">
        <f t="shared" si="144"/>
        <v>20.770263671875</v>
      </c>
      <c r="D1046" s="4">
        <v>-0.13592529296875</v>
      </c>
      <c r="E1046" s="4">
        <v>0.36627197265625</v>
      </c>
      <c r="F1046" s="1">
        <v>1.4715576171875001E-5</v>
      </c>
      <c r="G1046">
        <f t="shared" si="145"/>
        <v>14.715576171875</v>
      </c>
      <c r="H1046">
        <v>-7.6446533203125E-2</v>
      </c>
      <c r="I1046">
        <v>0.35552978515625</v>
      </c>
      <c r="J1046" s="3">
        <v>1.4791870117187501E-5</v>
      </c>
      <c r="K1046" s="2">
        <f t="shared" si="146"/>
        <v>14.7918701171875</v>
      </c>
      <c r="L1046" s="2">
        <v>-5.3558349609375E-2</v>
      </c>
      <c r="M1046" s="2">
        <v>0.152099609375</v>
      </c>
      <c r="N1046" s="3">
        <v>1.4804077148437499E-5</v>
      </c>
      <c r="O1046" s="2">
        <f t="shared" si="147"/>
        <v>14.8040771484375</v>
      </c>
      <c r="P1046" s="2">
        <v>-6.4971923828125E-2</v>
      </c>
      <c r="Q1046" s="2">
        <v>0.6884765625</v>
      </c>
      <c r="R1046" s="3">
        <v>1.5548706054687499E-5</v>
      </c>
      <c r="S1046" s="4">
        <f t="shared" si="148"/>
        <v>15.548706054687498</v>
      </c>
      <c r="T1046" s="4">
        <v>-6.1492919921875E-2</v>
      </c>
      <c r="U1046" s="4">
        <v>0.36767578125</v>
      </c>
      <c r="V1046" s="3">
        <v>1.37359619140625E-5</v>
      </c>
      <c r="W1046" s="4">
        <f t="shared" si="149"/>
        <v>13.7359619140625</v>
      </c>
      <c r="X1046" s="4">
        <v>-6.390380859375E-2</v>
      </c>
      <c r="Y1046" s="4">
        <v>0.348724365234375</v>
      </c>
      <c r="Z1046" s="3">
        <v>2.3831176757812501E-5</v>
      </c>
      <c r="AA1046" s="4">
        <f t="shared" si="150"/>
        <v>23.8311767578125</v>
      </c>
      <c r="AB1046" s="4">
        <v>-0.176666259765625</v>
      </c>
      <c r="AC1046" s="4">
        <v>2.01080322265625</v>
      </c>
      <c r="AD1046" s="3">
        <v>3.5391235351562499E-5</v>
      </c>
      <c r="AE1046" s="4">
        <f t="shared" si="151"/>
        <v>35.3912353515625</v>
      </c>
      <c r="AF1046" s="4">
        <v>-0.14892578125</v>
      </c>
      <c r="AG1046" s="4">
        <v>0.36334228515625</v>
      </c>
      <c r="AH1046" s="3">
        <v>2.1572875976562499E-5</v>
      </c>
      <c r="AI1046" s="4">
        <f t="shared" si="152"/>
        <v>21.5728759765625</v>
      </c>
      <c r="AJ1046" s="4">
        <v>-0.119598388671875</v>
      </c>
      <c r="AK1046" s="4">
        <v>0.397735595703125</v>
      </c>
    </row>
    <row r="1047" spans="1:37" x14ac:dyDescent="0.2">
      <c r="A1047" s="25">
        <v>10.399999973739796</v>
      </c>
      <c r="B1047" s="3">
        <v>2.2451782226562501E-5</v>
      </c>
      <c r="C1047" s="4">
        <f t="shared" si="144"/>
        <v>22.4517822265625</v>
      </c>
      <c r="D1047" s="4">
        <v>-0.13592529296875</v>
      </c>
      <c r="E1047" s="4">
        <v>0.364105224609375</v>
      </c>
      <c r="F1047" s="1">
        <v>1.45660400390625E-5</v>
      </c>
      <c r="G1047">
        <f t="shared" si="145"/>
        <v>14.5660400390625</v>
      </c>
      <c r="H1047">
        <v>-7.6446533203125E-2</v>
      </c>
      <c r="I1047">
        <v>0.354644775390625</v>
      </c>
      <c r="J1047" s="3">
        <v>1.7056274414062499E-5</v>
      </c>
      <c r="K1047" s="2">
        <f t="shared" si="146"/>
        <v>17.0562744140625</v>
      </c>
      <c r="L1047" s="2">
        <v>-5.3558349609375E-2</v>
      </c>
      <c r="M1047" s="2">
        <v>0.35589599609375</v>
      </c>
      <c r="N1047" s="3">
        <v>1.6326904296875001E-5</v>
      </c>
      <c r="O1047" s="2">
        <f t="shared" si="147"/>
        <v>16.326904296875</v>
      </c>
      <c r="P1047" s="2">
        <v>-6.500244140625E-2</v>
      </c>
      <c r="Q1047" s="2">
        <v>0.268218994140625</v>
      </c>
      <c r="R1047" s="3">
        <v>1.4694213867187499E-5</v>
      </c>
      <c r="S1047" s="4">
        <f t="shared" si="148"/>
        <v>14.6942138671875</v>
      </c>
      <c r="T1047" s="4">
        <v>-6.1492919921875E-2</v>
      </c>
      <c r="U1047" s="4">
        <v>0.368560791015625</v>
      </c>
      <c r="V1047" s="3">
        <v>1.58111572265625E-5</v>
      </c>
      <c r="W1047" s="4">
        <f t="shared" si="149"/>
        <v>15.8111572265625</v>
      </c>
      <c r="X1047" s="4">
        <v>-6.3934326171875E-2</v>
      </c>
      <c r="Y1047" s="4">
        <v>0.347198486328125</v>
      </c>
      <c r="Z1047" s="3">
        <v>2.4288940429687502E-5</v>
      </c>
      <c r="AA1047" s="4">
        <f t="shared" si="150"/>
        <v>24.2889404296875</v>
      </c>
      <c r="AB1047" s="4">
        <v>-0.176666259765625</v>
      </c>
      <c r="AC1047" s="4">
        <v>1.95648193359375</v>
      </c>
      <c r="AD1047" s="3">
        <v>3.8879394531250001E-5</v>
      </c>
      <c r="AE1047" s="4">
        <f t="shared" si="151"/>
        <v>38.87939453125</v>
      </c>
      <c r="AF1047" s="4">
        <v>-0.14892578125</v>
      </c>
      <c r="AG1047" s="4">
        <v>0.37542724609375</v>
      </c>
      <c r="AH1047" s="3">
        <v>2.1252441406250001E-5</v>
      </c>
      <c r="AI1047" s="4">
        <f t="shared" si="152"/>
        <v>21.25244140625</v>
      </c>
      <c r="AJ1047" s="4">
        <v>-0.119598388671875</v>
      </c>
      <c r="AK1047" s="4">
        <v>0.38299560546875</v>
      </c>
    </row>
    <row r="1048" spans="1:37" x14ac:dyDescent="0.2">
      <c r="A1048" s="25">
        <v>10.409999973720005</v>
      </c>
      <c r="B1048" s="3">
        <v>2.0788574218750001E-5</v>
      </c>
      <c r="C1048" s="4">
        <f t="shared" si="144"/>
        <v>20.78857421875</v>
      </c>
      <c r="D1048" s="4">
        <v>-0.13592529296875</v>
      </c>
      <c r="E1048" s="4">
        <v>0.373626708984375</v>
      </c>
      <c r="F1048" s="1">
        <v>1.4776611328125001E-5</v>
      </c>
      <c r="G1048">
        <f t="shared" si="145"/>
        <v>14.776611328125</v>
      </c>
      <c r="H1048">
        <v>-7.6446533203125E-2</v>
      </c>
      <c r="I1048">
        <v>0.373779296875</v>
      </c>
      <c r="J1048" s="3">
        <v>1.5283203125000001E-5</v>
      </c>
      <c r="K1048" s="2">
        <f t="shared" si="146"/>
        <v>15.283203125</v>
      </c>
      <c r="L1048" s="2">
        <v>-5.3558349609375E-2</v>
      </c>
      <c r="M1048" s="2">
        <v>0.5828857421875</v>
      </c>
      <c r="N1048" s="3">
        <v>1.4849853515624999E-5</v>
      </c>
      <c r="O1048" s="2">
        <f t="shared" si="147"/>
        <v>14.849853515625</v>
      </c>
      <c r="P1048" s="2">
        <v>-6.4971923828125E-2</v>
      </c>
      <c r="Q1048" s="2">
        <v>0.31549072265625</v>
      </c>
      <c r="R1048" s="3">
        <v>1.5655517578125E-5</v>
      </c>
      <c r="S1048" s="4">
        <f t="shared" si="148"/>
        <v>15.655517578125</v>
      </c>
      <c r="T1048" s="4">
        <v>-6.1492919921875E-2</v>
      </c>
      <c r="U1048" s="4">
        <v>0.359405517578125</v>
      </c>
      <c r="V1048" s="3">
        <v>1.3638305664062501E-5</v>
      </c>
      <c r="W1048" s="4">
        <f t="shared" si="149"/>
        <v>13.6383056640625</v>
      </c>
      <c r="X1048" s="4">
        <v>-6.390380859375E-2</v>
      </c>
      <c r="Y1048" s="4">
        <v>0.369720458984375</v>
      </c>
      <c r="Z1048" s="3">
        <v>2.3120117187500002E-5</v>
      </c>
      <c r="AA1048" s="4">
        <f t="shared" si="150"/>
        <v>23.1201171875</v>
      </c>
      <c r="AB1048" s="4">
        <v>-0.176666259765625</v>
      </c>
      <c r="AC1048" s="4">
        <v>1.91802978515625</v>
      </c>
      <c r="AD1048" s="3">
        <v>4.0725708007812501E-5</v>
      </c>
      <c r="AE1048" s="4">
        <f t="shared" si="151"/>
        <v>40.7257080078125</v>
      </c>
      <c r="AF1048" s="4">
        <v>-0.14892578125</v>
      </c>
      <c r="AG1048" s="4">
        <v>0.396148681640625</v>
      </c>
      <c r="AH1048" s="3">
        <v>2.1603393554687499E-5</v>
      </c>
      <c r="AI1048" s="4">
        <f t="shared" si="152"/>
        <v>21.6033935546875</v>
      </c>
      <c r="AJ1048" s="4">
        <v>-0.119598388671875</v>
      </c>
      <c r="AK1048" s="4">
        <v>0.3526611328125</v>
      </c>
    </row>
    <row r="1049" spans="1:37" x14ac:dyDescent="0.2">
      <c r="A1049" s="25">
        <v>10.419999973689983</v>
      </c>
      <c r="B1049" s="3">
        <v>2.2717285156249998E-5</v>
      </c>
      <c r="C1049" s="4">
        <f t="shared" si="144"/>
        <v>22.71728515625</v>
      </c>
      <c r="D1049" s="4">
        <v>-0.13592529296875</v>
      </c>
      <c r="E1049" s="4">
        <v>0.369171142578125</v>
      </c>
      <c r="F1049" s="1">
        <v>1.5237426757812501E-5</v>
      </c>
      <c r="G1049">
        <f t="shared" si="145"/>
        <v>15.2374267578125</v>
      </c>
      <c r="H1049">
        <v>-7.6446533203125E-2</v>
      </c>
      <c r="I1049">
        <v>0.376312255859375</v>
      </c>
      <c r="J1049" s="3">
        <v>1.69189453125E-5</v>
      </c>
      <c r="K1049" s="2">
        <f t="shared" si="146"/>
        <v>16.9189453125</v>
      </c>
      <c r="L1049" s="2">
        <v>-5.3558349609375E-2</v>
      </c>
      <c r="M1049" s="2">
        <v>0.321746826171875</v>
      </c>
      <c r="N1049" s="3">
        <v>1.6250610351562499E-5</v>
      </c>
      <c r="O1049" s="2">
        <f t="shared" si="147"/>
        <v>16.2506103515625</v>
      </c>
      <c r="P1049" s="2">
        <v>-6.500244140625E-2</v>
      </c>
      <c r="Q1049" s="2">
        <v>0.518798828125</v>
      </c>
      <c r="R1049" s="3">
        <v>1.5017700195312499E-5</v>
      </c>
      <c r="S1049" s="4">
        <f t="shared" si="148"/>
        <v>15.0177001953125</v>
      </c>
      <c r="T1049" s="4">
        <v>-6.1492919921875E-2</v>
      </c>
      <c r="U1049" s="4">
        <v>0.356201171875</v>
      </c>
      <c r="V1049" s="3">
        <v>1.6201782226562501E-5</v>
      </c>
      <c r="W1049" s="4">
        <f t="shared" si="149"/>
        <v>16.2017822265625</v>
      </c>
      <c r="X1049" s="4">
        <v>-6.3934326171875E-2</v>
      </c>
      <c r="Y1049" s="4">
        <v>0.367828369140625</v>
      </c>
      <c r="Z1049" s="3">
        <v>2.3571777343749999E-5</v>
      </c>
      <c r="AA1049" s="4">
        <f t="shared" si="150"/>
        <v>23.57177734375</v>
      </c>
      <c r="AB1049" s="4">
        <v>-0.176666259765625</v>
      </c>
      <c r="AC1049" s="4">
        <v>1.907958984375</v>
      </c>
      <c r="AD1049" s="3">
        <v>4.5291137695312499E-5</v>
      </c>
      <c r="AE1049" s="4">
        <f t="shared" si="151"/>
        <v>45.2911376953125</v>
      </c>
      <c r="AF1049" s="4">
        <v>-0.14892578125</v>
      </c>
      <c r="AG1049" s="4">
        <v>0.39349365234375</v>
      </c>
      <c r="AH1049" s="3">
        <v>2.1337890625000001E-5</v>
      </c>
      <c r="AI1049" s="4">
        <f t="shared" si="152"/>
        <v>21.337890625</v>
      </c>
      <c r="AJ1049" s="4">
        <v>-0.11962890625</v>
      </c>
      <c r="AK1049" s="4">
        <v>0.359222412109375</v>
      </c>
    </row>
    <row r="1050" spans="1:37" x14ac:dyDescent="0.2">
      <c r="A1050" s="25">
        <v>10.429999973669965</v>
      </c>
      <c r="B1050" s="3">
        <v>2.1136474609375E-5</v>
      </c>
      <c r="C1050" s="4">
        <f t="shared" si="144"/>
        <v>21.136474609375</v>
      </c>
      <c r="D1050" s="4">
        <v>-0.13592529296875</v>
      </c>
      <c r="E1050" s="4">
        <v>0.365997314453125</v>
      </c>
      <c r="F1050" s="1">
        <v>1.5093994140625E-5</v>
      </c>
      <c r="G1050">
        <f t="shared" si="145"/>
        <v>15.093994140625</v>
      </c>
      <c r="H1050">
        <v>-7.6446533203125E-2</v>
      </c>
      <c r="I1050">
        <v>0.37451171875</v>
      </c>
      <c r="J1050" s="3">
        <v>1.55059814453125E-5</v>
      </c>
      <c r="K1050" s="2">
        <f t="shared" si="146"/>
        <v>15.5059814453125</v>
      </c>
      <c r="L1050" s="2">
        <v>-5.3558349609375E-2</v>
      </c>
      <c r="M1050" s="2">
        <v>0.59661865234375</v>
      </c>
      <c r="N1050" s="3">
        <v>1.48284912109375E-5</v>
      </c>
      <c r="O1050" s="2">
        <f t="shared" si="147"/>
        <v>14.8284912109375</v>
      </c>
      <c r="P1050" s="2">
        <v>-6.4971923828125E-2</v>
      </c>
      <c r="Q1050" s="2">
        <v>0.299407958984375</v>
      </c>
      <c r="R1050" s="3">
        <v>1.5792846679687499E-5</v>
      </c>
      <c r="S1050" s="4">
        <f t="shared" si="148"/>
        <v>15.792846679687498</v>
      </c>
      <c r="T1050" s="4">
        <v>-6.1492919921875E-2</v>
      </c>
      <c r="U1050" s="4">
        <v>0.398162841796875</v>
      </c>
      <c r="V1050" s="3">
        <v>1.3671875E-5</v>
      </c>
      <c r="W1050" s="4">
        <f t="shared" si="149"/>
        <v>13.671875</v>
      </c>
      <c r="X1050" s="4">
        <v>-6.390380859375E-2</v>
      </c>
      <c r="Y1050" s="4">
        <v>0.356903076171875</v>
      </c>
      <c r="Z1050" s="3">
        <v>2.2448730468750001E-5</v>
      </c>
      <c r="AA1050" s="4">
        <f t="shared" si="150"/>
        <v>22.44873046875</v>
      </c>
      <c r="AB1050" s="4">
        <v>-0.176666259765625</v>
      </c>
      <c r="AC1050" s="4">
        <v>1.875</v>
      </c>
      <c r="AD1050" s="3">
        <v>4.8492431640624999E-5</v>
      </c>
      <c r="AE1050" s="4">
        <f t="shared" si="151"/>
        <v>48.492431640625</v>
      </c>
      <c r="AF1050" s="4">
        <v>-0.14892578125</v>
      </c>
      <c r="AG1050" s="4">
        <v>0.397613525390625</v>
      </c>
      <c r="AH1050" s="3">
        <v>2.0999145507812501E-5</v>
      </c>
      <c r="AI1050" s="4">
        <f t="shared" si="152"/>
        <v>20.9991455078125</v>
      </c>
      <c r="AJ1050" s="4">
        <v>-0.11962890625</v>
      </c>
      <c r="AK1050" s="4">
        <v>0.346832275390625</v>
      </c>
    </row>
    <row r="1051" spans="1:37" x14ac:dyDescent="0.2">
      <c r="A1051" s="25">
        <v>10.439999973639942</v>
      </c>
      <c r="B1051" s="3">
        <v>2.29766845703125E-5</v>
      </c>
      <c r="C1051" s="4">
        <f t="shared" si="144"/>
        <v>22.9766845703125</v>
      </c>
      <c r="D1051" s="4">
        <v>-0.135955810546875</v>
      </c>
      <c r="E1051" s="4">
        <v>0.36578369140625</v>
      </c>
      <c r="F1051" s="1">
        <v>1.4730834960937501E-5</v>
      </c>
      <c r="G1051">
        <f t="shared" si="145"/>
        <v>14.7308349609375</v>
      </c>
      <c r="H1051">
        <v>-7.6446533203125E-2</v>
      </c>
      <c r="I1051">
        <v>0.36846923828125</v>
      </c>
      <c r="J1051" s="3">
        <v>1.7276000976562501E-5</v>
      </c>
      <c r="K1051" s="2">
        <f t="shared" si="146"/>
        <v>17.2760009765625</v>
      </c>
      <c r="L1051" s="2">
        <v>-5.3558349609375E-2</v>
      </c>
      <c r="M1051" s="2">
        <v>0.8746337890625</v>
      </c>
      <c r="N1051" s="3">
        <v>1.5924072265625001E-5</v>
      </c>
      <c r="O1051" s="2">
        <f t="shared" si="147"/>
        <v>15.924072265625002</v>
      </c>
      <c r="P1051" s="2">
        <v>-6.500244140625E-2</v>
      </c>
      <c r="Q1051" s="2">
        <v>0.247161865234375</v>
      </c>
      <c r="R1051" s="3">
        <v>1.512451171875E-5</v>
      </c>
      <c r="S1051" s="4">
        <f t="shared" si="148"/>
        <v>15.12451171875</v>
      </c>
      <c r="T1051" s="4">
        <v>-6.1492919921875E-2</v>
      </c>
      <c r="U1051" s="4">
        <v>0.69427490234375</v>
      </c>
      <c r="V1051" s="3">
        <v>1.6268920898437501E-5</v>
      </c>
      <c r="W1051" s="4">
        <f t="shared" si="149"/>
        <v>16.2689208984375</v>
      </c>
      <c r="X1051" s="4">
        <v>-6.3934326171875E-2</v>
      </c>
      <c r="Y1051" s="4">
        <v>0.3597412109375</v>
      </c>
      <c r="Z1051" s="3">
        <v>2.3150634765625002E-5</v>
      </c>
      <c r="AA1051" s="4">
        <f t="shared" si="150"/>
        <v>23.150634765625</v>
      </c>
      <c r="AB1051" s="4">
        <v>-0.176666259765625</v>
      </c>
      <c r="AC1051" s="4">
        <v>1.834716796875</v>
      </c>
      <c r="AD1051" s="3">
        <v>5.2398681640625002E-5</v>
      </c>
      <c r="AE1051" s="4">
        <f t="shared" si="151"/>
        <v>52.398681640625</v>
      </c>
      <c r="AF1051" s="4">
        <v>-0.14892578125</v>
      </c>
      <c r="AG1051" s="4">
        <v>0.402191162109375</v>
      </c>
      <c r="AH1051" s="3">
        <v>2.10113525390625E-5</v>
      </c>
      <c r="AI1051" s="4">
        <f t="shared" si="152"/>
        <v>21.0113525390625</v>
      </c>
      <c r="AJ1051" s="4">
        <v>-0.119598388671875</v>
      </c>
      <c r="AK1051" s="4">
        <v>0.326904296875</v>
      </c>
    </row>
    <row r="1052" spans="1:37" x14ac:dyDescent="0.2">
      <c r="A1052" s="25">
        <v>10.449999973619924</v>
      </c>
      <c r="B1052" s="3">
        <v>2.1725463867187499E-5</v>
      </c>
      <c r="C1052" s="4">
        <f t="shared" si="144"/>
        <v>21.7254638671875</v>
      </c>
      <c r="D1052" s="4">
        <v>-0.13592529296875</v>
      </c>
      <c r="E1052" s="4">
        <v>0.366241455078125</v>
      </c>
      <c r="F1052" s="1">
        <v>1.50238037109375E-5</v>
      </c>
      <c r="G1052">
        <f t="shared" si="145"/>
        <v>15.0238037109375</v>
      </c>
      <c r="H1052">
        <v>-7.6446533203125E-2</v>
      </c>
      <c r="I1052">
        <v>0.36529541015625</v>
      </c>
      <c r="J1052" s="3">
        <v>1.5704345703124998E-5</v>
      </c>
      <c r="K1052" s="2">
        <f t="shared" si="146"/>
        <v>15.704345703124998</v>
      </c>
      <c r="L1052" s="2">
        <v>-5.3558349609375E-2</v>
      </c>
      <c r="M1052" s="2">
        <v>0.9710693359375</v>
      </c>
      <c r="N1052" s="3">
        <v>1.4663696289062499E-5</v>
      </c>
      <c r="O1052" s="2">
        <f t="shared" si="147"/>
        <v>14.6636962890625</v>
      </c>
      <c r="P1052" s="2">
        <v>-6.4971923828125E-2</v>
      </c>
      <c r="Q1052" s="2">
        <v>0.52490234375</v>
      </c>
      <c r="R1052" s="3">
        <v>1.6192626953124999E-5</v>
      </c>
      <c r="S1052" s="4">
        <f t="shared" si="148"/>
        <v>16.192626953125</v>
      </c>
      <c r="T1052" s="4">
        <v>-6.1492919921875E-2</v>
      </c>
      <c r="U1052" s="4">
        <v>0.8941650390625</v>
      </c>
      <c r="V1052" s="3">
        <v>1.3800048828125E-5</v>
      </c>
      <c r="W1052" s="4">
        <f t="shared" si="149"/>
        <v>13.800048828125</v>
      </c>
      <c r="X1052" s="4">
        <v>-6.390380859375E-2</v>
      </c>
      <c r="Y1052" s="4">
        <v>0.369537353515625</v>
      </c>
      <c r="Z1052" s="3">
        <v>2.1572875976562499E-5</v>
      </c>
      <c r="AA1052" s="4">
        <f t="shared" si="150"/>
        <v>21.5728759765625</v>
      </c>
      <c r="AB1052" s="4">
        <v>-0.1766357421875</v>
      </c>
      <c r="AC1052" s="4">
        <v>1.796875</v>
      </c>
      <c r="AD1052" s="3">
        <v>5.4901123046874998E-5</v>
      </c>
      <c r="AE1052" s="4">
        <f t="shared" si="151"/>
        <v>54.901123046875</v>
      </c>
      <c r="AF1052" s="4">
        <v>-0.14892578125</v>
      </c>
      <c r="AG1052" s="4">
        <v>0.397918701171875</v>
      </c>
      <c r="AH1052" s="3">
        <v>2.0651245117187499E-5</v>
      </c>
      <c r="AI1052" s="4">
        <f t="shared" si="152"/>
        <v>20.6512451171875</v>
      </c>
      <c r="AJ1052" s="4">
        <v>-0.11962890625</v>
      </c>
      <c r="AK1052" s="4">
        <v>0.327117919921875</v>
      </c>
    </row>
    <row r="1053" spans="1:37" x14ac:dyDescent="0.2">
      <c r="A1053" s="25">
        <v>10.459999973589902</v>
      </c>
      <c r="B1053" s="3">
        <v>2.30377197265625E-5</v>
      </c>
      <c r="C1053" s="4">
        <f t="shared" si="144"/>
        <v>23.0377197265625</v>
      </c>
      <c r="D1053" s="4">
        <v>-0.135955810546875</v>
      </c>
      <c r="E1053" s="4">
        <v>0.364349365234375</v>
      </c>
      <c r="F1053" s="1">
        <v>1.4822387695312501E-5</v>
      </c>
      <c r="G1053">
        <f t="shared" si="145"/>
        <v>14.8223876953125</v>
      </c>
      <c r="H1053">
        <v>-7.6446533203125E-2</v>
      </c>
      <c r="I1053">
        <v>0.35931396484375</v>
      </c>
      <c r="J1053" s="3">
        <v>1.7089843750000002E-5</v>
      </c>
      <c r="K1053" s="2">
        <f t="shared" si="146"/>
        <v>17.08984375</v>
      </c>
      <c r="L1053" s="2">
        <v>-5.3558349609375E-2</v>
      </c>
      <c r="M1053" s="2">
        <v>1.23565673828125</v>
      </c>
      <c r="N1053" s="3">
        <v>1.6445922851562501E-5</v>
      </c>
      <c r="O1053" s="2">
        <f t="shared" si="147"/>
        <v>16.4459228515625</v>
      </c>
      <c r="P1053" s="2">
        <v>-6.500244140625E-2</v>
      </c>
      <c r="Q1053" s="2">
        <v>0.37005615234375</v>
      </c>
      <c r="R1053" s="3">
        <v>1.5332031249999999E-5</v>
      </c>
      <c r="S1053" s="4">
        <f t="shared" si="148"/>
        <v>15.332031249999998</v>
      </c>
      <c r="T1053" s="4">
        <v>-6.1492919921875E-2</v>
      </c>
      <c r="U1053" s="4">
        <v>1.19140625</v>
      </c>
      <c r="V1053" s="3">
        <v>1.6342163085937499E-5</v>
      </c>
      <c r="W1053" s="4">
        <f t="shared" si="149"/>
        <v>16.3421630859375</v>
      </c>
      <c r="X1053" s="4">
        <v>-6.3934326171875E-2</v>
      </c>
      <c r="Y1053" s="4">
        <v>0.367034912109375</v>
      </c>
      <c r="Z1053" s="3">
        <v>2.25830078125E-5</v>
      </c>
      <c r="AA1053" s="4">
        <f t="shared" si="150"/>
        <v>22.5830078125</v>
      </c>
      <c r="AB1053" s="4">
        <v>-0.176666259765625</v>
      </c>
      <c r="AC1053" s="4">
        <v>1.79107666015625</v>
      </c>
      <c r="AD1053" s="3">
        <v>5.8990478515625002E-5</v>
      </c>
      <c r="AE1053" s="4">
        <f t="shared" si="151"/>
        <v>58.990478515625</v>
      </c>
      <c r="AF1053" s="4">
        <v>-0.14892578125</v>
      </c>
      <c r="AG1053" s="4">
        <v>0.401275634765625</v>
      </c>
      <c r="AH1053" s="3">
        <v>1.9641113281249998E-5</v>
      </c>
      <c r="AI1053" s="4">
        <f t="shared" si="152"/>
        <v>19.64111328125</v>
      </c>
      <c r="AJ1053" s="4">
        <v>-0.119598388671875</v>
      </c>
      <c r="AK1053" s="4">
        <v>0.32989501953125</v>
      </c>
    </row>
    <row r="1054" spans="1:37" x14ac:dyDescent="0.2">
      <c r="A1054" s="25">
        <v>10.469999973569884</v>
      </c>
      <c r="B1054" s="3">
        <v>2.1908569335937499E-5</v>
      </c>
      <c r="C1054" s="4">
        <f t="shared" si="144"/>
        <v>21.9085693359375</v>
      </c>
      <c r="D1054" s="4">
        <v>-0.13592529296875</v>
      </c>
      <c r="E1054" s="4">
        <v>0.366485595703125</v>
      </c>
      <c r="F1054" s="1">
        <v>1.4633178710937499E-5</v>
      </c>
      <c r="G1054">
        <f t="shared" si="145"/>
        <v>14.6331787109375</v>
      </c>
      <c r="H1054">
        <v>-7.6446533203125E-2</v>
      </c>
      <c r="I1054">
        <v>0.355804443359375</v>
      </c>
      <c r="J1054" s="3">
        <v>1.5463256835937501E-5</v>
      </c>
      <c r="K1054" s="2">
        <f t="shared" si="146"/>
        <v>15.463256835937502</v>
      </c>
      <c r="L1054" s="2">
        <v>-5.3558349609375E-2</v>
      </c>
      <c r="M1054" s="2">
        <v>1.5252685546875</v>
      </c>
      <c r="N1054" s="3">
        <v>1.5371704101562501E-5</v>
      </c>
      <c r="O1054" s="2">
        <f t="shared" si="147"/>
        <v>15.371704101562502</v>
      </c>
      <c r="P1054" s="2">
        <v>-6.4971923828125E-2</v>
      </c>
      <c r="Q1054" s="2">
        <v>0.19384765625</v>
      </c>
      <c r="R1054" s="3">
        <v>1.6476440429687501E-5</v>
      </c>
      <c r="S1054" s="4">
        <f t="shared" si="148"/>
        <v>16.4764404296875</v>
      </c>
      <c r="T1054" s="4">
        <v>-6.1492919921875E-2</v>
      </c>
      <c r="U1054" s="4">
        <v>1.56646728515625</v>
      </c>
      <c r="V1054" s="3">
        <v>1.3638305664062501E-5</v>
      </c>
      <c r="W1054" s="4">
        <f t="shared" si="149"/>
        <v>13.6383056640625</v>
      </c>
      <c r="X1054" s="4">
        <v>-6.390380859375E-2</v>
      </c>
      <c r="Y1054" s="4">
        <v>0.40289306640625</v>
      </c>
      <c r="Z1054" s="3">
        <v>2.12860107421875E-5</v>
      </c>
      <c r="AA1054" s="4">
        <f t="shared" si="150"/>
        <v>21.2860107421875</v>
      </c>
      <c r="AB1054" s="4">
        <v>-0.176666259765625</v>
      </c>
      <c r="AC1054" s="4">
        <v>1.76483154296875</v>
      </c>
      <c r="AD1054" s="3">
        <v>6.11572265625E-5</v>
      </c>
      <c r="AE1054" s="4">
        <f t="shared" si="151"/>
        <v>61.1572265625</v>
      </c>
      <c r="AF1054" s="4">
        <v>-0.148895263671875</v>
      </c>
      <c r="AG1054" s="4">
        <v>0.426422119140625</v>
      </c>
      <c r="AH1054" s="3">
        <v>1.9424438476562499E-5</v>
      </c>
      <c r="AI1054" s="4">
        <f t="shared" si="152"/>
        <v>19.4244384765625</v>
      </c>
      <c r="AJ1054" s="4">
        <v>-0.11962890625</v>
      </c>
      <c r="AK1054" s="4">
        <v>0.32208251953125</v>
      </c>
    </row>
    <row r="1055" spans="1:37" x14ac:dyDescent="0.2">
      <c r="A1055" s="25">
        <v>10.479999973539861</v>
      </c>
      <c r="B1055" s="3">
        <v>2.3434448242187501E-5</v>
      </c>
      <c r="C1055" s="4">
        <f t="shared" si="144"/>
        <v>23.4344482421875</v>
      </c>
      <c r="D1055" s="4">
        <v>-0.13592529296875</v>
      </c>
      <c r="E1055" s="4">
        <v>0.36395263671875</v>
      </c>
      <c r="F1055" s="1">
        <v>1.5420532226562499E-5</v>
      </c>
      <c r="G1055">
        <f t="shared" si="145"/>
        <v>15.4205322265625</v>
      </c>
      <c r="H1055">
        <v>-7.6446533203125E-2</v>
      </c>
      <c r="I1055">
        <v>0.355255126953125</v>
      </c>
      <c r="J1055" s="3">
        <v>1.7709350585937501E-5</v>
      </c>
      <c r="K1055" s="2">
        <f t="shared" si="146"/>
        <v>17.7093505859375</v>
      </c>
      <c r="L1055" s="2">
        <v>-5.3558349609375E-2</v>
      </c>
      <c r="M1055" s="2">
        <v>1.81732177734375</v>
      </c>
      <c r="N1055" s="3">
        <v>1.65191650390625E-5</v>
      </c>
      <c r="O1055" s="2">
        <f t="shared" si="147"/>
        <v>16.5191650390625</v>
      </c>
      <c r="P1055" s="2">
        <v>-6.500244140625E-2</v>
      </c>
      <c r="Q1055" s="2">
        <v>0.49163818359375</v>
      </c>
      <c r="R1055" s="3">
        <v>1.59698486328125E-5</v>
      </c>
      <c r="S1055" s="4">
        <f t="shared" si="148"/>
        <v>15.9698486328125</v>
      </c>
      <c r="T1055" s="4">
        <v>-6.1492919921875E-2</v>
      </c>
      <c r="U1055" s="4">
        <v>1.99737548828125</v>
      </c>
      <c r="V1055" s="3">
        <v>1.6784667968750001E-5</v>
      </c>
      <c r="W1055" s="4">
        <f t="shared" si="149"/>
        <v>16.78466796875</v>
      </c>
      <c r="X1055" s="4">
        <v>-6.3934326171875E-2</v>
      </c>
      <c r="Y1055" s="4">
        <v>0.662841796875</v>
      </c>
      <c r="Z1055" s="3">
        <v>2.20550537109375E-5</v>
      </c>
      <c r="AA1055" s="4">
        <f t="shared" si="150"/>
        <v>22.0550537109375</v>
      </c>
      <c r="AB1055" s="4">
        <v>-0.176666259765625</v>
      </c>
      <c r="AC1055" s="4">
        <v>1.737060546875</v>
      </c>
      <c r="AD1055" s="3">
        <v>6.2744140625000002E-5</v>
      </c>
      <c r="AE1055" s="4">
        <f t="shared" si="151"/>
        <v>62.744140625</v>
      </c>
      <c r="AF1055" s="4">
        <v>-0.14892578125</v>
      </c>
      <c r="AG1055" s="4">
        <v>0.4241943359375</v>
      </c>
      <c r="AH1055" s="3">
        <v>1.87652587890625E-5</v>
      </c>
      <c r="AI1055" s="4">
        <f t="shared" si="152"/>
        <v>18.7652587890625</v>
      </c>
      <c r="AJ1055" s="4">
        <v>-0.11962890625</v>
      </c>
      <c r="AK1055" s="4">
        <v>0.305999755859375</v>
      </c>
    </row>
    <row r="1056" spans="1:37" x14ac:dyDescent="0.2">
      <c r="A1056" s="25">
        <v>10.489999973519843</v>
      </c>
      <c r="B1056" s="3">
        <v>2.1804809570312501E-5</v>
      </c>
      <c r="C1056" s="4">
        <f t="shared" si="144"/>
        <v>21.8048095703125</v>
      </c>
      <c r="D1056" s="4">
        <v>-0.13592529296875</v>
      </c>
      <c r="E1056" s="4">
        <v>0.36767578125</v>
      </c>
      <c r="F1056" s="1">
        <v>1.5335083007812498E-5</v>
      </c>
      <c r="G1056">
        <f t="shared" si="145"/>
        <v>15.335083007812498</v>
      </c>
      <c r="H1056">
        <v>-7.6446533203125E-2</v>
      </c>
      <c r="I1056">
        <v>0.365570068359375</v>
      </c>
      <c r="J1056" s="3">
        <v>1.5853881835937499E-5</v>
      </c>
      <c r="K1056" s="2">
        <f t="shared" si="146"/>
        <v>15.853881835937498</v>
      </c>
      <c r="L1056" s="2">
        <v>-5.3558349609375E-2</v>
      </c>
      <c r="M1056" s="2">
        <v>2.19146728515625</v>
      </c>
      <c r="N1056" s="3">
        <v>1.4941406249999999E-5</v>
      </c>
      <c r="O1056" s="2">
        <f t="shared" si="147"/>
        <v>14.94140625</v>
      </c>
      <c r="P1056" s="2">
        <v>-6.4971923828125E-2</v>
      </c>
      <c r="Q1056" s="2">
        <v>0.457763671875</v>
      </c>
      <c r="R1056" s="3">
        <v>1.6836547851562499E-5</v>
      </c>
      <c r="S1056" s="4">
        <f t="shared" si="148"/>
        <v>16.8365478515625</v>
      </c>
      <c r="T1056" s="4">
        <v>-6.1492919921875E-2</v>
      </c>
      <c r="U1056" s="4">
        <v>2.5543212890625</v>
      </c>
      <c r="V1056" s="3">
        <v>1.390380859375E-5</v>
      </c>
      <c r="W1056" s="4">
        <f t="shared" si="149"/>
        <v>13.90380859375</v>
      </c>
      <c r="X1056" s="4">
        <v>-6.390380859375E-2</v>
      </c>
      <c r="Y1056" s="4">
        <v>0.9173583984375</v>
      </c>
      <c r="Z1056" s="3">
        <v>2.0660400390625001E-5</v>
      </c>
      <c r="AA1056" s="4">
        <f t="shared" si="150"/>
        <v>20.660400390625</v>
      </c>
      <c r="AB1056" s="4">
        <v>-0.176666259765625</v>
      </c>
      <c r="AC1056" s="4">
        <v>1.73675537109375</v>
      </c>
      <c r="AD1056" s="3">
        <v>6.1981201171875004E-5</v>
      </c>
      <c r="AE1056" s="4">
        <f t="shared" si="151"/>
        <v>61.981201171875007</v>
      </c>
      <c r="AF1056" s="4">
        <v>-0.148895263671875</v>
      </c>
      <c r="AG1056" s="4">
        <v>0.42333984375</v>
      </c>
      <c r="AH1056" s="3">
        <v>1.8783569335937501E-5</v>
      </c>
      <c r="AI1056" s="4">
        <f t="shared" si="152"/>
        <v>18.7835693359375</v>
      </c>
      <c r="AJ1056" s="4">
        <v>-0.11962890625</v>
      </c>
      <c r="AK1056" s="4">
        <v>0.303436279296875</v>
      </c>
    </row>
    <row r="1057" spans="1:37" x14ac:dyDescent="0.2">
      <c r="A1057" s="25">
        <v>10.499999973489821</v>
      </c>
      <c r="B1057" s="3">
        <v>2.3739624023437501E-5</v>
      </c>
      <c r="C1057" s="4">
        <f t="shared" si="144"/>
        <v>23.7396240234375</v>
      </c>
      <c r="D1057" s="4">
        <v>-0.135955810546875</v>
      </c>
      <c r="E1057" s="4">
        <v>0.373321533203125</v>
      </c>
      <c r="F1057" s="1">
        <v>1.5289306640625E-5</v>
      </c>
      <c r="G1057">
        <f t="shared" si="145"/>
        <v>15.289306640625</v>
      </c>
      <c r="H1057">
        <v>-7.6446533203125E-2</v>
      </c>
      <c r="I1057">
        <v>0.367767333984375</v>
      </c>
      <c r="J1057" s="3">
        <v>1.7480468749999999E-5</v>
      </c>
      <c r="K1057" s="2">
        <f t="shared" si="146"/>
        <v>17.48046875</v>
      </c>
      <c r="L1057" s="2">
        <v>-5.3558349609375E-2</v>
      </c>
      <c r="M1057" s="2">
        <v>2.508544921875</v>
      </c>
      <c r="N1057" s="3">
        <v>1.6064453124999999E-5</v>
      </c>
      <c r="O1057" s="2">
        <f t="shared" si="147"/>
        <v>16.064453125</v>
      </c>
      <c r="P1057" s="2">
        <v>-6.500244140625E-2</v>
      </c>
      <c r="Q1057" s="2">
        <v>0.157928466796875</v>
      </c>
      <c r="R1057" s="3">
        <v>1.6101074218749999E-5</v>
      </c>
      <c r="S1057" s="4">
        <f t="shared" si="148"/>
        <v>16.10107421875</v>
      </c>
      <c r="T1057" s="4">
        <v>-6.1492919921875E-2</v>
      </c>
      <c r="U1057" s="4">
        <v>3.0255126953125</v>
      </c>
      <c r="V1057" s="3">
        <v>1.6787719726562501E-5</v>
      </c>
      <c r="W1057" s="4">
        <f t="shared" si="149"/>
        <v>16.7877197265625</v>
      </c>
      <c r="X1057" s="4">
        <v>-6.3934326171875E-2</v>
      </c>
      <c r="Y1057" s="4">
        <v>1.280517578125</v>
      </c>
      <c r="Z1057" s="3">
        <v>2.1755981445312499E-5</v>
      </c>
      <c r="AA1057" s="4">
        <f t="shared" si="150"/>
        <v>21.7559814453125</v>
      </c>
      <c r="AB1057" s="4">
        <v>-0.176666259765625</v>
      </c>
      <c r="AC1057" s="4">
        <v>1.73614501953125</v>
      </c>
      <c r="AD1057" s="3">
        <v>6.085205078125E-5</v>
      </c>
      <c r="AE1057" s="4">
        <f t="shared" si="151"/>
        <v>60.85205078125</v>
      </c>
      <c r="AF1057" s="4">
        <v>-0.148895263671875</v>
      </c>
      <c r="AG1057" s="4">
        <v>0.479278564453125</v>
      </c>
      <c r="AH1057" s="3">
        <v>1.8441772460937498E-5</v>
      </c>
      <c r="AI1057" s="4">
        <f t="shared" si="152"/>
        <v>18.4417724609375</v>
      </c>
      <c r="AJ1057" s="4">
        <v>-0.11962890625</v>
      </c>
      <c r="AK1057" s="4">
        <v>0.301910400390625</v>
      </c>
    </row>
    <row r="1058" spans="1:37" x14ac:dyDescent="0.2">
      <c r="A1058" s="25">
        <v>10.509999973469803</v>
      </c>
      <c r="B1058" s="3">
        <v>2.2311401367187499E-5</v>
      </c>
      <c r="C1058" s="4">
        <f t="shared" si="144"/>
        <v>22.3114013671875</v>
      </c>
      <c r="D1058" s="4">
        <v>-0.13592529296875</v>
      </c>
      <c r="E1058" s="4">
        <v>0.37493896484375</v>
      </c>
      <c r="F1058" s="1">
        <v>1.5432739257812501E-5</v>
      </c>
      <c r="G1058">
        <f t="shared" si="145"/>
        <v>15.432739257812502</v>
      </c>
      <c r="H1058">
        <v>-7.6446533203125E-2</v>
      </c>
      <c r="I1058">
        <v>0.363739013671875</v>
      </c>
      <c r="J1058" s="3">
        <v>1.5820312499999999E-5</v>
      </c>
      <c r="K1058" s="2">
        <f t="shared" si="146"/>
        <v>15.8203125</v>
      </c>
      <c r="L1058" s="2">
        <v>-5.3558349609375E-2</v>
      </c>
      <c r="M1058" s="2">
        <v>2.82867431640625</v>
      </c>
      <c r="N1058" s="3">
        <v>1.49658203125E-5</v>
      </c>
      <c r="O1058" s="2">
        <f t="shared" si="147"/>
        <v>14.9658203125</v>
      </c>
      <c r="P1058" s="2">
        <v>-6.4971923828125E-2</v>
      </c>
      <c r="Q1058" s="2">
        <v>0.42633056640625</v>
      </c>
      <c r="R1058" s="3">
        <v>1.6986083984375E-5</v>
      </c>
      <c r="S1058" s="4">
        <f t="shared" si="148"/>
        <v>16.986083984375</v>
      </c>
      <c r="T1058" s="4">
        <v>-6.1492919921875E-2</v>
      </c>
      <c r="U1058" s="4">
        <v>3.33526611328125</v>
      </c>
      <c r="V1058" s="3">
        <v>1.4422607421875001E-5</v>
      </c>
      <c r="W1058" s="4">
        <f t="shared" si="149"/>
        <v>14.422607421875</v>
      </c>
      <c r="X1058" s="4">
        <v>-6.390380859375E-2</v>
      </c>
      <c r="Y1058" s="4">
        <v>1.82952880859375</v>
      </c>
      <c r="Z1058" s="3">
        <v>2.0678710937499999E-5</v>
      </c>
      <c r="AA1058" s="4">
        <f t="shared" si="150"/>
        <v>20.6787109375</v>
      </c>
      <c r="AB1058" s="4">
        <v>-0.176666259765625</v>
      </c>
      <c r="AC1058" s="4">
        <v>1.7156982421875</v>
      </c>
      <c r="AD1058" s="3">
        <v>5.8074951171875001E-5</v>
      </c>
      <c r="AE1058" s="4">
        <f t="shared" si="151"/>
        <v>58.074951171875</v>
      </c>
      <c r="AF1058" s="4">
        <v>-0.148895263671875</v>
      </c>
      <c r="AG1058" s="4">
        <v>0.50323486328125</v>
      </c>
      <c r="AH1058" s="3">
        <v>1.85791015625E-5</v>
      </c>
      <c r="AI1058" s="4">
        <f t="shared" si="152"/>
        <v>18.5791015625</v>
      </c>
      <c r="AJ1058" s="4">
        <v>-0.119598388671875</v>
      </c>
      <c r="AK1058" s="4">
        <v>0.30419921875</v>
      </c>
    </row>
    <row r="1059" spans="1:37" x14ac:dyDescent="0.2">
      <c r="A1059" s="25">
        <v>10.519999973439781</v>
      </c>
      <c r="B1059" s="3">
        <v>2.4072265624999998E-5</v>
      </c>
      <c r="C1059" s="4">
        <f t="shared" si="144"/>
        <v>24.072265625</v>
      </c>
      <c r="D1059" s="4">
        <v>-0.13592529296875</v>
      </c>
      <c r="E1059" s="4">
        <v>0.36932373046875</v>
      </c>
      <c r="F1059" s="1">
        <v>1.5518188476562499E-5</v>
      </c>
      <c r="G1059">
        <f t="shared" si="145"/>
        <v>15.518188476562498</v>
      </c>
      <c r="H1059">
        <v>-7.6446533203125E-2</v>
      </c>
      <c r="I1059">
        <v>0.361236572265625</v>
      </c>
      <c r="J1059" s="3">
        <v>1.76910400390625E-5</v>
      </c>
      <c r="K1059" s="2">
        <f t="shared" si="146"/>
        <v>17.6910400390625</v>
      </c>
      <c r="L1059" s="2">
        <v>-5.3558349609375E-2</v>
      </c>
      <c r="M1059" s="2">
        <v>3.12286376953125</v>
      </c>
      <c r="N1059" s="3">
        <v>1.6104125976562498E-5</v>
      </c>
      <c r="O1059" s="2">
        <f t="shared" si="147"/>
        <v>16.1041259765625</v>
      </c>
      <c r="P1059" s="2">
        <v>-6.500244140625E-2</v>
      </c>
      <c r="Q1059" s="2">
        <v>0.53558349609375</v>
      </c>
      <c r="R1059" s="3">
        <v>1.5930175781250001E-5</v>
      </c>
      <c r="S1059" s="4">
        <f t="shared" si="148"/>
        <v>15.93017578125</v>
      </c>
      <c r="T1059" s="4">
        <v>-6.1492919921875E-2</v>
      </c>
      <c r="U1059" s="4">
        <v>3.53302001953125</v>
      </c>
      <c r="V1059" s="3">
        <v>1.7291259765625E-5</v>
      </c>
      <c r="W1059" s="4">
        <f t="shared" si="149"/>
        <v>17.291259765625</v>
      </c>
      <c r="X1059" s="4">
        <v>-6.3934326171875E-2</v>
      </c>
      <c r="Y1059" s="4">
        <v>2.352294921875</v>
      </c>
      <c r="Z1059" s="3">
        <v>2.1768188476562501E-5</v>
      </c>
      <c r="AA1059" s="4">
        <f t="shared" si="150"/>
        <v>21.7681884765625</v>
      </c>
      <c r="AB1059" s="4">
        <v>-0.176666259765625</v>
      </c>
      <c r="AC1059" s="4">
        <v>1.715087890625</v>
      </c>
      <c r="AD1059" s="3">
        <v>5.6121826171874999E-5</v>
      </c>
      <c r="AE1059" s="4">
        <f t="shared" si="151"/>
        <v>56.121826171875</v>
      </c>
      <c r="AF1059" s="4">
        <v>-0.148895263671875</v>
      </c>
      <c r="AG1059" s="4">
        <v>0.50506591796875</v>
      </c>
      <c r="AH1059" s="3">
        <v>1.8075561523437501E-5</v>
      </c>
      <c r="AI1059" s="4">
        <f t="shared" si="152"/>
        <v>18.0755615234375</v>
      </c>
      <c r="AJ1059" s="4">
        <v>-0.11962890625</v>
      </c>
      <c r="AK1059" s="4">
        <v>0.30120849609375</v>
      </c>
    </row>
    <row r="1060" spans="1:37" x14ac:dyDescent="0.2">
      <c r="A1060" s="25">
        <v>10.52999997341999</v>
      </c>
      <c r="B1060" s="3">
        <v>2.2726440429687501E-5</v>
      </c>
      <c r="C1060" s="4">
        <f t="shared" si="144"/>
        <v>22.7264404296875</v>
      </c>
      <c r="D1060" s="4">
        <v>-0.13592529296875</v>
      </c>
      <c r="E1060" s="4">
        <v>0.366943359375</v>
      </c>
      <c r="F1060" s="1">
        <v>1.5585327148437501E-5</v>
      </c>
      <c r="G1060">
        <f t="shared" si="145"/>
        <v>15.585327148437502</v>
      </c>
      <c r="H1060">
        <v>-7.6446533203125E-2</v>
      </c>
      <c r="I1060">
        <v>0.355133056640625</v>
      </c>
      <c r="J1060" s="3">
        <v>1.5924072265625001E-5</v>
      </c>
      <c r="K1060" s="2">
        <f t="shared" si="146"/>
        <v>15.924072265625002</v>
      </c>
      <c r="L1060" s="2">
        <v>-5.3558349609375E-2</v>
      </c>
      <c r="M1060" s="2">
        <v>3.31573486328125</v>
      </c>
      <c r="N1060" s="3">
        <v>1.44256591796875E-5</v>
      </c>
      <c r="O1060" s="2">
        <f t="shared" si="147"/>
        <v>14.4256591796875</v>
      </c>
      <c r="P1060" s="2">
        <v>-6.4971923828125E-2</v>
      </c>
      <c r="Q1060" s="2">
        <v>0.152557373046875</v>
      </c>
      <c r="R1060" s="3">
        <v>1.6561889648437499E-5</v>
      </c>
      <c r="S1060" s="4">
        <f t="shared" si="148"/>
        <v>16.5618896484375</v>
      </c>
      <c r="T1060" s="4">
        <v>-6.1492919921875E-2</v>
      </c>
      <c r="U1060" s="4">
        <v>3.6328125</v>
      </c>
      <c r="V1060" s="3">
        <v>1.43798828125E-5</v>
      </c>
      <c r="W1060" s="4">
        <f t="shared" si="149"/>
        <v>14.3798828125</v>
      </c>
      <c r="X1060" s="4">
        <v>-6.390380859375E-2</v>
      </c>
      <c r="Y1060" s="4">
        <v>2.92022705078125</v>
      </c>
      <c r="Z1060" s="3">
        <v>2.0236206054687501E-5</v>
      </c>
      <c r="AA1060" s="4">
        <f t="shared" si="150"/>
        <v>20.2362060546875</v>
      </c>
      <c r="AB1060" s="4">
        <v>-0.176666259765625</v>
      </c>
      <c r="AC1060" s="4">
        <v>1.724853515625</v>
      </c>
      <c r="AD1060" s="3">
        <v>5.1300048828125002E-5</v>
      </c>
      <c r="AE1060" s="4">
        <f t="shared" si="151"/>
        <v>51.300048828125</v>
      </c>
      <c r="AF1060" s="4">
        <v>-0.148895263671875</v>
      </c>
      <c r="AG1060" s="4">
        <v>0.58929443359375</v>
      </c>
      <c r="AH1060" s="3">
        <v>1.7999267578125E-5</v>
      </c>
      <c r="AI1060" s="4">
        <f t="shared" si="152"/>
        <v>17.999267578125</v>
      </c>
      <c r="AJ1060" s="4">
        <v>-0.11962890625</v>
      </c>
      <c r="AK1060" s="4">
        <v>0.29412841796875</v>
      </c>
    </row>
    <row r="1061" spans="1:37" x14ac:dyDescent="0.2">
      <c r="A1061" s="25">
        <v>10.539999973389968</v>
      </c>
      <c r="B1061" s="3">
        <v>2.4191284179687499E-5</v>
      </c>
      <c r="C1061" s="4">
        <f t="shared" si="144"/>
        <v>24.1912841796875</v>
      </c>
      <c r="D1061" s="4">
        <v>-0.135955810546875</v>
      </c>
      <c r="E1061" s="4">
        <v>0.36370849609375</v>
      </c>
      <c r="F1061" s="1">
        <v>1.5594482421875E-5</v>
      </c>
      <c r="G1061">
        <f t="shared" si="145"/>
        <v>15.594482421875</v>
      </c>
      <c r="H1061">
        <v>-7.6446533203125E-2</v>
      </c>
      <c r="I1061">
        <v>0.360748291015625</v>
      </c>
      <c r="J1061" s="3">
        <v>1.7126464843750001E-5</v>
      </c>
      <c r="K1061" s="2">
        <f t="shared" si="146"/>
        <v>17.12646484375</v>
      </c>
      <c r="L1061" s="2">
        <v>-5.3558349609375E-2</v>
      </c>
      <c r="M1061" s="2">
        <v>3.47625732421875</v>
      </c>
      <c r="N1061" s="3">
        <v>1.6134643554687498E-5</v>
      </c>
      <c r="O1061" s="2">
        <f t="shared" si="147"/>
        <v>16.1346435546875</v>
      </c>
      <c r="P1061" s="2">
        <v>-6.500244140625E-2</v>
      </c>
      <c r="Q1061" s="2">
        <v>0.35992431640625</v>
      </c>
      <c r="R1061" s="3">
        <v>1.47705078125E-5</v>
      </c>
      <c r="S1061" s="4">
        <f t="shared" si="148"/>
        <v>14.7705078125</v>
      </c>
      <c r="T1061" s="4">
        <v>-6.1492919921875E-2</v>
      </c>
      <c r="U1061" s="4">
        <v>3.60137939453125</v>
      </c>
      <c r="V1061" s="3">
        <v>1.7922973632812501E-5</v>
      </c>
      <c r="W1061" s="4">
        <f t="shared" si="149"/>
        <v>17.9229736328125</v>
      </c>
      <c r="X1061" s="4">
        <v>-6.3934326171875E-2</v>
      </c>
      <c r="Y1061" s="4">
        <v>3.331298828125</v>
      </c>
      <c r="Z1061" s="3">
        <v>2.1160888671875E-5</v>
      </c>
      <c r="AA1061" s="4">
        <f t="shared" si="150"/>
        <v>21.160888671875</v>
      </c>
      <c r="AB1061" s="4">
        <v>-0.176666259765625</v>
      </c>
      <c r="AC1061" s="4">
        <v>1.71417236328125</v>
      </c>
      <c r="AD1061" s="3">
        <v>5.0109863281249997E-5</v>
      </c>
      <c r="AE1061" s="4">
        <f t="shared" si="151"/>
        <v>50.10986328125</v>
      </c>
      <c r="AF1061" s="4">
        <v>-0.148895263671875</v>
      </c>
      <c r="AG1061" s="4">
        <v>0.7843017578125</v>
      </c>
      <c r="AH1061" s="3">
        <v>1.8167114257812502E-5</v>
      </c>
      <c r="AI1061" s="4">
        <f t="shared" si="152"/>
        <v>18.1671142578125</v>
      </c>
      <c r="AJ1061" s="4">
        <v>-0.11962890625</v>
      </c>
      <c r="AK1061" s="4">
        <v>0.28424072265625</v>
      </c>
    </row>
    <row r="1062" spans="1:37" x14ac:dyDescent="0.2">
      <c r="A1062" s="25">
        <v>10.549999973359945</v>
      </c>
      <c r="B1062" s="3">
        <v>2.2778320312499999E-5</v>
      </c>
      <c r="C1062" s="4">
        <f t="shared" si="144"/>
        <v>22.7783203125</v>
      </c>
      <c r="D1062" s="4">
        <v>-0.13592529296875</v>
      </c>
      <c r="E1062" s="4">
        <v>0.363037109375</v>
      </c>
      <c r="F1062" s="1">
        <v>1.5991210937500001E-5</v>
      </c>
      <c r="G1062">
        <f t="shared" si="145"/>
        <v>15.9912109375</v>
      </c>
      <c r="H1062">
        <v>-7.6446533203125E-2</v>
      </c>
      <c r="I1062">
        <v>0.375457763671875</v>
      </c>
      <c r="J1062" s="3">
        <v>1.5127563476562499E-5</v>
      </c>
      <c r="K1062" s="2">
        <f t="shared" si="146"/>
        <v>15.1275634765625</v>
      </c>
      <c r="L1062" s="2">
        <v>-5.3558349609375E-2</v>
      </c>
      <c r="M1062" s="2">
        <v>3.6004638671875</v>
      </c>
      <c r="N1062" s="3">
        <v>1.4617919921874999E-5</v>
      </c>
      <c r="O1062" s="2">
        <f t="shared" si="147"/>
        <v>14.617919921875</v>
      </c>
      <c r="P1062" s="2">
        <v>-6.4971923828125E-2</v>
      </c>
      <c r="Q1062" s="2">
        <v>0.58135986328125</v>
      </c>
      <c r="R1062" s="3">
        <v>1.5802001953125001E-5</v>
      </c>
      <c r="S1062" s="4">
        <f t="shared" si="148"/>
        <v>15.802001953125002</v>
      </c>
      <c r="T1062" s="4">
        <v>-6.1492919921875E-2</v>
      </c>
      <c r="U1062" s="4">
        <v>3.5235595703125</v>
      </c>
      <c r="V1062" s="3">
        <v>1.42608642578125E-5</v>
      </c>
      <c r="W1062" s="4">
        <f t="shared" si="149"/>
        <v>14.2608642578125</v>
      </c>
      <c r="X1062" s="4">
        <v>-6.390380859375E-2</v>
      </c>
      <c r="Y1062" s="4">
        <v>3.5333251953125</v>
      </c>
      <c r="Z1062" s="3">
        <v>1.97845458984375E-5</v>
      </c>
      <c r="AA1062" s="4">
        <f t="shared" si="150"/>
        <v>19.7845458984375</v>
      </c>
      <c r="AB1062" s="4">
        <v>-0.176666259765625</v>
      </c>
      <c r="AC1062" s="4">
        <v>1.70623779296875</v>
      </c>
      <c r="AD1062" s="3">
        <v>4.6957397460937499E-5</v>
      </c>
      <c r="AE1062" s="4">
        <f t="shared" si="151"/>
        <v>46.9573974609375</v>
      </c>
      <c r="AF1062" s="4">
        <v>-0.148895263671875</v>
      </c>
      <c r="AG1062" s="4">
        <v>0.83160400390625</v>
      </c>
      <c r="AH1062" s="3">
        <v>1.7858886718750002E-5</v>
      </c>
      <c r="AI1062" s="4">
        <f t="shared" si="152"/>
        <v>17.85888671875</v>
      </c>
      <c r="AJ1062" s="4">
        <v>-0.11962890625</v>
      </c>
      <c r="AK1062" s="4">
        <v>0.2686767578125</v>
      </c>
    </row>
    <row r="1063" spans="1:37" x14ac:dyDescent="0.2">
      <c r="A1063" s="25">
        <v>10.559999973339927</v>
      </c>
      <c r="B1063" s="3">
        <v>2.4444580078125001E-5</v>
      </c>
      <c r="C1063" s="4">
        <f t="shared" si="144"/>
        <v>24.444580078125</v>
      </c>
      <c r="D1063" s="4">
        <v>-0.135955810546875</v>
      </c>
      <c r="E1063" s="4">
        <v>0.361846923828125</v>
      </c>
      <c r="F1063" s="1">
        <v>1.58782958984375E-5</v>
      </c>
      <c r="G1063">
        <f t="shared" si="145"/>
        <v>15.8782958984375</v>
      </c>
      <c r="H1063">
        <v>-7.6446533203125E-2</v>
      </c>
      <c r="I1063">
        <v>0.369110107421875</v>
      </c>
      <c r="J1063" s="3">
        <v>1.70166015625E-5</v>
      </c>
      <c r="K1063" s="2">
        <f t="shared" si="146"/>
        <v>17.0166015625</v>
      </c>
      <c r="L1063" s="2">
        <v>-5.3558349609375E-2</v>
      </c>
      <c r="M1063" s="2">
        <v>3.6419677734375</v>
      </c>
      <c r="N1063" s="3">
        <v>1.602783203125E-5</v>
      </c>
      <c r="O1063" s="2">
        <f t="shared" si="147"/>
        <v>16.02783203125</v>
      </c>
      <c r="P1063" s="2">
        <v>-6.500244140625E-2</v>
      </c>
      <c r="Q1063" s="2">
        <v>0.1771240234375</v>
      </c>
      <c r="R1063" s="3">
        <v>1.41815185546875E-5</v>
      </c>
      <c r="S1063" s="4">
        <f t="shared" si="148"/>
        <v>14.1815185546875</v>
      </c>
      <c r="T1063" s="4">
        <v>-6.1492919921875E-2</v>
      </c>
      <c r="U1063" s="4">
        <v>3.4228515625</v>
      </c>
      <c r="V1063" s="3">
        <v>1.6986083984375E-5</v>
      </c>
      <c r="W1063" s="4">
        <f t="shared" si="149"/>
        <v>16.986083984375</v>
      </c>
      <c r="X1063" s="4">
        <v>-6.3934326171875E-2</v>
      </c>
      <c r="Y1063" s="4">
        <v>3.621826171875</v>
      </c>
      <c r="Z1063" s="3">
        <v>2.05780029296875E-5</v>
      </c>
      <c r="AA1063" s="4">
        <f t="shared" si="150"/>
        <v>20.5780029296875</v>
      </c>
      <c r="AB1063" s="4">
        <v>-0.176666259765625</v>
      </c>
      <c r="AC1063" s="4">
        <v>1.724853515625</v>
      </c>
      <c r="AD1063" s="3">
        <v>4.4943237304687497E-5</v>
      </c>
      <c r="AE1063" s="4">
        <f t="shared" si="151"/>
        <v>44.9432373046875</v>
      </c>
      <c r="AF1063" s="4">
        <v>-0.148895263671875</v>
      </c>
      <c r="AG1063" s="4">
        <v>0.8416748046875</v>
      </c>
      <c r="AH1063" s="3">
        <v>1.7767333984375002E-5</v>
      </c>
      <c r="AI1063" s="4">
        <f t="shared" si="152"/>
        <v>17.767333984375</v>
      </c>
      <c r="AJ1063" s="4">
        <v>-0.119598388671875</v>
      </c>
      <c r="AK1063" s="4">
        <v>0.270416259765625</v>
      </c>
    </row>
    <row r="1064" spans="1:37" x14ac:dyDescent="0.2">
      <c r="A1064" s="25">
        <v>10.569999973309905</v>
      </c>
      <c r="B1064" s="3">
        <v>2.2930908203124999E-5</v>
      </c>
      <c r="C1064" s="4">
        <f t="shared" si="144"/>
        <v>22.930908203125</v>
      </c>
      <c r="D1064" s="4">
        <v>-0.13592529296875</v>
      </c>
      <c r="E1064" s="4">
        <v>0.36163330078125</v>
      </c>
      <c r="F1064" s="1">
        <v>1.6287231445312499E-5</v>
      </c>
      <c r="G1064">
        <f t="shared" si="145"/>
        <v>16.2872314453125</v>
      </c>
      <c r="H1064">
        <v>-7.6446533203125E-2</v>
      </c>
      <c r="I1064">
        <v>0.3648681640625</v>
      </c>
      <c r="J1064" s="3">
        <v>1.4868164062500001E-5</v>
      </c>
      <c r="K1064" s="2">
        <f t="shared" si="146"/>
        <v>14.8681640625</v>
      </c>
      <c r="L1064" s="2">
        <v>-5.3558349609375E-2</v>
      </c>
      <c r="M1064" s="2">
        <v>3.62762451171875</v>
      </c>
      <c r="N1064" s="3">
        <v>1.49932861328125E-5</v>
      </c>
      <c r="O1064" s="2">
        <f t="shared" si="147"/>
        <v>14.9932861328125</v>
      </c>
      <c r="P1064" s="2">
        <v>-6.4971923828125E-2</v>
      </c>
      <c r="Q1064" s="2">
        <v>0.2545166015625</v>
      </c>
      <c r="R1064" s="3">
        <v>1.52252197265625E-5</v>
      </c>
      <c r="S1064" s="4">
        <f t="shared" si="148"/>
        <v>15.2252197265625</v>
      </c>
      <c r="T1064" s="4">
        <v>-6.1492919921875E-2</v>
      </c>
      <c r="U1064" s="4">
        <v>3.3294677734375</v>
      </c>
      <c r="V1064" s="3">
        <v>1.3787841796874999E-5</v>
      </c>
      <c r="W1064" s="4">
        <f t="shared" si="149"/>
        <v>13.787841796875</v>
      </c>
      <c r="X1064" s="4">
        <v>-6.3934326171875E-2</v>
      </c>
      <c r="Y1064" s="4">
        <v>3.587646484375</v>
      </c>
      <c r="Z1064" s="3">
        <v>1.910400390625E-5</v>
      </c>
      <c r="AA1064" s="4">
        <f t="shared" si="150"/>
        <v>19.10400390625</v>
      </c>
      <c r="AB1064" s="4">
        <v>-0.176666259765625</v>
      </c>
      <c r="AC1064" s="4">
        <v>1.73004150390625</v>
      </c>
      <c r="AD1064" s="3">
        <v>3.9926147460937501E-5</v>
      </c>
      <c r="AE1064" s="4">
        <f t="shared" si="151"/>
        <v>39.9261474609375</v>
      </c>
      <c r="AF1064" s="4">
        <v>-0.148895263671875</v>
      </c>
      <c r="AG1064" s="4">
        <v>0.83099365234375</v>
      </c>
      <c r="AH1064" s="3">
        <v>1.7724609374999999E-5</v>
      </c>
      <c r="AI1064" s="4">
        <f t="shared" si="152"/>
        <v>17.724609375</v>
      </c>
      <c r="AJ1064" s="4">
        <v>-0.11962890625</v>
      </c>
      <c r="AK1064" s="4">
        <v>0.268035888671875</v>
      </c>
    </row>
    <row r="1065" spans="1:37" x14ac:dyDescent="0.2">
      <c r="A1065" s="25">
        <v>10.579999973289887</v>
      </c>
      <c r="B1065" s="3">
        <v>2.4502563476562498E-5</v>
      </c>
      <c r="C1065" s="4">
        <f t="shared" si="144"/>
        <v>24.5025634765625</v>
      </c>
      <c r="D1065" s="4">
        <v>-0.135955810546875</v>
      </c>
      <c r="E1065" s="4">
        <v>0.360870361328125</v>
      </c>
      <c r="F1065" s="1">
        <v>1.60858154296875E-5</v>
      </c>
      <c r="G1065">
        <f t="shared" si="145"/>
        <v>16.0858154296875</v>
      </c>
      <c r="H1065">
        <v>-7.6446533203125E-2</v>
      </c>
      <c r="I1065">
        <v>0.357177734375</v>
      </c>
      <c r="J1065" s="3">
        <v>1.6162109374999999E-5</v>
      </c>
      <c r="K1065" s="2">
        <f t="shared" si="146"/>
        <v>16.162109375</v>
      </c>
      <c r="L1065" s="2">
        <v>-5.3558349609375E-2</v>
      </c>
      <c r="M1065" s="2">
        <v>3.5821533203125</v>
      </c>
      <c r="N1065" s="3">
        <v>1.6406249999999999E-5</v>
      </c>
      <c r="O1065" s="2">
        <f t="shared" si="147"/>
        <v>16.40625</v>
      </c>
      <c r="P1065" s="2">
        <v>-6.500244140625E-2</v>
      </c>
      <c r="Q1065" s="2">
        <v>0.61370849609375</v>
      </c>
      <c r="R1065" s="3">
        <v>1.35955810546875E-5</v>
      </c>
      <c r="S1065" s="4">
        <f t="shared" si="148"/>
        <v>13.5955810546875</v>
      </c>
      <c r="T1065" s="4">
        <v>-6.1492919921875E-2</v>
      </c>
      <c r="U1065" s="4">
        <v>3.22052001953125</v>
      </c>
      <c r="V1065" s="3">
        <v>1.6363525390625E-5</v>
      </c>
      <c r="W1065" s="4">
        <f t="shared" si="149"/>
        <v>16.363525390625</v>
      </c>
      <c r="X1065" s="4">
        <v>-6.3934326171875E-2</v>
      </c>
      <c r="Y1065" s="4">
        <v>3.4814453125</v>
      </c>
      <c r="Z1065" s="3">
        <v>2.00927734375E-5</v>
      </c>
      <c r="AA1065" s="4">
        <f t="shared" si="150"/>
        <v>20.0927734375</v>
      </c>
      <c r="AB1065" s="4">
        <v>-0.176666259765625</v>
      </c>
      <c r="AC1065" s="4">
        <v>1.71783447265625</v>
      </c>
      <c r="AD1065" s="3">
        <v>3.8180541992187503E-5</v>
      </c>
      <c r="AE1065" s="4">
        <f t="shared" si="151"/>
        <v>38.1805419921875</v>
      </c>
      <c r="AF1065" s="4">
        <v>-0.148895263671875</v>
      </c>
      <c r="AG1065" s="4">
        <v>0.87921142578125</v>
      </c>
      <c r="AH1065" s="3">
        <v>1.7407226562500001E-5</v>
      </c>
      <c r="AI1065" s="4">
        <f t="shared" si="152"/>
        <v>17.4072265625</v>
      </c>
      <c r="AJ1065" s="4">
        <v>-0.11962890625</v>
      </c>
      <c r="AK1065" s="4">
        <v>0.25982666015625</v>
      </c>
    </row>
    <row r="1066" spans="1:37" x14ac:dyDescent="0.2">
      <c r="A1066" s="25">
        <v>10.589999973259864</v>
      </c>
      <c r="B1066" s="3">
        <v>2.2882080078125001E-5</v>
      </c>
      <c r="C1066" s="4">
        <f t="shared" si="144"/>
        <v>22.882080078125</v>
      </c>
      <c r="D1066" s="4">
        <v>-0.13592529296875</v>
      </c>
      <c r="E1066" s="4">
        <v>0.36480712890625</v>
      </c>
      <c r="F1066" s="1">
        <v>1.68243408203125E-5</v>
      </c>
      <c r="G1066">
        <f t="shared" si="145"/>
        <v>16.8243408203125</v>
      </c>
      <c r="H1066">
        <v>-7.6446533203125E-2</v>
      </c>
      <c r="I1066">
        <v>0.3531494140625</v>
      </c>
      <c r="J1066" s="3">
        <v>1.4215087890625E-5</v>
      </c>
      <c r="K1066" s="2">
        <f t="shared" si="146"/>
        <v>14.215087890625</v>
      </c>
      <c r="L1066" s="2">
        <v>-5.3558349609375E-2</v>
      </c>
      <c r="M1066" s="2">
        <v>3.5443115234375</v>
      </c>
      <c r="N1066" s="3">
        <v>1.4572143554687499E-5</v>
      </c>
      <c r="O1066" s="2">
        <f t="shared" si="147"/>
        <v>14.5721435546875</v>
      </c>
      <c r="P1066" s="2">
        <v>-6.4971923828125E-2</v>
      </c>
      <c r="Q1066" s="2">
        <v>0.217742919921875</v>
      </c>
      <c r="R1066" s="3">
        <v>1.4297485351562501E-5</v>
      </c>
      <c r="S1066" s="4">
        <f t="shared" si="148"/>
        <v>14.2974853515625</v>
      </c>
      <c r="T1066" s="4">
        <v>-6.1492919921875E-2</v>
      </c>
      <c r="U1066" s="4">
        <v>3.0450439453125</v>
      </c>
      <c r="V1066" s="3">
        <v>1.3156127929687499E-5</v>
      </c>
      <c r="W1066" s="4">
        <f t="shared" si="149"/>
        <v>13.1561279296875</v>
      </c>
      <c r="X1066" s="4">
        <v>-6.390380859375E-2</v>
      </c>
      <c r="Y1066" s="4">
        <v>3.349609375</v>
      </c>
      <c r="Z1066" s="3">
        <v>1.8911743164062501E-5</v>
      </c>
      <c r="AA1066" s="4">
        <f t="shared" si="150"/>
        <v>18.9117431640625</v>
      </c>
      <c r="AB1066" s="4">
        <v>-0.176666259765625</v>
      </c>
      <c r="AC1066" s="4">
        <v>1.71722412109375</v>
      </c>
      <c r="AD1066" s="3">
        <v>3.5772705078124997E-5</v>
      </c>
      <c r="AE1066" s="4">
        <f t="shared" si="151"/>
        <v>35.772705078125</v>
      </c>
      <c r="AF1066" s="4">
        <v>-0.148895263671875</v>
      </c>
      <c r="AG1066" s="4">
        <v>0.9149169921875</v>
      </c>
      <c r="AH1066" s="3">
        <v>1.7807006835937501E-5</v>
      </c>
      <c r="AI1066" s="4">
        <f t="shared" si="152"/>
        <v>17.8070068359375</v>
      </c>
      <c r="AJ1066" s="4">
        <v>-0.11962890625</v>
      </c>
      <c r="AK1066" s="4">
        <v>0.246734619140625</v>
      </c>
    </row>
    <row r="1067" spans="1:37" x14ac:dyDescent="0.2">
      <c r="A1067" s="25">
        <v>10.599999973239846</v>
      </c>
      <c r="B1067" s="3">
        <v>2.4511718750000001E-5</v>
      </c>
      <c r="C1067" s="4">
        <f t="shared" si="144"/>
        <v>24.51171875</v>
      </c>
      <c r="D1067" s="4">
        <v>-0.13592529296875</v>
      </c>
      <c r="E1067" s="4">
        <v>0.36175537109375</v>
      </c>
      <c r="F1067" s="1">
        <v>1.67694091796875E-5</v>
      </c>
      <c r="G1067">
        <f t="shared" si="145"/>
        <v>16.7694091796875</v>
      </c>
      <c r="H1067">
        <v>-7.6446533203125E-2</v>
      </c>
      <c r="I1067">
        <v>0.368438720703125</v>
      </c>
      <c r="J1067" s="3">
        <v>1.58111572265625E-5</v>
      </c>
      <c r="K1067" s="2">
        <f t="shared" si="146"/>
        <v>15.8111572265625</v>
      </c>
      <c r="L1067" s="2">
        <v>-5.3558349609375E-2</v>
      </c>
      <c r="M1067" s="2">
        <v>3.49395751953125</v>
      </c>
      <c r="N1067" s="3">
        <v>1.6104125976562498E-5</v>
      </c>
      <c r="O1067" s="2">
        <f t="shared" si="147"/>
        <v>16.1041259765625</v>
      </c>
      <c r="P1067" s="2">
        <v>-6.500244140625E-2</v>
      </c>
      <c r="Q1067" s="2">
        <v>0.19451904296875</v>
      </c>
      <c r="R1067" s="3">
        <v>1.2957763671874999E-5</v>
      </c>
      <c r="S1067" s="4">
        <f t="shared" si="148"/>
        <v>12.957763671875</v>
      </c>
      <c r="T1067" s="4">
        <v>-6.1492919921875E-2</v>
      </c>
      <c r="U1067" s="4">
        <v>2.89794921875</v>
      </c>
      <c r="V1067" s="3">
        <v>1.5515136718749999E-5</v>
      </c>
      <c r="W1067" s="4">
        <f t="shared" si="149"/>
        <v>15.515136718749998</v>
      </c>
      <c r="X1067" s="4">
        <v>-6.3934326171875E-2</v>
      </c>
      <c r="Y1067" s="4">
        <v>3.22723388671875</v>
      </c>
      <c r="Z1067" s="3">
        <v>1.9857788085937498E-5</v>
      </c>
      <c r="AA1067" s="4">
        <f t="shared" si="150"/>
        <v>19.8577880859375</v>
      </c>
      <c r="AB1067" s="4">
        <v>-0.176666259765625</v>
      </c>
      <c r="AC1067" s="4">
        <v>1.75262451171875</v>
      </c>
      <c r="AD1067" s="3">
        <v>3.5580444335937498E-5</v>
      </c>
      <c r="AE1067" s="4">
        <f t="shared" si="151"/>
        <v>35.5804443359375</v>
      </c>
      <c r="AF1067" s="4">
        <v>-0.148895263671875</v>
      </c>
      <c r="AG1067" s="4">
        <v>0.9991455078125</v>
      </c>
      <c r="AH1067" s="3">
        <v>1.8005371093749999E-5</v>
      </c>
      <c r="AI1067" s="4">
        <f t="shared" si="152"/>
        <v>18.00537109375</v>
      </c>
      <c r="AJ1067" s="4">
        <v>-0.11962890625</v>
      </c>
      <c r="AK1067" s="4">
        <v>0.2401123046875</v>
      </c>
    </row>
    <row r="1068" spans="1:37" x14ac:dyDescent="0.2">
      <c r="A1068" s="25">
        <v>10.609999973209824</v>
      </c>
      <c r="B1068" s="3">
        <v>2.3266601562499999E-5</v>
      </c>
      <c r="C1068" s="4">
        <f t="shared" si="144"/>
        <v>23.2666015625</v>
      </c>
      <c r="D1068" s="4">
        <v>-0.13592529296875</v>
      </c>
      <c r="E1068" s="4">
        <v>0.362396240234375</v>
      </c>
      <c r="F1068" s="1">
        <v>1.7156982421875001E-5</v>
      </c>
      <c r="G1068">
        <f t="shared" si="145"/>
        <v>17.156982421875</v>
      </c>
      <c r="H1068">
        <v>-7.6446533203125E-2</v>
      </c>
      <c r="I1068">
        <v>0.377655029296875</v>
      </c>
      <c r="J1068" s="3">
        <v>1.39495849609375E-5</v>
      </c>
      <c r="K1068" s="2">
        <f t="shared" si="146"/>
        <v>13.9495849609375</v>
      </c>
      <c r="L1068" s="2">
        <v>-5.3558349609375E-2</v>
      </c>
      <c r="M1068" s="2">
        <v>3.4490966796875</v>
      </c>
      <c r="N1068" s="3">
        <v>1.512451171875E-5</v>
      </c>
      <c r="O1068" s="2">
        <f t="shared" si="147"/>
        <v>15.12451171875</v>
      </c>
      <c r="P1068" s="2">
        <v>-6.4971923828125E-2</v>
      </c>
      <c r="Q1068" s="2">
        <v>0.63018798828125</v>
      </c>
      <c r="R1068" s="3">
        <v>1.39190673828125E-5</v>
      </c>
      <c r="S1068" s="4">
        <f t="shared" si="148"/>
        <v>13.9190673828125</v>
      </c>
      <c r="T1068" s="4">
        <v>-6.1492919921875E-2</v>
      </c>
      <c r="U1068" s="4">
        <v>2.7203369140625</v>
      </c>
      <c r="V1068" s="3">
        <v>1.148681640625E-5</v>
      </c>
      <c r="W1068" s="4">
        <f t="shared" si="149"/>
        <v>11.48681640625</v>
      </c>
      <c r="X1068" s="4">
        <v>-6.390380859375E-2</v>
      </c>
      <c r="Y1068" s="4">
        <v>3.016357421875</v>
      </c>
      <c r="Z1068" s="3">
        <v>1.8624877929687499E-5</v>
      </c>
      <c r="AA1068" s="4">
        <f t="shared" si="150"/>
        <v>18.6248779296875</v>
      </c>
      <c r="AB1068" s="4">
        <v>-0.176666259765625</v>
      </c>
      <c r="AC1068" s="4">
        <v>1.75384521484375</v>
      </c>
      <c r="AD1068" s="3">
        <v>3.2855224609375E-5</v>
      </c>
      <c r="AE1068" s="4">
        <f t="shared" si="151"/>
        <v>32.855224609375</v>
      </c>
      <c r="AF1068" s="4">
        <v>-0.148895263671875</v>
      </c>
      <c r="AG1068" s="4">
        <v>1.08184814453125</v>
      </c>
      <c r="AH1068" s="3">
        <v>1.83990478515625E-5</v>
      </c>
      <c r="AI1068" s="4">
        <f t="shared" si="152"/>
        <v>18.3990478515625</v>
      </c>
      <c r="AJ1068" s="4">
        <v>-0.11962890625</v>
      </c>
      <c r="AK1068" s="4">
        <v>0.241058349609375</v>
      </c>
    </row>
    <row r="1069" spans="1:37" x14ac:dyDescent="0.2">
      <c r="A1069" s="25">
        <v>10.619999973189806</v>
      </c>
      <c r="B1069" s="3">
        <v>2.4713134765624999E-5</v>
      </c>
      <c r="C1069" s="4">
        <f t="shared" si="144"/>
        <v>24.713134765625</v>
      </c>
      <c r="D1069" s="4">
        <v>-0.13592529296875</v>
      </c>
      <c r="E1069" s="4">
        <v>0.358795166015625</v>
      </c>
      <c r="F1069" s="1">
        <v>1.7184448242187501E-5</v>
      </c>
      <c r="G1069">
        <f t="shared" si="145"/>
        <v>17.1844482421875</v>
      </c>
      <c r="H1069">
        <v>-7.6446533203125E-2</v>
      </c>
      <c r="I1069">
        <v>0.368438720703125</v>
      </c>
      <c r="J1069" s="3">
        <v>1.5478515625E-5</v>
      </c>
      <c r="K1069" s="2">
        <f t="shared" si="146"/>
        <v>15.478515625</v>
      </c>
      <c r="L1069" s="2">
        <v>-5.3558349609375E-2</v>
      </c>
      <c r="M1069" s="2">
        <v>3.3758544921875</v>
      </c>
      <c r="N1069" s="3">
        <v>1.5548706054687499E-5</v>
      </c>
      <c r="O1069" s="2">
        <f t="shared" si="147"/>
        <v>15.548706054687498</v>
      </c>
      <c r="P1069" s="2">
        <v>-6.500244140625E-2</v>
      </c>
      <c r="Q1069" s="2">
        <v>0.323883056640625</v>
      </c>
      <c r="R1069" s="3">
        <v>1.2756347656249999E-5</v>
      </c>
      <c r="S1069" s="4">
        <f t="shared" si="148"/>
        <v>12.75634765625</v>
      </c>
      <c r="T1069" s="4">
        <v>-6.1492919921875E-2</v>
      </c>
      <c r="U1069" s="4">
        <v>2.52899169921875</v>
      </c>
      <c r="V1069" s="3">
        <v>1.4971923828124999E-5</v>
      </c>
      <c r="W1069" s="4">
        <f t="shared" si="149"/>
        <v>14.971923828125</v>
      </c>
      <c r="X1069" s="4">
        <v>-6.3934326171875E-2</v>
      </c>
      <c r="Y1069" s="4">
        <v>2.81768798828125</v>
      </c>
      <c r="Z1069" s="3">
        <v>2.0123291015625E-5</v>
      </c>
      <c r="AA1069" s="4">
        <f t="shared" si="150"/>
        <v>20.123291015625</v>
      </c>
      <c r="AB1069" s="4">
        <v>-0.176666259765625</v>
      </c>
      <c r="AC1069" s="4">
        <v>1.7315673828125</v>
      </c>
      <c r="AD1069" s="3">
        <v>3.3096313476562501E-5</v>
      </c>
      <c r="AE1069" s="4">
        <f t="shared" si="151"/>
        <v>33.0963134765625</v>
      </c>
      <c r="AF1069" s="4">
        <v>-0.148895263671875</v>
      </c>
      <c r="AG1069" s="4">
        <v>1.153564453125</v>
      </c>
      <c r="AH1069" s="3">
        <v>1.8740844726562499E-5</v>
      </c>
      <c r="AI1069" s="4">
        <f t="shared" si="152"/>
        <v>18.7408447265625</v>
      </c>
      <c r="AJ1069" s="4">
        <v>-0.119598388671875</v>
      </c>
      <c r="AK1069" s="4">
        <v>0.242950439453125</v>
      </c>
    </row>
    <row r="1070" spans="1:37" x14ac:dyDescent="0.2">
      <c r="A1070" s="25">
        <v>10.629999973159784</v>
      </c>
      <c r="B1070" s="3">
        <v>2.34375E-5</v>
      </c>
      <c r="C1070" s="4">
        <f t="shared" si="144"/>
        <v>23.4375</v>
      </c>
      <c r="D1070" s="4">
        <v>-0.13592529296875</v>
      </c>
      <c r="E1070" s="4">
        <v>0.3621826171875</v>
      </c>
      <c r="F1070" s="1">
        <v>1.7556762695312501E-5</v>
      </c>
      <c r="G1070">
        <f t="shared" si="145"/>
        <v>17.5567626953125</v>
      </c>
      <c r="H1070">
        <v>-7.6446533203125E-2</v>
      </c>
      <c r="I1070">
        <v>0.363739013671875</v>
      </c>
      <c r="J1070" s="3">
        <v>1.3128662109375001E-5</v>
      </c>
      <c r="K1070" s="2">
        <f t="shared" si="146"/>
        <v>13.128662109375</v>
      </c>
      <c r="L1070" s="2">
        <v>-5.3558349609375E-2</v>
      </c>
      <c r="M1070" s="2">
        <v>3.27911376953125</v>
      </c>
      <c r="N1070" s="3">
        <v>1.4685058593750001E-5</v>
      </c>
      <c r="O1070" s="2">
        <f t="shared" si="147"/>
        <v>14.68505859375</v>
      </c>
      <c r="P1070" s="2">
        <v>-6.4971923828125E-2</v>
      </c>
      <c r="Q1070" s="2">
        <v>0.1195068359375</v>
      </c>
      <c r="R1070" s="3">
        <v>1.3629150390625E-5</v>
      </c>
      <c r="S1070" s="4">
        <f t="shared" si="148"/>
        <v>13.629150390625</v>
      </c>
      <c r="T1070" s="4">
        <v>-6.1492919921875E-2</v>
      </c>
      <c r="U1070" s="4">
        <v>2.35015869140625</v>
      </c>
      <c r="V1070" s="3">
        <v>1.1590576171875001E-5</v>
      </c>
      <c r="W1070" s="4">
        <f t="shared" si="149"/>
        <v>11.590576171875</v>
      </c>
      <c r="X1070" s="4">
        <v>-6.390380859375E-2</v>
      </c>
      <c r="Y1070" s="4">
        <v>2.63641357421875</v>
      </c>
      <c r="Z1070" s="3">
        <v>1.8817138671875001E-5</v>
      </c>
      <c r="AA1070" s="4">
        <f t="shared" si="150"/>
        <v>18.817138671875</v>
      </c>
      <c r="AB1070" s="4">
        <v>-0.176666259765625</v>
      </c>
      <c r="AC1070" s="4">
        <v>1.75750732421875</v>
      </c>
      <c r="AD1070" s="3">
        <v>3.05145263671875E-5</v>
      </c>
      <c r="AE1070" s="4">
        <f t="shared" si="151"/>
        <v>30.5145263671875</v>
      </c>
      <c r="AF1070" s="4">
        <v>-0.148895263671875</v>
      </c>
      <c r="AG1070" s="4">
        <v>1.23382568359375</v>
      </c>
      <c r="AH1070" s="3">
        <v>1.8960571289062499E-5</v>
      </c>
      <c r="AI1070" s="4">
        <f t="shared" si="152"/>
        <v>18.9605712890625</v>
      </c>
      <c r="AJ1070" s="4">
        <v>-0.11962890625</v>
      </c>
      <c r="AK1070" s="4">
        <v>0.24200439453125</v>
      </c>
    </row>
    <row r="1071" spans="1:37" x14ac:dyDescent="0.2">
      <c r="A1071" s="25">
        <v>10.639999973139993</v>
      </c>
      <c r="B1071" s="3">
        <v>2.50152587890625E-5</v>
      </c>
      <c r="C1071" s="4">
        <f t="shared" si="144"/>
        <v>25.0152587890625</v>
      </c>
      <c r="D1071" s="4">
        <v>-0.135955810546875</v>
      </c>
      <c r="E1071" s="4">
        <v>0.376983642578125</v>
      </c>
      <c r="F1071" s="1">
        <v>1.7587280273437501E-5</v>
      </c>
      <c r="G1071">
        <f t="shared" si="145"/>
        <v>17.5872802734375</v>
      </c>
      <c r="H1071">
        <v>-7.6446533203125E-2</v>
      </c>
      <c r="I1071">
        <v>0.357269287109375</v>
      </c>
      <c r="J1071" s="3">
        <v>1.49169921875E-5</v>
      </c>
      <c r="K1071" s="2">
        <f t="shared" si="146"/>
        <v>14.9169921875</v>
      </c>
      <c r="L1071" s="2">
        <v>-5.3558349609375E-2</v>
      </c>
      <c r="M1071" s="2">
        <v>3.1817626953125</v>
      </c>
      <c r="N1071" s="3">
        <v>1.6839599609374999E-5</v>
      </c>
      <c r="O1071" s="2">
        <f t="shared" si="147"/>
        <v>16.839599609375</v>
      </c>
      <c r="P1071" s="2">
        <v>-6.500244140625E-2</v>
      </c>
      <c r="Q1071" s="2">
        <v>0.61309814453125</v>
      </c>
      <c r="R1071" s="3">
        <v>1.2042236328125E-5</v>
      </c>
      <c r="S1071" s="4">
        <f t="shared" si="148"/>
        <v>12.042236328125</v>
      </c>
      <c r="T1071" s="4">
        <v>-6.1492919921875E-2</v>
      </c>
      <c r="U1071" s="4">
        <v>2.2265625</v>
      </c>
      <c r="V1071" s="3">
        <v>1.44866943359375E-5</v>
      </c>
      <c r="W1071" s="4">
        <f t="shared" si="149"/>
        <v>14.4866943359375</v>
      </c>
      <c r="X1071" s="4">
        <v>-6.3934326171875E-2</v>
      </c>
      <c r="Y1071" s="4">
        <v>2.4395751953125</v>
      </c>
      <c r="Z1071" s="3">
        <v>1.9366455078125002E-5</v>
      </c>
      <c r="AA1071" s="4">
        <f t="shared" si="150"/>
        <v>19.366455078125</v>
      </c>
      <c r="AB1071" s="4">
        <v>-0.176666259765625</v>
      </c>
      <c r="AC1071" s="4">
        <v>1.77825927734375</v>
      </c>
      <c r="AD1071" s="3">
        <v>3.1359863281250002E-5</v>
      </c>
      <c r="AE1071" s="4">
        <f t="shared" si="151"/>
        <v>31.359863281250004</v>
      </c>
      <c r="AF1071" s="4">
        <v>-0.148895263671875</v>
      </c>
      <c r="AG1071" s="4">
        <v>1.3299560546875</v>
      </c>
      <c r="AH1071" s="3">
        <v>1.8749999999999998E-5</v>
      </c>
      <c r="AI1071" s="4">
        <f t="shared" si="152"/>
        <v>18.75</v>
      </c>
      <c r="AJ1071" s="4">
        <v>-0.119598388671875</v>
      </c>
      <c r="AK1071" s="4">
        <v>0.242950439453125</v>
      </c>
    </row>
    <row r="1072" spans="1:37" x14ac:dyDescent="0.2">
      <c r="A1072" s="25">
        <v>10.649999973109971</v>
      </c>
      <c r="B1072" s="3">
        <v>2.3397827148437501E-5</v>
      </c>
      <c r="C1072" s="4">
        <f t="shared" si="144"/>
        <v>23.3978271484375</v>
      </c>
      <c r="D1072" s="4">
        <v>-0.13592529296875</v>
      </c>
      <c r="E1072" s="4">
        <v>0.378509521484375</v>
      </c>
      <c r="F1072" s="1">
        <v>1.8356323242187501E-5</v>
      </c>
      <c r="G1072">
        <f t="shared" si="145"/>
        <v>18.3563232421875</v>
      </c>
      <c r="H1072">
        <v>-7.6446533203125E-2</v>
      </c>
      <c r="I1072">
        <v>0.3526611328125</v>
      </c>
      <c r="J1072" s="3">
        <v>1.26739501953125E-5</v>
      </c>
      <c r="K1072" s="2">
        <f t="shared" si="146"/>
        <v>12.6739501953125</v>
      </c>
      <c r="L1072" s="2">
        <v>-5.3558349609375E-2</v>
      </c>
      <c r="M1072" s="2">
        <v>3.08868408203125</v>
      </c>
      <c r="N1072" s="3">
        <v>1.4739990234375E-5</v>
      </c>
      <c r="O1072" s="2">
        <f t="shared" si="147"/>
        <v>14.739990234375</v>
      </c>
      <c r="P1072" s="2">
        <v>-6.4971923828125E-2</v>
      </c>
      <c r="Q1072" s="2">
        <v>0.4248046875</v>
      </c>
      <c r="R1072" s="3">
        <v>1.3458251953125E-5</v>
      </c>
      <c r="S1072" s="4">
        <f t="shared" si="148"/>
        <v>13.458251953125</v>
      </c>
      <c r="T1072" s="4">
        <v>-6.1492919921875E-2</v>
      </c>
      <c r="U1072" s="4">
        <v>2.06878662109375</v>
      </c>
      <c r="V1072" s="3">
        <v>1.0638427734375001E-5</v>
      </c>
      <c r="W1072" s="4">
        <f t="shared" si="149"/>
        <v>10.638427734375</v>
      </c>
      <c r="X1072" s="4">
        <v>-6.390380859375E-2</v>
      </c>
      <c r="Y1072" s="4">
        <v>2.22808837890625</v>
      </c>
      <c r="Z1072" s="3">
        <v>1.7590332031250001E-5</v>
      </c>
      <c r="AA1072" s="4">
        <f t="shared" si="150"/>
        <v>17.59033203125</v>
      </c>
      <c r="AB1072" s="4">
        <v>-0.176666259765625</v>
      </c>
      <c r="AC1072" s="4">
        <v>1.72088623046875</v>
      </c>
      <c r="AD1072" s="3">
        <v>2.9910278320312499E-5</v>
      </c>
      <c r="AE1072" s="4">
        <f t="shared" si="151"/>
        <v>29.9102783203125</v>
      </c>
      <c r="AF1072" s="4">
        <v>-0.148895263671875</v>
      </c>
      <c r="AG1072" s="4">
        <v>1.4569091796875</v>
      </c>
      <c r="AH1072" s="3">
        <v>1.9030761718750001E-5</v>
      </c>
      <c r="AI1072" s="4">
        <f t="shared" si="152"/>
        <v>19.03076171875</v>
      </c>
      <c r="AJ1072" s="4">
        <v>-0.11962890625</v>
      </c>
      <c r="AK1072" s="4">
        <v>0.244476318359375</v>
      </c>
    </row>
    <row r="1073" spans="1:37" x14ac:dyDescent="0.2">
      <c r="A1073" s="25">
        <v>10.659999973089953</v>
      </c>
      <c r="B1073" s="3">
        <v>2.4844360351562501E-5</v>
      </c>
      <c r="C1073" s="4">
        <f t="shared" si="144"/>
        <v>24.8443603515625</v>
      </c>
      <c r="D1073" s="4">
        <v>-0.135955810546875</v>
      </c>
      <c r="E1073" s="4">
        <v>0.373291015625</v>
      </c>
      <c r="F1073" s="1">
        <v>1.8258666992187502E-5</v>
      </c>
      <c r="G1073">
        <f t="shared" si="145"/>
        <v>18.2586669921875</v>
      </c>
      <c r="H1073">
        <v>-7.6446533203125E-2</v>
      </c>
      <c r="I1073">
        <v>0.349822998046875</v>
      </c>
      <c r="J1073" s="3">
        <v>1.4712524414062499E-5</v>
      </c>
      <c r="K1073" s="2">
        <f t="shared" si="146"/>
        <v>14.7125244140625</v>
      </c>
      <c r="L1073" s="2">
        <v>-5.3558349609375E-2</v>
      </c>
      <c r="M1073" s="2">
        <v>2.9779052734375</v>
      </c>
      <c r="N1073" s="3">
        <v>1.6754150390625001E-5</v>
      </c>
      <c r="O1073" s="2">
        <f t="shared" si="147"/>
        <v>16.754150390625</v>
      </c>
      <c r="P1073" s="2">
        <v>-6.500244140625E-2</v>
      </c>
      <c r="Q1073" s="2">
        <v>8.6273193359375E-2</v>
      </c>
      <c r="R1073" s="3">
        <v>1.2329101562500001E-5</v>
      </c>
      <c r="S1073" s="4">
        <f t="shared" si="148"/>
        <v>12.3291015625</v>
      </c>
      <c r="T1073" s="4">
        <v>-6.1492919921875E-2</v>
      </c>
      <c r="U1073" s="4">
        <v>1.93328857421875</v>
      </c>
      <c r="V1073" s="3">
        <v>1.4083862304687501E-5</v>
      </c>
      <c r="W1073" s="4">
        <f t="shared" si="149"/>
        <v>14.0838623046875</v>
      </c>
      <c r="X1073" s="4">
        <v>-6.3934326171875E-2</v>
      </c>
      <c r="Y1073" s="4">
        <v>2.0599365234375</v>
      </c>
      <c r="Z1073" s="3">
        <v>1.851806640625E-5</v>
      </c>
      <c r="AA1073" s="4">
        <f t="shared" si="150"/>
        <v>18.51806640625</v>
      </c>
      <c r="AB1073" s="4">
        <v>-0.176666259765625</v>
      </c>
      <c r="AC1073" s="4">
        <v>1.685791015625</v>
      </c>
      <c r="AD1073" s="3">
        <v>2.98370361328125E-5</v>
      </c>
      <c r="AE1073" s="4">
        <f t="shared" si="151"/>
        <v>29.8370361328125</v>
      </c>
      <c r="AF1073" s="4">
        <v>-0.148895263671875</v>
      </c>
      <c r="AG1073" s="4">
        <v>1.58050537109375</v>
      </c>
      <c r="AH1073" s="3">
        <v>1.9094848632812501E-5</v>
      </c>
      <c r="AI1073" s="4">
        <f t="shared" si="152"/>
        <v>19.0948486328125</v>
      </c>
      <c r="AJ1073" s="4">
        <v>-0.11962890625</v>
      </c>
      <c r="AK1073" s="4">
        <v>0.242095947265625</v>
      </c>
    </row>
    <row r="1074" spans="1:37" x14ac:dyDescent="0.2">
      <c r="A1074" s="25">
        <v>10.66999997305993</v>
      </c>
      <c r="B1074" s="3">
        <v>2.3693847656249999E-5</v>
      </c>
      <c r="C1074" s="4">
        <f t="shared" si="144"/>
        <v>23.69384765625</v>
      </c>
      <c r="D1074" s="4">
        <v>-0.13592529296875</v>
      </c>
      <c r="E1074" s="4">
        <v>0.374420166015625</v>
      </c>
      <c r="F1074" s="1">
        <v>1.8933105468749999E-5</v>
      </c>
      <c r="G1074">
        <f t="shared" si="145"/>
        <v>18.93310546875</v>
      </c>
      <c r="H1074">
        <v>-7.6446533203125E-2</v>
      </c>
      <c r="I1074">
        <v>0.37408447265625</v>
      </c>
      <c r="J1074" s="3">
        <v>1.19659423828125E-5</v>
      </c>
      <c r="K1074" s="2">
        <f t="shared" si="146"/>
        <v>11.9659423828125</v>
      </c>
      <c r="L1074" s="2">
        <v>-5.3558349609375E-2</v>
      </c>
      <c r="M1074" s="2">
        <v>2.86224365234375</v>
      </c>
      <c r="N1074" s="3">
        <v>1.52008056640625E-5</v>
      </c>
      <c r="O1074" s="2">
        <f t="shared" si="147"/>
        <v>15.2008056640625</v>
      </c>
      <c r="P1074" s="2">
        <v>-6.4971923828125E-2</v>
      </c>
      <c r="Q1074" s="2">
        <v>0.54931640625</v>
      </c>
      <c r="R1074" s="3">
        <v>1.34246826171875E-5</v>
      </c>
      <c r="S1074" s="4">
        <f t="shared" si="148"/>
        <v>13.4246826171875</v>
      </c>
      <c r="T1074" s="4">
        <v>-6.1492919921875E-2</v>
      </c>
      <c r="U1074" s="4">
        <v>1.85943603515625</v>
      </c>
      <c r="V1074" s="3">
        <v>1.11541748046875E-5</v>
      </c>
      <c r="W1074" s="4">
        <f t="shared" si="149"/>
        <v>11.1541748046875</v>
      </c>
      <c r="X1074" s="4">
        <v>-6.390380859375E-2</v>
      </c>
      <c r="Y1074" s="4">
        <v>1.94091796875</v>
      </c>
      <c r="Z1074" s="3">
        <v>1.7312622070312501E-5</v>
      </c>
      <c r="AA1074" s="4">
        <f t="shared" si="150"/>
        <v>17.3126220703125</v>
      </c>
      <c r="AB1074" s="4">
        <v>-0.176666259765625</v>
      </c>
      <c r="AC1074" s="4">
        <v>1.688232421875</v>
      </c>
      <c r="AD1074" s="3">
        <v>2.7557373046875001E-5</v>
      </c>
      <c r="AE1074" s="4">
        <f t="shared" si="151"/>
        <v>27.557373046875</v>
      </c>
      <c r="AF1074" s="4">
        <v>-0.148895263671875</v>
      </c>
      <c r="AG1074" s="4">
        <v>1.6839599609375</v>
      </c>
      <c r="AH1074" s="3">
        <v>1.9424438476562499E-5</v>
      </c>
      <c r="AI1074" s="4">
        <f t="shared" si="152"/>
        <v>19.4244384765625</v>
      </c>
      <c r="AJ1074" s="4">
        <v>-0.11962890625</v>
      </c>
      <c r="AK1074" s="4">
        <v>0.234161376953125</v>
      </c>
    </row>
    <row r="1075" spans="1:37" x14ac:dyDescent="0.2">
      <c r="A1075" s="25">
        <v>10.679999973039912</v>
      </c>
      <c r="B1075" s="3">
        <v>2.4902343749999998E-5</v>
      </c>
      <c r="C1075" s="4">
        <f t="shared" si="144"/>
        <v>24.90234375</v>
      </c>
      <c r="D1075" s="4">
        <v>-0.135955810546875</v>
      </c>
      <c r="E1075" s="4">
        <v>0.371826171875</v>
      </c>
      <c r="F1075" s="1">
        <v>1.8652343749999999E-5</v>
      </c>
      <c r="G1075">
        <f t="shared" si="145"/>
        <v>18.65234375</v>
      </c>
      <c r="H1075">
        <v>-7.6446533203125E-2</v>
      </c>
      <c r="I1075">
        <v>0.380584716796875</v>
      </c>
      <c r="J1075" s="3">
        <v>1.4605712890625001E-5</v>
      </c>
      <c r="K1075" s="2">
        <f t="shared" si="146"/>
        <v>14.605712890625</v>
      </c>
      <c r="L1075" s="2">
        <v>-5.3558349609375E-2</v>
      </c>
      <c r="M1075" s="2">
        <v>2.73895263671875</v>
      </c>
      <c r="N1075" s="3">
        <v>1.7031860351562501E-5</v>
      </c>
      <c r="O1075" s="2">
        <f t="shared" si="147"/>
        <v>17.0318603515625</v>
      </c>
      <c r="P1075" s="2">
        <v>-6.500244140625E-2</v>
      </c>
      <c r="Q1075" s="2">
        <v>0.48431396484375</v>
      </c>
      <c r="R1075" s="3">
        <v>1.2405395507812499E-5</v>
      </c>
      <c r="S1075" s="4">
        <f t="shared" si="148"/>
        <v>12.4053955078125</v>
      </c>
      <c r="T1075" s="4">
        <v>-6.1492919921875E-2</v>
      </c>
      <c r="U1075" s="4">
        <v>1.8096923828125</v>
      </c>
      <c r="V1075" s="3">
        <v>1.4300537109375001E-5</v>
      </c>
      <c r="W1075" s="4">
        <f t="shared" si="149"/>
        <v>14.300537109375</v>
      </c>
      <c r="X1075" s="4">
        <v>-6.3934326171875E-2</v>
      </c>
      <c r="Y1075" s="4">
        <v>1.83380126953125</v>
      </c>
      <c r="Z1075" s="3">
        <v>1.7645263671875001E-5</v>
      </c>
      <c r="AA1075" s="4">
        <f t="shared" si="150"/>
        <v>17.645263671875</v>
      </c>
      <c r="AB1075" s="4">
        <v>-0.176666259765625</v>
      </c>
      <c r="AC1075" s="4">
        <v>1.6461181640625</v>
      </c>
      <c r="AD1075" s="3">
        <v>2.7825927734375002E-5</v>
      </c>
      <c r="AE1075" s="4">
        <f t="shared" si="151"/>
        <v>27.825927734375</v>
      </c>
      <c r="AF1075" s="4">
        <v>-0.148895263671875</v>
      </c>
      <c r="AG1075" s="4">
        <v>1.7901611328125</v>
      </c>
      <c r="AH1075" s="3">
        <v>1.9400024414062501E-5</v>
      </c>
      <c r="AI1075" s="4">
        <f t="shared" si="152"/>
        <v>19.4000244140625</v>
      </c>
      <c r="AJ1075" s="4">
        <v>-0.11962890625</v>
      </c>
      <c r="AK1075" s="4">
        <v>0.23809814453125</v>
      </c>
    </row>
    <row r="1076" spans="1:37" x14ac:dyDescent="0.2">
      <c r="A1076" s="25">
        <v>10.68999997300989</v>
      </c>
      <c r="B1076" s="3">
        <v>2.3614501953125001E-5</v>
      </c>
      <c r="C1076" s="4">
        <f t="shared" si="144"/>
        <v>23.614501953125</v>
      </c>
      <c r="D1076" s="4">
        <v>-0.13592529296875</v>
      </c>
      <c r="E1076" s="4">
        <v>0.369384765625</v>
      </c>
      <c r="F1076" s="1">
        <v>1.934814453125E-5</v>
      </c>
      <c r="G1076">
        <f t="shared" si="145"/>
        <v>19.34814453125</v>
      </c>
      <c r="H1076">
        <v>-7.6446533203125E-2</v>
      </c>
      <c r="I1076">
        <v>0.377044677734375</v>
      </c>
      <c r="J1076" s="3">
        <v>1.2030029296875E-5</v>
      </c>
      <c r="K1076" s="2">
        <f t="shared" si="146"/>
        <v>12.030029296875</v>
      </c>
      <c r="L1076" s="2">
        <v>-5.3558349609375E-2</v>
      </c>
      <c r="M1076" s="2">
        <v>2.6214599609375</v>
      </c>
      <c r="N1076" s="3">
        <v>1.5304565429687498E-5</v>
      </c>
      <c r="O1076" s="2">
        <f t="shared" si="147"/>
        <v>15.304565429687498</v>
      </c>
      <c r="P1076" s="2">
        <v>-6.4971923828125E-2</v>
      </c>
      <c r="Q1076" s="2">
        <v>9.5489501953125E-2</v>
      </c>
      <c r="R1076" s="3">
        <v>1.3604736328124999E-5</v>
      </c>
      <c r="S1076" s="4">
        <f t="shared" si="148"/>
        <v>13.604736328125</v>
      </c>
      <c r="T1076" s="4">
        <v>-6.1492919921875E-2</v>
      </c>
      <c r="U1076" s="4">
        <v>1.805419921875</v>
      </c>
      <c r="V1076" s="3">
        <v>1.0711669921874999E-5</v>
      </c>
      <c r="W1076" s="4">
        <f t="shared" si="149"/>
        <v>10.711669921875</v>
      </c>
      <c r="X1076" s="4">
        <v>-6.390380859375E-2</v>
      </c>
      <c r="Y1076" s="4">
        <v>1.79779052734375</v>
      </c>
      <c r="Z1076" s="3">
        <v>1.6201782226562501E-5</v>
      </c>
      <c r="AA1076" s="4">
        <f t="shared" si="150"/>
        <v>16.2017822265625</v>
      </c>
      <c r="AB1076" s="4">
        <v>-0.176666259765625</v>
      </c>
      <c r="AC1076" s="4">
        <v>1.5673828125</v>
      </c>
      <c r="AD1076" s="3">
        <v>2.6693725585937501E-5</v>
      </c>
      <c r="AE1076" s="4">
        <f t="shared" si="151"/>
        <v>26.6937255859375</v>
      </c>
      <c r="AF1076" s="4">
        <v>-0.148895263671875</v>
      </c>
      <c r="AG1076" s="4">
        <v>1.9024658203125</v>
      </c>
      <c r="AH1076" s="3">
        <v>1.97845458984375E-5</v>
      </c>
      <c r="AI1076" s="4">
        <f t="shared" si="152"/>
        <v>19.7845458984375</v>
      </c>
      <c r="AJ1076" s="4">
        <v>-0.11962890625</v>
      </c>
      <c r="AK1076" s="4">
        <v>0.239837646484375</v>
      </c>
    </row>
    <row r="1077" spans="1:37" x14ac:dyDescent="0.2">
      <c r="A1077" s="25">
        <v>10.699999972989872</v>
      </c>
      <c r="B1077" s="3">
        <v>2.4844360351562501E-5</v>
      </c>
      <c r="C1077" s="4">
        <f t="shared" si="144"/>
        <v>24.8443603515625</v>
      </c>
      <c r="D1077" s="4">
        <v>-0.135955810546875</v>
      </c>
      <c r="E1077" s="4">
        <v>0.36798095703125</v>
      </c>
      <c r="F1077" s="1">
        <v>1.8914794921875001E-5</v>
      </c>
      <c r="G1077">
        <f t="shared" si="145"/>
        <v>18.914794921875</v>
      </c>
      <c r="H1077">
        <v>-7.6446533203125E-2</v>
      </c>
      <c r="I1077">
        <v>0.3697509765625</v>
      </c>
      <c r="J1077" s="3">
        <v>1.43707275390625E-5</v>
      </c>
      <c r="K1077" s="2">
        <f t="shared" si="146"/>
        <v>14.3707275390625</v>
      </c>
      <c r="L1077" s="2">
        <v>-5.3558349609375E-2</v>
      </c>
      <c r="M1077" s="2">
        <v>2.49847412109375</v>
      </c>
      <c r="N1077" s="3">
        <v>1.75018310546875E-5</v>
      </c>
      <c r="O1077" s="2">
        <f t="shared" si="147"/>
        <v>17.5018310546875</v>
      </c>
      <c r="P1077" s="2">
        <v>-6.500244140625E-2</v>
      </c>
      <c r="Q1077" s="2">
        <v>0.4510498046875</v>
      </c>
      <c r="R1077" s="3">
        <v>1.2203979492187499E-5</v>
      </c>
      <c r="S1077" s="4">
        <f t="shared" si="148"/>
        <v>12.2039794921875</v>
      </c>
      <c r="T1077" s="4">
        <v>-6.1492919921875E-2</v>
      </c>
      <c r="U1077" s="4">
        <v>1.82220458984375</v>
      </c>
      <c r="V1077" s="3">
        <v>1.4190673828125001E-5</v>
      </c>
      <c r="W1077" s="4">
        <f t="shared" si="149"/>
        <v>14.190673828125</v>
      </c>
      <c r="X1077" s="4">
        <v>-6.3934326171875E-2</v>
      </c>
      <c r="Y1077" s="4">
        <v>1.810302734375</v>
      </c>
      <c r="Z1077" s="3">
        <v>1.66778564453125E-5</v>
      </c>
      <c r="AA1077" s="4">
        <f t="shared" si="150"/>
        <v>16.6778564453125</v>
      </c>
      <c r="AB1077" s="4">
        <v>-0.176666259765625</v>
      </c>
      <c r="AC1077" s="4">
        <v>1.5093994140625</v>
      </c>
      <c r="AD1077" s="3">
        <v>2.7432250976562501E-5</v>
      </c>
      <c r="AE1077" s="4">
        <f t="shared" si="151"/>
        <v>27.4322509765625</v>
      </c>
      <c r="AF1077" s="4">
        <v>-0.148895263671875</v>
      </c>
      <c r="AG1077" s="4">
        <v>1.99981689453125</v>
      </c>
      <c r="AH1077" s="3">
        <v>1.9653320312500001E-5</v>
      </c>
      <c r="AI1077" s="4">
        <f t="shared" si="152"/>
        <v>19.6533203125</v>
      </c>
      <c r="AJ1077" s="4">
        <v>-0.119598388671875</v>
      </c>
      <c r="AK1077" s="4">
        <v>0.241058349609375</v>
      </c>
    </row>
    <row r="1078" spans="1:37" x14ac:dyDescent="0.2">
      <c r="A1078" s="25">
        <v>10.709999972959849</v>
      </c>
      <c r="B1078" s="3">
        <v>2.3504638671875E-5</v>
      </c>
      <c r="C1078" s="4">
        <f t="shared" si="144"/>
        <v>23.504638671875</v>
      </c>
      <c r="D1078" s="4">
        <v>-0.13592529296875</v>
      </c>
      <c r="E1078" s="4">
        <v>0.369476318359375</v>
      </c>
      <c r="F1078" s="1">
        <v>1.9546508789062499E-5</v>
      </c>
      <c r="G1078">
        <f t="shared" si="145"/>
        <v>19.5465087890625</v>
      </c>
      <c r="H1078">
        <v>-7.6446533203125E-2</v>
      </c>
      <c r="I1078">
        <v>0.368896484375</v>
      </c>
      <c r="J1078" s="3">
        <v>1.18133544921875E-5</v>
      </c>
      <c r="K1078" s="2">
        <f t="shared" si="146"/>
        <v>11.8133544921875</v>
      </c>
      <c r="L1078" s="2">
        <v>-5.3558349609375E-2</v>
      </c>
      <c r="M1078" s="2">
        <v>2.3956298828125</v>
      </c>
      <c r="N1078" s="3">
        <v>1.5557861328125001E-5</v>
      </c>
      <c r="O1078" s="2">
        <f t="shared" si="147"/>
        <v>15.557861328125002</v>
      </c>
      <c r="P1078" s="2">
        <v>-6.4971923828125E-2</v>
      </c>
      <c r="Q1078" s="2">
        <v>0.521240234375</v>
      </c>
      <c r="R1078" s="3">
        <v>1.400146484375E-5</v>
      </c>
      <c r="S1078" s="4">
        <f t="shared" si="148"/>
        <v>14.00146484375</v>
      </c>
      <c r="T1078" s="4">
        <v>-6.1492919921875E-2</v>
      </c>
      <c r="U1078" s="4">
        <v>1.89208984375</v>
      </c>
      <c r="V1078" s="3">
        <v>1.12457275390625E-5</v>
      </c>
      <c r="W1078" s="4">
        <f t="shared" si="149"/>
        <v>11.2457275390625</v>
      </c>
      <c r="X1078" s="4">
        <v>-6.390380859375E-2</v>
      </c>
      <c r="Y1078" s="4">
        <v>1.86920166015625</v>
      </c>
      <c r="Z1078" s="3">
        <v>1.5695190429687499E-5</v>
      </c>
      <c r="AA1078" s="4">
        <f t="shared" si="150"/>
        <v>15.6951904296875</v>
      </c>
      <c r="AB1078" s="4">
        <v>-0.176666259765625</v>
      </c>
      <c r="AC1078" s="4">
        <v>1.45660400390625</v>
      </c>
      <c r="AD1078" s="3">
        <v>2.6077270507812501E-5</v>
      </c>
      <c r="AE1078" s="4">
        <f t="shared" si="151"/>
        <v>26.0772705078125</v>
      </c>
      <c r="AF1078" s="4">
        <v>-0.148895263671875</v>
      </c>
      <c r="AG1078" s="4">
        <v>2.05810546875</v>
      </c>
      <c r="AH1078" s="3">
        <v>1.9766235351562502E-5</v>
      </c>
      <c r="AI1078" s="4">
        <f t="shared" si="152"/>
        <v>19.7662353515625</v>
      </c>
      <c r="AJ1078" s="4">
        <v>-0.11962890625</v>
      </c>
      <c r="AK1078" s="4">
        <v>0.262420654296875</v>
      </c>
    </row>
    <row r="1079" spans="1:37" x14ac:dyDescent="0.2">
      <c r="A1079" s="25">
        <v>10.719999972939831</v>
      </c>
      <c r="B1079" s="3">
        <v>2.4594116210937498E-5</v>
      </c>
      <c r="C1079" s="4">
        <f t="shared" si="144"/>
        <v>24.5941162109375</v>
      </c>
      <c r="D1079" s="4">
        <v>-0.13592529296875</v>
      </c>
      <c r="E1079" s="4">
        <v>0.365692138671875</v>
      </c>
      <c r="F1079" s="1">
        <v>1.9561767578125E-5</v>
      </c>
      <c r="G1079">
        <f t="shared" si="145"/>
        <v>19.561767578125</v>
      </c>
      <c r="H1079">
        <v>-7.6446533203125E-2</v>
      </c>
      <c r="I1079">
        <v>0.36065673828125</v>
      </c>
      <c r="J1079" s="3">
        <v>1.42120361328125E-5</v>
      </c>
      <c r="K1079" s="2">
        <f t="shared" si="146"/>
        <v>14.2120361328125</v>
      </c>
      <c r="L1079" s="2">
        <v>-5.3558349609375E-2</v>
      </c>
      <c r="M1079" s="2">
        <v>2.28759765625</v>
      </c>
      <c r="N1079" s="3">
        <v>1.7218017578125001E-5</v>
      </c>
      <c r="O1079" s="2">
        <f t="shared" si="147"/>
        <v>17.218017578125</v>
      </c>
      <c r="P1079" s="2">
        <v>-6.500244140625E-2</v>
      </c>
      <c r="Q1079" s="2">
        <v>0.1365966796875</v>
      </c>
      <c r="R1079" s="3">
        <v>1.229248046875E-5</v>
      </c>
      <c r="S1079" s="4">
        <f t="shared" si="148"/>
        <v>12.29248046875</v>
      </c>
      <c r="T1079" s="4">
        <v>-6.1492919921875E-2</v>
      </c>
      <c r="U1079" s="4">
        <v>1.99188232421875</v>
      </c>
      <c r="V1079" s="3">
        <v>1.4987182617187499E-5</v>
      </c>
      <c r="W1079" s="4">
        <f t="shared" si="149"/>
        <v>14.9871826171875</v>
      </c>
      <c r="X1079" s="4">
        <v>-6.3934326171875E-2</v>
      </c>
      <c r="Y1079" s="4">
        <v>1.99493408203125</v>
      </c>
      <c r="Z1079" s="3">
        <v>1.5673828124999998E-5</v>
      </c>
      <c r="AA1079" s="4">
        <f t="shared" si="150"/>
        <v>15.673828124999998</v>
      </c>
      <c r="AB1079" s="4">
        <v>-0.176666259765625</v>
      </c>
      <c r="AC1079" s="4">
        <v>1.38092041015625</v>
      </c>
      <c r="AD1079" s="3">
        <v>2.6651000976562499E-5</v>
      </c>
      <c r="AE1079" s="4">
        <f t="shared" si="151"/>
        <v>26.6510009765625</v>
      </c>
      <c r="AF1079" s="4">
        <v>-0.148895263671875</v>
      </c>
      <c r="AG1079" s="4">
        <v>2.11334228515625</v>
      </c>
      <c r="AH1079" s="3">
        <v>1.9546508789062499E-5</v>
      </c>
      <c r="AI1079" s="4">
        <f t="shared" si="152"/>
        <v>19.5465087890625</v>
      </c>
      <c r="AJ1079" s="4">
        <v>-0.11962890625</v>
      </c>
      <c r="AK1079" s="4">
        <v>0.273956298828125</v>
      </c>
    </row>
    <row r="1080" spans="1:37" x14ac:dyDescent="0.2">
      <c r="A1080" s="25">
        <v>10.729999972909809</v>
      </c>
      <c r="B1080" s="3">
        <v>2.34771728515625E-5</v>
      </c>
      <c r="C1080" s="4">
        <f t="shared" si="144"/>
        <v>23.4771728515625</v>
      </c>
      <c r="D1080" s="4">
        <v>-0.13592529296875</v>
      </c>
      <c r="E1080" s="4">
        <v>0.3642578125</v>
      </c>
      <c r="F1080" s="1">
        <v>2.01171875E-5</v>
      </c>
      <c r="G1080">
        <f t="shared" si="145"/>
        <v>20.1171875</v>
      </c>
      <c r="H1080">
        <v>-7.6446533203125E-2</v>
      </c>
      <c r="I1080">
        <v>0.355377197265625</v>
      </c>
      <c r="J1080" s="3">
        <v>1.1914062500000001E-5</v>
      </c>
      <c r="K1080" s="2">
        <f t="shared" si="146"/>
        <v>11.9140625</v>
      </c>
      <c r="L1080" s="2">
        <v>-5.3558349609375E-2</v>
      </c>
      <c r="M1080" s="2">
        <v>2.18048095703125</v>
      </c>
      <c r="N1080" s="3">
        <v>1.5670776367187499E-5</v>
      </c>
      <c r="O1080" s="2">
        <f t="shared" si="147"/>
        <v>15.670776367187498</v>
      </c>
      <c r="P1080" s="2">
        <v>-6.4971923828125E-2</v>
      </c>
      <c r="Q1080" s="2">
        <v>0.365203857421875</v>
      </c>
      <c r="R1080" s="3">
        <v>1.39678955078125E-5</v>
      </c>
      <c r="S1080" s="4">
        <f t="shared" si="148"/>
        <v>13.9678955078125</v>
      </c>
      <c r="T1080" s="4">
        <v>-6.1492919921875E-2</v>
      </c>
      <c r="U1080" s="4">
        <v>2.09930419921875</v>
      </c>
      <c r="V1080" s="3">
        <v>1.153564453125E-5</v>
      </c>
      <c r="W1080" s="4">
        <f t="shared" si="149"/>
        <v>11.53564453125</v>
      </c>
      <c r="X1080" s="4">
        <v>-6.390380859375E-2</v>
      </c>
      <c r="Y1080" s="4">
        <v>2.1240234375</v>
      </c>
      <c r="Z1080" s="3">
        <v>1.45538330078125E-5</v>
      </c>
      <c r="AA1080" s="4">
        <f t="shared" si="150"/>
        <v>14.5538330078125</v>
      </c>
      <c r="AB1080" s="4">
        <v>-0.1766357421875</v>
      </c>
      <c r="AC1080" s="4">
        <v>1.295166015625</v>
      </c>
      <c r="AD1080" s="3">
        <v>2.5494384765625001E-5</v>
      </c>
      <c r="AE1080" s="4">
        <f t="shared" si="151"/>
        <v>25.494384765625</v>
      </c>
      <c r="AF1080" s="4">
        <v>-0.148895263671875</v>
      </c>
      <c r="AG1080" s="4">
        <v>2.1697998046875</v>
      </c>
      <c r="AH1080" s="3">
        <v>1.9433593750000001E-5</v>
      </c>
      <c r="AI1080" s="4">
        <f t="shared" si="152"/>
        <v>19.43359375</v>
      </c>
      <c r="AJ1080" s="4">
        <v>-0.119598388671875</v>
      </c>
      <c r="AK1080" s="4">
        <v>0.277618408203125</v>
      </c>
    </row>
    <row r="1081" spans="1:37" x14ac:dyDescent="0.2">
      <c r="A1081" s="25">
        <v>10.739999972889791</v>
      </c>
      <c r="B1081" s="3">
        <v>2.4938964843750001E-5</v>
      </c>
      <c r="C1081" s="4">
        <f t="shared" si="144"/>
        <v>24.93896484375</v>
      </c>
      <c r="D1081" s="4">
        <v>-0.13592529296875</v>
      </c>
      <c r="E1081" s="4">
        <v>0.361083984375</v>
      </c>
      <c r="F1081" s="1">
        <v>1.9665527343749999E-5</v>
      </c>
      <c r="G1081">
        <f t="shared" si="145"/>
        <v>19.66552734375</v>
      </c>
      <c r="H1081">
        <v>-7.6446533203125E-2</v>
      </c>
      <c r="I1081">
        <v>0.35235595703125</v>
      </c>
      <c r="J1081" s="3">
        <v>1.41815185546875E-5</v>
      </c>
      <c r="K1081" s="2">
        <f t="shared" si="146"/>
        <v>14.1815185546875</v>
      </c>
      <c r="L1081" s="2">
        <v>-5.3558349609375E-2</v>
      </c>
      <c r="M1081" s="2">
        <v>2.09228515625</v>
      </c>
      <c r="N1081" s="3">
        <v>1.7855834960937499E-5</v>
      </c>
      <c r="O1081" s="2">
        <f t="shared" si="147"/>
        <v>17.8558349609375</v>
      </c>
      <c r="P1081" s="2">
        <v>-6.500244140625E-2</v>
      </c>
      <c r="Q1081" s="2">
        <v>0.557861328125</v>
      </c>
      <c r="R1081" s="3">
        <v>1.312255859375E-5</v>
      </c>
      <c r="S1081" s="4">
        <f t="shared" si="148"/>
        <v>13.12255859375</v>
      </c>
      <c r="T1081" s="4">
        <v>-6.1492919921875E-2</v>
      </c>
      <c r="U1081" s="4">
        <v>2.21405029296875</v>
      </c>
      <c r="V1081" s="3">
        <v>1.5295410156249999E-5</v>
      </c>
      <c r="W1081" s="4">
        <f t="shared" si="149"/>
        <v>15.29541015625</v>
      </c>
      <c r="X1081" s="4">
        <v>-6.3934326171875E-2</v>
      </c>
      <c r="Y1081" s="4">
        <v>2.2747802734375</v>
      </c>
      <c r="Z1081" s="3">
        <v>1.5341186523437501E-5</v>
      </c>
      <c r="AA1081" s="4">
        <f t="shared" si="150"/>
        <v>15.341186523437502</v>
      </c>
      <c r="AB1081" s="4">
        <v>-0.176666259765625</v>
      </c>
      <c r="AC1081" s="4">
        <v>1.21002197265625</v>
      </c>
      <c r="AD1081" s="3">
        <v>2.59368896484375E-5</v>
      </c>
      <c r="AE1081" s="4">
        <f t="shared" si="151"/>
        <v>25.9368896484375</v>
      </c>
      <c r="AF1081" s="4">
        <v>-0.148895263671875</v>
      </c>
      <c r="AG1081" s="4">
        <v>2.20611572265625</v>
      </c>
      <c r="AH1081" s="3">
        <v>1.8853759765625E-5</v>
      </c>
      <c r="AI1081" s="4">
        <f t="shared" si="152"/>
        <v>18.853759765625</v>
      </c>
      <c r="AJ1081" s="4">
        <v>-0.119598388671875</v>
      </c>
      <c r="AK1081" s="4">
        <v>0.281982421875</v>
      </c>
    </row>
    <row r="1082" spans="1:37" x14ac:dyDescent="0.2">
      <c r="A1082" s="25">
        <v>10.749999972859996</v>
      </c>
      <c r="B1082" s="3">
        <v>2.3434448242187501E-5</v>
      </c>
      <c r="C1082" s="4">
        <f t="shared" si="144"/>
        <v>23.4344482421875</v>
      </c>
      <c r="D1082" s="4">
        <v>-0.13592529296875</v>
      </c>
      <c r="E1082" s="4">
        <v>0.361968994140625</v>
      </c>
      <c r="F1082" s="1">
        <v>2.052001953125E-5</v>
      </c>
      <c r="G1082">
        <f t="shared" si="145"/>
        <v>20.52001953125</v>
      </c>
      <c r="H1082">
        <v>-7.6446533203125E-2</v>
      </c>
      <c r="I1082">
        <v>0.34881591796875</v>
      </c>
      <c r="J1082" s="3">
        <v>1.17401123046875E-5</v>
      </c>
      <c r="K1082" s="2">
        <f t="shared" si="146"/>
        <v>11.7401123046875</v>
      </c>
      <c r="L1082" s="2">
        <v>-5.3558349609375E-2</v>
      </c>
      <c r="M1082" s="2">
        <v>2.01629638671875</v>
      </c>
      <c r="N1082" s="3">
        <v>1.55364990234375E-5</v>
      </c>
      <c r="O1082" s="2">
        <f t="shared" si="147"/>
        <v>15.5364990234375</v>
      </c>
      <c r="P1082" s="2">
        <v>-6.4971923828125E-2</v>
      </c>
      <c r="Q1082" s="2">
        <v>0.21759033203125</v>
      </c>
      <c r="R1082" s="3">
        <v>1.5106201171875E-5</v>
      </c>
      <c r="S1082" s="4">
        <f t="shared" si="148"/>
        <v>15.106201171875</v>
      </c>
      <c r="T1082" s="4">
        <v>-6.1492919921875E-2</v>
      </c>
      <c r="U1082" s="4">
        <v>2.386474609375</v>
      </c>
      <c r="V1082" s="3">
        <v>1.1975097656250001E-5</v>
      </c>
      <c r="W1082" s="4">
        <f t="shared" si="149"/>
        <v>11.97509765625</v>
      </c>
      <c r="X1082" s="4">
        <v>-6.3934326171875E-2</v>
      </c>
      <c r="Y1082" s="4">
        <v>2.4456787109375</v>
      </c>
      <c r="Z1082" s="3">
        <v>1.4331054687500001E-5</v>
      </c>
      <c r="AA1082" s="4">
        <f t="shared" si="150"/>
        <v>14.3310546875</v>
      </c>
      <c r="AB1082" s="4">
        <v>-0.176666259765625</v>
      </c>
      <c r="AC1082" s="4">
        <v>1.11053466796875</v>
      </c>
      <c r="AD1082" s="3">
        <v>2.5250244140625001E-5</v>
      </c>
      <c r="AE1082" s="4">
        <f t="shared" si="151"/>
        <v>25.250244140625</v>
      </c>
      <c r="AF1082" s="4">
        <v>-0.148895263671875</v>
      </c>
      <c r="AG1082" s="4">
        <v>2.2369384765625</v>
      </c>
      <c r="AH1082" s="3">
        <v>1.9125366210937501E-5</v>
      </c>
      <c r="AI1082" s="4">
        <f t="shared" si="152"/>
        <v>19.1253662109375</v>
      </c>
      <c r="AJ1082" s="4">
        <v>-0.119598388671875</v>
      </c>
      <c r="AK1082" s="4">
        <v>0.277313232421875</v>
      </c>
    </row>
    <row r="1083" spans="1:37" x14ac:dyDescent="0.2">
      <c r="A1083" s="25">
        <v>10.759999972829974</v>
      </c>
      <c r="B1083" s="3">
        <v>2.48291015625E-5</v>
      </c>
      <c r="C1083" s="4">
        <f t="shared" si="144"/>
        <v>24.8291015625</v>
      </c>
      <c r="D1083" s="4">
        <v>-0.135955810546875</v>
      </c>
      <c r="E1083" s="4">
        <v>0.360504150390625</v>
      </c>
      <c r="F1083" s="1">
        <v>2.0175170898437501E-5</v>
      </c>
      <c r="G1083">
        <f t="shared" si="145"/>
        <v>20.1751708984375</v>
      </c>
      <c r="H1083">
        <v>-7.6446533203125E-2</v>
      </c>
      <c r="I1083">
        <v>0.3724365234375</v>
      </c>
      <c r="J1083" s="3">
        <v>1.41082763671875E-5</v>
      </c>
      <c r="K1083" s="2">
        <f t="shared" si="146"/>
        <v>14.1082763671875</v>
      </c>
      <c r="L1083" s="2">
        <v>-5.3558349609375E-2</v>
      </c>
      <c r="M1083" s="2">
        <v>1.91619873046875</v>
      </c>
      <c r="N1083" s="3">
        <v>1.8353271484375001E-5</v>
      </c>
      <c r="O1083" s="2">
        <f t="shared" si="147"/>
        <v>18.353271484375</v>
      </c>
      <c r="P1083" s="2">
        <v>-6.500244140625E-2</v>
      </c>
      <c r="Q1083" s="2">
        <v>0.30487060546875</v>
      </c>
      <c r="R1083" s="3">
        <v>1.4144897460937501E-5</v>
      </c>
      <c r="S1083" s="4">
        <f t="shared" si="148"/>
        <v>14.1448974609375</v>
      </c>
      <c r="T1083" s="4">
        <v>-6.1492919921875E-2</v>
      </c>
      <c r="U1083" s="4">
        <v>2.54302978515625</v>
      </c>
      <c r="V1083" s="3">
        <v>1.5524291992187501E-5</v>
      </c>
      <c r="W1083" s="4">
        <f t="shared" si="149"/>
        <v>15.524291992187502</v>
      </c>
      <c r="X1083" s="4">
        <v>-6.3934326171875E-2</v>
      </c>
      <c r="Y1083" s="4">
        <v>2.65655517578125</v>
      </c>
      <c r="Z1083" s="3">
        <v>1.48284912109375E-5</v>
      </c>
      <c r="AA1083" s="4">
        <f t="shared" si="150"/>
        <v>14.8284912109375</v>
      </c>
      <c r="AB1083" s="4">
        <v>-0.176666259765625</v>
      </c>
      <c r="AC1083" s="4">
        <v>1.029052734375</v>
      </c>
      <c r="AD1083" s="3">
        <v>2.6348876953124998E-5</v>
      </c>
      <c r="AE1083" s="4">
        <f t="shared" si="151"/>
        <v>26.348876953125</v>
      </c>
      <c r="AF1083" s="4">
        <v>-0.14892578125</v>
      </c>
      <c r="AG1083" s="4">
        <v>2.2607421875</v>
      </c>
      <c r="AH1083" s="3">
        <v>1.8743896484374999E-5</v>
      </c>
      <c r="AI1083" s="4">
        <f t="shared" si="152"/>
        <v>18.743896484375</v>
      </c>
      <c r="AJ1083" s="4">
        <v>-0.11962890625</v>
      </c>
      <c r="AK1083" s="4">
        <v>0.2745361328125</v>
      </c>
    </row>
    <row r="1084" spans="1:37" x14ac:dyDescent="0.2">
      <c r="A1084" s="25">
        <v>10.769999972809956</v>
      </c>
      <c r="B1084" s="3">
        <v>2.35321044921875E-5</v>
      </c>
      <c r="C1084" s="4">
        <f t="shared" si="144"/>
        <v>23.5321044921875</v>
      </c>
      <c r="D1084" s="4">
        <v>-0.13592529296875</v>
      </c>
      <c r="E1084" s="4">
        <v>0.377227783203125</v>
      </c>
      <c r="F1084" s="1">
        <v>2.08282470703125E-5</v>
      </c>
      <c r="G1084">
        <f t="shared" si="145"/>
        <v>20.8282470703125</v>
      </c>
      <c r="H1084">
        <v>-7.6446533203125E-2</v>
      </c>
      <c r="I1084">
        <v>0.38763427734375</v>
      </c>
      <c r="J1084" s="3">
        <v>1.17218017578125E-5</v>
      </c>
      <c r="K1084" s="2">
        <f t="shared" si="146"/>
        <v>11.7218017578125</v>
      </c>
      <c r="L1084" s="2">
        <v>-5.3558349609375E-2</v>
      </c>
      <c r="M1084" s="2">
        <v>1.868896484375</v>
      </c>
      <c r="N1084" s="3">
        <v>1.59088134765625E-5</v>
      </c>
      <c r="O1084" s="2">
        <f t="shared" si="147"/>
        <v>15.9088134765625</v>
      </c>
      <c r="P1084" s="2">
        <v>-6.4971923828125E-2</v>
      </c>
      <c r="Q1084" s="2">
        <v>0.55694580078125</v>
      </c>
      <c r="R1084" s="3">
        <v>1.5988159179687501E-5</v>
      </c>
      <c r="S1084" s="4">
        <f t="shared" si="148"/>
        <v>15.988159179687502</v>
      </c>
      <c r="T1084" s="4">
        <v>-6.1492919921875E-2</v>
      </c>
      <c r="U1084" s="4">
        <v>2.7154541015625</v>
      </c>
      <c r="V1084" s="3">
        <v>1.2896728515624999E-5</v>
      </c>
      <c r="W1084" s="4">
        <f t="shared" si="149"/>
        <v>12.896728515625</v>
      </c>
      <c r="X1084" s="4">
        <v>-6.3934326171875E-2</v>
      </c>
      <c r="Y1084" s="4">
        <v>2.8814697265625</v>
      </c>
      <c r="Z1084" s="3">
        <v>1.395263671875E-5</v>
      </c>
      <c r="AA1084" s="4">
        <f t="shared" si="150"/>
        <v>13.95263671875</v>
      </c>
      <c r="AB1084" s="4">
        <v>-0.176666259765625</v>
      </c>
      <c r="AC1084" s="4">
        <v>0.95306396484375</v>
      </c>
      <c r="AD1084" s="3">
        <v>2.5576782226562499E-5</v>
      </c>
      <c r="AE1084" s="4">
        <f t="shared" si="151"/>
        <v>25.5767822265625</v>
      </c>
      <c r="AF1084" s="4">
        <v>-0.148895263671875</v>
      </c>
      <c r="AG1084" s="4">
        <v>2.279052734375</v>
      </c>
      <c r="AH1084" s="3">
        <v>1.8768310546875E-5</v>
      </c>
      <c r="AI1084" s="4">
        <f t="shared" si="152"/>
        <v>18.768310546875</v>
      </c>
      <c r="AJ1084" s="4">
        <v>-0.11962890625</v>
      </c>
      <c r="AK1084" s="4">
        <v>0.272308349609375</v>
      </c>
    </row>
    <row r="1085" spans="1:37" x14ac:dyDescent="0.2">
      <c r="A1085" s="25">
        <v>10.779999972779933</v>
      </c>
      <c r="B1085" s="3">
        <v>2.4774169921874999E-5</v>
      </c>
      <c r="C1085" s="4">
        <f t="shared" si="144"/>
        <v>24.774169921875</v>
      </c>
      <c r="D1085" s="4">
        <v>-0.13592529296875</v>
      </c>
      <c r="E1085" s="4">
        <v>0.422698974609375</v>
      </c>
      <c r="F1085" s="1">
        <v>2.05780029296875E-5</v>
      </c>
      <c r="G1085">
        <f t="shared" si="145"/>
        <v>20.5780029296875</v>
      </c>
      <c r="H1085">
        <v>-7.6446533203125E-2</v>
      </c>
      <c r="I1085">
        <v>0.385284423828125</v>
      </c>
      <c r="J1085" s="3">
        <v>1.4144897460937501E-5</v>
      </c>
      <c r="K1085" s="2">
        <f t="shared" si="146"/>
        <v>14.1448974609375</v>
      </c>
      <c r="L1085" s="2">
        <v>-5.3558349609375E-2</v>
      </c>
      <c r="M1085" s="2">
        <v>1.83258056640625</v>
      </c>
      <c r="N1085" s="3">
        <v>1.7718505859375E-5</v>
      </c>
      <c r="O1085" s="2">
        <f t="shared" si="147"/>
        <v>17.718505859375</v>
      </c>
      <c r="P1085" s="2">
        <v>-6.500244140625E-2</v>
      </c>
      <c r="Q1085" s="2">
        <v>0.303924560546875</v>
      </c>
      <c r="R1085" s="3">
        <v>1.4044189453125E-5</v>
      </c>
      <c r="S1085" s="4">
        <f t="shared" si="148"/>
        <v>14.044189453125</v>
      </c>
      <c r="T1085" s="4">
        <v>-6.1492919921875E-2</v>
      </c>
      <c r="U1085" s="4">
        <v>2.87811279296875</v>
      </c>
      <c r="V1085" s="3">
        <v>1.5945434570312499E-5</v>
      </c>
      <c r="W1085" s="4">
        <f t="shared" si="149"/>
        <v>15.945434570312498</v>
      </c>
      <c r="X1085" s="4">
        <v>-6.3934326171875E-2</v>
      </c>
      <c r="Y1085" s="4">
        <v>3.06396484375</v>
      </c>
      <c r="Z1085" s="3">
        <v>1.4007568359375001E-5</v>
      </c>
      <c r="AA1085" s="4">
        <f t="shared" si="150"/>
        <v>14.007568359375</v>
      </c>
      <c r="AB1085" s="4">
        <v>-0.176666259765625</v>
      </c>
      <c r="AC1085" s="4">
        <v>0.859375</v>
      </c>
      <c r="AD1085" s="3">
        <v>2.5729370117187499E-5</v>
      </c>
      <c r="AE1085" s="4">
        <f t="shared" si="151"/>
        <v>25.7293701171875</v>
      </c>
      <c r="AF1085" s="4">
        <v>-0.14892578125</v>
      </c>
      <c r="AG1085" s="4">
        <v>2.29461669921875</v>
      </c>
      <c r="AH1085" s="3">
        <v>1.8591308593749999E-5</v>
      </c>
      <c r="AI1085" s="4">
        <f t="shared" si="152"/>
        <v>18.59130859375</v>
      </c>
      <c r="AJ1085" s="4">
        <v>-0.119598388671875</v>
      </c>
      <c r="AK1085" s="4">
        <v>0.2703857421875</v>
      </c>
    </row>
    <row r="1086" spans="1:37" x14ac:dyDescent="0.2">
      <c r="A1086" s="25">
        <v>10.789999972759915</v>
      </c>
      <c r="B1086" s="3">
        <v>2.36602783203125E-5</v>
      </c>
      <c r="C1086" s="4">
        <f t="shared" si="144"/>
        <v>23.6602783203125</v>
      </c>
      <c r="D1086" s="4">
        <v>-0.13592529296875</v>
      </c>
      <c r="E1086" s="4">
        <v>0.533447265625</v>
      </c>
      <c r="F1086" s="1">
        <v>2.0840454101562499E-5</v>
      </c>
      <c r="G1086">
        <f t="shared" si="145"/>
        <v>20.8404541015625</v>
      </c>
      <c r="H1086">
        <v>-7.6446533203125E-2</v>
      </c>
      <c r="I1086">
        <v>0.381072998046875</v>
      </c>
      <c r="J1086" s="3">
        <v>1.1758422851562499E-5</v>
      </c>
      <c r="K1086" s="2">
        <f t="shared" si="146"/>
        <v>11.7584228515625</v>
      </c>
      <c r="L1086" s="2">
        <v>-5.3558349609375E-2</v>
      </c>
      <c r="M1086" s="2">
        <v>1.8060302734375</v>
      </c>
      <c r="N1086" s="3">
        <v>1.5554809570312501E-5</v>
      </c>
      <c r="O1086" s="2">
        <f t="shared" si="147"/>
        <v>15.554809570312502</v>
      </c>
      <c r="P1086" s="2">
        <v>-6.4971923828125E-2</v>
      </c>
      <c r="Q1086" s="2">
        <v>0.251312255859375</v>
      </c>
      <c r="R1086" s="3">
        <v>1.5460205078125002E-5</v>
      </c>
      <c r="S1086" s="4">
        <f t="shared" si="148"/>
        <v>15.460205078125002</v>
      </c>
      <c r="T1086" s="4">
        <v>-6.1492919921875E-2</v>
      </c>
      <c r="U1086" s="4">
        <v>3.0792236328125</v>
      </c>
      <c r="V1086" s="3">
        <v>1.3174438476562499E-5</v>
      </c>
      <c r="W1086" s="4">
        <f t="shared" si="149"/>
        <v>13.1744384765625</v>
      </c>
      <c r="X1086" s="4">
        <v>-6.3934326171875E-2</v>
      </c>
      <c r="Y1086" s="4">
        <v>3.23822021484375</v>
      </c>
      <c r="Z1086" s="3">
        <v>1.32293701171875E-5</v>
      </c>
      <c r="AA1086" s="4">
        <f t="shared" si="150"/>
        <v>13.2293701171875</v>
      </c>
      <c r="AB1086" s="4">
        <v>-0.176666259765625</v>
      </c>
      <c r="AC1086" s="4">
        <v>0.7684326171875</v>
      </c>
      <c r="AD1086" s="3">
        <v>2.5030517578125001E-5</v>
      </c>
      <c r="AE1086" s="4">
        <f t="shared" si="151"/>
        <v>25.030517578125</v>
      </c>
      <c r="AF1086" s="4">
        <v>-0.148895263671875</v>
      </c>
      <c r="AG1086" s="4">
        <v>2.3004150390625</v>
      </c>
      <c r="AH1086" s="3">
        <v>1.8478393554687501E-5</v>
      </c>
      <c r="AI1086" s="4">
        <f t="shared" si="152"/>
        <v>18.4783935546875</v>
      </c>
      <c r="AJ1086" s="4">
        <v>-0.11962890625</v>
      </c>
      <c r="AK1086" s="4">
        <v>0.27069091796875</v>
      </c>
    </row>
    <row r="1087" spans="1:37" x14ac:dyDescent="0.2">
      <c r="A1087" s="25">
        <v>10.799999972729893</v>
      </c>
      <c r="B1087" s="3">
        <v>2.4801635742187499E-5</v>
      </c>
      <c r="C1087" s="4">
        <f t="shared" si="144"/>
        <v>24.8016357421875</v>
      </c>
      <c r="D1087" s="4">
        <v>-0.13592529296875</v>
      </c>
      <c r="E1087" s="4">
        <v>0.552978515625</v>
      </c>
      <c r="F1087" s="1">
        <v>2.0071411132812499E-5</v>
      </c>
      <c r="G1087">
        <f t="shared" si="145"/>
        <v>20.0714111328125</v>
      </c>
      <c r="H1087">
        <v>-7.6446533203125E-2</v>
      </c>
      <c r="I1087">
        <v>0.371429443359375</v>
      </c>
      <c r="J1087" s="3">
        <v>1.4385986328125E-5</v>
      </c>
      <c r="K1087" s="2">
        <f t="shared" si="146"/>
        <v>14.385986328125</v>
      </c>
      <c r="L1087" s="2">
        <v>-5.3558349609375E-2</v>
      </c>
      <c r="M1087" s="2">
        <v>1.79229736328125</v>
      </c>
      <c r="N1087" s="3">
        <v>1.8252563476562499E-5</v>
      </c>
      <c r="O1087" s="2">
        <f t="shared" si="147"/>
        <v>18.2525634765625</v>
      </c>
      <c r="P1087" s="2">
        <v>-6.500244140625E-2</v>
      </c>
      <c r="Q1087" s="2">
        <v>0.61676025390625</v>
      </c>
      <c r="R1087" s="3">
        <v>1.4276123046875E-5</v>
      </c>
      <c r="S1087" s="4">
        <f t="shared" si="148"/>
        <v>14.276123046875</v>
      </c>
      <c r="T1087" s="4">
        <v>-6.1492919921875E-2</v>
      </c>
      <c r="U1087" s="4">
        <v>3.22265625</v>
      </c>
      <c r="V1087" s="3">
        <v>1.6189575195312499E-5</v>
      </c>
      <c r="W1087" s="4">
        <f t="shared" si="149"/>
        <v>16.1895751953125</v>
      </c>
      <c r="X1087" s="4">
        <v>-6.3934326171875E-2</v>
      </c>
      <c r="Y1087" s="4">
        <v>3.3905029296875</v>
      </c>
      <c r="Z1087" s="3">
        <v>1.4044189453125E-5</v>
      </c>
      <c r="AA1087" s="4">
        <f t="shared" si="150"/>
        <v>14.044189453125</v>
      </c>
      <c r="AB1087" s="4">
        <v>-0.176666259765625</v>
      </c>
      <c r="AC1087" s="4">
        <v>0.71197509765625</v>
      </c>
      <c r="AD1087" s="3">
        <v>2.55950927734375E-5</v>
      </c>
      <c r="AE1087" s="4">
        <f t="shared" si="151"/>
        <v>25.5950927734375</v>
      </c>
      <c r="AF1087" s="4">
        <v>-0.14892578125</v>
      </c>
      <c r="AG1087" s="4">
        <v>2.31231689453125</v>
      </c>
      <c r="AH1087" s="3">
        <v>1.8475341796875002E-5</v>
      </c>
      <c r="AI1087" s="4">
        <f t="shared" si="152"/>
        <v>18.475341796875</v>
      </c>
      <c r="AJ1087" s="4">
        <v>-0.119598388671875</v>
      </c>
      <c r="AK1087" s="4">
        <v>0.277587890625</v>
      </c>
    </row>
    <row r="1088" spans="1:37" x14ac:dyDescent="0.2">
      <c r="A1088" s="25">
        <v>10.809999972709875</v>
      </c>
      <c r="B1088" s="3">
        <v>2.3263549804687499E-5</v>
      </c>
      <c r="C1088" s="4">
        <f t="shared" si="144"/>
        <v>23.2635498046875</v>
      </c>
      <c r="D1088" s="4">
        <v>-0.13592529296875</v>
      </c>
      <c r="E1088" s="4">
        <v>0.58990478515625</v>
      </c>
      <c r="F1088" s="1">
        <v>2.06146240234375E-5</v>
      </c>
      <c r="G1088">
        <f t="shared" si="145"/>
        <v>20.6146240234375</v>
      </c>
      <c r="H1088">
        <v>-7.6446533203125E-2</v>
      </c>
      <c r="I1088">
        <v>0.361541748046875</v>
      </c>
      <c r="J1088" s="3">
        <v>1.2069702148437501E-5</v>
      </c>
      <c r="K1088" s="2">
        <f t="shared" si="146"/>
        <v>12.0697021484375</v>
      </c>
      <c r="L1088" s="2">
        <v>-5.3558349609375E-2</v>
      </c>
      <c r="M1088" s="2">
        <v>1.8096923828125</v>
      </c>
      <c r="N1088" s="3">
        <v>1.5838623046875001E-5</v>
      </c>
      <c r="O1088" s="2">
        <f t="shared" si="147"/>
        <v>15.838623046875</v>
      </c>
      <c r="P1088" s="2">
        <v>-6.4971923828125E-2</v>
      </c>
      <c r="Q1088" s="2">
        <v>0.6817626953125</v>
      </c>
      <c r="R1088" s="3">
        <v>1.6134643554687498E-5</v>
      </c>
      <c r="S1088" s="4">
        <f t="shared" si="148"/>
        <v>16.1346435546875</v>
      </c>
      <c r="T1088" s="4">
        <v>-6.1492919921875E-2</v>
      </c>
      <c r="U1088" s="4">
        <v>3.348388671875</v>
      </c>
      <c r="V1088" s="3">
        <v>1.5881347656249999E-5</v>
      </c>
      <c r="W1088" s="4">
        <f t="shared" si="149"/>
        <v>15.88134765625</v>
      </c>
      <c r="X1088" s="4">
        <v>-6.390380859375E-2</v>
      </c>
      <c r="Y1088" s="4">
        <v>3.5205078125</v>
      </c>
      <c r="Z1088" s="3">
        <v>1.31195068359375E-5</v>
      </c>
      <c r="AA1088" s="4">
        <f t="shared" si="150"/>
        <v>13.1195068359375</v>
      </c>
      <c r="AB1088" s="4">
        <v>-0.176666259765625</v>
      </c>
      <c r="AC1088" s="4">
        <v>0.6671142578125</v>
      </c>
      <c r="AD1088" s="3">
        <v>2.4737548828125E-5</v>
      </c>
      <c r="AE1088" s="4">
        <f t="shared" si="151"/>
        <v>24.737548828125</v>
      </c>
      <c r="AF1088" s="4">
        <v>-0.148895263671875</v>
      </c>
      <c r="AG1088" s="4">
        <v>2.3114013671875</v>
      </c>
      <c r="AH1088" s="3">
        <v>1.8560791015624999E-5</v>
      </c>
      <c r="AI1088" s="4">
        <f t="shared" si="152"/>
        <v>18.560791015625</v>
      </c>
      <c r="AJ1088" s="4">
        <v>-0.11962890625</v>
      </c>
      <c r="AK1088" s="4">
        <v>0.278045654296875</v>
      </c>
    </row>
    <row r="1089" spans="1:37" x14ac:dyDescent="0.2">
      <c r="A1089" s="25">
        <v>10.819999972679852</v>
      </c>
      <c r="B1089" s="3">
        <v>2.420654296875E-5</v>
      </c>
      <c r="C1089" s="4">
        <f t="shared" si="144"/>
        <v>24.20654296875</v>
      </c>
      <c r="D1089" s="4">
        <v>-0.135955810546875</v>
      </c>
      <c r="E1089" s="4">
        <v>0.69244384765625</v>
      </c>
      <c r="F1089" s="1">
        <v>2.0159912109374999E-5</v>
      </c>
      <c r="G1089">
        <f t="shared" si="145"/>
        <v>20.159912109375</v>
      </c>
      <c r="H1089">
        <v>-7.6446533203125E-2</v>
      </c>
      <c r="I1089">
        <v>0.35675048828125</v>
      </c>
      <c r="J1089" s="3">
        <v>1.4279174804687499E-5</v>
      </c>
      <c r="K1089" s="2">
        <f t="shared" si="146"/>
        <v>14.2791748046875</v>
      </c>
      <c r="L1089" s="2">
        <v>-5.3558349609375E-2</v>
      </c>
      <c r="M1089" s="2">
        <v>1.84295654296875</v>
      </c>
      <c r="N1089" s="3">
        <v>1.83319091796875E-5</v>
      </c>
      <c r="O1089" s="2">
        <f t="shared" si="147"/>
        <v>18.3319091796875</v>
      </c>
      <c r="P1089" s="2">
        <v>-6.500244140625E-2</v>
      </c>
      <c r="Q1089" s="2">
        <v>0.83160400390625</v>
      </c>
      <c r="R1089" s="3">
        <v>1.4630126953125E-5</v>
      </c>
      <c r="S1089" s="4">
        <f t="shared" si="148"/>
        <v>14.630126953125</v>
      </c>
      <c r="T1089" s="4">
        <v>-6.1492919921875E-2</v>
      </c>
      <c r="U1089" s="4">
        <v>3.4698486328125</v>
      </c>
      <c r="V1089" s="3">
        <v>1.9985961914062501E-5</v>
      </c>
      <c r="W1089" s="4">
        <f t="shared" si="149"/>
        <v>19.9859619140625</v>
      </c>
      <c r="X1089" s="4">
        <v>-6.3934326171875E-2</v>
      </c>
      <c r="Y1089" s="4">
        <v>3.5882568359375</v>
      </c>
      <c r="Z1089" s="3">
        <v>1.4035034179687499E-5</v>
      </c>
      <c r="AA1089" s="4">
        <f t="shared" si="150"/>
        <v>14.0350341796875</v>
      </c>
      <c r="AB1089" s="4">
        <v>-0.176666259765625</v>
      </c>
      <c r="AC1089" s="4">
        <v>0.65887451171875</v>
      </c>
      <c r="AD1089" s="3">
        <v>2.5311279296875001E-5</v>
      </c>
      <c r="AE1089" s="4">
        <f t="shared" si="151"/>
        <v>25.311279296875</v>
      </c>
      <c r="AF1089" s="4">
        <v>-0.148895263671875</v>
      </c>
      <c r="AG1089" s="4">
        <v>2.29705810546875</v>
      </c>
      <c r="AH1089" s="3">
        <v>1.8444824218750001E-5</v>
      </c>
      <c r="AI1089" s="4">
        <f t="shared" si="152"/>
        <v>18.44482421875</v>
      </c>
      <c r="AJ1089" s="4">
        <v>-0.11962890625</v>
      </c>
      <c r="AK1089" s="4">
        <v>0.286163330078125</v>
      </c>
    </row>
    <row r="1090" spans="1:37" x14ac:dyDescent="0.2">
      <c r="A1090" s="25">
        <v>10.829999972659834</v>
      </c>
      <c r="B1090" s="3">
        <v>2.2790527343750001E-5</v>
      </c>
      <c r="C1090" s="4">
        <f t="shared" si="144"/>
        <v>22.79052734375</v>
      </c>
      <c r="D1090" s="4">
        <v>-0.13592529296875</v>
      </c>
      <c r="E1090" s="4">
        <v>0.83648681640625</v>
      </c>
      <c r="F1090" s="1">
        <v>2.0632934570312501E-5</v>
      </c>
      <c r="G1090">
        <f t="shared" si="145"/>
        <v>20.6329345703125</v>
      </c>
      <c r="H1090">
        <v>-7.6446533203125E-2</v>
      </c>
      <c r="I1090">
        <v>0.355804443359375</v>
      </c>
      <c r="J1090" s="3">
        <v>1.20941162109375E-5</v>
      </c>
      <c r="K1090" s="2">
        <f t="shared" si="146"/>
        <v>12.0941162109375</v>
      </c>
      <c r="L1090" s="2">
        <v>-5.3558349609375E-2</v>
      </c>
      <c r="M1090" s="2">
        <v>1.88201904296875</v>
      </c>
      <c r="N1090" s="3">
        <v>1.6110229492187501E-5</v>
      </c>
      <c r="O1090" s="2">
        <f t="shared" si="147"/>
        <v>16.1102294921875</v>
      </c>
      <c r="P1090" s="2">
        <v>-6.500244140625E-2</v>
      </c>
      <c r="Q1090" s="2">
        <v>1.1114501953125</v>
      </c>
      <c r="R1090" s="3">
        <v>2.0474243164062502E-5</v>
      </c>
      <c r="S1090" s="4">
        <f t="shared" si="148"/>
        <v>20.4742431640625</v>
      </c>
      <c r="T1090" s="4">
        <v>-6.1492919921875E-2</v>
      </c>
      <c r="U1090" s="4">
        <v>3.57147216796875</v>
      </c>
      <c r="V1090" s="3">
        <v>1.66473388671875E-5</v>
      </c>
      <c r="W1090" s="4">
        <f t="shared" si="149"/>
        <v>16.6473388671875</v>
      </c>
      <c r="X1090" s="4">
        <v>-6.390380859375E-2</v>
      </c>
      <c r="Y1090" s="4">
        <v>3.57025146484375</v>
      </c>
      <c r="Z1090" s="3">
        <v>1.3540649414062499E-5</v>
      </c>
      <c r="AA1090" s="4">
        <f t="shared" si="150"/>
        <v>13.5406494140625</v>
      </c>
      <c r="AB1090" s="4">
        <v>-0.176666259765625</v>
      </c>
      <c r="AC1090" s="4">
        <v>0.61920166015625</v>
      </c>
      <c r="AD1090" s="3">
        <v>2.49176025390625E-5</v>
      </c>
      <c r="AE1090" s="4">
        <f t="shared" si="151"/>
        <v>24.9176025390625</v>
      </c>
      <c r="AF1090" s="4">
        <v>-0.148895263671875</v>
      </c>
      <c r="AG1090" s="4">
        <v>2.2857666015625</v>
      </c>
      <c r="AH1090" s="3">
        <v>1.8078613281250001E-5</v>
      </c>
      <c r="AI1090" s="4">
        <f t="shared" si="152"/>
        <v>18.07861328125</v>
      </c>
      <c r="AJ1090" s="4">
        <v>-0.119598388671875</v>
      </c>
      <c r="AK1090" s="4">
        <v>0.2906494140625</v>
      </c>
    </row>
    <row r="1091" spans="1:37" x14ac:dyDescent="0.2">
      <c r="A1091" s="25">
        <v>10.839999972629812</v>
      </c>
      <c r="B1091" s="3">
        <v>2.4032592773437499E-5</v>
      </c>
      <c r="C1091" s="4">
        <f t="shared" si="144"/>
        <v>24.0325927734375</v>
      </c>
      <c r="D1091" s="4">
        <v>-0.135955810546875</v>
      </c>
      <c r="E1091" s="4">
        <v>0.8929443359375</v>
      </c>
      <c r="F1091" s="1">
        <v>1.9949340820312498E-5</v>
      </c>
      <c r="G1091">
        <f t="shared" si="145"/>
        <v>19.9493408203125</v>
      </c>
      <c r="H1091">
        <v>-7.6446533203125E-2</v>
      </c>
      <c r="I1091">
        <v>0.353546142578125</v>
      </c>
      <c r="J1091" s="3">
        <v>1.43829345703125E-5</v>
      </c>
      <c r="K1091" s="2">
        <f t="shared" si="146"/>
        <v>14.3829345703125</v>
      </c>
      <c r="L1091" s="2">
        <v>-5.3558349609375E-2</v>
      </c>
      <c r="M1091" s="2">
        <v>1.93939208984375</v>
      </c>
      <c r="N1091" s="3">
        <v>1.8789672851562501E-5</v>
      </c>
      <c r="O1091" s="2">
        <f t="shared" si="147"/>
        <v>18.7896728515625</v>
      </c>
      <c r="P1091" s="2">
        <v>-6.500244140625E-2</v>
      </c>
      <c r="Q1091" s="2">
        <v>1.47064208984375</v>
      </c>
      <c r="R1091" s="3">
        <v>1.81182861328125E-5</v>
      </c>
      <c r="S1091" s="4">
        <f t="shared" si="148"/>
        <v>18.1182861328125</v>
      </c>
      <c r="T1091" s="4">
        <v>-6.1492919921875E-2</v>
      </c>
      <c r="U1091" s="4">
        <v>3.5968017578125</v>
      </c>
      <c r="V1091" s="3">
        <v>1.9021606445312499E-5</v>
      </c>
      <c r="W1091" s="4">
        <f t="shared" si="149"/>
        <v>19.0216064453125</v>
      </c>
      <c r="X1091" s="4">
        <v>-6.3934326171875E-2</v>
      </c>
      <c r="Y1091" s="4">
        <v>3.3184814453125</v>
      </c>
      <c r="Z1091" s="3">
        <v>1.3803100585937499E-5</v>
      </c>
      <c r="AA1091" s="4">
        <f t="shared" si="150"/>
        <v>13.8031005859375</v>
      </c>
      <c r="AB1091" s="4">
        <v>-0.176666259765625</v>
      </c>
      <c r="AC1091" s="4">
        <v>0.57373046875</v>
      </c>
      <c r="AD1091" s="3">
        <v>2.5277709960937501E-5</v>
      </c>
      <c r="AE1091" s="4">
        <f t="shared" si="151"/>
        <v>25.2777099609375</v>
      </c>
      <c r="AF1091" s="4">
        <v>-0.148895263671875</v>
      </c>
      <c r="AG1091" s="4">
        <v>2.28057861328125</v>
      </c>
      <c r="AH1091" s="3">
        <v>1.845703125E-5</v>
      </c>
      <c r="AI1091" s="4">
        <f t="shared" si="152"/>
        <v>18.45703125</v>
      </c>
      <c r="AJ1091" s="4">
        <v>-0.11962890625</v>
      </c>
      <c r="AK1091" s="4">
        <v>0.295867919921875</v>
      </c>
    </row>
    <row r="1092" spans="1:37" x14ac:dyDescent="0.2">
      <c r="A1092" s="25">
        <v>10.849999972609794</v>
      </c>
      <c r="B1092" s="3">
        <v>2.2760009765625001E-5</v>
      </c>
      <c r="C1092" s="4">
        <f t="shared" si="144"/>
        <v>22.760009765625</v>
      </c>
      <c r="D1092" s="4">
        <v>-0.13592529296875</v>
      </c>
      <c r="E1092" s="4">
        <v>1.021728515625</v>
      </c>
      <c r="F1092" s="1">
        <v>2.0617675781249999E-5</v>
      </c>
      <c r="G1092">
        <f t="shared" si="145"/>
        <v>20.61767578125</v>
      </c>
      <c r="H1092">
        <v>-7.6446533203125E-2</v>
      </c>
      <c r="I1092">
        <v>0.350006103515625</v>
      </c>
      <c r="J1092" s="3">
        <v>1.22772216796875E-5</v>
      </c>
      <c r="K1092" s="2">
        <f t="shared" si="146"/>
        <v>12.2772216796875</v>
      </c>
      <c r="L1092" s="2">
        <v>-5.3558349609375E-2</v>
      </c>
      <c r="M1092" s="2">
        <v>1.9891357421875</v>
      </c>
      <c r="N1092" s="3">
        <v>1.6058349609375E-5</v>
      </c>
      <c r="O1092" s="2">
        <f t="shared" si="147"/>
        <v>16.058349609375</v>
      </c>
      <c r="P1092" s="2">
        <v>-6.4971923828125E-2</v>
      </c>
      <c r="Q1092" s="2">
        <v>1.82220458984375</v>
      </c>
      <c r="R1092" s="3">
        <v>1.75384521484375E-5</v>
      </c>
      <c r="S1092" s="4">
        <f t="shared" si="148"/>
        <v>17.5384521484375</v>
      </c>
      <c r="T1092" s="4">
        <v>-6.1492919921875E-2</v>
      </c>
      <c r="U1092" s="4">
        <v>3.51806640625</v>
      </c>
      <c r="V1092" s="3">
        <v>1.59088134765625E-5</v>
      </c>
      <c r="W1092" s="4">
        <f t="shared" si="149"/>
        <v>15.9088134765625</v>
      </c>
      <c r="X1092" s="4">
        <v>-6.390380859375E-2</v>
      </c>
      <c r="Y1092" s="4">
        <v>2.9168701171875</v>
      </c>
      <c r="Z1092" s="3">
        <v>1.3357543945312499E-5</v>
      </c>
      <c r="AA1092" s="4">
        <f t="shared" si="150"/>
        <v>13.3575439453125</v>
      </c>
      <c r="AB1092" s="4">
        <v>-0.176666259765625</v>
      </c>
      <c r="AC1092" s="4">
        <v>0.55450439453125</v>
      </c>
      <c r="AD1092" s="3">
        <v>2.467041015625E-5</v>
      </c>
      <c r="AE1092" s="4">
        <f t="shared" si="151"/>
        <v>24.67041015625</v>
      </c>
      <c r="AF1092" s="4">
        <v>-0.148895263671875</v>
      </c>
      <c r="AG1092" s="4">
        <v>2.2662353515625</v>
      </c>
      <c r="AH1092" s="3">
        <v>1.83319091796875E-5</v>
      </c>
      <c r="AI1092" s="4">
        <f t="shared" si="152"/>
        <v>18.3319091796875</v>
      </c>
      <c r="AJ1092" s="4">
        <v>-0.11962890625</v>
      </c>
      <c r="AK1092" s="4">
        <v>0.316009521484375</v>
      </c>
    </row>
    <row r="1093" spans="1:37" x14ac:dyDescent="0.2">
      <c r="A1093" s="25">
        <v>10.859999972579999</v>
      </c>
      <c r="B1093" s="3">
        <v>2.38067626953125E-5</v>
      </c>
      <c r="C1093" s="4">
        <f t="shared" si="144"/>
        <v>23.8067626953125</v>
      </c>
      <c r="D1093" s="4">
        <v>-0.13592529296875</v>
      </c>
      <c r="E1093" s="4">
        <v>1.1151123046875</v>
      </c>
      <c r="F1093" s="1">
        <v>2.0083618164062501E-5</v>
      </c>
      <c r="G1093">
        <f t="shared" si="145"/>
        <v>20.0836181640625</v>
      </c>
      <c r="H1093">
        <v>-7.6446533203125E-2</v>
      </c>
      <c r="I1093">
        <v>0.35296630859375</v>
      </c>
      <c r="J1093" s="3">
        <v>1.4447021484375E-5</v>
      </c>
      <c r="K1093" s="2">
        <f t="shared" si="146"/>
        <v>14.447021484375</v>
      </c>
      <c r="L1093" s="2">
        <v>-5.3558349609375E-2</v>
      </c>
      <c r="M1093" s="2">
        <v>2.05078125</v>
      </c>
      <c r="N1093" s="3">
        <v>1.873779296875E-5</v>
      </c>
      <c r="O1093" s="2">
        <f t="shared" si="147"/>
        <v>18.73779296875</v>
      </c>
      <c r="P1093" s="2">
        <v>-6.500244140625E-2</v>
      </c>
      <c r="Q1093" s="2">
        <v>2.28515625</v>
      </c>
      <c r="R1093" s="3">
        <v>1.6418457031250001E-5</v>
      </c>
      <c r="S1093" s="4">
        <f t="shared" si="148"/>
        <v>16.41845703125</v>
      </c>
      <c r="T1093" s="4">
        <v>-6.1492919921875E-2</v>
      </c>
      <c r="U1093" s="4">
        <v>3.3148193359375</v>
      </c>
      <c r="V1093" s="3">
        <v>1.7596435546875E-5</v>
      </c>
      <c r="W1093" s="4">
        <f t="shared" si="149"/>
        <v>17.596435546875</v>
      </c>
      <c r="X1093" s="4">
        <v>-6.3934326171875E-2</v>
      </c>
      <c r="Y1093" s="4">
        <v>2.4237060546875</v>
      </c>
      <c r="Z1093" s="3">
        <v>1.424560546875E-5</v>
      </c>
      <c r="AA1093" s="4">
        <f t="shared" si="150"/>
        <v>14.24560546875</v>
      </c>
      <c r="AB1093" s="4">
        <v>-0.176666259765625</v>
      </c>
      <c r="AC1093" s="4">
        <v>0.52764892578125</v>
      </c>
      <c r="AD1093" s="3">
        <v>2.5643920898437501E-5</v>
      </c>
      <c r="AE1093" s="4">
        <f t="shared" si="151"/>
        <v>25.6439208984375</v>
      </c>
      <c r="AF1093" s="4">
        <v>-0.14892578125</v>
      </c>
      <c r="AG1093" s="4">
        <v>2.239990234375</v>
      </c>
      <c r="AH1093" s="3">
        <v>1.8316650390624999E-5</v>
      </c>
      <c r="AI1093" s="4">
        <f t="shared" si="152"/>
        <v>18.316650390625</v>
      </c>
      <c r="AJ1093" s="4">
        <v>-0.119598388671875</v>
      </c>
      <c r="AK1093" s="4">
        <v>0.32965087890625</v>
      </c>
    </row>
    <row r="1094" spans="1:37" x14ac:dyDescent="0.2">
      <c r="A1094" s="25">
        <v>10.869999972559981</v>
      </c>
      <c r="B1094" s="3">
        <v>2.2515869140625E-5</v>
      </c>
      <c r="C1094" s="4">
        <f t="shared" si="144"/>
        <v>22.515869140625</v>
      </c>
      <c r="D1094" s="4">
        <v>-0.13592529296875</v>
      </c>
      <c r="E1094" s="4">
        <v>1.31256103515625</v>
      </c>
      <c r="F1094" s="1">
        <v>2.05810546875E-5</v>
      </c>
      <c r="G1094">
        <f t="shared" si="145"/>
        <v>20.5810546875</v>
      </c>
      <c r="H1094">
        <v>-7.6446533203125E-2</v>
      </c>
      <c r="I1094">
        <v>0.427459716796875</v>
      </c>
      <c r="J1094" s="3">
        <v>1.32110595703125E-5</v>
      </c>
      <c r="K1094" s="2">
        <f t="shared" si="146"/>
        <v>13.2110595703125</v>
      </c>
      <c r="L1094" s="2">
        <v>-5.352783203125E-2</v>
      </c>
      <c r="M1094" s="2">
        <v>2.14630126953125</v>
      </c>
      <c r="N1094" s="3">
        <v>1.6168212890625001E-5</v>
      </c>
      <c r="O1094" s="2">
        <f t="shared" si="147"/>
        <v>16.168212890625</v>
      </c>
      <c r="P1094" s="2">
        <v>-6.4971923828125E-2</v>
      </c>
      <c r="Q1094" s="2">
        <v>2.689208984375</v>
      </c>
      <c r="R1094" s="3">
        <v>1.6690063476562502E-5</v>
      </c>
      <c r="S1094" s="4">
        <f t="shared" si="148"/>
        <v>16.6900634765625</v>
      </c>
      <c r="T1094" s="4">
        <v>-6.1492919921875E-2</v>
      </c>
      <c r="U1094" s="4">
        <v>2.9833984375</v>
      </c>
      <c r="V1094" s="3">
        <v>1.4236450195312501E-5</v>
      </c>
      <c r="W1094" s="4">
        <f t="shared" si="149"/>
        <v>14.2364501953125</v>
      </c>
      <c r="X1094" s="4">
        <v>-6.390380859375E-2</v>
      </c>
      <c r="Y1094" s="4">
        <v>1.85272216796875</v>
      </c>
      <c r="Z1094" s="3">
        <v>1.41937255859375E-5</v>
      </c>
      <c r="AA1094" s="4">
        <f t="shared" si="150"/>
        <v>14.1937255859375</v>
      </c>
      <c r="AB1094" s="4">
        <v>-0.176666259765625</v>
      </c>
      <c r="AC1094" s="4">
        <v>0.4810791015625</v>
      </c>
      <c r="AD1094" s="3">
        <v>2.4996948242187502E-5</v>
      </c>
      <c r="AE1094" s="4">
        <f t="shared" si="151"/>
        <v>24.9969482421875</v>
      </c>
      <c r="AF1094" s="4">
        <v>-0.148895263671875</v>
      </c>
      <c r="AG1094" s="4">
        <v>2.22869873046875</v>
      </c>
      <c r="AH1094" s="3">
        <v>1.8682861328124999E-5</v>
      </c>
      <c r="AI1094" s="4">
        <f t="shared" si="152"/>
        <v>18.682861328125</v>
      </c>
      <c r="AJ1094" s="4">
        <v>-0.119598388671875</v>
      </c>
      <c r="AK1094" s="4">
        <v>0.34100341796875</v>
      </c>
    </row>
    <row r="1095" spans="1:37" x14ac:dyDescent="0.2">
      <c r="A1095" s="25">
        <v>10.879999972529959</v>
      </c>
      <c r="B1095" s="3">
        <v>2.35321044921875E-5</v>
      </c>
      <c r="C1095" s="4">
        <f t="shared" si="144"/>
        <v>23.5321044921875</v>
      </c>
      <c r="D1095" s="4">
        <v>-0.135955810546875</v>
      </c>
      <c r="E1095" s="4">
        <v>1.4080810546875</v>
      </c>
      <c r="F1095" s="1">
        <v>1.9949340820312498E-5</v>
      </c>
      <c r="G1095">
        <f t="shared" si="145"/>
        <v>19.9493408203125</v>
      </c>
      <c r="H1095">
        <v>-7.6446533203125E-2</v>
      </c>
      <c r="I1095">
        <v>0.482177734375</v>
      </c>
      <c r="J1095" s="3">
        <v>1.5338134765625001E-5</v>
      </c>
      <c r="K1095" s="2">
        <f t="shared" si="146"/>
        <v>15.338134765625002</v>
      </c>
      <c r="L1095" s="2">
        <v>-5.3558349609375E-2</v>
      </c>
      <c r="M1095" s="2">
        <v>2.2528076171875</v>
      </c>
      <c r="N1095" s="3">
        <v>1.9018554687499999E-5</v>
      </c>
      <c r="O1095" s="2">
        <f t="shared" si="147"/>
        <v>19.0185546875</v>
      </c>
      <c r="P1095" s="2">
        <v>-6.500244140625E-2</v>
      </c>
      <c r="Q1095" s="2">
        <v>2.97698974609375</v>
      </c>
      <c r="R1095" s="3">
        <v>1.4834594726562499E-5</v>
      </c>
      <c r="S1095" s="4">
        <f t="shared" si="148"/>
        <v>14.8345947265625</v>
      </c>
      <c r="T1095" s="4">
        <v>-6.1492919921875E-2</v>
      </c>
      <c r="U1095" s="4">
        <v>2.61688232421875</v>
      </c>
      <c r="V1095" s="3">
        <v>1.5582275390625002E-5</v>
      </c>
      <c r="W1095" s="4">
        <f t="shared" si="149"/>
        <v>15.582275390625002</v>
      </c>
      <c r="X1095" s="4">
        <v>-6.3934326171875E-2</v>
      </c>
      <c r="Y1095" s="4">
        <v>1.3873291015625</v>
      </c>
      <c r="Z1095" s="3">
        <v>1.41693115234375E-5</v>
      </c>
      <c r="AA1095" s="4">
        <f t="shared" si="150"/>
        <v>14.1693115234375</v>
      </c>
      <c r="AB1095" s="4">
        <v>-0.176666259765625</v>
      </c>
      <c r="AC1095" s="4">
        <v>0.45281982421875</v>
      </c>
      <c r="AD1095" s="3">
        <v>2.4841308593749998E-5</v>
      </c>
      <c r="AE1095" s="4">
        <f t="shared" si="151"/>
        <v>24.84130859375</v>
      </c>
      <c r="AF1095" s="4">
        <v>-0.148895263671875</v>
      </c>
      <c r="AG1095" s="4">
        <v>2.21343994140625</v>
      </c>
      <c r="AH1095" s="3">
        <v>1.82464599609375E-5</v>
      </c>
      <c r="AI1095" s="4">
        <f t="shared" si="152"/>
        <v>18.2464599609375</v>
      </c>
      <c r="AJ1095" s="4">
        <v>-0.119598388671875</v>
      </c>
      <c r="AK1095" s="4">
        <v>0.368621826171875</v>
      </c>
    </row>
    <row r="1096" spans="1:37" x14ac:dyDescent="0.2">
      <c r="A1096" s="25">
        <v>10.889999972509941</v>
      </c>
      <c r="B1096" s="3">
        <v>2.21527099609375E-5</v>
      </c>
      <c r="C1096" s="4">
        <f t="shared" ref="C1096:C1159" si="153">B1096*10^6</f>
        <v>22.1527099609375</v>
      </c>
      <c r="D1096" s="4">
        <v>-0.13592529296875</v>
      </c>
      <c r="E1096" s="4">
        <v>1.61102294921875</v>
      </c>
      <c r="F1096" s="1">
        <v>2.0748901367187498E-5</v>
      </c>
      <c r="G1096">
        <f t="shared" ref="G1096:G1159" si="154">F1096*10^6</f>
        <v>20.7489013671875</v>
      </c>
      <c r="H1096">
        <v>-7.6446533203125E-2</v>
      </c>
      <c r="I1096">
        <v>0.55755615234375</v>
      </c>
      <c r="J1096" s="3">
        <v>1.3226318359375E-5</v>
      </c>
      <c r="K1096" s="2">
        <f t="shared" ref="K1096:K1159" si="155">J1096*10^6</f>
        <v>13.226318359375</v>
      </c>
      <c r="L1096" s="2">
        <v>-5.3558349609375E-2</v>
      </c>
      <c r="M1096" s="2">
        <v>2.3626708984375</v>
      </c>
      <c r="N1096" s="3">
        <v>1.6314697265624999E-5</v>
      </c>
      <c r="O1096" s="2">
        <f t="shared" ref="O1096:O1159" si="156">N1096*10^6</f>
        <v>16.314697265625</v>
      </c>
      <c r="P1096" s="2">
        <v>-6.4971923828125E-2</v>
      </c>
      <c r="Q1096" s="2">
        <v>3.304443359375</v>
      </c>
      <c r="R1096" s="3">
        <v>1.5832519531250001E-5</v>
      </c>
      <c r="S1096" s="4">
        <f t="shared" ref="S1096:S1159" si="157">R1096*10^6</f>
        <v>15.832519531250002</v>
      </c>
      <c r="T1096" s="4">
        <v>-6.1492919921875E-2</v>
      </c>
      <c r="U1096" s="4">
        <v>2.19696044921875</v>
      </c>
      <c r="V1096" s="3">
        <v>1.2847900390625E-5</v>
      </c>
      <c r="W1096" s="4">
        <f t="shared" ref="W1096:W1159" si="158">V1096*10^6</f>
        <v>12.847900390625</v>
      </c>
      <c r="X1096" s="4">
        <v>-6.3934326171875E-2</v>
      </c>
      <c r="Y1096" s="4">
        <v>0.9210205078125</v>
      </c>
      <c r="Z1096" s="3">
        <v>1.4187622070312499E-5</v>
      </c>
      <c r="AA1096" s="4">
        <f t="shared" ref="AA1096:AA1159" si="159">Z1096*10^6</f>
        <v>14.1876220703125</v>
      </c>
      <c r="AB1096" s="4">
        <v>-0.176666259765625</v>
      </c>
      <c r="AC1096" s="4">
        <v>0.420989990234375</v>
      </c>
      <c r="AD1096" s="3">
        <v>2.4188232421874999E-5</v>
      </c>
      <c r="AE1096" s="4">
        <f t="shared" ref="AE1096:AE1159" si="160">AD1096*10^6</f>
        <v>24.188232421875</v>
      </c>
      <c r="AF1096" s="4">
        <v>-0.148895263671875</v>
      </c>
      <c r="AG1096" s="4">
        <v>2.1820068359375</v>
      </c>
      <c r="AH1096" s="3">
        <v>1.8313598632812499E-5</v>
      </c>
      <c r="AI1096" s="4">
        <f t="shared" ref="AI1096:AI1159" si="161">AH1096*10^6</f>
        <v>18.3135986328125</v>
      </c>
      <c r="AJ1096" s="4">
        <v>-0.11962890625</v>
      </c>
      <c r="AK1096" s="4">
        <v>0.40142822265625</v>
      </c>
    </row>
    <row r="1097" spans="1:37" x14ac:dyDescent="0.2">
      <c r="A1097" s="25">
        <v>10.899999972479918</v>
      </c>
      <c r="B1097" s="3">
        <v>2.3159790039062501E-5</v>
      </c>
      <c r="C1097" s="4">
        <f t="shared" si="153"/>
        <v>23.1597900390625</v>
      </c>
      <c r="D1097" s="4">
        <v>-0.13592529296875</v>
      </c>
      <c r="E1097" s="4">
        <v>1.739501953125</v>
      </c>
      <c r="F1097" s="1">
        <v>1.98394775390625E-5</v>
      </c>
      <c r="G1097">
        <f t="shared" si="154"/>
        <v>19.8394775390625</v>
      </c>
      <c r="H1097">
        <v>-7.6446533203125E-2</v>
      </c>
      <c r="I1097">
        <v>0.7037353515625</v>
      </c>
      <c r="J1097" s="3">
        <v>1.7697143554687499E-5</v>
      </c>
      <c r="K1097" s="2">
        <f t="shared" si="155"/>
        <v>17.6971435546875</v>
      </c>
      <c r="L1097" s="2">
        <v>-5.3558349609375E-2</v>
      </c>
      <c r="M1097" s="2">
        <v>2.44415283203125</v>
      </c>
      <c r="N1097" s="3">
        <v>1.8511962890625001E-5</v>
      </c>
      <c r="O1097" s="2">
        <f t="shared" si="156"/>
        <v>18.511962890625</v>
      </c>
      <c r="P1097" s="2">
        <v>-6.500244140625E-2</v>
      </c>
      <c r="Q1097" s="2">
        <v>3.5455322265625</v>
      </c>
      <c r="R1097" s="3">
        <v>1.37969970703125E-5</v>
      </c>
      <c r="S1097" s="4">
        <f t="shared" si="157"/>
        <v>13.7969970703125</v>
      </c>
      <c r="T1097" s="4">
        <v>-6.1492919921875E-2</v>
      </c>
      <c r="U1097" s="4">
        <v>1.68182373046875</v>
      </c>
      <c r="V1097" s="3">
        <v>1.4694213867187499E-5</v>
      </c>
      <c r="W1097" s="4">
        <f t="shared" si="158"/>
        <v>14.6942138671875</v>
      </c>
      <c r="X1097" s="4">
        <v>-6.3934326171875E-2</v>
      </c>
      <c r="Y1097" s="4">
        <v>0.401824951171875</v>
      </c>
      <c r="Z1097" s="3">
        <v>1.50421142578125E-5</v>
      </c>
      <c r="AA1097" s="4">
        <f t="shared" si="159"/>
        <v>15.0421142578125</v>
      </c>
      <c r="AB1097" s="4">
        <v>-0.176666259765625</v>
      </c>
      <c r="AC1097" s="4">
        <v>0.398040771484375</v>
      </c>
      <c r="AD1097" s="3">
        <v>2.5164794921875E-5</v>
      </c>
      <c r="AE1097" s="4">
        <f t="shared" si="160"/>
        <v>25.164794921875</v>
      </c>
      <c r="AF1097" s="4">
        <v>-0.148895263671875</v>
      </c>
      <c r="AG1097" s="4">
        <v>2.16796875</v>
      </c>
      <c r="AH1097" s="3">
        <v>1.8365478515625E-5</v>
      </c>
      <c r="AI1097" s="4">
        <f t="shared" si="161"/>
        <v>18.365478515625</v>
      </c>
      <c r="AJ1097" s="4">
        <v>-0.119598388671875</v>
      </c>
      <c r="AK1097" s="4">
        <v>0.433380126953125</v>
      </c>
    </row>
    <row r="1098" spans="1:37" x14ac:dyDescent="0.2">
      <c r="A1098" s="25">
        <v>10.9099999724599</v>
      </c>
      <c r="B1098" s="3">
        <v>2.19329833984375E-5</v>
      </c>
      <c r="C1098" s="4">
        <f t="shared" si="153"/>
        <v>21.9329833984375</v>
      </c>
      <c r="D1098" s="4">
        <v>-0.13592529296875</v>
      </c>
      <c r="E1098" s="4">
        <v>1.97906494140625</v>
      </c>
      <c r="F1098" s="1">
        <v>2.0361328125E-5</v>
      </c>
      <c r="G1098">
        <f t="shared" si="154"/>
        <v>20.361328125</v>
      </c>
      <c r="H1098">
        <v>-7.6446533203125E-2</v>
      </c>
      <c r="I1098">
        <v>0.85601806640625</v>
      </c>
      <c r="J1098" s="3">
        <v>1.7892456054687501E-5</v>
      </c>
      <c r="K1098" s="2">
        <f t="shared" si="155"/>
        <v>17.8924560546875</v>
      </c>
      <c r="L1098" s="2">
        <v>-5.3558349609375E-2</v>
      </c>
      <c r="M1098" s="2">
        <v>2.567138671875</v>
      </c>
      <c r="N1098" s="3">
        <v>1.5734863281249998E-5</v>
      </c>
      <c r="O1098" s="2">
        <f t="shared" si="156"/>
        <v>15.734863281249998</v>
      </c>
      <c r="P1098" s="2">
        <v>-6.4971923828125E-2</v>
      </c>
      <c r="Q1098" s="2">
        <v>3.6273193359375</v>
      </c>
      <c r="R1098" s="3">
        <v>1.466064453125E-5</v>
      </c>
      <c r="S1098" s="4">
        <f t="shared" si="157"/>
        <v>14.66064453125</v>
      </c>
      <c r="T1098" s="4">
        <v>-6.1492919921875E-2</v>
      </c>
      <c r="U1098" s="4">
        <v>1.22772216796875</v>
      </c>
      <c r="V1098" s="3">
        <v>1.2347412109375E-5</v>
      </c>
      <c r="W1098" s="4">
        <f t="shared" si="158"/>
        <v>12.347412109375</v>
      </c>
      <c r="X1098" s="4">
        <v>-6.390380859375E-2</v>
      </c>
      <c r="Y1098" s="4">
        <v>0.1954345703125</v>
      </c>
      <c r="Z1098" s="3">
        <v>1.52435302734375E-5</v>
      </c>
      <c r="AA1098" s="4">
        <f t="shared" si="159"/>
        <v>15.2435302734375</v>
      </c>
      <c r="AB1098" s="4">
        <v>-0.176666259765625</v>
      </c>
      <c r="AC1098" s="4">
        <v>0.37158203125</v>
      </c>
      <c r="AD1098" s="3">
        <v>2.4221801757812499E-5</v>
      </c>
      <c r="AE1098" s="4">
        <f t="shared" si="160"/>
        <v>24.2218017578125</v>
      </c>
      <c r="AF1098" s="4">
        <v>-0.148895263671875</v>
      </c>
      <c r="AG1098" s="4">
        <v>2.1502685546875</v>
      </c>
      <c r="AH1098" s="3">
        <v>1.88568115234375E-5</v>
      </c>
      <c r="AI1098" s="4">
        <f t="shared" si="161"/>
        <v>18.8568115234375</v>
      </c>
      <c r="AJ1098" s="4">
        <v>-0.119598388671875</v>
      </c>
      <c r="AK1098" s="4">
        <v>0.49102783203125</v>
      </c>
    </row>
    <row r="1099" spans="1:37" x14ac:dyDescent="0.2">
      <c r="A1099" s="25">
        <v>10.919999972429878</v>
      </c>
      <c r="B1099" s="3">
        <v>2.2470092773437499E-5</v>
      </c>
      <c r="C1099" s="4">
        <f t="shared" si="153"/>
        <v>22.4700927734375</v>
      </c>
      <c r="D1099" s="4">
        <v>-0.135955810546875</v>
      </c>
      <c r="E1099" s="4">
        <v>2.08770751953125</v>
      </c>
      <c r="F1099" s="1">
        <v>1.96868896484375E-5</v>
      </c>
      <c r="G1099">
        <f t="shared" si="154"/>
        <v>19.6868896484375</v>
      </c>
      <c r="H1099">
        <v>-7.6446533203125E-2</v>
      </c>
      <c r="I1099">
        <v>0.9619140625</v>
      </c>
      <c r="J1099" s="3">
        <v>1.9363403320312499E-5</v>
      </c>
      <c r="K1099" s="2">
        <f t="shared" si="155"/>
        <v>19.3634033203125</v>
      </c>
      <c r="L1099" s="2">
        <v>-5.3558349609375E-2</v>
      </c>
      <c r="M1099" s="2">
        <v>2.69439697265625</v>
      </c>
      <c r="N1099" s="3">
        <v>1.8048095703125001E-5</v>
      </c>
      <c r="O1099" s="2">
        <f t="shared" si="156"/>
        <v>18.048095703125</v>
      </c>
      <c r="P1099" s="2">
        <v>-6.500244140625E-2</v>
      </c>
      <c r="Q1099" s="2">
        <v>3.62060546875</v>
      </c>
      <c r="R1099" s="3">
        <v>1.3140869140624999E-5</v>
      </c>
      <c r="S1099" s="4">
        <f t="shared" si="157"/>
        <v>13.140869140625</v>
      </c>
      <c r="T1099" s="4">
        <v>-6.1492919921875E-2</v>
      </c>
      <c r="U1099" s="4">
        <v>0.892333984375</v>
      </c>
      <c r="V1099" s="3">
        <v>1.46759033203125E-5</v>
      </c>
      <c r="W1099" s="4">
        <f t="shared" si="158"/>
        <v>14.6759033203125</v>
      </c>
      <c r="X1099" s="4">
        <v>-6.3934326171875E-2</v>
      </c>
      <c r="Y1099" s="4">
        <v>0.40960693359375</v>
      </c>
      <c r="Z1099" s="3">
        <v>1.64306640625E-5</v>
      </c>
      <c r="AA1099" s="4">
        <f t="shared" si="159"/>
        <v>16.4306640625</v>
      </c>
      <c r="AB1099" s="4">
        <v>-0.176666259765625</v>
      </c>
      <c r="AC1099" s="4">
        <v>0.350494384765625</v>
      </c>
      <c r="AD1099" s="3">
        <v>2.4450683593750001E-5</v>
      </c>
      <c r="AE1099" s="4">
        <f t="shared" si="160"/>
        <v>24.45068359375</v>
      </c>
      <c r="AF1099" s="4">
        <v>-0.14892578125</v>
      </c>
      <c r="AG1099" s="4">
        <v>2.135009765625</v>
      </c>
      <c r="AH1099" s="3">
        <v>1.861572265625E-5</v>
      </c>
      <c r="AI1099" s="4">
        <f t="shared" si="161"/>
        <v>18.61572265625</v>
      </c>
      <c r="AJ1099" s="4">
        <v>-0.119598388671875</v>
      </c>
      <c r="AK1099" s="4">
        <v>0.53314208984375</v>
      </c>
    </row>
    <row r="1100" spans="1:37" x14ac:dyDescent="0.2">
      <c r="A1100" s="25">
        <v>10.92999997240986</v>
      </c>
      <c r="B1100" s="3">
        <v>2.1435546875000001E-5</v>
      </c>
      <c r="C1100" s="4">
        <f t="shared" si="153"/>
        <v>21.435546875</v>
      </c>
      <c r="D1100" s="4">
        <v>-0.13592529296875</v>
      </c>
      <c r="E1100" s="4">
        <v>2.32757568359375</v>
      </c>
      <c r="F1100" s="1">
        <v>2.0257568359374998E-5</v>
      </c>
      <c r="G1100">
        <f t="shared" si="154"/>
        <v>20.257568359375</v>
      </c>
      <c r="H1100">
        <v>-7.6446533203125E-2</v>
      </c>
      <c r="I1100">
        <v>1.119384765625</v>
      </c>
      <c r="J1100" s="3">
        <v>1.6107177734375001E-5</v>
      </c>
      <c r="K1100" s="2">
        <f t="shared" si="155"/>
        <v>16.107177734375</v>
      </c>
      <c r="L1100" s="2">
        <v>-5.3558349609375E-2</v>
      </c>
      <c r="M1100" s="2">
        <v>2.82318115234375</v>
      </c>
      <c r="N1100" s="3">
        <v>1.4910888671874999E-5</v>
      </c>
      <c r="O1100" s="2">
        <f t="shared" si="156"/>
        <v>14.910888671875</v>
      </c>
      <c r="P1100" s="2">
        <v>-6.4971923828125E-2</v>
      </c>
      <c r="Q1100" s="2">
        <v>3.58123779296875</v>
      </c>
      <c r="R1100" s="3">
        <v>1.4593505859375E-5</v>
      </c>
      <c r="S1100" s="4">
        <f t="shared" si="157"/>
        <v>14.593505859375</v>
      </c>
      <c r="T1100" s="4">
        <v>-6.1492919921875E-2</v>
      </c>
      <c r="U1100" s="4">
        <v>0.357513427734375</v>
      </c>
      <c r="V1100" s="3">
        <v>1.2713623046875001E-5</v>
      </c>
      <c r="W1100" s="4">
        <f t="shared" si="158"/>
        <v>12.713623046875</v>
      </c>
      <c r="X1100" s="4">
        <v>-6.390380859375E-2</v>
      </c>
      <c r="Y1100" s="4">
        <v>0.373138427734375</v>
      </c>
      <c r="Z1100" s="3">
        <v>1.59088134765625E-5</v>
      </c>
      <c r="AA1100" s="4">
        <f t="shared" si="159"/>
        <v>15.9088134765625</v>
      </c>
      <c r="AB1100" s="4">
        <v>-0.176666259765625</v>
      </c>
      <c r="AC1100" s="4">
        <v>0.3031005859375</v>
      </c>
      <c r="AD1100" s="3">
        <v>2.3983764648437501E-5</v>
      </c>
      <c r="AE1100" s="4">
        <f t="shared" si="160"/>
        <v>23.9837646484375</v>
      </c>
      <c r="AF1100" s="4">
        <v>-0.148895263671875</v>
      </c>
      <c r="AG1100" s="4">
        <v>2.125244140625</v>
      </c>
      <c r="AH1100" s="3">
        <v>1.8511962890625001E-5</v>
      </c>
      <c r="AI1100" s="4">
        <f t="shared" si="161"/>
        <v>18.511962890625</v>
      </c>
      <c r="AJ1100" s="4">
        <v>-0.119598388671875</v>
      </c>
      <c r="AK1100" s="4">
        <v>0.5841064453125</v>
      </c>
    </row>
    <row r="1101" spans="1:37" x14ac:dyDescent="0.2">
      <c r="A1101" s="25">
        <v>10.939999972379837</v>
      </c>
      <c r="B1101" s="3">
        <v>2.1939086914062499E-5</v>
      </c>
      <c r="C1101" s="4">
        <f t="shared" si="153"/>
        <v>21.9390869140625</v>
      </c>
      <c r="D1101" s="4">
        <v>-0.13592529296875</v>
      </c>
      <c r="E1101" s="4">
        <v>2.42523193359375</v>
      </c>
      <c r="F1101" s="1">
        <v>1.9357299804687499E-5</v>
      </c>
      <c r="G1101">
        <f t="shared" si="154"/>
        <v>19.3572998046875</v>
      </c>
      <c r="H1101">
        <v>-7.6446533203125E-2</v>
      </c>
      <c r="I1101">
        <v>1.3446044921875</v>
      </c>
      <c r="J1101" s="3">
        <v>1.7092895507812501E-5</v>
      </c>
      <c r="K1101" s="2">
        <f t="shared" si="155"/>
        <v>17.0928955078125</v>
      </c>
      <c r="L1101" s="2">
        <v>-5.3558349609375E-2</v>
      </c>
      <c r="M1101" s="2">
        <v>2.9290771484375</v>
      </c>
      <c r="N1101" s="3">
        <v>1.7175292968749999E-5</v>
      </c>
      <c r="O1101" s="2">
        <f t="shared" si="156"/>
        <v>17.17529296875</v>
      </c>
      <c r="P1101" s="2">
        <v>-6.500244140625E-2</v>
      </c>
      <c r="Q1101" s="2">
        <v>3.524169921875</v>
      </c>
      <c r="R1101" s="3">
        <v>1.514892578125E-5</v>
      </c>
      <c r="S1101" s="4">
        <f t="shared" si="157"/>
        <v>15.14892578125</v>
      </c>
      <c r="T1101" s="4">
        <v>-6.1492919921875E-2</v>
      </c>
      <c r="U1101" s="4">
        <v>0.211273193359375</v>
      </c>
      <c r="V1101" s="3">
        <v>1.49078369140625E-5</v>
      </c>
      <c r="W1101" s="4">
        <f t="shared" si="158"/>
        <v>14.9078369140625</v>
      </c>
      <c r="X1101" s="4">
        <v>-6.3934326171875E-2</v>
      </c>
      <c r="Y1101" s="4">
        <v>0.363250732421875</v>
      </c>
      <c r="Z1101" s="3">
        <v>1.7028808593750002E-5</v>
      </c>
      <c r="AA1101" s="4">
        <f t="shared" si="159"/>
        <v>17.02880859375</v>
      </c>
      <c r="AB1101" s="4">
        <v>-0.176666259765625</v>
      </c>
      <c r="AC1101" s="4">
        <v>0.296966552734375</v>
      </c>
      <c r="AD1101" s="3">
        <v>2.4044799804687501E-5</v>
      </c>
      <c r="AE1101" s="4">
        <f t="shared" si="160"/>
        <v>24.0447998046875</v>
      </c>
      <c r="AF1101" s="4">
        <v>-0.148895263671875</v>
      </c>
      <c r="AG1101" s="4">
        <v>2.10479736328125</v>
      </c>
      <c r="AH1101" s="3">
        <v>1.91619873046875E-5</v>
      </c>
      <c r="AI1101" s="4">
        <f t="shared" si="161"/>
        <v>19.1619873046875</v>
      </c>
      <c r="AJ1101" s="4">
        <v>-0.11962890625</v>
      </c>
      <c r="AK1101" s="4">
        <v>0.66741943359375</v>
      </c>
    </row>
    <row r="1102" spans="1:37" x14ac:dyDescent="0.2">
      <c r="A1102" s="25">
        <v>10.949999972349815</v>
      </c>
      <c r="B1102" s="3">
        <v>2.06085205078125E-5</v>
      </c>
      <c r="C1102" s="4">
        <f t="shared" si="153"/>
        <v>20.6085205078125</v>
      </c>
      <c r="D1102" s="4">
        <v>-0.13592529296875</v>
      </c>
      <c r="E1102" s="4">
        <v>2.64923095703125</v>
      </c>
      <c r="F1102" s="1">
        <v>1.9702148437499999E-5</v>
      </c>
      <c r="G1102">
        <f t="shared" si="154"/>
        <v>19.7021484375</v>
      </c>
      <c r="H1102">
        <v>-7.6446533203125E-2</v>
      </c>
      <c r="I1102">
        <v>1.6143798828125</v>
      </c>
      <c r="J1102" s="3">
        <v>1.56005859375E-5</v>
      </c>
      <c r="K1102" s="2">
        <f t="shared" si="155"/>
        <v>15.6005859375</v>
      </c>
      <c r="L1102" s="2">
        <v>-5.3558349609375E-2</v>
      </c>
      <c r="M1102" s="2">
        <v>3.03619384765625</v>
      </c>
      <c r="N1102" s="3">
        <v>1.4331054687500001E-5</v>
      </c>
      <c r="O1102" s="2">
        <f t="shared" si="156"/>
        <v>14.3310546875</v>
      </c>
      <c r="P1102" s="2">
        <v>-6.4971923828125E-2</v>
      </c>
      <c r="Q1102" s="2">
        <v>3.45733642578125</v>
      </c>
      <c r="R1102" s="3">
        <v>1.5219116210937499E-5</v>
      </c>
      <c r="S1102" s="4">
        <f t="shared" si="157"/>
        <v>15.2191162109375</v>
      </c>
      <c r="T1102" s="4">
        <v>-6.1492919921875E-2</v>
      </c>
      <c r="U1102" s="4">
        <v>0.44964599609375</v>
      </c>
      <c r="V1102" s="3">
        <v>1.28173828125E-5</v>
      </c>
      <c r="W1102" s="4">
        <f t="shared" si="158"/>
        <v>12.8173828125</v>
      </c>
      <c r="X1102" s="4">
        <v>-6.390380859375E-2</v>
      </c>
      <c r="Y1102" s="4">
        <v>0.366302490234375</v>
      </c>
      <c r="Z1102" s="3">
        <v>1.7675781250000001E-5</v>
      </c>
      <c r="AA1102" s="4">
        <f t="shared" si="159"/>
        <v>17.67578125</v>
      </c>
      <c r="AB1102" s="4">
        <v>-0.176666259765625</v>
      </c>
      <c r="AC1102" s="4">
        <v>0.28570556640625</v>
      </c>
      <c r="AD1102" s="3">
        <v>2.310791015625E-5</v>
      </c>
      <c r="AE1102" s="4">
        <f t="shared" si="160"/>
        <v>23.10791015625</v>
      </c>
      <c r="AF1102" s="4">
        <v>-0.148895263671875</v>
      </c>
      <c r="AG1102" s="4">
        <v>2.08404541015625</v>
      </c>
      <c r="AH1102" s="3">
        <v>1.9912719726562499E-5</v>
      </c>
      <c r="AI1102" s="4">
        <f t="shared" si="161"/>
        <v>19.9127197265625</v>
      </c>
      <c r="AJ1102" s="4">
        <v>-0.11962890625</v>
      </c>
      <c r="AK1102" s="4">
        <v>0.70220947265625</v>
      </c>
    </row>
    <row r="1103" spans="1:37" x14ac:dyDescent="0.2">
      <c r="A1103" s="25">
        <v>10.959999972329797</v>
      </c>
      <c r="B1103" s="3">
        <v>2.1466064453125001E-5</v>
      </c>
      <c r="C1103" s="4">
        <f t="shared" si="153"/>
        <v>21.466064453125</v>
      </c>
      <c r="D1103" s="4">
        <v>-0.13592529296875</v>
      </c>
      <c r="E1103" s="4">
        <v>2.7471923828125</v>
      </c>
      <c r="F1103" s="1">
        <v>1.8933105468749999E-5</v>
      </c>
      <c r="G1103">
        <f t="shared" si="154"/>
        <v>18.93310546875</v>
      </c>
      <c r="H1103">
        <v>-7.6446533203125E-2</v>
      </c>
      <c r="I1103">
        <v>1.878662109375</v>
      </c>
      <c r="J1103" s="3">
        <v>1.7648315429687501E-5</v>
      </c>
      <c r="K1103" s="2">
        <f t="shared" si="155"/>
        <v>17.6483154296875</v>
      </c>
      <c r="L1103" s="2">
        <v>-5.3558349609375E-2</v>
      </c>
      <c r="M1103" s="2">
        <v>3.1536865234375</v>
      </c>
      <c r="N1103" s="3">
        <v>1.7031860351562501E-5</v>
      </c>
      <c r="O1103" s="2">
        <f t="shared" si="156"/>
        <v>17.0318603515625</v>
      </c>
      <c r="P1103" s="2">
        <v>-6.4971923828125E-2</v>
      </c>
      <c r="Q1103" s="2">
        <v>3.38104248046875</v>
      </c>
      <c r="R1103" s="3">
        <v>1.3528442382812501E-5</v>
      </c>
      <c r="S1103" s="4">
        <f t="shared" si="157"/>
        <v>13.5284423828125</v>
      </c>
      <c r="T1103" s="4">
        <v>-6.1492919921875E-2</v>
      </c>
      <c r="U1103" s="4">
        <v>0.364959716796875</v>
      </c>
      <c r="V1103" s="3">
        <v>1.4804077148437499E-5</v>
      </c>
      <c r="W1103" s="4">
        <f t="shared" si="158"/>
        <v>14.8040771484375</v>
      </c>
      <c r="X1103" s="4">
        <v>-6.3934326171875E-2</v>
      </c>
      <c r="Y1103" s="4">
        <v>0.358856201171875</v>
      </c>
      <c r="Z1103" s="3">
        <v>1.8356323242187501E-5</v>
      </c>
      <c r="AA1103" s="4">
        <f t="shared" si="159"/>
        <v>18.3563232421875</v>
      </c>
      <c r="AB1103" s="4">
        <v>-0.176666259765625</v>
      </c>
      <c r="AC1103" s="4">
        <v>0.27862548828125</v>
      </c>
      <c r="AD1103" s="3">
        <v>2.31353759765625E-5</v>
      </c>
      <c r="AE1103" s="4">
        <f t="shared" si="160"/>
        <v>23.1353759765625</v>
      </c>
      <c r="AF1103" s="4">
        <v>-0.148895263671875</v>
      </c>
      <c r="AG1103" s="4">
        <v>2.07672119140625</v>
      </c>
      <c r="AH1103" s="3">
        <v>1.96258544921875E-5</v>
      </c>
      <c r="AI1103" s="4">
        <f t="shared" si="161"/>
        <v>19.6258544921875</v>
      </c>
      <c r="AJ1103" s="4">
        <v>-0.11962890625</v>
      </c>
      <c r="AK1103" s="4">
        <v>0.77972412109375</v>
      </c>
    </row>
    <row r="1104" spans="1:37" x14ac:dyDescent="0.2">
      <c r="A1104" s="25">
        <v>10.969999972300002</v>
      </c>
      <c r="B1104" s="3">
        <v>2.0126342773437499E-5</v>
      </c>
      <c r="C1104" s="4">
        <f t="shared" si="153"/>
        <v>20.1263427734375</v>
      </c>
      <c r="D1104" s="4">
        <v>-0.13592529296875</v>
      </c>
      <c r="E1104" s="4">
        <v>2.9486083984375</v>
      </c>
      <c r="F1104" s="1">
        <v>1.953125E-5</v>
      </c>
      <c r="G1104">
        <f t="shared" si="154"/>
        <v>19.53125</v>
      </c>
      <c r="H1104">
        <v>-7.6446533203125E-2</v>
      </c>
      <c r="I1104">
        <v>2.09808349609375</v>
      </c>
      <c r="J1104" s="3">
        <v>1.64306640625E-5</v>
      </c>
      <c r="K1104" s="2">
        <f t="shared" si="155"/>
        <v>16.4306640625</v>
      </c>
      <c r="L1104" s="2">
        <v>-5.3558349609375E-2</v>
      </c>
      <c r="M1104" s="2">
        <v>3.26141357421875</v>
      </c>
      <c r="N1104" s="3">
        <v>1.3449096679687499E-5</v>
      </c>
      <c r="O1104" s="2">
        <f t="shared" si="156"/>
        <v>13.4490966796875</v>
      </c>
      <c r="P1104" s="2">
        <v>-6.4971923828125E-2</v>
      </c>
      <c r="Q1104" s="2">
        <v>3.2757568359375</v>
      </c>
      <c r="R1104" s="3">
        <v>1.4678955078124999E-5</v>
      </c>
      <c r="S1104" s="4">
        <f t="shared" si="157"/>
        <v>14.678955078125</v>
      </c>
      <c r="T1104" s="4">
        <v>-6.1492919921875E-2</v>
      </c>
      <c r="U1104" s="4">
        <v>0.327239990234375</v>
      </c>
      <c r="V1104" s="3">
        <v>1.2557983398437499E-5</v>
      </c>
      <c r="W1104" s="4">
        <f t="shared" si="158"/>
        <v>12.5579833984375</v>
      </c>
      <c r="X1104" s="4">
        <v>-6.390380859375E-2</v>
      </c>
      <c r="Y1104" s="4">
        <v>0.347686767578125</v>
      </c>
      <c r="Z1104" s="3">
        <v>1.9219970703125001E-5</v>
      </c>
      <c r="AA1104" s="4">
        <f t="shared" si="159"/>
        <v>19.219970703125</v>
      </c>
      <c r="AB1104" s="4">
        <v>-0.176666259765625</v>
      </c>
      <c r="AC1104" s="4">
        <v>0.26806640625</v>
      </c>
      <c r="AD1104" s="3">
        <v>2.2497558593749999E-5</v>
      </c>
      <c r="AE1104" s="4">
        <f t="shared" si="160"/>
        <v>22.49755859375</v>
      </c>
      <c r="AF1104" s="4">
        <v>-0.148895263671875</v>
      </c>
      <c r="AG1104" s="4">
        <v>2.05169677734375</v>
      </c>
      <c r="AH1104" s="3">
        <v>2.0230102539062501E-5</v>
      </c>
      <c r="AI1104" s="4">
        <f t="shared" si="161"/>
        <v>20.2301025390625</v>
      </c>
      <c r="AJ1104" s="4">
        <v>-0.119598388671875</v>
      </c>
      <c r="AK1104" s="4">
        <v>0.84075927734375</v>
      </c>
    </row>
    <row r="1105" spans="1:37" x14ac:dyDescent="0.2">
      <c r="A1105" s="25">
        <v>10.979999972279984</v>
      </c>
      <c r="B1105" s="3">
        <v>2.0974731445312501E-5</v>
      </c>
      <c r="C1105" s="4">
        <f t="shared" si="153"/>
        <v>20.9747314453125</v>
      </c>
      <c r="D1105" s="4">
        <v>-0.13592529296875</v>
      </c>
      <c r="E1105" s="4">
        <v>3.03741455078125</v>
      </c>
      <c r="F1105" s="1">
        <v>1.86126708984375E-5</v>
      </c>
      <c r="G1105">
        <f t="shared" si="154"/>
        <v>18.6126708984375</v>
      </c>
      <c r="H1105">
        <v>-7.6446533203125E-2</v>
      </c>
      <c r="I1105">
        <v>2.342529296875</v>
      </c>
      <c r="J1105" s="3">
        <v>1.861572265625E-5</v>
      </c>
      <c r="K1105" s="2">
        <f t="shared" si="155"/>
        <v>18.61572265625</v>
      </c>
      <c r="L1105" s="2">
        <v>-5.3558349609375E-2</v>
      </c>
      <c r="M1105" s="2">
        <v>3.33740234375</v>
      </c>
      <c r="N1105" s="3">
        <v>1.630859375E-5</v>
      </c>
      <c r="O1105" s="2">
        <f t="shared" si="156"/>
        <v>16.30859375</v>
      </c>
      <c r="P1105" s="2">
        <v>-6.500244140625E-2</v>
      </c>
      <c r="Q1105" s="2">
        <v>3.15185546875</v>
      </c>
      <c r="R1105" s="3">
        <v>1.34552001953125E-5</v>
      </c>
      <c r="S1105" s="4">
        <f t="shared" si="157"/>
        <v>13.4552001953125</v>
      </c>
      <c r="T1105" s="4">
        <v>-6.1492919921875E-2</v>
      </c>
      <c r="U1105" s="4">
        <v>0.3790283203125</v>
      </c>
      <c r="V1105" s="3">
        <v>1.4682006835937501E-5</v>
      </c>
      <c r="W1105" s="4">
        <f t="shared" si="158"/>
        <v>14.6820068359375</v>
      </c>
      <c r="X1105" s="4">
        <v>-6.3934326171875E-2</v>
      </c>
      <c r="Y1105" s="4">
        <v>0.35113525390625</v>
      </c>
      <c r="Z1105" s="3">
        <v>2.0617675781249999E-5</v>
      </c>
      <c r="AA1105" s="4">
        <f t="shared" si="159"/>
        <v>20.61767578125</v>
      </c>
      <c r="AB1105" s="4">
        <v>-0.176666259765625</v>
      </c>
      <c r="AC1105" s="4">
        <v>0.257781982421875</v>
      </c>
      <c r="AD1105" s="3">
        <v>2.2506713867187501E-5</v>
      </c>
      <c r="AE1105" s="4">
        <f t="shared" si="160"/>
        <v>22.5067138671875</v>
      </c>
      <c r="AF1105" s="4">
        <v>-0.148895263671875</v>
      </c>
      <c r="AG1105" s="4">
        <v>2.04315185546875</v>
      </c>
      <c r="AH1105" s="3">
        <v>2.05535888671875E-5</v>
      </c>
      <c r="AI1105" s="4">
        <f t="shared" si="161"/>
        <v>20.5535888671875</v>
      </c>
      <c r="AJ1105" s="4">
        <v>-0.119598388671875</v>
      </c>
      <c r="AK1105" s="4">
        <v>0.90057373046875</v>
      </c>
    </row>
    <row r="1106" spans="1:37" x14ac:dyDescent="0.2">
      <c r="A1106" s="25">
        <v>10.989999972249962</v>
      </c>
      <c r="B1106" s="3">
        <v>1.968994140625E-5</v>
      </c>
      <c r="C1106" s="4">
        <f t="shared" si="153"/>
        <v>19.68994140625</v>
      </c>
      <c r="D1106" s="4">
        <v>-0.13592529296875</v>
      </c>
      <c r="E1106" s="4">
        <v>3.21624755859375</v>
      </c>
      <c r="F1106" s="1">
        <v>1.90460205078125E-5</v>
      </c>
      <c r="G1106">
        <f t="shared" si="154"/>
        <v>19.0460205078125</v>
      </c>
      <c r="H1106">
        <v>-7.6446533203125E-2</v>
      </c>
      <c r="I1106">
        <v>2.59613037109375</v>
      </c>
      <c r="J1106" s="3">
        <v>1.7761230468749999E-5</v>
      </c>
      <c r="K1106" s="2">
        <f t="shared" si="155"/>
        <v>17.76123046875</v>
      </c>
      <c r="L1106" s="2">
        <v>-5.3558349609375E-2</v>
      </c>
      <c r="M1106" s="2">
        <v>3.427734375</v>
      </c>
      <c r="N1106" s="3">
        <v>1.31378173828125E-5</v>
      </c>
      <c r="O1106" s="2">
        <f t="shared" si="156"/>
        <v>13.1378173828125</v>
      </c>
      <c r="P1106" s="2">
        <v>-6.4971923828125E-2</v>
      </c>
      <c r="Q1106" s="2">
        <v>3.0133056640625</v>
      </c>
      <c r="R1106" s="3">
        <v>1.4389038085937499E-5</v>
      </c>
      <c r="S1106" s="4">
        <f t="shared" si="157"/>
        <v>14.3890380859375</v>
      </c>
      <c r="T1106" s="4">
        <v>-6.1492919921875E-2</v>
      </c>
      <c r="U1106" s="4">
        <v>0.373870849609375</v>
      </c>
      <c r="V1106" s="3">
        <v>1.23199462890625E-5</v>
      </c>
      <c r="W1106" s="4">
        <f t="shared" si="158"/>
        <v>12.3199462890625</v>
      </c>
      <c r="X1106" s="4">
        <v>-6.390380859375E-2</v>
      </c>
      <c r="Y1106" s="4">
        <v>0.362701416015625</v>
      </c>
      <c r="Z1106" s="3">
        <v>2.0846557617187501E-5</v>
      </c>
      <c r="AA1106" s="4">
        <f t="shared" si="159"/>
        <v>20.8465576171875</v>
      </c>
      <c r="AB1106" s="4">
        <v>-0.176666259765625</v>
      </c>
      <c r="AC1106" s="4">
        <v>0.244873046875</v>
      </c>
      <c r="AD1106" s="3">
        <v>2.1865844726562501E-5</v>
      </c>
      <c r="AE1106" s="4">
        <f t="shared" si="160"/>
        <v>21.8658447265625</v>
      </c>
      <c r="AF1106" s="4">
        <v>-0.148895263671875</v>
      </c>
      <c r="AG1106" s="4">
        <v>2.02789306640625</v>
      </c>
      <c r="AH1106" s="3">
        <v>2.0944213867187501E-5</v>
      </c>
      <c r="AI1106" s="4">
        <f t="shared" si="161"/>
        <v>20.9442138671875</v>
      </c>
      <c r="AJ1106" s="4">
        <v>-0.119598388671875</v>
      </c>
      <c r="AK1106" s="4">
        <v>0.98724365234375</v>
      </c>
    </row>
    <row r="1107" spans="1:37" x14ac:dyDescent="0.2">
      <c r="A1107" s="25">
        <v>10.999999972229944</v>
      </c>
      <c r="B1107" s="3">
        <v>2.0187377929687499E-5</v>
      </c>
      <c r="C1107" s="4">
        <f t="shared" si="153"/>
        <v>20.1873779296875</v>
      </c>
      <c r="D1107" s="4">
        <v>-0.13592529296875</v>
      </c>
      <c r="E1107" s="4">
        <v>3.30230712890625</v>
      </c>
      <c r="F1107" s="1">
        <v>1.8280029296874999E-5</v>
      </c>
      <c r="G1107">
        <f t="shared" si="154"/>
        <v>18.280029296875</v>
      </c>
      <c r="H1107">
        <v>-7.6446533203125E-2</v>
      </c>
      <c r="I1107">
        <v>2.85797119140625</v>
      </c>
      <c r="J1107" s="3">
        <v>1.8182373046875E-5</v>
      </c>
      <c r="K1107" s="2">
        <f t="shared" si="155"/>
        <v>18.182373046875</v>
      </c>
      <c r="L1107" s="2">
        <v>-5.3558349609375E-2</v>
      </c>
      <c r="M1107" s="2">
        <v>3.499755859375</v>
      </c>
      <c r="N1107" s="3">
        <v>1.5789794921874999E-5</v>
      </c>
      <c r="O1107" s="2">
        <f t="shared" si="156"/>
        <v>15.789794921875</v>
      </c>
      <c r="P1107" s="2">
        <v>-6.500244140625E-2</v>
      </c>
      <c r="Q1107" s="2">
        <v>2.87506103515625</v>
      </c>
      <c r="R1107" s="3">
        <v>1.2960815429687501E-5</v>
      </c>
      <c r="S1107" s="4">
        <f t="shared" si="157"/>
        <v>12.9608154296875</v>
      </c>
      <c r="T1107" s="4">
        <v>-6.1492919921875E-2</v>
      </c>
      <c r="U1107" s="4">
        <v>0.3507080078125</v>
      </c>
      <c r="V1107" s="3">
        <v>1.46728515625E-5</v>
      </c>
      <c r="W1107" s="4">
        <f t="shared" si="158"/>
        <v>14.6728515625</v>
      </c>
      <c r="X1107" s="4">
        <v>-6.3934326171875E-2</v>
      </c>
      <c r="Y1107" s="4">
        <v>0.361480712890625</v>
      </c>
      <c r="Z1107" s="3">
        <v>2.2195434570312498E-5</v>
      </c>
      <c r="AA1107" s="4">
        <f t="shared" si="159"/>
        <v>22.1954345703125</v>
      </c>
      <c r="AB1107" s="4">
        <v>-0.176666259765625</v>
      </c>
      <c r="AC1107" s="4">
        <v>0.23974609375</v>
      </c>
      <c r="AD1107" s="3">
        <v>2.239990234375E-5</v>
      </c>
      <c r="AE1107" s="4">
        <f t="shared" si="160"/>
        <v>22.39990234375</v>
      </c>
      <c r="AF1107" s="4">
        <v>-0.148895263671875</v>
      </c>
      <c r="AG1107" s="4">
        <v>2.01324462890625</v>
      </c>
      <c r="AH1107" s="3">
        <v>2.1307373046875001E-5</v>
      </c>
      <c r="AI1107" s="4">
        <f t="shared" si="161"/>
        <v>21.307373046875</v>
      </c>
      <c r="AJ1107" s="4">
        <v>-0.119598388671875</v>
      </c>
      <c r="AK1107" s="4">
        <v>1.05712890625</v>
      </c>
    </row>
    <row r="1108" spans="1:37" x14ac:dyDescent="0.2">
      <c r="A1108" s="25">
        <v>11.009999972199921</v>
      </c>
      <c r="B1108" s="3">
        <v>1.8927001953124999E-5</v>
      </c>
      <c r="C1108" s="4">
        <f t="shared" si="153"/>
        <v>18.927001953125</v>
      </c>
      <c r="D1108" s="4">
        <v>-0.13592529296875</v>
      </c>
      <c r="E1108" s="4">
        <v>3.43994140625</v>
      </c>
      <c r="F1108" s="1">
        <v>1.88568115234375E-5</v>
      </c>
      <c r="G1108">
        <f t="shared" si="154"/>
        <v>18.8568115234375</v>
      </c>
      <c r="H1108">
        <v>-7.6446533203125E-2</v>
      </c>
      <c r="I1108">
        <v>3.057861328125</v>
      </c>
      <c r="J1108" s="3">
        <v>1.6278076171875E-5</v>
      </c>
      <c r="K1108" s="2">
        <f t="shared" si="155"/>
        <v>16.278076171875</v>
      </c>
      <c r="L1108" s="2">
        <v>-5.3558349609375E-2</v>
      </c>
      <c r="M1108" s="2">
        <v>3.55194091796875</v>
      </c>
      <c r="N1108" s="3">
        <v>1.3037109375000001E-5</v>
      </c>
      <c r="O1108" s="2">
        <f t="shared" si="156"/>
        <v>13.037109375</v>
      </c>
      <c r="P1108" s="2">
        <v>-6.4971923828125E-2</v>
      </c>
      <c r="Q1108" s="2">
        <v>2.7374267578125</v>
      </c>
      <c r="R1108" s="3">
        <v>1.4306640625E-5</v>
      </c>
      <c r="S1108" s="4">
        <f t="shared" si="157"/>
        <v>14.306640625</v>
      </c>
      <c r="T1108" s="4">
        <v>-6.1492919921875E-2</v>
      </c>
      <c r="U1108" s="4">
        <v>0.348480224609375</v>
      </c>
      <c r="V1108" s="3">
        <v>1.22314453125E-5</v>
      </c>
      <c r="W1108" s="4">
        <f t="shared" si="158"/>
        <v>12.2314453125</v>
      </c>
      <c r="X1108" s="4">
        <v>-6.390380859375E-2</v>
      </c>
      <c r="Y1108" s="4">
        <v>0.363983154296875</v>
      </c>
      <c r="Z1108" s="3">
        <v>2.27630615234375E-5</v>
      </c>
      <c r="AA1108" s="4">
        <f t="shared" si="159"/>
        <v>22.7630615234375</v>
      </c>
      <c r="AB1108" s="4">
        <v>-0.176666259765625</v>
      </c>
      <c r="AC1108" s="4">
        <v>0.239593505859375</v>
      </c>
      <c r="AD1108" s="3">
        <v>2.1630859375E-5</v>
      </c>
      <c r="AE1108" s="4">
        <f t="shared" si="160"/>
        <v>21.630859375</v>
      </c>
      <c r="AF1108" s="4">
        <v>-0.148895263671875</v>
      </c>
      <c r="AG1108" s="4">
        <v>2.00531005859375</v>
      </c>
      <c r="AH1108" s="3">
        <v>2.2573852539062501E-5</v>
      </c>
      <c r="AI1108" s="4">
        <f t="shared" si="161"/>
        <v>22.5738525390625</v>
      </c>
      <c r="AJ1108" s="4">
        <v>-0.119598388671875</v>
      </c>
      <c r="AK1108" s="4">
        <v>1.14044189453125</v>
      </c>
    </row>
    <row r="1109" spans="1:37" x14ac:dyDescent="0.2">
      <c r="A1109" s="25">
        <v>11.019999972179903</v>
      </c>
      <c r="B1109" s="3">
        <v>1.9485473632812499E-5</v>
      </c>
      <c r="C1109" s="4">
        <f t="shared" si="153"/>
        <v>19.4854736328125</v>
      </c>
      <c r="D1109" s="4">
        <v>-0.135955810546875</v>
      </c>
      <c r="E1109" s="4">
        <v>3.455810546875</v>
      </c>
      <c r="F1109" s="1">
        <v>1.7926025390625001E-5</v>
      </c>
      <c r="G1109">
        <f t="shared" si="154"/>
        <v>17.926025390625</v>
      </c>
      <c r="H1109">
        <v>-7.6446533203125E-2</v>
      </c>
      <c r="I1109">
        <v>3.22723388671875</v>
      </c>
      <c r="J1109" s="3">
        <v>1.7800903320312501E-5</v>
      </c>
      <c r="K1109" s="2">
        <f t="shared" si="155"/>
        <v>17.8009033203125</v>
      </c>
      <c r="L1109" s="2">
        <v>-5.3558349609375E-2</v>
      </c>
      <c r="M1109" s="2">
        <v>3.5894775390625</v>
      </c>
      <c r="N1109" s="3">
        <v>1.6012573242187502E-5</v>
      </c>
      <c r="O1109" s="2">
        <f t="shared" si="156"/>
        <v>16.0125732421875</v>
      </c>
      <c r="P1109" s="2">
        <v>-6.500244140625E-2</v>
      </c>
      <c r="Q1109" s="2">
        <v>2.59368896484375</v>
      </c>
      <c r="R1109" s="3">
        <v>1.34613037109375E-5</v>
      </c>
      <c r="S1109" s="4">
        <f t="shared" si="157"/>
        <v>13.4613037109375</v>
      </c>
      <c r="T1109" s="4">
        <v>-6.1492919921875E-2</v>
      </c>
      <c r="U1109" s="4">
        <v>0.358062744140625</v>
      </c>
      <c r="V1109" s="3">
        <v>1.47064208984375E-5</v>
      </c>
      <c r="W1109" s="4">
        <f t="shared" si="158"/>
        <v>14.7064208984375</v>
      </c>
      <c r="X1109" s="4">
        <v>-6.3934326171875E-2</v>
      </c>
      <c r="Y1109" s="4">
        <v>0.3614501953125</v>
      </c>
      <c r="Z1109" s="3">
        <v>2.4316406249999999E-5</v>
      </c>
      <c r="AA1109" s="4">
        <f t="shared" si="159"/>
        <v>24.31640625</v>
      </c>
      <c r="AB1109" s="4">
        <v>-0.176666259765625</v>
      </c>
      <c r="AC1109" s="4">
        <v>0.2342529296875</v>
      </c>
      <c r="AD1109" s="3">
        <v>2.1746826171875E-5</v>
      </c>
      <c r="AE1109" s="4">
        <f t="shared" si="160"/>
        <v>21.746826171875</v>
      </c>
      <c r="AF1109" s="4">
        <v>-0.148895263671875</v>
      </c>
      <c r="AG1109" s="4">
        <v>1.9879150390625</v>
      </c>
      <c r="AH1109" s="3">
        <v>2.3342895507812501E-5</v>
      </c>
      <c r="AI1109" s="4">
        <f t="shared" si="161"/>
        <v>23.3428955078125</v>
      </c>
      <c r="AJ1109" s="4">
        <v>-0.11962890625</v>
      </c>
      <c r="AK1109" s="4">
        <v>1.23687744140625</v>
      </c>
    </row>
    <row r="1110" spans="1:37" x14ac:dyDescent="0.2">
      <c r="A1110" s="25">
        <v>11.029999972149881</v>
      </c>
      <c r="B1110" s="3">
        <v>1.8203735351562501E-5</v>
      </c>
      <c r="C1110" s="4">
        <f t="shared" si="153"/>
        <v>18.2037353515625</v>
      </c>
      <c r="D1110" s="4">
        <v>-0.13592529296875</v>
      </c>
      <c r="E1110" s="4">
        <v>3.50311279296875</v>
      </c>
      <c r="F1110" s="1">
        <v>1.82403564453125E-5</v>
      </c>
      <c r="G1110">
        <f t="shared" si="154"/>
        <v>18.2403564453125</v>
      </c>
      <c r="H1110">
        <v>-7.6446533203125E-2</v>
      </c>
      <c r="I1110">
        <v>3.39019775390625</v>
      </c>
      <c r="J1110" s="3">
        <v>1.58447265625E-5</v>
      </c>
      <c r="K1110" s="2">
        <f t="shared" si="155"/>
        <v>15.8447265625</v>
      </c>
      <c r="L1110" s="2">
        <v>-5.3558349609375E-2</v>
      </c>
      <c r="M1110" s="2">
        <v>3.59283447265625</v>
      </c>
      <c r="N1110" s="3">
        <v>1.2792968750000001E-5</v>
      </c>
      <c r="O1110" s="2">
        <f t="shared" si="156"/>
        <v>12.79296875</v>
      </c>
      <c r="P1110" s="2">
        <v>-6.4971923828125E-2</v>
      </c>
      <c r="Q1110" s="2">
        <v>2.4169921875</v>
      </c>
      <c r="R1110" s="3">
        <v>1.42425537109375E-5</v>
      </c>
      <c r="S1110" s="4">
        <f t="shared" si="157"/>
        <v>14.2425537109375</v>
      </c>
      <c r="T1110" s="4">
        <v>-6.1492919921875E-2</v>
      </c>
      <c r="U1110" s="4">
        <v>0.374755859375</v>
      </c>
      <c r="V1110" s="3">
        <v>1.2393188476562501E-5</v>
      </c>
      <c r="W1110" s="4">
        <f t="shared" si="158"/>
        <v>12.3931884765625</v>
      </c>
      <c r="X1110" s="4">
        <v>-6.390380859375E-2</v>
      </c>
      <c r="Y1110" s="4">
        <v>0.355438232421875</v>
      </c>
      <c r="Z1110" s="3">
        <v>2.4447631835937501E-5</v>
      </c>
      <c r="AA1110" s="4">
        <f t="shared" si="159"/>
        <v>24.4476318359375</v>
      </c>
      <c r="AB1110" s="4">
        <v>-0.176666259765625</v>
      </c>
      <c r="AC1110" s="4">
        <v>0.240264892578125</v>
      </c>
      <c r="AD1110" s="3">
        <v>2.1203613281249999E-5</v>
      </c>
      <c r="AE1110" s="4">
        <f t="shared" si="160"/>
        <v>21.20361328125</v>
      </c>
      <c r="AF1110" s="4">
        <v>-0.148895263671875</v>
      </c>
      <c r="AG1110" s="4">
        <v>1.971435546875</v>
      </c>
      <c r="AH1110" s="3">
        <v>2.4450683593750001E-5</v>
      </c>
      <c r="AI1110" s="4">
        <f t="shared" si="161"/>
        <v>24.45068359375</v>
      </c>
      <c r="AJ1110" s="4">
        <v>-0.11962890625</v>
      </c>
      <c r="AK1110" s="4">
        <v>1.30340576171875</v>
      </c>
    </row>
    <row r="1111" spans="1:37" x14ac:dyDescent="0.2">
      <c r="A1111" s="25">
        <v>11.039999972129863</v>
      </c>
      <c r="B1111" s="3">
        <v>1.8927001953124999E-5</v>
      </c>
      <c r="C1111" s="4">
        <f t="shared" si="153"/>
        <v>18.927001953125</v>
      </c>
      <c r="D1111" s="4">
        <v>-0.135955810546875</v>
      </c>
      <c r="E1111" s="4">
        <v>3.5400390625</v>
      </c>
      <c r="F1111" s="1">
        <v>1.71966552734375E-5</v>
      </c>
      <c r="G1111">
        <f t="shared" si="154"/>
        <v>17.1966552734375</v>
      </c>
      <c r="H1111">
        <v>-7.6446533203125E-2</v>
      </c>
      <c r="I1111">
        <v>3.519287109375</v>
      </c>
      <c r="J1111" s="3">
        <v>1.6772460937499999E-5</v>
      </c>
      <c r="K1111" s="2">
        <f t="shared" si="155"/>
        <v>16.7724609375</v>
      </c>
      <c r="L1111" s="2">
        <v>-5.3558349609375E-2</v>
      </c>
      <c r="M1111" s="2">
        <v>3.5736083984375</v>
      </c>
      <c r="N1111" s="3">
        <v>1.5206909179687501E-5</v>
      </c>
      <c r="O1111" s="2">
        <f t="shared" si="156"/>
        <v>15.2069091796875</v>
      </c>
      <c r="P1111" s="2">
        <v>-6.500244140625E-2</v>
      </c>
      <c r="Q1111" s="2">
        <v>2.29156494140625</v>
      </c>
      <c r="R1111" s="3">
        <v>1.3409423828125E-5</v>
      </c>
      <c r="S1111" s="4">
        <f t="shared" si="157"/>
        <v>13.409423828125</v>
      </c>
      <c r="T1111" s="4">
        <v>-6.1492919921875E-2</v>
      </c>
      <c r="U1111" s="4">
        <v>0.360443115234375</v>
      </c>
      <c r="V1111" s="3">
        <v>1.4590454101562501E-5</v>
      </c>
      <c r="W1111" s="4">
        <f t="shared" si="158"/>
        <v>14.5904541015625</v>
      </c>
      <c r="X1111" s="4">
        <v>-6.3934326171875E-2</v>
      </c>
      <c r="Y1111" s="4">
        <v>0.373260498046875</v>
      </c>
      <c r="Z1111" s="3">
        <v>2.6007080078124999E-5</v>
      </c>
      <c r="AA1111" s="4">
        <f t="shared" si="159"/>
        <v>26.007080078125</v>
      </c>
      <c r="AB1111" s="4">
        <v>-0.176666259765625</v>
      </c>
      <c r="AC1111" s="4">
        <v>0.28857421875</v>
      </c>
      <c r="AD1111" s="3">
        <v>2.0999145507812501E-5</v>
      </c>
      <c r="AE1111" s="4">
        <f t="shared" si="160"/>
        <v>20.9991455078125</v>
      </c>
      <c r="AF1111" s="4">
        <v>-0.148895263671875</v>
      </c>
      <c r="AG1111" s="4">
        <v>1.9732666015625</v>
      </c>
      <c r="AH1111" s="3">
        <v>2.51678466796875E-5</v>
      </c>
      <c r="AI1111" s="4">
        <f t="shared" si="161"/>
        <v>25.1678466796875</v>
      </c>
      <c r="AJ1111" s="4">
        <v>-0.119598388671875</v>
      </c>
      <c r="AK1111" s="4">
        <v>1.395263671875</v>
      </c>
    </row>
    <row r="1112" spans="1:37" x14ac:dyDescent="0.2">
      <c r="A1112" s="25">
        <v>11.04999997209984</v>
      </c>
      <c r="B1112" s="3">
        <v>1.7553710937500001E-5</v>
      </c>
      <c r="C1112" s="4">
        <f t="shared" si="153"/>
        <v>17.5537109375</v>
      </c>
      <c r="D1112" s="4">
        <v>-0.13592529296875</v>
      </c>
      <c r="E1112" s="4">
        <v>3.58917236328125</v>
      </c>
      <c r="F1112" s="1">
        <v>1.9281005859375001E-5</v>
      </c>
      <c r="G1112">
        <f t="shared" si="154"/>
        <v>19.281005859375</v>
      </c>
      <c r="H1112">
        <v>-7.6446533203125E-2</v>
      </c>
      <c r="I1112">
        <v>3.5906982421875</v>
      </c>
      <c r="J1112" s="3">
        <v>1.5145874023437501E-5</v>
      </c>
      <c r="K1112" s="2">
        <f t="shared" si="155"/>
        <v>15.1458740234375</v>
      </c>
      <c r="L1112" s="2">
        <v>-5.3558349609375E-2</v>
      </c>
      <c r="M1112" s="2">
        <v>3.45703125</v>
      </c>
      <c r="N1112" s="3">
        <v>1.260986328125E-5</v>
      </c>
      <c r="O1112" s="2">
        <f t="shared" si="156"/>
        <v>12.60986328125</v>
      </c>
      <c r="P1112" s="2">
        <v>-6.4971923828125E-2</v>
      </c>
      <c r="Q1112" s="2">
        <v>2.19207763671875</v>
      </c>
      <c r="R1112" s="3">
        <v>1.4111328124999999E-5</v>
      </c>
      <c r="S1112" s="4">
        <f t="shared" si="157"/>
        <v>14.111328125</v>
      </c>
      <c r="T1112" s="4">
        <v>-6.1492919921875E-2</v>
      </c>
      <c r="U1112" s="4">
        <v>0.357879638671875</v>
      </c>
      <c r="V1112" s="3">
        <v>1.24908447265625E-5</v>
      </c>
      <c r="W1112" s="4">
        <f t="shared" si="158"/>
        <v>12.4908447265625</v>
      </c>
      <c r="X1112" s="4">
        <v>-6.390380859375E-2</v>
      </c>
      <c r="Y1112" s="4">
        <v>0.3656005859375</v>
      </c>
      <c r="Z1112" s="3">
        <v>2.6037597656249999E-5</v>
      </c>
      <c r="AA1112" s="4">
        <f t="shared" si="159"/>
        <v>26.03759765625</v>
      </c>
      <c r="AB1112" s="4">
        <v>-0.176666259765625</v>
      </c>
      <c r="AC1112" s="4">
        <v>0.305206298828125</v>
      </c>
      <c r="AD1112" s="3">
        <v>2.0666503906250001E-5</v>
      </c>
      <c r="AE1112" s="4">
        <f t="shared" si="160"/>
        <v>20.66650390625</v>
      </c>
      <c r="AF1112" s="4">
        <v>-0.148895263671875</v>
      </c>
      <c r="AG1112" s="4">
        <v>1.95648193359375</v>
      </c>
      <c r="AH1112" s="3">
        <v>2.5955200195312501E-5</v>
      </c>
      <c r="AI1112" s="4">
        <f t="shared" si="161"/>
        <v>25.9552001953125</v>
      </c>
      <c r="AJ1112" s="4">
        <v>-0.11962890625</v>
      </c>
      <c r="AK1112" s="4">
        <v>1.490478515625</v>
      </c>
    </row>
    <row r="1113" spans="1:37" x14ac:dyDescent="0.2">
      <c r="A1113" s="25">
        <v>11.059999972079822</v>
      </c>
      <c r="B1113" s="3">
        <v>1.8173217773437501E-5</v>
      </c>
      <c r="C1113" s="4">
        <f t="shared" si="153"/>
        <v>18.1732177734375</v>
      </c>
      <c r="D1113" s="4">
        <v>-0.135955810546875</v>
      </c>
      <c r="E1113" s="4">
        <v>3.60076904296875</v>
      </c>
      <c r="F1113" s="1">
        <v>1.8487548828125E-5</v>
      </c>
      <c r="G1113">
        <f t="shared" si="154"/>
        <v>18.487548828125</v>
      </c>
      <c r="H1113">
        <v>-7.6446533203125E-2</v>
      </c>
      <c r="I1113">
        <v>3.6102294921875</v>
      </c>
      <c r="J1113" s="3">
        <v>1.6357421875000001E-5</v>
      </c>
      <c r="K1113" s="2">
        <f t="shared" si="155"/>
        <v>16.357421875</v>
      </c>
      <c r="L1113" s="2">
        <v>-5.3558349609375E-2</v>
      </c>
      <c r="M1113" s="2">
        <v>3.27880859375</v>
      </c>
      <c r="N1113" s="3">
        <v>1.5509033203125E-5</v>
      </c>
      <c r="O1113" s="2">
        <f t="shared" si="156"/>
        <v>15.509033203125</v>
      </c>
      <c r="P1113" s="2">
        <v>-6.500244140625E-2</v>
      </c>
      <c r="Q1113" s="2">
        <v>2.0782470703125</v>
      </c>
      <c r="R1113" s="3">
        <v>1.27349853515625E-5</v>
      </c>
      <c r="S1113" s="4">
        <f t="shared" si="157"/>
        <v>12.7349853515625</v>
      </c>
      <c r="T1113" s="4">
        <v>-6.1492919921875E-2</v>
      </c>
      <c r="U1113" s="4">
        <v>0.356201171875</v>
      </c>
      <c r="V1113" s="3">
        <v>1.44317626953125E-5</v>
      </c>
      <c r="W1113" s="4">
        <f t="shared" si="158"/>
        <v>14.4317626953125</v>
      </c>
      <c r="X1113" s="4">
        <v>-6.3934326171875E-2</v>
      </c>
      <c r="Y1113" s="4">
        <v>0.3541259765625</v>
      </c>
      <c r="Z1113" s="3">
        <v>2.7249145507812501E-5</v>
      </c>
      <c r="AA1113" s="4">
        <f t="shared" si="159"/>
        <v>27.2491455078125</v>
      </c>
      <c r="AB1113" s="4">
        <v>-0.176666259765625</v>
      </c>
      <c r="AC1113" s="4">
        <v>0.32562255859375</v>
      </c>
      <c r="AD1113" s="3">
        <v>2.0843505859375002E-5</v>
      </c>
      <c r="AE1113" s="4">
        <f t="shared" si="160"/>
        <v>20.843505859375</v>
      </c>
      <c r="AF1113" s="4">
        <v>-0.148895263671875</v>
      </c>
      <c r="AG1113" s="4">
        <v>1.93695068359375</v>
      </c>
      <c r="AH1113" s="3">
        <v>2.6074218750000001E-5</v>
      </c>
      <c r="AI1113" s="4">
        <f t="shared" si="161"/>
        <v>26.07421875</v>
      </c>
      <c r="AJ1113" s="4">
        <v>-0.11962890625</v>
      </c>
      <c r="AK1113" s="4">
        <v>1.5325927734375</v>
      </c>
    </row>
    <row r="1114" spans="1:37" x14ac:dyDescent="0.2">
      <c r="A1114" s="25">
        <v>11.0699999720498</v>
      </c>
      <c r="B1114" s="3">
        <v>1.6989135742187499E-5</v>
      </c>
      <c r="C1114" s="4">
        <f t="shared" si="153"/>
        <v>16.9891357421875</v>
      </c>
      <c r="D1114" s="4">
        <v>-0.13592529296875</v>
      </c>
      <c r="E1114" s="4">
        <v>3.6102294921875</v>
      </c>
      <c r="F1114" s="1">
        <v>1.9143676757812499E-5</v>
      </c>
      <c r="G1114">
        <f t="shared" si="154"/>
        <v>19.1436767578125</v>
      </c>
      <c r="H1114">
        <v>-7.6446533203125E-2</v>
      </c>
      <c r="I1114">
        <v>3.61541748046875</v>
      </c>
      <c r="J1114" s="3">
        <v>1.4581298828125E-5</v>
      </c>
      <c r="K1114" s="2">
        <f t="shared" si="155"/>
        <v>14.581298828125</v>
      </c>
      <c r="L1114" s="2">
        <v>-5.352783203125E-2</v>
      </c>
      <c r="M1114" s="2">
        <v>3.109130859375</v>
      </c>
      <c r="N1114" s="3">
        <v>1.26739501953125E-5</v>
      </c>
      <c r="O1114" s="2">
        <f t="shared" si="156"/>
        <v>12.6739501953125</v>
      </c>
      <c r="P1114" s="2">
        <v>-6.4971923828125E-2</v>
      </c>
      <c r="Q1114" s="2">
        <v>1.95648193359375</v>
      </c>
      <c r="R1114" s="3">
        <v>1.41815185546875E-5</v>
      </c>
      <c r="S1114" s="4">
        <f t="shared" si="157"/>
        <v>14.1815185546875</v>
      </c>
      <c r="T1114" s="4">
        <v>-6.1492919921875E-2</v>
      </c>
      <c r="U1114" s="4">
        <v>0.350860595703125</v>
      </c>
      <c r="V1114" s="3">
        <v>1.204833984375E-5</v>
      </c>
      <c r="W1114" s="4">
        <f t="shared" si="158"/>
        <v>12.04833984375</v>
      </c>
      <c r="X1114" s="4">
        <v>-6.390380859375E-2</v>
      </c>
      <c r="Y1114" s="4">
        <v>0.347381591796875</v>
      </c>
      <c r="Z1114" s="3">
        <v>2.7374267578125001E-5</v>
      </c>
      <c r="AA1114" s="4">
        <f t="shared" si="159"/>
        <v>27.374267578125</v>
      </c>
      <c r="AB1114" s="4">
        <v>-0.176666259765625</v>
      </c>
      <c r="AC1114" s="4">
        <v>0.35394287109375</v>
      </c>
      <c r="AD1114" s="3">
        <v>2.0001220703124999E-5</v>
      </c>
      <c r="AE1114" s="4">
        <f t="shared" si="160"/>
        <v>20.001220703125</v>
      </c>
      <c r="AF1114" s="4">
        <v>-0.148895263671875</v>
      </c>
      <c r="AG1114" s="4">
        <v>1.93817138671875</v>
      </c>
      <c r="AH1114" s="3">
        <v>2.6266479492187501E-5</v>
      </c>
      <c r="AI1114" s="4">
        <f t="shared" si="161"/>
        <v>26.2664794921875</v>
      </c>
      <c r="AJ1114" s="4">
        <v>-0.11962890625</v>
      </c>
      <c r="AK1114" s="4">
        <v>1.60858154296875</v>
      </c>
    </row>
    <row r="1115" spans="1:37" x14ac:dyDescent="0.2">
      <c r="A1115" s="25">
        <v>11.079999972029782</v>
      </c>
      <c r="B1115" s="3">
        <v>1.74407958984375E-5</v>
      </c>
      <c r="C1115" s="4">
        <f t="shared" si="153"/>
        <v>17.4407958984375</v>
      </c>
      <c r="D1115" s="4">
        <v>-0.135955810546875</v>
      </c>
      <c r="E1115" s="4">
        <v>3.6102294921875</v>
      </c>
      <c r="F1115" s="1">
        <v>1.7419433593749999E-5</v>
      </c>
      <c r="G1115">
        <f t="shared" si="154"/>
        <v>17.41943359375</v>
      </c>
      <c r="H1115">
        <v>-7.6446533203125E-2</v>
      </c>
      <c r="I1115">
        <v>3.604736328125</v>
      </c>
      <c r="J1115" s="3">
        <v>1.57470703125E-5</v>
      </c>
      <c r="K1115" s="2">
        <f t="shared" si="155"/>
        <v>15.7470703125</v>
      </c>
      <c r="L1115" s="2">
        <v>-5.3558349609375E-2</v>
      </c>
      <c r="M1115" s="2">
        <v>2.88330078125</v>
      </c>
      <c r="N1115" s="3">
        <v>1.5490722656250002E-5</v>
      </c>
      <c r="O1115" s="2">
        <f t="shared" si="156"/>
        <v>15.490722656250002</v>
      </c>
      <c r="P1115" s="2">
        <v>-6.500244140625E-2</v>
      </c>
      <c r="Q1115" s="2">
        <v>1.8707275390625</v>
      </c>
      <c r="R1115" s="3">
        <v>1.2820434570312499E-5</v>
      </c>
      <c r="S1115" s="4">
        <f t="shared" si="157"/>
        <v>12.8204345703125</v>
      </c>
      <c r="T1115" s="4">
        <v>-6.1492919921875E-2</v>
      </c>
      <c r="U1115" s="4">
        <v>0.373779296875</v>
      </c>
      <c r="V1115" s="3">
        <v>1.4599609375E-5</v>
      </c>
      <c r="W1115" s="4">
        <f t="shared" si="158"/>
        <v>14.599609375</v>
      </c>
      <c r="X1115" s="4">
        <v>-6.3934326171875E-2</v>
      </c>
      <c r="Y1115" s="4">
        <v>0.372528076171875</v>
      </c>
      <c r="Z1115" s="3">
        <v>2.85186767578125E-5</v>
      </c>
      <c r="AA1115" s="4">
        <f t="shared" si="159"/>
        <v>28.5186767578125</v>
      </c>
      <c r="AB1115" s="4">
        <v>-0.176666259765625</v>
      </c>
      <c r="AC1115" s="4">
        <v>0.38751220703125</v>
      </c>
      <c r="AD1115" s="3">
        <v>1.9952392578125001E-5</v>
      </c>
      <c r="AE1115" s="4">
        <f t="shared" si="160"/>
        <v>19.952392578125</v>
      </c>
      <c r="AF1115" s="4">
        <v>-0.148895263671875</v>
      </c>
      <c r="AG1115" s="4">
        <v>1.929931640625</v>
      </c>
      <c r="AH1115" s="3">
        <v>2.5326538085937499E-5</v>
      </c>
      <c r="AI1115" s="4">
        <f t="shared" si="161"/>
        <v>25.3265380859375</v>
      </c>
      <c r="AJ1115" s="4">
        <v>-0.11962890625</v>
      </c>
      <c r="AK1115" s="4">
        <v>1.68701171875</v>
      </c>
    </row>
    <row r="1116" spans="1:37" x14ac:dyDescent="0.2">
      <c r="A1116" s="25">
        <v>11.089999971999987</v>
      </c>
      <c r="B1116" s="3">
        <v>1.6592407226562499E-5</v>
      </c>
      <c r="C1116" s="4">
        <f t="shared" si="153"/>
        <v>16.5924072265625</v>
      </c>
      <c r="D1116" s="4">
        <v>-0.13592529296875</v>
      </c>
      <c r="E1116" s="4">
        <v>3.60931396484375</v>
      </c>
      <c r="F1116" s="1">
        <v>1.7550659179687498E-5</v>
      </c>
      <c r="G1116">
        <f t="shared" si="154"/>
        <v>17.5506591796875</v>
      </c>
      <c r="H1116">
        <v>-7.6446533203125E-2</v>
      </c>
      <c r="I1116">
        <v>3.580322265625</v>
      </c>
      <c r="J1116" s="3">
        <v>1.3973999023437499E-5</v>
      </c>
      <c r="K1116" s="2">
        <f t="shared" si="155"/>
        <v>13.9739990234375</v>
      </c>
      <c r="L1116" s="2">
        <v>-5.3558349609375E-2</v>
      </c>
      <c r="M1116" s="2">
        <v>2.550048828125</v>
      </c>
      <c r="N1116" s="3">
        <v>1.26708984375E-5</v>
      </c>
      <c r="O1116" s="2">
        <f t="shared" si="156"/>
        <v>12.6708984375</v>
      </c>
      <c r="P1116" s="2">
        <v>-6.500244140625E-2</v>
      </c>
      <c r="Q1116" s="2">
        <v>1.84326171875</v>
      </c>
      <c r="R1116" s="3">
        <v>1.3931274414062501E-5</v>
      </c>
      <c r="S1116" s="4">
        <f t="shared" si="157"/>
        <v>13.9312744140625</v>
      </c>
      <c r="T1116" s="4">
        <v>-6.1492919921875E-2</v>
      </c>
      <c r="U1116" s="4">
        <v>0.36956787109375</v>
      </c>
      <c r="V1116" s="3">
        <v>1.27960205078125E-5</v>
      </c>
      <c r="W1116" s="4">
        <f t="shared" si="158"/>
        <v>12.7960205078125</v>
      </c>
      <c r="X1116" s="4">
        <v>-6.390380859375E-2</v>
      </c>
      <c r="Y1116" s="4">
        <v>0.368560791015625</v>
      </c>
      <c r="Z1116" s="3">
        <v>2.8482055664062501E-5</v>
      </c>
      <c r="AA1116" s="4">
        <f t="shared" si="159"/>
        <v>28.4820556640625</v>
      </c>
      <c r="AB1116" s="4">
        <v>-0.176666259765625</v>
      </c>
      <c r="AC1116" s="4">
        <v>0.425994873046875</v>
      </c>
      <c r="AD1116" s="3">
        <v>1.9049072265624999E-5</v>
      </c>
      <c r="AE1116" s="4">
        <f t="shared" si="160"/>
        <v>19.049072265625</v>
      </c>
      <c r="AF1116" s="4">
        <v>-0.148895263671875</v>
      </c>
      <c r="AG1116" s="4">
        <v>1.92230224609375</v>
      </c>
      <c r="AH1116" s="3">
        <v>2.5451660156249999E-5</v>
      </c>
      <c r="AI1116" s="4">
        <f t="shared" si="161"/>
        <v>25.45166015625</v>
      </c>
      <c r="AJ1116" s="4">
        <v>-0.11962890625</v>
      </c>
      <c r="AK1116" s="4">
        <v>1.7315673828125</v>
      </c>
    </row>
    <row r="1117" spans="1:37" x14ac:dyDescent="0.2">
      <c r="A1117" s="25">
        <v>11.099999971979969</v>
      </c>
      <c r="B1117" s="3">
        <v>1.6772460937499999E-5</v>
      </c>
      <c r="C1117" s="4">
        <f t="shared" si="153"/>
        <v>16.7724609375</v>
      </c>
      <c r="D1117" s="4">
        <v>-0.135955810546875</v>
      </c>
      <c r="E1117" s="4">
        <v>3.583984375</v>
      </c>
      <c r="F1117" s="1">
        <v>1.5930175781250001E-5</v>
      </c>
      <c r="G1117">
        <f t="shared" si="154"/>
        <v>15.93017578125</v>
      </c>
      <c r="H1117">
        <v>-7.6446533203125E-2</v>
      </c>
      <c r="I1117">
        <v>3.55377197265625</v>
      </c>
      <c r="J1117" s="3">
        <v>1.48101806640625E-5</v>
      </c>
      <c r="K1117" s="2">
        <f t="shared" si="155"/>
        <v>14.8101806640625</v>
      </c>
      <c r="L1117" s="2">
        <v>-5.3558349609375E-2</v>
      </c>
      <c r="M1117" s="2">
        <v>2.23052978515625</v>
      </c>
      <c r="N1117" s="3">
        <v>1.57470703125E-5</v>
      </c>
      <c r="O1117" s="2">
        <f t="shared" si="156"/>
        <v>15.7470703125</v>
      </c>
      <c r="P1117" s="2">
        <v>-6.500244140625E-2</v>
      </c>
      <c r="Q1117" s="2">
        <v>1.812744140625</v>
      </c>
      <c r="R1117" s="3">
        <v>1.35009765625E-5</v>
      </c>
      <c r="S1117" s="4">
        <f t="shared" si="157"/>
        <v>13.5009765625</v>
      </c>
      <c r="T1117" s="4">
        <v>-6.1492919921875E-2</v>
      </c>
      <c r="U1117" s="4">
        <v>0.35699462890625</v>
      </c>
      <c r="V1117" s="3">
        <v>1.5594482421875E-5</v>
      </c>
      <c r="W1117" s="4">
        <f t="shared" si="158"/>
        <v>15.594482421875</v>
      </c>
      <c r="X1117" s="4">
        <v>-6.3934326171875E-2</v>
      </c>
      <c r="Y1117" s="4">
        <v>0.3583984375</v>
      </c>
      <c r="Z1117" s="3">
        <v>2.938232421875E-5</v>
      </c>
      <c r="AA1117" s="4">
        <f t="shared" si="159"/>
        <v>29.38232421875</v>
      </c>
      <c r="AB1117" s="4">
        <v>-0.176666259765625</v>
      </c>
      <c r="AC1117" s="4">
        <v>0.46893310546875</v>
      </c>
      <c r="AD1117" s="3">
        <v>1.9598388671875E-5</v>
      </c>
      <c r="AE1117" s="4">
        <f t="shared" si="160"/>
        <v>19.598388671875</v>
      </c>
      <c r="AF1117" s="4">
        <v>-0.148895263671875</v>
      </c>
      <c r="AG1117" s="4">
        <v>1.93115234375</v>
      </c>
      <c r="AH1117" s="3">
        <v>2.42462158203125E-5</v>
      </c>
      <c r="AI1117" s="4">
        <f t="shared" si="161"/>
        <v>24.2462158203125</v>
      </c>
      <c r="AJ1117" s="4">
        <v>-0.119598388671875</v>
      </c>
      <c r="AK1117" s="4">
        <v>1.7767333984375</v>
      </c>
    </row>
    <row r="1118" spans="1:37" x14ac:dyDescent="0.2">
      <c r="A1118" s="25">
        <v>11.109999971949946</v>
      </c>
      <c r="B1118" s="3">
        <v>1.5884399414062499E-5</v>
      </c>
      <c r="C1118" s="4">
        <f t="shared" si="153"/>
        <v>15.884399414062498</v>
      </c>
      <c r="D1118" s="4">
        <v>-0.13592529296875</v>
      </c>
      <c r="E1118" s="4">
        <v>3.5650634765625</v>
      </c>
      <c r="F1118" s="1">
        <v>1.6067504882812499E-5</v>
      </c>
      <c r="G1118">
        <f t="shared" si="154"/>
        <v>16.0675048828125</v>
      </c>
      <c r="H1118">
        <v>-7.6446533203125E-2</v>
      </c>
      <c r="I1118">
        <v>3.5235595703125</v>
      </c>
      <c r="J1118" s="3">
        <v>1.33331298828125E-5</v>
      </c>
      <c r="K1118" s="2">
        <f t="shared" si="155"/>
        <v>13.3331298828125</v>
      </c>
      <c r="L1118" s="2">
        <v>-5.3558349609375E-2</v>
      </c>
      <c r="M1118" s="2">
        <v>1.9561767578125</v>
      </c>
      <c r="N1118" s="3">
        <v>1.2927246093749999E-5</v>
      </c>
      <c r="O1118" s="2">
        <f t="shared" si="156"/>
        <v>12.92724609375</v>
      </c>
      <c r="P1118" s="2">
        <v>-6.4971923828125E-2</v>
      </c>
      <c r="Q1118" s="2">
        <v>1.7974853515625</v>
      </c>
      <c r="R1118" s="3">
        <v>1.4358520507812499E-5</v>
      </c>
      <c r="S1118" s="4">
        <f t="shared" si="157"/>
        <v>14.3585205078125</v>
      </c>
      <c r="T1118" s="4">
        <v>-6.1492919921875E-2</v>
      </c>
      <c r="U1118" s="4">
        <v>0.354736328125</v>
      </c>
      <c r="V1118" s="3">
        <v>1.3214111328125E-5</v>
      </c>
      <c r="W1118" s="4">
        <f t="shared" si="158"/>
        <v>13.214111328125</v>
      </c>
      <c r="X1118" s="4">
        <v>-6.390380859375E-2</v>
      </c>
      <c r="Y1118" s="4">
        <v>0.34881591796875</v>
      </c>
      <c r="Z1118" s="3">
        <v>2.9302978515625002E-5</v>
      </c>
      <c r="AA1118" s="4">
        <f t="shared" si="159"/>
        <v>29.302978515625</v>
      </c>
      <c r="AB1118" s="4">
        <v>-0.176666259765625</v>
      </c>
      <c r="AC1118" s="4">
        <v>0.489776611328125</v>
      </c>
      <c r="AD1118" s="3">
        <v>1.8710327148437499E-5</v>
      </c>
      <c r="AE1118" s="4">
        <f t="shared" si="160"/>
        <v>18.7103271484375</v>
      </c>
      <c r="AF1118" s="4">
        <v>-0.148895263671875</v>
      </c>
      <c r="AG1118" s="4">
        <v>1.9256591796875</v>
      </c>
      <c r="AH1118" s="3">
        <v>2.3370361328125001E-5</v>
      </c>
      <c r="AI1118" s="4">
        <f t="shared" si="161"/>
        <v>23.370361328125</v>
      </c>
      <c r="AJ1118" s="4">
        <v>-0.11962890625</v>
      </c>
      <c r="AK1118" s="4">
        <v>1.7864990234375</v>
      </c>
    </row>
    <row r="1119" spans="1:37" x14ac:dyDescent="0.2">
      <c r="A1119" s="25">
        <v>11.119999971929929</v>
      </c>
      <c r="B1119" s="3">
        <v>1.651611328125E-5</v>
      </c>
      <c r="C1119" s="4">
        <f t="shared" si="153"/>
        <v>16.51611328125</v>
      </c>
      <c r="D1119" s="4">
        <v>-0.135955810546875</v>
      </c>
      <c r="E1119" s="4">
        <v>3.5516357421875</v>
      </c>
      <c r="F1119" s="1">
        <v>1.5304565429687498E-5</v>
      </c>
      <c r="G1119">
        <f t="shared" si="154"/>
        <v>15.304565429687498</v>
      </c>
      <c r="H1119">
        <v>-7.6446533203125E-2</v>
      </c>
      <c r="I1119">
        <v>3.48297119140625</v>
      </c>
      <c r="J1119" s="3">
        <v>1.4111328124999999E-5</v>
      </c>
      <c r="K1119" s="2">
        <f t="shared" si="155"/>
        <v>14.111328125</v>
      </c>
      <c r="L1119" s="2">
        <v>-5.3558349609375E-2</v>
      </c>
      <c r="M1119" s="2">
        <v>1.63604736328125</v>
      </c>
      <c r="N1119" s="3">
        <v>1.5774536132812501E-5</v>
      </c>
      <c r="O1119" s="2">
        <f t="shared" si="156"/>
        <v>15.7745361328125</v>
      </c>
      <c r="P1119" s="2">
        <v>-6.500244140625E-2</v>
      </c>
      <c r="Q1119" s="2">
        <v>1.82342529296875</v>
      </c>
      <c r="R1119" s="3">
        <v>1.3159179687500001E-5</v>
      </c>
      <c r="S1119" s="4">
        <f t="shared" si="157"/>
        <v>13.1591796875</v>
      </c>
      <c r="T1119" s="4">
        <v>-6.1492919921875E-2</v>
      </c>
      <c r="U1119" s="4">
        <v>0.359710693359375</v>
      </c>
      <c r="V1119" s="3">
        <v>1.58111572265625E-5</v>
      </c>
      <c r="W1119" s="4">
        <f t="shared" si="158"/>
        <v>15.8111572265625</v>
      </c>
      <c r="X1119" s="4">
        <v>-6.3934326171875E-2</v>
      </c>
      <c r="Y1119" s="4">
        <v>0.357666015625</v>
      </c>
      <c r="Z1119" s="3">
        <v>3.00872802734375E-5</v>
      </c>
      <c r="AA1119" s="4">
        <f t="shared" si="159"/>
        <v>30.0872802734375</v>
      </c>
      <c r="AB1119" s="4">
        <v>-0.176666259765625</v>
      </c>
      <c r="AC1119" s="4">
        <v>0.51422119140625</v>
      </c>
      <c r="AD1119" s="3">
        <v>1.885986328125E-5</v>
      </c>
      <c r="AE1119" s="4">
        <f t="shared" si="160"/>
        <v>18.85986328125</v>
      </c>
      <c r="AF1119" s="4">
        <v>-0.148895263671875</v>
      </c>
      <c r="AG1119" s="4">
        <v>1.92535400390625</v>
      </c>
      <c r="AH1119" s="3">
        <v>2.2253417968749999E-5</v>
      </c>
      <c r="AI1119" s="4">
        <f t="shared" si="161"/>
        <v>22.25341796875</v>
      </c>
      <c r="AJ1119" s="4">
        <v>-0.119598388671875</v>
      </c>
      <c r="AK1119" s="4">
        <v>1.8157958984375</v>
      </c>
    </row>
    <row r="1120" spans="1:37" x14ac:dyDescent="0.2">
      <c r="A1120" s="25">
        <v>11.129999971899906</v>
      </c>
      <c r="B1120" s="3">
        <v>1.5460205078125002E-5</v>
      </c>
      <c r="C1120" s="4">
        <f t="shared" si="153"/>
        <v>15.460205078125002</v>
      </c>
      <c r="D1120" s="4">
        <v>-0.13592529296875</v>
      </c>
      <c r="E1120" s="4">
        <v>3.53179931640625</v>
      </c>
      <c r="F1120" s="1">
        <v>1.55059814453125E-5</v>
      </c>
      <c r="G1120">
        <f t="shared" si="154"/>
        <v>15.5059814453125</v>
      </c>
      <c r="H1120">
        <v>-7.6446533203125E-2</v>
      </c>
      <c r="I1120">
        <v>3.45123291015625</v>
      </c>
      <c r="J1120" s="3">
        <v>1.2811279296875E-5</v>
      </c>
      <c r="K1120" s="2">
        <f t="shared" si="155"/>
        <v>12.811279296875</v>
      </c>
      <c r="L1120" s="2">
        <v>-5.3558349609375E-2</v>
      </c>
      <c r="M1120" s="2">
        <v>1.3348388671875</v>
      </c>
      <c r="N1120" s="3">
        <v>1.2811279296875E-5</v>
      </c>
      <c r="O1120" s="2">
        <f t="shared" si="156"/>
        <v>12.811279296875</v>
      </c>
      <c r="P1120" s="2">
        <v>-6.4971923828125E-2</v>
      </c>
      <c r="Q1120" s="2">
        <v>1.88262939453125</v>
      </c>
      <c r="R1120" s="3">
        <v>1.4279174804687499E-5</v>
      </c>
      <c r="S1120" s="4">
        <f t="shared" si="157"/>
        <v>14.2791748046875</v>
      </c>
      <c r="T1120" s="4">
        <v>-6.1492919921875E-2</v>
      </c>
      <c r="U1120" s="4">
        <v>0.372711181640625</v>
      </c>
      <c r="V1120" s="3">
        <v>1.32171630859375E-5</v>
      </c>
      <c r="W1120" s="4">
        <f t="shared" si="158"/>
        <v>13.2171630859375</v>
      </c>
      <c r="X1120" s="4">
        <v>-6.3934326171875E-2</v>
      </c>
      <c r="Y1120" s="4">
        <v>0.3724365234375</v>
      </c>
      <c r="Z1120" s="3">
        <v>2.9635620117187499E-5</v>
      </c>
      <c r="AA1120" s="4">
        <f t="shared" si="159"/>
        <v>29.6356201171875</v>
      </c>
      <c r="AB1120" s="4">
        <v>-0.176666259765625</v>
      </c>
      <c r="AC1120" s="4">
        <v>0.572509765625</v>
      </c>
      <c r="AD1120" s="3">
        <v>1.8365478515625E-5</v>
      </c>
      <c r="AE1120" s="4">
        <f t="shared" si="160"/>
        <v>18.365478515625</v>
      </c>
      <c r="AF1120" s="4">
        <v>-0.148895263671875</v>
      </c>
      <c r="AG1120" s="4">
        <v>1.93572998046875</v>
      </c>
      <c r="AH1120" s="3">
        <v>2.19970703125E-5</v>
      </c>
      <c r="AI1120" s="4">
        <f t="shared" si="161"/>
        <v>21.9970703125</v>
      </c>
      <c r="AJ1120" s="4">
        <v>-0.119598388671875</v>
      </c>
      <c r="AK1120" s="4">
        <v>1.8304443359375</v>
      </c>
    </row>
    <row r="1121" spans="1:37" x14ac:dyDescent="0.2">
      <c r="A1121" s="25">
        <v>11.139999971879888</v>
      </c>
      <c r="B1121" s="3">
        <v>1.6015625000000001E-5</v>
      </c>
      <c r="C1121" s="4">
        <f t="shared" si="153"/>
        <v>16.015625</v>
      </c>
      <c r="D1121" s="4">
        <v>-0.135955810546875</v>
      </c>
      <c r="E1121" s="4">
        <v>3.49395751953125</v>
      </c>
      <c r="F1121" s="1">
        <v>1.4471435546875E-5</v>
      </c>
      <c r="G1121">
        <f t="shared" si="154"/>
        <v>14.471435546875</v>
      </c>
      <c r="H1121">
        <v>-7.6446533203125E-2</v>
      </c>
      <c r="I1121">
        <v>3.4039306640625</v>
      </c>
      <c r="J1121" s="3">
        <v>1.3864135742187499E-5</v>
      </c>
      <c r="K1121" s="2">
        <f t="shared" si="155"/>
        <v>13.8641357421875</v>
      </c>
      <c r="L1121" s="2">
        <v>-5.3558349609375E-2</v>
      </c>
      <c r="M1121" s="2">
        <v>1.04248046875</v>
      </c>
      <c r="N1121" s="3">
        <v>1.59942626953125E-5</v>
      </c>
      <c r="O1121" s="2">
        <f t="shared" si="156"/>
        <v>15.9942626953125</v>
      </c>
      <c r="P1121" s="2">
        <v>-6.500244140625E-2</v>
      </c>
      <c r="Q1121" s="2">
        <v>1.951904296875</v>
      </c>
      <c r="R1121" s="3">
        <v>1.3275146484375E-5</v>
      </c>
      <c r="S1121" s="4">
        <f t="shared" si="157"/>
        <v>13.275146484375</v>
      </c>
      <c r="T1121" s="4">
        <v>-6.1492919921875E-2</v>
      </c>
      <c r="U1121" s="4">
        <v>0.3599853515625</v>
      </c>
      <c r="V1121" s="3">
        <v>1.5802001953125001E-5</v>
      </c>
      <c r="W1121" s="4">
        <f t="shared" si="158"/>
        <v>15.802001953125002</v>
      </c>
      <c r="X1121" s="4">
        <v>-6.3934326171875E-2</v>
      </c>
      <c r="Y1121" s="4">
        <v>0.3673095703125</v>
      </c>
      <c r="Z1121" s="3">
        <v>3.0889892578125E-5</v>
      </c>
      <c r="AA1121" s="4">
        <f t="shared" si="159"/>
        <v>30.889892578125</v>
      </c>
      <c r="AB1121" s="4">
        <v>-0.176666259765625</v>
      </c>
      <c r="AC1121" s="4">
        <v>0.5950927734375</v>
      </c>
      <c r="AD1121" s="3">
        <v>1.8688964843750002E-5</v>
      </c>
      <c r="AE1121" s="4">
        <f t="shared" si="160"/>
        <v>18.68896484375</v>
      </c>
      <c r="AF1121" s="4">
        <v>-0.148895263671875</v>
      </c>
      <c r="AG1121" s="4">
        <v>1.9384765625</v>
      </c>
      <c r="AH1121" s="3">
        <v>2.1401977539062501E-5</v>
      </c>
      <c r="AI1121" s="4">
        <f t="shared" si="161"/>
        <v>21.4019775390625</v>
      </c>
      <c r="AJ1121" s="4">
        <v>-0.119598388671875</v>
      </c>
      <c r="AK1121" s="4">
        <v>1.82281494140625</v>
      </c>
    </row>
    <row r="1122" spans="1:37" x14ac:dyDescent="0.2">
      <c r="A1122" s="25">
        <v>11.149999971849866</v>
      </c>
      <c r="B1122" s="3">
        <v>1.5264892578124999E-5</v>
      </c>
      <c r="C1122" s="4">
        <f t="shared" si="153"/>
        <v>15.264892578125</v>
      </c>
      <c r="D1122" s="4">
        <v>-0.13592529296875</v>
      </c>
      <c r="E1122" s="4">
        <v>3.47381591796875</v>
      </c>
      <c r="F1122" s="1">
        <v>1.5005493164062501E-5</v>
      </c>
      <c r="G1122">
        <f t="shared" si="154"/>
        <v>15.0054931640625</v>
      </c>
      <c r="H1122">
        <v>-7.6446533203125E-2</v>
      </c>
      <c r="I1122">
        <v>3.3447265625</v>
      </c>
      <c r="J1122" s="3">
        <v>1.2689208984375E-5</v>
      </c>
      <c r="K1122" s="2">
        <f t="shared" si="155"/>
        <v>12.689208984375</v>
      </c>
      <c r="L1122" s="2">
        <v>-5.3558349609375E-2</v>
      </c>
      <c r="M1122" s="2">
        <v>0.71929931640625</v>
      </c>
      <c r="N1122" s="3">
        <v>1.33514404296875E-5</v>
      </c>
      <c r="O1122" s="2">
        <f t="shared" si="156"/>
        <v>13.3514404296875</v>
      </c>
      <c r="P1122" s="2">
        <v>-6.4971923828125E-2</v>
      </c>
      <c r="Q1122" s="2">
        <v>2.04315185546875</v>
      </c>
      <c r="R1122" s="3">
        <v>1.483154296875E-5</v>
      </c>
      <c r="S1122" s="4">
        <f t="shared" si="157"/>
        <v>14.83154296875</v>
      </c>
      <c r="T1122" s="4">
        <v>-6.1492919921875E-2</v>
      </c>
      <c r="U1122" s="4">
        <v>0.357635498046875</v>
      </c>
      <c r="V1122" s="3">
        <v>1.2982177734375E-5</v>
      </c>
      <c r="W1122" s="4">
        <f t="shared" si="158"/>
        <v>12.982177734375</v>
      </c>
      <c r="X1122" s="4">
        <v>-6.3934326171875E-2</v>
      </c>
      <c r="Y1122" s="4">
        <v>0.3623046875</v>
      </c>
      <c r="Z1122" s="3">
        <v>3.0224609374999998E-5</v>
      </c>
      <c r="AA1122" s="4">
        <f t="shared" si="159"/>
        <v>30.224609375</v>
      </c>
      <c r="AB1122" s="4">
        <v>-0.176666259765625</v>
      </c>
      <c r="AC1122" s="4">
        <v>0.63934326171875</v>
      </c>
      <c r="AD1122" s="3">
        <v>1.7868041992187501E-5</v>
      </c>
      <c r="AE1122" s="4">
        <f t="shared" si="160"/>
        <v>17.8680419921875</v>
      </c>
      <c r="AF1122" s="4">
        <v>-0.148895263671875</v>
      </c>
      <c r="AG1122" s="4">
        <v>1.95343017578125</v>
      </c>
      <c r="AH1122" s="3">
        <v>2.1679687500000001E-5</v>
      </c>
      <c r="AI1122" s="4">
        <f t="shared" si="161"/>
        <v>21.6796875</v>
      </c>
      <c r="AJ1122" s="4">
        <v>-0.11962890625</v>
      </c>
      <c r="AK1122" s="4">
        <v>1.8133544921875</v>
      </c>
    </row>
    <row r="1123" spans="1:37" x14ac:dyDescent="0.2">
      <c r="A1123" s="25">
        <v>11.159999971819843</v>
      </c>
      <c r="B1123" s="3">
        <v>1.5853881835937499E-5</v>
      </c>
      <c r="C1123" s="4">
        <f t="shared" si="153"/>
        <v>15.853881835937498</v>
      </c>
      <c r="D1123" s="4">
        <v>-0.13592529296875</v>
      </c>
      <c r="E1123" s="4">
        <v>3.447265625</v>
      </c>
      <c r="F1123" s="1">
        <v>1.3446044921875E-5</v>
      </c>
      <c r="G1123">
        <f t="shared" si="154"/>
        <v>13.446044921875</v>
      </c>
      <c r="H1123">
        <v>-7.6446533203125E-2</v>
      </c>
      <c r="I1123">
        <v>3.2879638671875</v>
      </c>
      <c r="J1123" s="3">
        <v>1.4038085937500001E-5</v>
      </c>
      <c r="K1123" s="2">
        <f t="shared" si="155"/>
        <v>14.0380859375</v>
      </c>
      <c r="L1123" s="2">
        <v>-5.3558349609375E-2</v>
      </c>
      <c r="M1123" s="2">
        <v>0.398590087890625</v>
      </c>
      <c r="N1123" s="3">
        <v>1.6290283203125002E-5</v>
      </c>
      <c r="O1123" s="2">
        <f t="shared" si="156"/>
        <v>16.290283203125</v>
      </c>
      <c r="P1123" s="2">
        <v>-6.500244140625E-2</v>
      </c>
      <c r="Q1123" s="2">
        <v>2.1484375</v>
      </c>
      <c r="R1123" s="3">
        <v>1.3751220703125E-5</v>
      </c>
      <c r="S1123" s="4">
        <f t="shared" si="157"/>
        <v>13.751220703125</v>
      </c>
      <c r="T1123" s="4">
        <v>-6.1492919921875E-2</v>
      </c>
      <c r="U1123" s="4">
        <v>0.362396240234375</v>
      </c>
      <c r="V1123" s="3">
        <v>1.5756225585937499E-5</v>
      </c>
      <c r="W1123" s="4">
        <f t="shared" si="158"/>
        <v>15.7562255859375</v>
      </c>
      <c r="X1123" s="4">
        <v>-6.3934326171875E-2</v>
      </c>
      <c r="Y1123" s="4">
        <v>0.357879638671875</v>
      </c>
      <c r="Z1123" s="3">
        <v>3.0865478515625002E-5</v>
      </c>
      <c r="AA1123" s="4">
        <f t="shared" si="159"/>
        <v>30.865478515625004</v>
      </c>
      <c r="AB1123" s="4">
        <v>-0.176666259765625</v>
      </c>
      <c r="AC1123" s="4">
        <v>0.70587158203125</v>
      </c>
      <c r="AD1123" s="3">
        <v>1.815185546875E-5</v>
      </c>
      <c r="AE1123" s="4">
        <f t="shared" si="160"/>
        <v>18.15185546875</v>
      </c>
      <c r="AF1123" s="4">
        <v>-0.148895263671875</v>
      </c>
      <c r="AG1123" s="4">
        <v>1.98883056640625</v>
      </c>
      <c r="AH1123" s="3">
        <v>2.1850585937499999E-5</v>
      </c>
      <c r="AI1123" s="4">
        <f t="shared" si="161"/>
        <v>21.8505859375</v>
      </c>
      <c r="AJ1123" s="4">
        <v>-0.119598388671875</v>
      </c>
      <c r="AK1123" s="4">
        <v>1.8023681640625</v>
      </c>
    </row>
    <row r="1124" spans="1:37" x14ac:dyDescent="0.2">
      <c r="A1124" s="25">
        <v>11.169999971799825</v>
      </c>
      <c r="B1124" s="3">
        <v>1.4529418945312501E-5</v>
      </c>
      <c r="C1124" s="4">
        <f t="shared" si="153"/>
        <v>14.5294189453125</v>
      </c>
      <c r="D1124" s="4">
        <v>-0.13592529296875</v>
      </c>
      <c r="E1124" s="4">
        <v>3.41278076171875</v>
      </c>
      <c r="F1124" s="1">
        <v>1.42578125E-5</v>
      </c>
      <c r="G1124">
        <f t="shared" si="154"/>
        <v>14.2578125</v>
      </c>
      <c r="H1124">
        <v>-7.6446533203125E-2</v>
      </c>
      <c r="I1124">
        <v>3.2073974609375</v>
      </c>
      <c r="J1124" s="3">
        <v>1.60888671875E-5</v>
      </c>
      <c r="K1124" s="2">
        <f t="shared" si="155"/>
        <v>16.0888671875</v>
      </c>
      <c r="L1124" s="2">
        <v>-5.3558349609375E-2</v>
      </c>
      <c r="M1124" s="2">
        <v>0.34552001953125</v>
      </c>
      <c r="N1124" s="3">
        <v>1.3650512695312499E-5</v>
      </c>
      <c r="O1124" s="2">
        <f t="shared" si="156"/>
        <v>13.6505126953125</v>
      </c>
      <c r="P1124" s="2">
        <v>-6.4971923828125E-2</v>
      </c>
      <c r="Q1124" s="2">
        <v>2.255859375</v>
      </c>
      <c r="R1124" s="3">
        <v>1.5679931640625001E-5</v>
      </c>
      <c r="S1124" s="4">
        <f t="shared" si="157"/>
        <v>15.679931640625002</v>
      </c>
      <c r="T1124" s="4">
        <v>-6.1492919921875E-2</v>
      </c>
      <c r="U1124" s="4">
        <v>0.36749267578125</v>
      </c>
      <c r="V1124" s="3">
        <v>1.29180908203125E-5</v>
      </c>
      <c r="W1124" s="4">
        <f t="shared" si="158"/>
        <v>12.9180908203125</v>
      </c>
      <c r="X1124" s="4">
        <v>-6.390380859375E-2</v>
      </c>
      <c r="Y1124" s="4">
        <v>0.3624267578125</v>
      </c>
      <c r="Z1124" s="3">
        <v>3.06976318359375E-5</v>
      </c>
      <c r="AA1124" s="4">
        <f t="shared" si="159"/>
        <v>30.6976318359375</v>
      </c>
      <c r="AB1124" s="4">
        <v>-0.176666259765625</v>
      </c>
      <c r="AC1124" s="4">
        <v>0.76171875</v>
      </c>
      <c r="AD1124" s="3">
        <v>1.7456054687499999E-5</v>
      </c>
      <c r="AE1124" s="4">
        <f t="shared" si="160"/>
        <v>17.4560546875</v>
      </c>
      <c r="AF1124" s="4">
        <v>-0.148895263671875</v>
      </c>
      <c r="AG1124" s="4">
        <v>2.01446533203125</v>
      </c>
      <c r="AH1124" s="3">
        <v>2.3046874999999999E-5</v>
      </c>
      <c r="AI1124" s="4">
        <f t="shared" si="161"/>
        <v>23.046875</v>
      </c>
      <c r="AJ1124" s="4">
        <v>-0.119598388671875</v>
      </c>
      <c r="AK1124" s="4">
        <v>1.7791748046875</v>
      </c>
    </row>
    <row r="1125" spans="1:37" x14ac:dyDescent="0.2">
      <c r="A1125" s="25">
        <v>11.179999971769803</v>
      </c>
      <c r="B1125" s="3">
        <v>1.5472412109375E-5</v>
      </c>
      <c r="C1125" s="4">
        <f t="shared" si="153"/>
        <v>15.472412109375</v>
      </c>
      <c r="D1125" s="4">
        <v>-0.135955810546875</v>
      </c>
      <c r="E1125" s="4">
        <v>3.3856201171875</v>
      </c>
      <c r="F1125" s="1">
        <v>1.318359375E-5</v>
      </c>
      <c r="G1125">
        <f t="shared" si="154"/>
        <v>13.18359375</v>
      </c>
      <c r="H1125">
        <v>-7.6446533203125E-2</v>
      </c>
      <c r="I1125">
        <v>3.12103271484375</v>
      </c>
      <c r="J1125" s="3">
        <v>1.7773437500000001E-5</v>
      </c>
      <c r="K1125" s="2">
        <f t="shared" si="155"/>
        <v>17.7734375</v>
      </c>
      <c r="L1125" s="2">
        <v>-5.3558349609375E-2</v>
      </c>
      <c r="M1125" s="2">
        <v>0.43023681640625</v>
      </c>
      <c r="N1125" s="3">
        <v>1.9314575195312501E-5</v>
      </c>
      <c r="O1125" s="2">
        <f t="shared" si="156"/>
        <v>19.3145751953125</v>
      </c>
      <c r="P1125" s="2">
        <v>-6.500244140625E-2</v>
      </c>
      <c r="Q1125" s="2">
        <v>2.38250732421875</v>
      </c>
      <c r="R1125" s="3">
        <v>1.3592529296875001E-5</v>
      </c>
      <c r="S1125" s="4">
        <f t="shared" si="157"/>
        <v>13.592529296875</v>
      </c>
      <c r="T1125" s="4">
        <v>-6.1492919921875E-2</v>
      </c>
      <c r="U1125" s="4">
        <v>0.362396240234375</v>
      </c>
      <c r="V1125" s="3">
        <v>1.5988159179687501E-5</v>
      </c>
      <c r="W1125" s="4">
        <f t="shared" si="158"/>
        <v>15.988159179687502</v>
      </c>
      <c r="X1125" s="4">
        <v>-6.3934326171875E-2</v>
      </c>
      <c r="Y1125" s="4">
        <v>0.372039794921875</v>
      </c>
      <c r="Z1125" s="3">
        <v>3.15673828125E-5</v>
      </c>
      <c r="AA1125" s="4">
        <f t="shared" si="159"/>
        <v>31.5673828125</v>
      </c>
      <c r="AB1125" s="4">
        <v>-0.176666259765625</v>
      </c>
      <c r="AC1125" s="4">
        <v>0.84686279296875</v>
      </c>
      <c r="AD1125" s="3">
        <v>1.7611694335937498E-5</v>
      </c>
      <c r="AE1125" s="4">
        <f t="shared" si="160"/>
        <v>17.6116943359375</v>
      </c>
      <c r="AF1125" s="4">
        <v>-0.14892578125</v>
      </c>
      <c r="AG1125" s="4">
        <v>2.0257568359375</v>
      </c>
      <c r="AH1125" s="3">
        <v>2.3449707031249999E-5</v>
      </c>
      <c r="AI1125" s="4">
        <f t="shared" si="161"/>
        <v>23.44970703125</v>
      </c>
      <c r="AJ1125" s="4">
        <v>-0.119598388671875</v>
      </c>
      <c r="AK1125" s="4">
        <v>1.751708984375</v>
      </c>
    </row>
    <row r="1126" spans="1:37" x14ac:dyDescent="0.2">
      <c r="A1126" s="25">
        <v>11.189999971749785</v>
      </c>
      <c r="B1126" s="3">
        <v>1.4532470703125E-5</v>
      </c>
      <c r="C1126" s="4">
        <f t="shared" si="153"/>
        <v>14.532470703125</v>
      </c>
      <c r="D1126" s="4">
        <v>-0.13592529296875</v>
      </c>
      <c r="E1126" s="4">
        <v>3.35418701171875</v>
      </c>
      <c r="F1126" s="1">
        <v>1.38885498046875E-5</v>
      </c>
      <c r="G1126">
        <f t="shared" si="154"/>
        <v>13.8885498046875</v>
      </c>
      <c r="H1126">
        <v>-7.6446533203125E-2</v>
      </c>
      <c r="I1126">
        <v>3.04168701171875</v>
      </c>
      <c r="J1126" s="3">
        <v>1.6699218750000001E-5</v>
      </c>
      <c r="K1126" s="2">
        <f t="shared" si="155"/>
        <v>16.69921875</v>
      </c>
      <c r="L1126" s="2">
        <v>-5.3558349609375E-2</v>
      </c>
      <c r="M1126" s="2">
        <v>0.4044189453125</v>
      </c>
      <c r="N1126" s="3">
        <v>1.6241455078125E-5</v>
      </c>
      <c r="O1126" s="2">
        <f t="shared" si="156"/>
        <v>16.241455078125</v>
      </c>
      <c r="P1126" s="2">
        <v>-6.4971923828125E-2</v>
      </c>
      <c r="Q1126" s="2">
        <v>2.51861572265625</v>
      </c>
      <c r="R1126" s="3">
        <v>1.5582275390625002E-5</v>
      </c>
      <c r="S1126" s="4">
        <f t="shared" si="157"/>
        <v>15.582275390625002</v>
      </c>
      <c r="T1126" s="4">
        <v>-6.15234375E-2</v>
      </c>
      <c r="U1126" s="4">
        <v>0.366729736328125</v>
      </c>
      <c r="V1126" s="3">
        <v>1.3067626953125001E-5</v>
      </c>
      <c r="W1126" s="4">
        <f t="shared" si="158"/>
        <v>13.067626953125</v>
      </c>
      <c r="X1126" s="4">
        <v>-6.390380859375E-2</v>
      </c>
      <c r="Y1126" s="4">
        <v>0.57647705078125</v>
      </c>
      <c r="Z1126" s="3">
        <v>3.0758666992187501E-5</v>
      </c>
      <c r="AA1126" s="4">
        <f t="shared" si="159"/>
        <v>30.7586669921875</v>
      </c>
      <c r="AB1126" s="4">
        <v>-0.1766357421875</v>
      </c>
      <c r="AC1126" s="4">
        <v>0.93414306640625</v>
      </c>
      <c r="AD1126" s="3">
        <v>1.7153930664062501E-5</v>
      </c>
      <c r="AE1126" s="4">
        <f t="shared" si="160"/>
        <v>17.1539306640625</v>
      </c>
      <c r="AF1126" s="4">
        <v>-0.148895263671875</v>
      </c>
      <c r="AG1126" s="4">
        <v>2.04132080078125</v>
      </c>
      <c r="AH1126" s="3">
        <v>2.33154296875E-5</v>
      </c>
      <c r="AI1126" s="4">
        <f t="shared" si="161"/>
        <v>23.3154296875</v>
      </c>
      <c r="AJ1126" s="4">
        <v>-0.119598388671875</v>
      </c>
      <c r="AK1126" s="4">
        <v>1.729736328125</v>
      </c>
    </row>
    <row r="1127" spans="1:37" x14ac:dyDescent="0.2">
      <c r="A1127" s="25">
        <v>11.19999997171999</v>
      </c>
      <c r="B1127" s="3">
        <v>1.50787353515625E-5</v>
      </c>
      <c r="C1127" s="4">
        <f t="shared" si="153"/>
        <v>15.0787353515625</v>
      </c>
      <c r="D1127" s="4">
        <v>-0.135955810546875</v>
      </c>
      <c r="E1127" s="4">
        <v>3.2965087890625</v>
      </c>
      <c r="F1127" s="1">
        <v>1.2652587890625001E-5</v>
      </c>
      <c r="G1127">
        <f t="shared" si="154"/>
        <v>12.652587890625</v>
      </c>
      <c r="H1127">
        <v>-7.6446533203125E-2</v>
      </c>
      <c r="I1127">
        <v>2.9559326171875</v>
      </c>
      <c r="J1127" s="3">
        <v>1.73858642578125E-5</v>
      </c>
      <c r="K1127" s="2">
        <f t="shared" si="155"/>
        <v>17.3858642578125</v>
      </c>
      <c r="L1127" s="2">
        <v>-5.3558349609375E-2</v>
      </c>
      <c r="M1127" s="2">
        <v>0.331268310546875</v>
      </c>
      <c r="N1127" s="3">
        <v>2.1212768554687502E-5</v>
      </c>
      <c r="O1127" s="2">
        <f t="shared" si="156"/>
        <v>21.2127685546875</v>
      </c>
      <c r="P1127" s="2">
        <v>-6.500244140625E-2</v>
      </c>
      <c r="Q1127" s="2">
        <v>2.686767578125</v>
      </c>
      <c r="R1127" s="3">
        <v>1.3885498046875E-5</v>
      </c>
      <c r="S1127" s="4">
        <f t="shared" si="157"/>
        <v>13.885498046875</v>
      </c>
      <c r="T1127" s="4">
        <v>-6.1492919921875E-2</v>
      </c>
      <c r="U1127" s="4">
        <v>0.361114501953125</v>
      </c>
      <c r="V1127" s="3">
        <v>1.6403198242187499E-5</v>
      </c>
      <c r="W1127" s="4">
        <f t="shared" si="158"/>
        <v>16.4031982421875</v>
      </c>
      <c r="X1127" s="4">
        <v>-6.3934326171875E-2</v>
      </c>
      <c r="Y1127" s="4">
        <v>0.8599853515625</v>
      </c>
      <c r="Z1127" s="3">
        <v>3.1085205078124998E-5</v>
      </c>
      <c r="AA1127" s="4">
        <f t="shared" si="159"/>
        <v>31.085205078125</v>
      </c>
      <c r="AB1127" s="4">
        <v>-0.176666259765625</v>
      </c>
      <c r="AC1127" s="4">
        <v>1.00677490234375</v>
      </c>
      <c r="AD1127" s="3">
        <v>1.7428588867187502E-5</v>
      </c>
      <c r="AE1127" s="4">
        <f t="shared" si="160"/>
        <v>17.4285888671875</v>
      </c>
      <c r="AF1127" s="4">
        <v>-0.148895263671875</v>
      </c>
      <c r="AG1127" s="4">
        <v>2.05657958984375</v>
      </c>
      <c r="AH1127" s="3">
        <v>2.2927856445312499E-5</v>
      </c>
      <c r="AI1127" s="4">
        <f t="shared" si="161"/>
        <v>22.9278564453125</v>
      </c>
      <c r="AJ1127" s="4">
        <v>-0.119598388671875</v>
      </c>
      <c r="AK1127" s="4">
        <v>1.69769287109375</v>
      </c>
    </row>
    <row r="1128" spans="1:37" x14ac:dyDescent="0.2">
      <c r="A1128" s="25">
        <v>11.209999971699972</v>
      </c>
      <c r="B1128" s="3">
        <v>1.383056640625E-5</v>
      </c>
      <c r="C1128" s="4">
        <f t="shared" si="153"/>
        <v>13.83056640625</v>
      </c>
      <c r="D1128" s="4">
        <v>-0.13592529296875</v>
      </c>
      <c r="E1128" s="4">
        <v>3.26385498046875</v>
      </c>
      <c r="F1128" s="1">
        <v>1.32476806640625E-5</v>
      </c>
      <c r="G1128">
        <f t="shared" si="154"/>
        <v>13.2476806640625</v>
      </c>
      <c r="H1128">
        <v>-7.6446533203125E-2</v>
      </c>
      <c r="I1128">
        <v>2.86895751953125</v>
      </c>
      <c r="J1128" s="3">
        <v>1.5515136718749999E-5</v>
      </c>
      <c r="K1128" s="2">
        <f t="shared" si="155"/>
        <v>15.515136718749998</v>
      </c>
      <c r="L1128" s="2">
        <v>-5.3558349609375E-2</v>
      </c>
      <c r="M1128" s="2">
        <v>0.3514404296875</v>
      </c>
      <c r="N1128" s="3">
        <v>1.8325805664062501E-5</v>
      </c>
      <c r="O1128" s="2">
        <f t="shared" si="156"/>
        <v>18.3258056640625</v>
      </c>
      <c r="P1128" s="2">
        <v>-6.500244140625E-2</v>
      </c>
      <c r="Q1128" s="2">
        <v>2.81463623046875</v>
      </c>
      <c r="R1128" s="3">
        <v>1.54144287109375E-5</v>
      </c>
      <c r="S1128" s="4">
        <f t="shared" si="157"/>
        <v>15.4144287109375</v>
      </c>
      <c r="T1128" s="4">
        <v>-6.1492919921875E-2</v>
      </c>
      <c r="U1128" s="4">
        <v>0.3580322265625</v>
      </c>
      <c r="V1128" s="3">
        <v>1.37359619140625E-5</v>
      </c>
      <c r="W1128" s="4">
        <f t="shared" si="158"/>
        <v>13.7359619140625</v>
      </c>
      <c r="X1128" s="4">
        <v>-6.390380859375E-2</v>
      </c>
      <c r="Y1128" s="4">
        <v>1.12640380859375</v>
      </c>
      <c r="Z1128" s="3">
        <v>3.0010986328125002E-5</v>
      </c>
      <c r="AA1128" s="4">
        <f t="shared" si="159"/>
        <v>30.010986328125</v>
      </c>
      <c r="AB1128" s="4">
        <v>-0.176666259765625</v>
      </c>
      <c r="AC1128" s="4">
        <v>1.12640380859375</v>
      </c>
      <c r="AD1128" s="3">
        <v>1.68548583984375E-5</v>
      </c>
      <c r="AE1128" s="4">
        <f t="shared" si="160"/>
        <v>16.8548583984375</v>
      </c>
      <c r="AF1128" s="4">
        <v>-0.148895263671875</v>
      </c>
      <c r="AG1128" s="4">
        <v>2.0709228515625</v>
      </c>
      <c r="AH1128" s="3">
        <v>2.3468017578125001E-5</v>
      </c>
      <c r="AI1128" s="4">
        <f t="shared" si="161"/>
        <v>23.468017578125</v>
      </c>
      <c r="AJ1128" s="4">
        <v>-0.11962890625</v>
      </c>
      <c r="AK1128" s="4">
        <v>1.63360595703125</v>
      </c>
    </row>
    <row r="1129" spans="1:37" x14ac:dyDescent="0.2">
      <c r="A1129" s="25">
        <v>11.219999971669949</v>
      </c>
      <c r="B1129" s="3">
        <v>1.4468383789062501E-5</v>
      </c>
      <c r="C1129" s="4">
        <f t="shared" si="153"/>
        <v>14.4683837890625</v>
      </c>
      <c r="D1129" s="4">
        <v>-0.135955810546875</v>
      </c>
      <c r="E1129" s="4">
        <v>3.20098876953125</v>
      </c>
      <c r="F1129" s="1">
        <v>1.2173461914062499E-5</v>
      </c>
      <c r="G1129">
        <f t="shared" si="154"/>
        <v>12.1734619140625</v>
      </c>
      <c r="H1129">
        <v>-7.6446533203125E-2</v>
      </c>
      <c r="I1129">
        <v>2.80242919921875</v>
      </c>
      <c r="J1129" s="3">
        <v>1.6937255859375001E-5</v>
      </c>
      <c r="K1129" s="2">
        <f t="shared" si="155"/>
        <v>16.937255859375</v>
      </c>
      <c r="L1129" s="2">
        <v>-5.3558349609375E-2</v>
      </c>
      <c r="M1129" s="2">
        <v>0.3917236328125</v>
      </c>
      <c r="N1129" s="3">
        <v>2.0022583007812501E-5</v>
      </c>
      <c r="O1129" s="2">
        <f t="shared" si="156"/>
        <v>20.0225830078125</v>
      </c>
      <c r="P1129" s="2">
        <v>-6.500244140625E-2</v>
      </c>
      <c r="Q1129" s="2">
        <v>2.9547119140625</v>
      </c>
      <c r="R1129" s="3">
        <v>1.39862060546875E-5</v>
      </c>
      <c r="S1129" s="4">
        <f t="shared" si="157"/>
        <v>13.9862060546875</v>
      </c>
      <c r="T1129" s="4">
        <v>-6.1492919921875E-2</v>
      </c>
      <c r="U1129" s="4">
        <v>0.35565185546875</v>
      </c>
      <c r="V1129" s="3">
        <v>1.6900634765624999E-5</v>
      </c>
      <c r="W1129" s="4">
        <f t="shared" si="158"/>
        <v>16.900634765625</v>
      </c>
      <c r="X1129" s="4">
        <v>-6.3934326171875E-2</v>
      </c>
      <c r="Y1129" s="4">
        <v>1.55059814453125</v>
      </c>
      <c r="Z1129" s="3">
        <v>3.06976318359375E-5</v>
      </c>
      <c r="AA1129" s="4">
        <f t="shared" si="159"/>
        <v>30.6976318359375</v>
      </c>
      <c r="AB1129" s="4">
        <v>-0.176666259765625</v>
      </c>
      <c r="AC1129" s="4">
        <v>1.25152587890625</v>
      </c>
      <c r="AD1129" s="3">
        <v>1.7263793945312499E-5</v>
      </c>
      <c r="AE1129" s="4">
        <f t="shared" si="160"/>
        <v>17.2637939453125</v>
      </c>
      <c r="AF1129" s="4">
        <v>-0.148895263671875</v>
      </c>
      <c r="AG1129" s="4">
        <v>2.09014892578125</v>
      </c>
      <c r="AH1129" s="3">
        <v>2.3556518554687501E-5</v>
      </c>
      <c r="AI1129" s="4">
        <f t="shared" si="161"/>
        <v>23.5565185546875</v>
      </c>
      <c r="AJ1129" s="4">
        <v>-0.119598388671875</v>
      </c>
      <c r="AK1129" s="4">
        <v>1.61712646484375</v>
      </c>
    </row>
    <row r="1130" spans="1:37" x14ac:dyDescent="0.2">
      <c r="A1130" s="25">
        <v>11.229999971649931</v>
      </c>
      <c r="B1130" s="3">
        <v>1.376953125E-5</v>
      </c>
      <c r="C1130" s="4">
        <f t="shared" si="153"/>
        <v>13.76953125</v>
      </c>
      <c r="D1130" s="4">
        <v>-0.13592529296875</v>
      </c>
      <c r="E1130" s="4">
        <v>3.16192626953125</v>
      </c>
      <c r="F1130" s="1">
        <v>1.2930297851562501E-5</v>
      </c>
      <c r="G1130">
        <f t="shared" si="154"/>
        <v>12.9302978515625</v>
      </c>
      <c r="H1130">
        <v>-7.6446533203125E-2</v>
      </c>
      <c r="I1130">
        <v>2.70904541015625</v>
      </c>
      <c r="J1130" s="3">
        <v>1.62139892578125E-5</v>
      </c>
      <c r="K1130" s="2">
        <f t="shared" si="155"/>
        <v>16.2139892578125</v>
      </c>
      <c r="L1130" s="2">
        <v>-5.352783203125E-2</v>
      </c>
      <c r="M1130" s="2">
        <v>0.383270263671875</v>
      </c>
      <c r="N1130" s="3">
        <v>1.707763671875E-5</v>
      </c>
      <c r="O1130" s="2">
        <f t="shared" si="156"/>
        <v>17.07763671875</v>
      </c>
      <c r="P1130" s="2">
        <v>-6.4971923828125E-2</v>
      </c>
      <c r="Q1130" s="2">
        <v>3.0908203125</v>
      </c>
      <c r="R1130" s="3">
        <v>1.5890502929687502E-5</v>
      </c>
      <c r="S1130" s="4">
        <f t="shared" si="157"/>
        <v>15.890502929687502</v>
      </c>
      <c r="T1130" s="4">
        <v>-6.1492919921875E-2</v>
      </c>
      <c r="U1130" s="4">
        <v>0.357666015625</v>
      </c>
      <c r="V1130" s="3">
        <v>1.4337158203125E-5</v>
      </c>
      <c r="W1130" s="4">
        <f t="shared" si="158"/>
        <v>14.337158203125</v>
      </c>
      <c r="X1130" s="4">
        <v>-6.390380859375E-2</v>
      </c>
      <c r="Y1130" s="4">
        <v>2.1734619140625</v>
      </c>
      <c r="Z1130" s="3">
        <v>2.93792724609375E-5</v>
      </c>
      <c r="AA1130" s="4">
        <f t="shared" si="159"/>
        <v>29.3792724609375</v>
      </c>
      <c r="AB1130" s="4">
        <v>-0.176666259765625</v>
      </c>
      <c r="AC1130" s="4">
        <v>1.376953125</v>
      </c>
      <c r="AD1130" s="3">
        <v>1.6510009765625001E-5</v>
      </c>
      <c r="AE1130" s="4">
        <f t="shared" si="160"/>
        <v>16.510009765625</v>
      </c>
      <c r="AF1130" s="4">
        <v>-0.148895263671875</v>
      </c>
      <c r="AG1130" s="4">
        <v>2.100830078125</v>
      </c>
      <c r="AH1130" s="3">
        <v>2.3510742187499999E-5</v>
      </c>
      <c r="AI1130" s="4">
        <f t="shared" si="161"/>
        <v>23.5107421875</v>
      </c>
      <c r="AJ1130" s="4">
        <v>-0.11962890625</v>
      </c>
      <c r="AK1130" s="4">
        <v>1.58782958984375</v>
      </c>
    </row>
    <row r="1131" spans="1:37" x14ac:dyDescent="0.2">
      <c r="A1131" s="25">
        <v>11.239999971619909</v>
      </c>
      <c r="B1131" s="3">
        <v>1.41357421875E-5</v>
      </c>
      <c r="C1131" s="4">
        <f t="shared" si="153"/>
        <v>14.1357421875</v>
      </c>
      <c r="D1131" s="4">
        <v>-0.13592529296875</v>
      </c>
      <c r="E1131" s="4">
        <v>3.1036376953125</v>
      </c>
      <c r="F1131" s="1">
        <v>1.1758422851562499E-5</v>
      </c>
      <c r="G1131">
        <f t="shared" si="154"/>
        <v>11.7584228515625</v>
      </c>
      <c r="H1131">
        <v>-7.6446533203125E-2</v>
      </c>
      <c r="I1131">
        <v>2.60345458984375</v>
      </c>
      <c r="J1131" s="3">
        <v>1.6604614257812501E-5</v>
      </c>
      <c r="K1131" s="2">
        <f t="shared" si="155"/>
        <v>16.6046142578125</v>
      </c>
      <c r="L1131" s="2">
        <v>-5.3558349609375E-2</v>
      </c>
      <c r="M1131" s="2">
        <v>0.37469482421875</v>
      </c>
      <c r="N1131" s="3">
        <v>1.9372558593750001E-5</v>
      </c>
      <c r="O1131" s="2">
        <f t="shared" si="156"/>
        <v>19.37255859375</v>
      </c>
      <c r="P1131" s="2">
        <v>-6.500244140625E-2</v>
      </c>
      <c r="Q1131" s="2">
        <v>3.23944091796875</v>
      </c>
      <c r="R1131" s="3">
        <v>1.3977050781250001E-5</v>
      </c>
      <c r="S1131" s="4">
        <f t="shared" si="157"/>
        <v>13.97705078125</v>
      </c>
      <c r="T1131" s="4">
        <v>-6.1492919921875E-2</v>
      </c>
      <c r="U1131" s="4">
        <v>0.367218017578125</v>
      </c>
      <c r="V1131" s="3">
        <v>1.7181396484374998E-5</v>
      </c>
      <c r="W1131" s="4">
        <f t="shared" si="158"/>
        <v>17.181396484375</v>
      </c>
      <c r="X1131" s="4">
        <v>-6.3934326171875E-2</v>
      </c>
      <c r="Y1131" s="4">
        <v>2.7423095703125</v>
      </c>
      <c r="Z1131" s="3">
        <v>3.0023193359375E-5</v>
      </c>
      <c r="AA1131" s="4">
        <f t="shared" si="159"/>
        <v>30.023193359375</v>
      </c>
      <c r="AB1131" s="4">
        <v>-0.176666259765625</v>
      </c>
      <c r="AC1131" s="4">
        <v>1.513671875</v>
      </c>
      <c r="AD1131" s="3">
        <v>1.68609619140625E-5</v>
      </c>
      <c r="AE1131" s="4">
        <f t="shared" si="160"/>
        <v>16.8609619140625</v>
      </c>
      <c r="AF1131" s="4">
        <v>-0.14892578125</v>
      </c>
      <c r="AG1131" s="4">
        <v>2.10174560546875</v>
      </c>
      <c r="AH1131" s="3">
        <v>2.3248291015625001E-5</v>
      </c>
      <c r="AI1131" s="4">
        <f t="shared" si="161"/>
        <v>23.248291015625</v>
      </c>
      <c r="AJ1131" s="4">
        <v>-0.119598388671875</v>
      </c>
      <c r="AK1131" s="4">
        <v>1.53472900390625</v>
      </c>
    </row>
    <row r="1132" spans="1:37" x14ac:dyDescent="0.2">
      <c r="A1132" s="25">
        <v>11.249999971599891</v>
      </c>
      <c r="B1132" s="3">
        <v>1.34918212890625E-5</v>
      </c>
      <c r="C1132" s="4">
        <f t="shared" si="153"/>
        <v>13.4918212890625</v>
      </c>
      <c r="D1132" s="4">
        <v>-0.13592529296875</v>
      </c>
      <c r="E1132" s="4">
        <v>3.0596923828125</v>
      </c>
      <c r="F1132" s="1">
        <v>1.27960205078125E-5</v>
      </c>
      <c r="G1132">
        <f t="shared" si="154"/>
        <v>12.7960205078125</v>
      </c>
      <c r="H1132">
        <v>-7.6446533203125E-2</v>
      </c>
      <c r="I1132">
        <v>2.5079345703125</v>
      </c>
      <c r="J1132" s="3">
        <v>1.55029296875E-5</v>
      </c>
      <c r="K1132" s="2">
        <f t="shared" si="155"/>
        <v>15.5029296875</v>
      </c>
      <c r="L1132" s="2">
        <v>-5.3558349609375E-2</v>
      </c>
      <c r="M1132" s="2">
        <v>0.35479736328125</v>
      </c>
      <c r="N1132" s="3">
        <v>1.7294311523437499E-5</v>
      </c>
      <c r="O1132" s="2">
        <f t="shared" si="156"/>
        <v>17.2943115234375</v>
      </c>
      <c r="P1132" s="2">
        <v>-6.4971923828125E-2</v>
      </c>
      <c r="Q1132" s="2">
        <v>3.34381103515625</v>
      </c>
      <c r="R1132" s="3">
        <v>1.5820312499999999E-5</v>
      </c>
      <c r="S1132" s="4">
        <f t="shared" si="157"/>
        <v>15.8203125</v>
      </c>
      <c r="T1132" s="4">
        <v>-6.1492919921875E-2</v>
      </c>
      <c r="U1132" s="4">
        <v>0.367523193359375</v>
      </c>
      <c r="V1132" s="3">
        <v>1.4556884765624999E-5</v>
      </c>
      <c r="W1132" s="4">
        <f t="shared" si="158"/>
        <v>14.556884765625</v>
      </c>
      <c r="X1132" s="4">
        <v>-6.390380859375E-2</v>
      </c>
      <c r="Y1132" s="4">
        <v>3.1689453125</v>
      </c>
      <c r="Z1132" s="3">
        <v>2.87933349609375E-5</v>
      </c>
      <c r="AA1132" s="4">
        <f t="shared" si="159"/>
        <v>28.7933349609375</v>
      </c>
      <c r="AB1132" s="4">
        <v>-0.176666259765625</v>
      </c>
      <c r="AC1132" s="4">
        <v>1.632080078125</v>
      </c>
      <c r="AD1132" s="3">
        <v>1.6290283203125002E-5</v>
      </c>
      <c r="AE1132" s="4">
        <f t="shared" si="160"/>
        <v>16.290283203125</v>
      </c>
      <c r="AF1132" s="4">
        <v>-0.148895263671875</v>
      </c>
      <c r="AG1132" s="4">
        <v>2.1002197265625</v>
      </c>
      <c r="AH1132" s="3">
        <v>2.4395751953125E-5</v>
      </c>
      <c r="AI1132" s="4">
        <f t="shared" si="161"/>
        <v>24.395751953125</v>
      </c>
      <c r="AJ1132" s="4">
        <v>-0.11962890625</v>
      </c>
      <c r="AK1132" s="4">
        <v>1.49383544921875</v>
      </c>
    </row>
    <row r="1133" spans="1:37" x14ac:dyDescent="0.2">
      <c r="A1133" s="25">
        <v>11.259999971569869</v>
      </c>
      <c r="B1133" s="3">
        <v>1.400146484375E-5</v>
      </c>
      <c r="C1133" s="4">
        <f t="shared" si="153"/>
        <v>14.00146484375</v>
      </c>
      <c r="D1133" s="4">
        <v>-0.135955810546875</v>
      </c>
      <c r="E1133" s="4">
        <v>2.99835205078125</v>
      </c>
      <c r="F1133" s="1">
        <v>1.1895751953124999E-5</v>
      </c>
      <c r="G1133">
        <f t="shared" si="154"/>
        <v>11.895751953125</v>
      </c>
      <c r="H1133">
        <v>-7.6446533203125E-2</v>
      </c>
      <c r="I1133">
        <v>2.41455078125</v>
      </c>
      <c r="J1133" s="3">
        <v>1.6098022460937499E-5</v>
      </c>
      <c r="K1133" s="2">
        <f t="shared" si="155"/>
        <v>16.0980224609375</v>
      </c>
      <c r="L1133" s="2">
        <v>-5.3558349609375E-2</v>
      </c>
      <c r="M1133" s="2">
        <v>0.35406494140625</v>
      </c>
      <c r="N1133" s="3">
        <v>2.0306396484375E-5</v>
      </c>
      <c r="O1133" s="2">
        <f t="shared" si="156"/>
        <v>20.306396484375</v>
      </c>
      <c r="P1133" s="2">
        <v>-6.500244140625E-2</v>
      </c>
      <c r="Q1133" s="2">
        <v>3.44451904296875</v>
      </c>
      <c r="R1133" s="3">
        <v>1.4324951171875E-5</v>
      </c>
      <c r="S1133" s="4">
        <f t="shared" si="157"/>
        <v>14.324951171875</v>
      </c>
      <c r="T1133" s="4">
        <v>-6.1492919921875E-2</v>
      </c>
      <c r="U1133" s="4">
        <v>0.372589111328125</v>
      </c>
      <c r="V1133" s="3">
        <v>1.7254638671875E-5</v>
      </c>
      <c r="W1133" s="4">
        <f t="shared" si="158"/>
        <v>17.254638671875</v>
      </c>
      <c r="X1133" s="4">
        <v>-6.3934326171875E-2</v>
      </c>
      <c r="Y1133" s="4">
        <v>3.4576416015625</v>
      </c>
      <c r="Z1133" s="3">
        <v>2.96295166015625E-5</v>
      </c>
      <c r="AA1133" s="4">
        <f t="shared" si="159"/>
        <v>29.6295166015625</v>
      </c>
      <c r="AB1133" s="4">
        <v>-0.176666259765625</v>
      </c>
      <c r="AC1133" s="4">
        <v>1.7510986328125</v>
      </c>
      <c r="AD1133" s="3">
        <v>1.67388916015625E-5</v>
      </c>
      <c r="AE1133" s="4">
        <f t="shared" si="160"/>
        <v>16.7388916015625</v>
      </c>
      <c r="AF1133" s="4">
        <v>-0.14892578125</v>
      </c>
      <c r="AG1133" s="4">
        <v>2.09869384765625</v>
      </c>
      <c r="AH1133" s="3">
        <v>2.4789428710937501E-5</v>
      </c>
      <c r="AI1133" s="4">
        <f t="shared" si="161"/>
        <v>24.7894287109375</v>
      </c>
      <c r="AJ1133" s="4">
        <v>-0.119598388671875</v>
      </c>
      <c r="AK1133" s="4">
        <v>1.45416259765625</v>
      </c>
    </row>
    <row r="1134" spans="1:37" x14ac:dyDescent="0.2">
      <c r="A1134" s="25">
        <v>11.269999971549851</v>
      </c>
      <c r="B1134" s="3">
        <v>1.35009765625E-5</v>
      </c>
      <c r="C1134" s="4">
        <f t="shared" si="153"/>
        <v>13.5009765625</v>
      </c>
      <c r="D1134" s="4">
        <v>-0.135955810546875</v>
      </c>
      <c r="E1134" s="4">
        <v>2.9541015625</v>
      </c>
      <c r="F1134" s="1">
        <v>1.23809814453125E-5</v>
      </c>
      <c r="G1134">
        <f t="shared" si="154"/>
        <v>12.3809814453125</v>
      </c>
      <c r="H1134">
        <v>-7.6446533203125E-2</v>
      </c>
      <c r="I1134">
        <v>2.34130859375</v>
      </c>
      <c r="J1134" s="3">
        <v>1.4471435546875E-5</v>
      </c>
      <c r="K1134" s="2">
        <f t="shared" si="155"/>
        <v>14.471435546875</v>
      </c>
      <c r="L1134" s="2">
        <v>-5.3558349609375E-2</v>
      </c>
      <c r="M1134" s="2">
        <v>0.3538818359375</v>
      </c>
      <c r="N1134" s="3">
        <v>1.7584228515625001E-5</v>
      </c>
      <c r="O1134" s="2">
        <f t="shared" si="156"/>
        <v>17.584228515625</v>
      </c>
      <c r="P1134" s="2">
        <v>-6.4971923828125E-2</v>
      </c>
      <c r="Q1134" s="2">
        <v>3.5272216796875</v>
      </c>
      <c r="R1134" s="3">
        <v>1.6198730468750002E-5</v>
      </c>
      <c r="S1134" s="4">
        <f t="shared" si="157"/>
        <v>16.19873046875</v>
      </c>
      <c r="T1134" s="4">
        <v>-6.1492919921875E-2</v>
      </c>
      <c r="U1134" s="4">
        <v>0.57159423828125</v>
      </c>
      <c r="V1134" s="3">
        <v>1.3848876953124999E-5</v>
      </c>
      <c r="W1134" s="4">
        <f t="shared" si="158"/>
        <v>13.848876953125</v>
      </c>
      <c r="X1134" s="4">
        <v>-6.3934326171875E-2</v>
      </c>
      <c r="Y1134" s="4">
        <v>3.60076904296875</v>
      </c>
      <c r="Z1134" s="3">
        <v>2.8076171875000001E-5</v>
      </c>
      <c r="AA1134" s="4">
        <f t="shared" si="159"/>
        <v>28.076171875</v>
      </c>
      <c r="AB1134" s="4">
        <v>-0.176666259765625</v>
      </c>
      <c r="AC1134" s="4">
        <v>1.8572998046875</v>
      </c>
      <c r="AD1134" s="3">
        <v>1.6360473632812501E-5</v>
      </c>
      <c r="AE1134" s="4">
        <f t="shared" si="160"/>
        <v>16.3604736328125</v>
      </c>
      <c r="AF1134" s="4">
        <v>-0.148895263671875</v>
      </c>
      <c r="AG1134" s="4">
        <v>2.0709228515625</v>
      </c>
      <c r="AH1134" s="3">
        <v>2.4697875976562501E-5</v>
      </c>
      <c r="AI1134" s="4">
        <f t="shared" si="161"/>
        <v>24.6978759765625</v>
      </c>
      <c r="AJ1134" s="4">
        <v>-0.11962890625</v>
      </c>
      <c r="AK1134" s="4">
        <v>1.3995361328125</v>
      </c>
    </row>
    <row r="1135" spans="1:37" x14ac:dyDescent="0.2">
      <c r="A1135" s="25">
        <v>11.279999971519828</v>
      </c>
      <c r="B1135" s="3">
        <v>1.37054443359375E-5</v>
      </c>
      <c r="C1135" s="4">
        <f t="shared" si="153"/>
        <v>13.7054443359375</v>
      </c>
      <c r="D1135" s="4">
        <v>-0.135955810546875</v>
      </c>
      <c r="E1135" s="4">
        <v>2.8790283203125</v>
      </c>
      <c r="F1135" s="1">
        <v>1.153564453125E-5</v>
      </c>
      <c r="G1135">
        <f t="shared" si="154"/>
        <v>11.53564453125</v>
      </c>
      <c r="H1135">
        <v>-7.6446533203125E-2</v>
      </c>
      <c r="I1135">
        <v>2.261962890625</v>
      </c>
      <c r="J1135" s="3">
        <v>1.5396118164062498E-5</v>
      </c>
      <c r="K1135" s="2">
        <f t="shared" si="155"/>
        <v>15.396118164062498</v>
      </c>
      <c r="L1135" s="2">
        <v>-5.3558349609375E-2</v>
      </c>
      <c r="M1135" s="2">
        <v>0.372039794921875</v>
      </c>
      <c r="N1135" s="3">
        <v>2.0053100585937501E-5</v>
      </c>
      <c r="O1135" s="2">
        <f t="shared" si="156"/>
        <v>20.0531005859375</v>
      </c>
      <c r="P1135" s="2">
        <v>-6.500244140625E-2</v>
      </c>
      <c r="Q1135" s="2">
        <v>3.582763671875</v>
      </c>
      <c r="R1135" s="3">
        <v>1.43646240234375E-5</v>
      </c>
      <c r="S1135" s="4">
        <f t="shared" si="157"/>
        <v>14.3646240234375</v>
      </c>
      <c r="T1135" s="4">
        <v>-6.1492919921875E-2</v>
      </c>
      <c r="U1135" s="4">
        <v>0.853271484375</v>
      </c>
      <c r="V1135" s="3">
        <v>1.624755859375E-5</v>
      </c>
      <c r="W1135" s="4">
        <f t="shared" si="158"/>
        <v>16.24755859375</v>
      </c>
      <c r="X1135" s="4">
        <v>-6.3934326171875E-2</v>
      </c>
      <c r="Y1135" s="4">
        <v>3.60504150390625</v>
      </c>
      <c r="Z1135" s="3">
        <v>2.8912353515625001E-5</v>
      </c>
      <c r="AA1135" s="4">
        <f t="shared" si="159"/>
        <v>28.912353515625</v>
      </c>
      <c r="AB1135" s="4">
        <v>-0.176666259765625</v>
      </c>
      <c r="AC1135" s="4">
        <v>1.9580078125</v>
      </c>
      <c r="AD1135" s="3">
        <v>1.6586303710937499E-5</v>
      </c>
      <c r="AE1135" s="4">
        <f t="shared" si="160"/>
        <v>16.5863037109375</v>
      </c>
      <c r="AF1135" s="4">
        <v>-0.148895263671875</v>
      </c>
      <c r="AG1135" s="4">
        <v>2.04132080078125</v>
      </c>
      <c r="AH1135" s="3">
        <v>2.4609375E-5</v>
      </c>
      <c r="AI1135" s="4">
        <f t="shared" si="161"/>
        <v>24.609375</v>
      </c>
      <c r="AJ1135" s="4">
        <v>-0.119598388671875</v>
      </c>
      <c r="AK1135" s="4">
        <v>1.380615234375</v>
      </c>
    </row>
    <row r="1136" spans="1:37" x14ac:dyDescent="0.2">
      <c r="A1136" s="25">
        <v>11.28999997149981</v>
      </c>
      <c r="B1136" s="3">
        <v>1.32415771484375E-5</v>
      </c>
      <c r="C1136" s="4">
        <f t="shared" si="153"/>
        <v>13.2415771484375</v>
      </c>
      <c r="D1136" s="4">
        <v>-0.13592529296875</v>
      </c>
      <c r="E1136" s="4">
        <v>2.83416748046875</v>
      </c>
      <c r="F1136" s="1">
        <v>1.2393188476562501E-5</v>
      </c>
      <c r="G1136">
        <f t="shared" si="154"/>
        <v>12.3931884765625</v>
      </c>
      <c r="H1136">
        <v>-7.6446533203125E-2</v>
      </c>
      <c r="I1136">
        <v>2.18017578125</v>
      </c>
      <c r="J1136" s="3">
        <v>1.4248657226562499E-5</v>
      </c>
      <c r="K1136" s="2">
        <f t="shared" si="155"/>
        <v>14.2486572265625</v>
      </c>
      <c r="L1136" s="2">
        <v>-5.3558349609375E-2</v>
      </c>
      <c r="M1136" s="2">
        <v>0.372314453125</v>
      </c>
      <c r="N1136" s="3">
        <v>1.7269897460937499E-5</v>
      </c>
      <c r="O1136" s="2">
        <f t="shared" si="156"/>
        <v>17.2698974609375</v>
      </c>
      <c r="P1136" s="2">
        <v>-6.4971923828125E-2</v>
      </c>
      <c r="Q1136" s="2">
        <v>3.6083984375</v>
      </c>
      <c r="R1136" s="3">
        <v>1.67083740234375E-5</v>
      </c>
      <c r="S1136" s="4">
        <f t="shared" si="157"/>
        <v>16.7083740234375</v>
      </c>
      <c r="T1136" s="4">
        <v>-6.1492919921875E-2</v>
      </c>
      <c r="U1136" s="4">
        <v>1.08734130859375</v>
      </c>
      <c r="V1136" s="3">
        <v>1.24481201171875E-5</v>
      </c>
      <c r="W1136" s="4">
        <f t="shared" si="158"/>
        <v>12.4481201171875</v>
      </c>
      <c r="X1136" s="4">
        <v>-6.3934326171875E-2</v>
      </c>
      <c r="Y1136" s="4">
        <v>3.509521484375</v>
      </c>
      <c r="Z1136" s="3">
        <v>2.71026611328125E-5</v>
      </c>
      <c r="AA1136" s="4">
        <f t="shared" si="159"/>
        <v>27.1026611328125</v>
      </c>
      <c r="AB1136" s="4">
        <v>-0.176666259765625</v>
      </c>
      <c r="AC1136" s="4">
        <v>2.0245361328125</v>
      </c>
      <c r="AD1136" s="3">
        <v>1.5765380859374998E-5</v>
      </c>
      <c r="AE1136" s="4">
        <f t="shared" si="160"/>
        <v>15.765380859374998</v>
      </c>
      <c r="AF1136" s="4">
        <v>-0.148895263671875</v>
      </c>
      <c r="AG1136" s="4">
        <v>1.9952392578125</v>
      </c>
      <c r="AH1136" s="3">
        <v>2.4972534179687501E-5</v>
      </c>
      <c r="AI1136" s="4">
        <f t="shared" si="161"/>
        <v>24.9725341796875</v>
      </c>
      <c r="AJ1136" s="4">
        <v>-0.11962890625</v>
      </c>
      <c r="AK1136" s="4">
        <v>1.3470458984375</v>
      </c>
    </row>
    <row r="1137" spans="1:37" x14ac:dyDescent="0.2">
      <c r="A1137" s="25">
        <v>11.299999971469788</v>
      </c>
      <c r="B1137" s="3">
        <v>1.34765625E-5</v>
      </c>
      <c r="C1137" s="4">
        <f t="shared" si="153"/>
        <v>13.4765625</v>
      </c>
      <c r="D1137" s="4">
        <v>-0.13592529296875</v>
      </c>
      <c r="E1137" s="4">
        <v>2.7459716796875</v>
      </c>
      <c r="F1137" s="1">
        <v>1.1346435546875001E-5</v>
      </c>
      <c r="G1137">
        <f t="shared" si="154"/>
        <v>11.346435546875</v>
      </c>
      <c r="H1137">
        <v>-7.6446533203125E-2</v>
      </c>
      <c r="I1137">
        <v>2.1051025390625</v>
      </c>
      <c r="J1137" s="3">
        <v>1.5228271484375E-5</v>
      </c>
      <c r="K1137" s="2">
        <f t="shared" si="155"/>
        <v>15.228271484375</v>
      </c>
      <c r="L1137" s="2">
        <v>-5.3558349609375E-2</v>
      </c>
      <c r="M1137" s="2">
        <v>0.3712158203125</v>
      </c>
      <c r="N1137" s="3">
        <v>1.9552612304687501E-5</v>
      </c>
      <c r="O1137" s="2">
        <f t="shared" si="156"/>
        <v>19.5526123046875</v>
      </c>
      <c r="P1137" s="2">
        <v>-6.500244140625E-2</v>
      </c>
      <c r="Q1137" s="2">
        <v>3.58245849609375</v>
      </c>
      <c r="R1137" s="3">
        <v>1.46270751953125E-5</v>
      </c>
      <c r="S1137" s="4">
        <f t="shared" si="157"/>
        <v>14.6270751953125</v>
      </c>
      <c r="T1137" s="4">
        <v>-6.1492919921875E-2</v>
      </c>
      <c r="U1137" s="4">
        <v>1.4666748046875</v>
      </c>
      <c r="V1137" s="3">
        <v>1.5667724609374999E-5</v>
      </c>
      <c r="W1137" s="4">
        <f t="shared" si="158"/>
        <v>15.667724609374998</v>
      </c>
      <c r="X1137" s="4">
        <v>-6.3934326171875E-2</v>
      </c>
      <c r="Y1137" s="4">
        <v>3.408203125</v>
      </c>
      <c r="Z1137" s="3">
        <v>2.8070068359374999E-5</v>
      </c>
      <c r="AA1137" s="4">
        <f t="shared" si="159"/>
        <v>28.070068359375</v>
      </c>
      <c r="AB1137" s="4">
        <v>-0.176666259765625</v>
      </c>
      <c r="AC1137" s="4">
        <v>2.08709716796875</v>
      </c>
      <c r="AD1137" s="3">
        <v>1.61773681640625E-5</v>
      </c>
      <c r="AE1137" s="4">
        <f t="shared" si="160"/>
        <v>16.1773681640625</v>
      </c>
      <c r="AF1137" s="4">
        <v>-0.14892578125</v>
      </c>
      <c r="AG1137" s="4">
        <v>1.9488525390625</v>
      </c>
      <c r="AH1137" s="3">
        <v>2.501220703125E-5</v>
      </c>
      <c r="AI1137" s="4">
        <f t="shared" si="161"/>
        <v>25.01220703125</v>
      </c>
      <c r="AJ1137" s="4">
        <v>-0.11962890625</v>
      </c>
      <c r="AK1137" s="4">
        <v>1.3067626953125</v>
      </c>
    </row>
    <row r="1138" spans="1:37" x14ac:dyDescent="0.2">
      <c r="A1138" s="25">
        <v>11.309999971449997</v>
      </c>
      <c r="B1138" s="3">
        <v>1.3067626953125001E-5</v>
      </c>
      <c r="C1138" s="4">
        <f t="shared" si="153"/>
        <v>13.067626953125</v>
      </c>
      <c r="D1138" s="4">
        <v>-0.13592529296875</v>
      </c>
      <c r="E1138" s="4">
        <v>2.708740234375</v>
      </c>
      <c r="F1138" s="1">
        <v>1.2069702148437501E-5</v>
      </c>
      <c r="G1138">
        <f t="shared" si="154"/>
        <v>12.0697021484375</v>
      </c>
      <c r="H1138">
        <v>-7.6446533203125E-2</v>
      </c>
      <c r="I1138">
        <v>2.049560546875</v>
      </c>
      <c r="J1138" s="3">
        <v>1.3970947265625E-5</v>
      </c>
      <c r="K1138" s="2">
        <f t="shared" si="155"/>
        <v>13.970947265625</v>
      </c>
      <c r="L1138" s="2">
        <v>-5.3558349609375E-2</v>
      </c>
      <c r="M1138" s="2">
        <v>0.36517333984375</v>
      </c>
      <c r="N1138" s="3">
        <v>1.6754150390625001E-5</v>
      </c>
      <c r="O1138" s="2">
        <f t="shared" si="156"/>
        <v>16.754150390625</v>
      </c>
      <c r="P1138" s="2">
        <v>-6.4971923828125E-2</v>
      </c>
      <c r="Q1138" s="2">
        <v>3.359375</v>
      </c>
      <c r="R1138" s="3">
        <v>1.6775512695312499E-5</v>
      </c>
      <c r="S1138" s="4">
        <f t="shared" si="157"/>
        <v>16.7755126953125</v>
      </c>
      <c r="T1138" s="4">
        <v>-6.1492919921875E-2</v>
      </c>
      <c r="U1138" s="4">
        <v>1.90185546875</v>
      </c>
      <c r="V1138" s="3">
        <v>1.1868286132812501E-5</v>
      </c>
      <c r="W1138" s="4">
        <f t="shared" si="158"/>
        <v>11.8682861328125</v>
      </c>
      <c r="X1138" s="4">
        <v>-6.3934326171875E-2</v>
      </c>
      <c r="Y1138" s="4">
        <v>3.2672119140625</v>
      </c>
      <c r="Z1138" s="3">
        <v>2.66998291015625E-5</v>
      </c>
      <c r="AA1138" s="4">
        <f t="shared" si="159"/>
        <v>26.6998291015625</v>
      </c>
      <c r="AB1138" s="4">
        <v>-0.176666259765625</v>
      </c>
      <c r="AC1138" s="4">
        <v>2.10540771484375</v>
      </c>
      <c r="AD1138" s="3">
        <v>1.5533447265625E-5</v>
      </c>
      <c r="AE1138" s="4">
        <f t="shared" si="160"/>
        <v>15.533447265625</v>
      </c>
      <c r="AF1138" s="4">
        <v>-0.148895263671875</v>
      </c>
      <c r="AG1138" s="4">
        <v>1.91131591796875</v>
      </c>
      <c r="AH1138" s="3">
        <v>2.5488281250000002E-5</v>
      </c>
      <c r="AI1138" s="4">
        <f t="shared" si="161"/>
        <v>25.48828125</v>
      </c>
      <c r="AJ1138" s="4">
        <v>-0.119598388671875</v>
      </c>
      <c r="AK1138" s="4">
        <v>1.2725830078125</v>
      </c>
    </row>
    <row r="1139" spans="1:37" x14ac:dyDescent="0.2">
      <c r="A1139" s="25">
        <v>11.319999971419975</v>
      </c>
      <c r="B1139" s="3">
        <v>1.32720947265625E-5</v>
      </c>
      <c r="C1139" s="4">
        <f t="shared" si="153"/>
        <v>13.2720947265625</v>
      </c>
      <c r="D1139" s="4">
        <v>-0.13592529296875</v>
      </c>
      <c r="E1139" s="4">
        <v>2.6251220703125</v>
      </c>
      <c r="F1139" s="1">
        <v>1.129150390625E-5</v>
      </c>
      <c r="G1139">
        <f t="shared" si="154"/>
        <v>11.29150390625</v>
      </c>
      <c r="H1139">
        <v>-7.6446533203125E-2</v>
      </c>
      <c r="I1139">
        <v>2.0068359375</v>
      </c>
      <c r="J1139" s="3">
        <v>1.45233154296875E-5</v>
      </c>
      <c r="K1139" s="2">
        <f t="shared" si="155"/>
        <v>14.5233154296875</v>
      </c>
      <c r="L1139" s="2">
        <v>-5.3558349609375E-2</v>
      </c>
      <c r="M1139" s="2">
        <v>0.365386962890625</v>
      </c>
      <c r="N1139" s="3">
        <v>1.8716430664062499E-5</v>
      </c>
      <c r="O1139" s="2">
        <f t="shared" si="156"/>
        <v>18.7164306640625</v>
      </c>
      <c r="P1139" s="2">
        <v>-6.500244140625E-2</v>
      </c>
      <c r="Q1139" s="2">
        <v>3.12835693359375</v>
      </c>
      <c r="R1139" s="3">
        <v>1.4865112304687499E-5</v>
      </c>
      <c r="S1139" s="4">
        <f t="shared" si="157"/>
        <v>14.8651123046875</v>
      </c>
      <c r="T1139" s="4">
        <v>-6.1492919921875E-2</v>
      </c>
      <c r="U1139" s="4">
        <v>2.4456787109375</v>
      </c>
      <c r="V1139" s="3">
        <v>1.5032958984374999E-5</v>
      </c>
      <c r="W1139" s="4">
        <f t="shared" si="158"/>
        <v>15.032958984375</v>
      </c>
      <c r="X1139" s="4">
        <v>-6.3934326171875E-2</v>
      </c>
      <c r="Y1139" s="4">
        <v>3.10211181640625</v>
      </c>
      <c r="Z1139" s="3">
        <v>2.6712036132812499E-5</v>
      </c>
      <c r="AA1139" s="4">
        <f t="shared" si="159"/>
        <v>26.7120361328125</v>
      </c>
      <c r="AB1139" s="4">
        <v>-0.176666259765625</v>
      </c>
      <c r="AC1139" s="4">
        <v>2.120361328125</v>
      </c>
      <c r="AD1139" s="3">
        <v>1.5896606445312501E-5</v>
      </c>
      <c r="AE1139" s="4">
        <f t="shared" si="160"/>
        <v>15.896606445312502</v>
      </c>
      <c r="AF1139" s="4">
        <v>-0.14892578125</v>
      </c>
      <c r="AG1139" s="4">
        <v>1.83807373046875</v>
      </c>
      <c r="AH1139" s="3">
        <v>2.5091552734375001E-5</v>
      </c>
      <c r="AI1139" s="4">
        <f t="shared" si="161"/>
        <v>25.091552734375</v>
      </c>
      <c r="AJ1139" s="4">
        <v>-0.119598388671875</v>
      </c>
      <c r="AK1139" s="4">
        <v>1.23382568359375</v>
      </c>
    </row>
    <row r="1140" spans="1:37" x14ac:dyDescent="0.2">
      <c r="A1140" s="25">
        <v>11.329999971399957</v>
      </c>
      <c r="B1140" s="3">
        <v>1.2683105468750001E-5</v>
      </c>
      <c r="C1140" s="4">
        <f t="shared" si="153"/>
        <v>12.68310546875</v>
      </c>
      <c r="D1140" s="4">
        <v>-0.13592529296875</v>
      </c>
      <c r="E1140" s="4">
        <v>2.58697509765625</v>
      </c>
      <c r="F1140" s="1">
        <v>1.2286376953125E-5</v>
      </c>
      <c r="G1140">
        <f t="shared" si="154"/>
        <v>12.286376953125</v>
      </c>
      <c r="H1140">
        <v>-7.6446533203125E-2</v>
      </c>
      <c r="I1140">
        <v>1.94305419921875</v>
      </c>
      <c r="J1140" s="3">
        <v>1.3879394531249999E-5</v>
      </c>
      <c r="K1140" s="2">
        <f t="shared" si="155"/>
        <v>13.87939453125</v>
      </c>
      <c r="L1140" s="2">
        <v>-5.3558349609375E-2</v>
      </c>
      <c r="M1140" s="2">
        <v>0.3634033203125</v>
      </c>
      <c r="N1140" s="3">
        <v>1.5924072265625001E-5</v>
      </c>
      <c r="O1140" s="2">
        <f t="shared" si="156"/>
        <v>15.924072265625002</v>
      </c>
      <c r="P1140" s="2">
        <v>-6.4971923828125E-2</v>
      </c>
      <c r="Q1140" s="2">
        <v>2.845458984375</v>
      </c>
      <c r="R1140" s="3">
        <v>1.7221069335937501E-5</v>
      </c>
      <c r="S1140" s="4">
        <f t="shared" si="157"/>
        <v>17.2210693359375</v>
      </c>
      <c r="T1140" s="4">
        <v>-6.1492919921875E-2</v>
      </c>
      <c r="U1140" s="4">
        <v>2.89947509765625</v>
      </c>
      <c r="V1140" s="3">
        <v>1.09344482421875E-5</v>
      </c>
      <c r="W1140" s="4">
        <f t="shared" si="158"/>
        <v>10.9344482421875</v>
      </c>
      <c r="X1140" s="4">
        <v>-6.390380859375E-2</v>
      </c>
      <c r="Y1140" s="4">
        <v>2.9107666015625</v>
      </c>
      <c r="Z1140" s="3">
        <v>2.5347900390625E-5</v>
      </c>
      <c r="AA1140" s="4">
        <f t="shared" si="159"/>
        <v>25.347900390625</v>
      </c>
      <c r="AB1140" s="4">
        <v>-0.176666259765625</v>
      </c>
      <c r="AC1140" s="4">
        <v>2.11578369140625</v>
      </c>
      <c r="AD1140" s="3">
        <v>1.5640258789062499E-5</v>
      </c>
      <c r="AE1140" s="4">
        <f t="shared" si="160"/>
        <v>15.640258789062498</v>
      </c>
      <c r="AF1140" s="4">
        <v>-0.148895263671875</v>
      </c>
      <c r="AG1140" s="4">
        <v>1.7718505859375</v>
      </c>
      <c r="AH1140" s="3">
        <v>2.6144409179687501E-5</v>
      </c>
      <c r="AI1140" s="4">
        <f t="shared" si="161"/>
        <v>26.1444091796875</v>
      </c>
      <c r="AJ1140" s="4">
        <v>-0.11962890625</v>
      </c>
      <c r="AK1140" s="4">
        <v>1.20086669921875</v>
      </c>
    </row>
    <row r="1141" spans="1:37" x14ac:dyDescent="0.2">
      <c r="A1141" s="25">
        <v>11.339999971369934</v>
      </c>
      <c r="B1141" s="3">
        <v>1.31317138671875E-5</v>
      </c>
      <c r="C1141" s="4">
        <f t="shared" si="153"/>
        <v>13.1317138671875</v>
      </c>
      <c r="D1141" s="4">
        <v>-0.135955810546875</v>
      </c>
      <c r="E1141" s="4">
        <v>2.51373291015625</v>
      </c>
      <c r="F1141" s="1">
        <v>1.1483764648437501E-5</v>
      </c>
      <c r="G1141">
        <f t="shared" si="154"/>
        <v>11.4837646484375</v>
      </c>
      <c r="H1141">
        <v>-7.6446533203125E-2</v>
      </c>
      <c r="I1141">
        <v>1.87744140625</v>
      </c>
      <c r="J1141" s="3">
        <v>1.4886474609375E-5</v>
      </c>
      <c r="K1141" s="2">
        <f t="shared" si="155"/>
        <v>14.886474609375</v>
      </c>
      <c r="L1141" s="2">
        <v>-5.3558349609375E-2</v>
      </c>
      <c r="M1141" s="2">
        <v>0.36077880859375</v>
      </c>
      <c r="N1141" s="3">
        <v>1.7822265624999999E-5</v>
      </c>
      <c r="O1141" s="2">
        <f t="shared" si="156"/>
        <v>17.822265625</v>
      </c>
      <c r="P1141" s="2">
        <v>-6.500244140625E-2</v>
      </c>
      <c r="Q1141" s="2">
        <v>2.4609375</v>
      </c>
      <c r="R1141" s="3">
        <v>1.4886474609375E-5</v>
      </c>
      <c r="S1141" s="4">
        <f t="shared" si="157"/>
        <v>14.886474609375</v>
      </c>
      <c r="T1141" s="4">
        <v>-6.1492919921875E-2</v>
      </c>
      <c r="U1141" s="4">
        <v>3.25103759765625</v>
      </c>
      <c r="V1141" s="3">
        <v>1.45355224609375E-5</v>
      </c>
      <c r="W1141" s="4">
        <f t="shared" si="158"/>
        <v>14.5355224609375</v>
      </c>
      <c r="X1141" s="4">
        <v>-6.3934326171875E-2</v>
      </c>
      <c r="Y1141" s="4">
        <v>2.70660400390625</v>
      </c>
      <c r="Z1141" s="3">
        <v>2.6315307617187499E-5</v>
      </c>
      <c r="AA1141" s="4">
        <f t="shared" si="159"/>
        <v>26.3153076171875</v>
      </c>
      <c r="AB1141" s="4">
        <v>-0.176666259765625</v>
      </c>
      <c r="AC1141" s="4">
        <v>2.093505859375</v>
      </c>
      <c r="AD1141" s="3">
        <v>1.590576171875E-5</v>
      </c>
      <c r="AE1141" s="4">
        <f t="shared" si="160"/>
        <v>15.90576171875</v>
      </c>
      <c r="AF1141" s="4">
        <v>-0.148895263671875</v>
      </c>
      <c r="AG1141" s="4">
        <v>1.71234130859375</v>
      </c>
      <c r="AH1141" s="3">
        <v>2.6342773437499999E-5</v>
      </c>
      <c r="AI1141" s="4">
        <f t="shared" si="161"/>
        <v>26.3427734375</v>
      </c>
      <c r="AJ1141" s="4">
        <v>-0.119598388671875</v>
      </c>
      <c r="AK1141" s="4">
        <v>1.17828369140625</v>
      </c>
    </row>
    <row r="1142" spans="1:37" x14ac:dyDescent="0.2">
      <c r="A1142" s="25">
        <v>11.349999971349916</v>
      </c>
      <c r="B1142" s="3">
        <v>1.2496948242187499E-5</v>
      </c>
      <c r="C1142" s="4">
        <f t="shared" si="153"/>
        <v>12.4969482421875</v>
      </c>
      <c r="D1142" s="4">
        <v>-0.135955810546875</v>
      </c>
      <c r="E1142" s="4">
        <v>2.4798583984375</v>
      </c>
      <c r="F1142" s="1">
        <v>1.24267578125E-5</v>
      </c>
      <c r="G1142">
        <f t="shared" si="154"/>
        <v>12.4267578125</v>
      </c>
      <c r="H1142">
        <v>-7.6446533203125E-2</v>
      </c>
      <c r="I1142">
        <v>1.84600830078125</v>
      </c>
      <c r="J1142" s="3">
        <v>1.36932373046875E-5</v>
      </c>
      <c r="K1142" s="2">
        <f t="shared" si="155"/>
        <v>13.6932373046875</v>
      </c>
      <c r="L1142" s="2">
        <v>-5.3558349609375E-2</v>
      </c>
      <c r="M1142" s="2">
        <v>0.371307373046875</v>
      </c>
      <c r="N1142" s="3">
        <v>1.51092529296875E-5</v>
      </c>
      <c r="O1142" s="2">
        <f t="shared" si="156"/>
        <v>15.1092529296875</v>
      </c>
      <c r="P1142" s="2">
        <v>-6.4971923828125E-2</v>
      </c>
      <c r="Q1142" s="2">
        <v>2.103271484375</v>
      </c>
      <c r="R1142" s="3">
        <v>1.7160034179687501E-5</v>
      </c>
      <c r="S1142" s="4">
        <f t="shared" si="157"/>
        <v>17.1600341796875</v>
      </c>
      <c r="T1142" s="4">
        <v>-6.1492919921875E-2</v>
      </c>
      <c r="U1142" s="4">
        <v>3.4918212890625</v>
      </c>
      <c r="V1142" s="3">
        <v>1.0726928710937499E-5</v>
      </c>
      <c r="W1142" s="4">
        <f t="shared" si="158"/>
        <v>10.7269287109375</v>
      </c>
      <c r="X1142" s="4">
        <v>-6.390380859375E-2</v>
      </c>
      <c r="Y1142" s="4">
        <v>2.49114990234375</v>
      </c>
      <c r="Z1142" s="3">
        <v>2.4414062500000001E-5</v>
      </c>
      <c r="AA1142" s="4">
        <f t="shared" si="159"/>
        <v>24.4140625</v>
      </c>
      <c r="AB1142" s="4">
        <v>-0.176666259765625</v>
      </c>
      <c r="AC1142" s="4">
        <v>2.09228515625</v>
      </c>
      <c r="AD1142" s="3">
        <v>1.553955078125E-5</v>
      </c>
      <c r="AE1142" s="4">
        <f t="shared" si="160"/>
        <v>15.53955078125</v>
      </c>
      <c r="AF1142" s="4">
        <v>-0.148895263671875</v>
      </c>
      <c r="AG1142" s="4">
        <v>1.64276123046875</v>
      </c>
      <c r="AH1142" s="3">
        <v>2.6953125E-5</v>
      </c>
      <c r="AI1142" s="4">
        <f t="shared" si="161"/>
        <v>26.953125</v>
      </c>
      <c r="AJ1142" s="4">
        <v>-0.119598388671875</v>
      </c>
      <c r="AK1142" s="4">
        <v>1.14471435546875</v>
      </c>
    </row>
    <row r="1143" spans="1:37" x14ac:dyDescent="0.2">
      <c r="A1143" s="25">
        <v>11.359999971319894</v>
      </c>
      <c r="B1143" s="3">
        <v>1.2841796875E-5</v>
      </c>
      <c r="C1143" s="4">
        <f t="shared" si="153"/>
        <v>12.841796875</v>
      </c>
      <c r="D1143" s="4">
        <v>-0.135955810546875</v>
      </c>
      <c r="E1143" s="4">
        <v>2.39105224609375</v>
      </c>
      <c r="F1143" s="1">
        <v>1.1203002929687499E-5</v>
      </c>
      <c r="G1143">
        <f t="shared" si="154"/>
        <v>11.2030029296875</v>
      </c>
      <c r="H1143">
        <v>-7.6446533203125E-2</v>
      </c>
      <c r="I1143">
        <v>1.829833984375</v>
      </c>
      <c r="J1143" s="3">
        <v>1.46881103515625E-5</v>
      </c>
      <c r="K1143" s="2">
        <f t="shared" si="155"/>
        <v>14.6881103515625</v>
      </c>
      <c r="L1143" s="2">
        <v>-5.3558349609375E-2</v>
      </c>
      <c r="M1143" s="2">
        <v>0.36907958984375</v>
      </c>
      <c r="N1143" s="3">
        <v>1.6992187499999999E-5</v>
      </c>
      <c r="O1143" s="2">
        <f t="shared" si="156"/>
        <v>16.9921875</v>
      </c>
      <c r="P1143" s="2">
        <v>-6.500244140625E-2</v>
      </c>
      <c r="Q1143" s="2">
        <v>1.67449951171875</v>
      </c>
      <c r="R1143" s="3">
        <v>1.4532470703125E-5</v>
      </c>
      <c r="S1143" s="4">
        <f t="shared" si="157"/>
        <v>14.532470703125</v>
      </c>
      <c r="T1143" s="4">
        <v>-6.1492919921875E-2</v>
      </c>
      <c r="U1143" s="4">
        <v>3.60107421875</v>
      </c>
      <c r="V1143" s="3">
        <v>1.376953125E-5</v>
      </c>
      <c r="W1143" s="4">
        <f t="shared" si="158"/>
        <v>13.76953125</v>
      </c>
      <c r="X1143" s="4">
        <v>-6.3934326171875E-2</v>
      </c>
      <c r="Y1143" s="4">
        <v>2.32666015625</v>
      </c>
      <c r="Z1143" s="3">
        <v>2.5338745117187501E-5</v>
      </c>
      <c r="AA1143" s="4">
        <f t="shared" si="159"/>
        <v>25.3387451171875</v>
      </c>
      <c r="AB1143" s="4">
        <v>-0.176666259765625</v>
      </c>
      <c r="AC1143" s="4">
        <v>2.07916259765625</v>
      </c>
      <c r="AD1143" s="3">
        <v>1.5911865234374999E-5</v>
      </c>
      <c r="AE1143" s="4">
        <f t="shared" si="160"/>
        <v>15.911865234375</v>
      </c>
      <c r="AF1143" s="4">
        <v>-0.148895263671875</v>
      </c>
      <c r="AG1143" s="4">
        <v>1.568603515625</v>
      </c>
      <c r="AH1143" s="3">
        <v>2.5170898437499999E-5</v>
      </c>
      <c r="AI1143" s="4">
        <f t="shared" si="161"/>
        <v>25.1708984375</v>
      </c>
      <c r="AJ1143" s="4">
        <v>-0.11962890625</v>
      </c>
      <c r="AK1143" s="4">
        <v>1.107177734375</v>
      </c>
    </row>
    <row r="1144" spans="1:37" x14ac:dyDescent="0.2">
      <c r="A1144" s="25">
        <v>11.369999971289872</v>
      </c>
      <c r="B1144" s="3">
        <v>1.2173461914062499E-5</v>
      </c>
      <c r="C1144" s="4">
        <f t="shared" si="153"/>
        <v>12.1734619140625</v>
      </c>
      <c r="D1144" s="4">
        <v>-0.13592529296875</v>
      </c>
      <c r="E1144" s="4">
        <v>2.36785888671875</v>
      </c>
      <c r="F1144" s="1">
        <v>1.22283935546875E-5</v>
      </c>
      <c r="G1144">
        <f t="shared" si="154"/>
        <v>12.2283935546875</v>
      </c>
      <c r="H1144">
        <v>-7.6446533203125E-2</v>
      </c>
      <c r="I1144">
        <v>1.8255615234375</v>
      </c>
      <c r="J1144" s="3">
        <v>1.3961791992187501E-5</v>
      </c>
      <c r="K1144" s="2">
        <f t="shared" si="155"/>
        <v>13.9617919921875</v>
      </c>
      <c r="L1144" s="2">
        <v>-5.3558349609375E-2</v>
      </c>
      <c r="M1144" s="2">
        <v>0.365264892578125</v>
      </c>
      <c r="N1144" s="3">
        <v>1.4495849609374999E-5</v>
      </c>
      <c r="O1144" s="2">
        <f t="shared" si="156"/>
        <v>14.495849609375</v>
      </c>
      <c r="P1144" s="2">
        <v>-6.4971923828125E-2</v>
      </c>
      <c r="Q1144" s="2">
        <v>1.28814697265625</v>
      </c>
      <c r="R1144" s="3">
        <v>1.6265869140625001E-5</v>
      </c>
      <c r="S1144" s="4">
        <f t="shared" si="157"/>
        <v>16.265869140625</v>
      </c>
      <c r="T1144" s="4">
        <v>-6.1492919921875E-2</v>
      </c>
      <c r="U1144" s="4">
        <v>3.60809326171875</v>
      </c>
      <c r="V1144" s="3">
        <v>1.0638427734375001E-5</v>
      </c>
      <c r="W1144" s="4">
        <f t="shared" si="158"/>
        <v>10.638427734375</v>
      </c>
      <c r="X1144" s="4">
        <v>-6.3934326171875E-2</v>
      </c>
      <c r="Y1144" s="4">
        <v>2.1343994140625</v>
      </c>
      <c r="Z1144" s="3">
        <v>2.3822021484374999E-5</v>
      </c>
      <c r="AA1144" s="4">
        <f t="shared" si="159"/>
        <v>23.822021484375</v>
      </c>
      <c r="AB1144" s="4">
        <v>-0.176666259765625</v>
      </c>
      <c r="AC1144" s="4">
        <v>2.03277587890625</v>
      </c>
      <c r="AD1144" s="3">
        <v>1.56280517578125E-5</v>
      </c>
      <c r="AE1144" s="4">
        <f t="shared" si="160"/>
        <v>15.6280517578125</v>
      </c>
      <c r="AF1144" s="4">
        <v>-0.148895263671875</v>
      </c>
      <c r="AG1144" s="4">
        <v>1.4776611328125</v>
      </c>
      <c r="AH1144" s="3">
        <v>2.6565551757812502E-5</v>
      </c>
      <c r="AI1144" s="4">
        <f t="shared" si="161"/>
        <v>26.5655517578125</v>
      </c>
      <c r="AJ1144" s="4">
        <v>-0.11962890625</v>
      </c>
      <c r="AK1144" s="4">
        <v>1.07757568359375</v>
      </c>
    </row>
    <row r="1145" spans="1:37" x14ac:dyDescent="0.2">
      <c r="A1145" s="25">
        <v>11.379999971269854</v>
      </c>
      <c r="B1145" s="3">
        <v>1.2756347656249999E-5</v>
      </c>
      <c r="C1145" s="4">
        <f t="shared" si="153"/>
        <v>12.75634765625</v>
      </c>
      <c r="D1145" s="4">
        <v>-0.135955810546875</v>
      </c>
      <c r="E1145" s="4">
        <v>2.3126220703125</v>
      </c>
      <c r="F1145" s="1">
        <v>1.11480712890625E-5</v>
      </c>
      <c r="G1145">
        <f t="shared" si="154"/>
        <v>11.1480712890625</v>
      </c>
      <c r="H1145">
        <v>-7.6446533203125E-2</v>
      </c>
      <c r="I1145">
        <v>1.81610107421875</v>
      </c>
      <c r="J1145" s="3">
        <v>1.49078369140625E-5</v>
      </c>
      <c r="K1145" s="2">
        <f t="shared" si="155"/>
        <v>14.9078369140625</v>
      </c>
      <c r="L1145" s="2">
        <v>-5.3558349609375E-2</v>
      </c>
      <c r="M1145" s="2">
        <v>0.3590087890625</v>
      </c>
      <c r="N1145" s="3">
        <v>1.6207885742187501E-5</v>
      </c>
      <c r="O1145" s="2">
        <f t="shared" si="156"/>
        <v>16.2078857421875</v>
      </c>
      <c r="P1145" s="2">
        <v>-6.500244140625E-2</v>
      </c>
      <c r="Q1145" s="2">
        <v>0.994873046875</v>
      </c>
      <c r="R1145" s="3">
        <v>1.3449096679687499E-5</v>
      </c>
      <c r="S1145" s="4">
        <f t="shared" si="157"/>
        <v>13.4490966796875</v>
      </c>
      <c r="T1145" s="4">
        <v>-6.1492919921875E-2</v>
      </c>
      <c r="U1145" s="4">
        <v>3.55224609375</v>
      </c>
      <c r="V1145" s="3">
        <v>1.3928222656249999E-5</v>
      </c>
      <c r="W1145" s="4">
        <f t="shared" si="158"/>
        <v>13.92822265625</v>
      </c>
      <c r="X1145" s="4">
        <v>-6.3934326171875E-2</v>
      </c>
      <c r="Y1145" s="4">
        <v>1.9696044921875</v>
      </c>
      <c r="Z1145" s="3">
        <v>2.4801635742187499E-5</v>
      </c>
      <c r="AA1145" s="4">
        <f t="shared" si="159"/>
        <v>24.8016357421875</v>
      </c>
      <c r="AB1145" s="4">
        <v>-0.176666259765625</v>
      </c>
      <c r="AC1145" s="4">
        <v>2.010498046875</v>
      </c>
      <c r="AD1145" s="3">
        <v>1.5957641601562501E-5</v>
      </c>
      <c r="AE1145" s="4">
        <f t="shared" si="160"/>
        <v>15.957641601562502</v>
      </c>
      <c r="AF1145" s="4">
        <v>-0.148895263671875</v>
      </c>
      <c r="AG1145" s="4">
        <v>1.39739990234375</v>
      </c>
      <c r="AH1145" s="3">
        <v>2.6126098632812499E-5</v>
      </c>
      <c r="AI1145" s="4">
        <f t="shared" si="161"/>
        <v>26.1260986328125</v>
      </c>
      <c r="AJ1145" s="4">
        <v>-0.119598388671875</v>
      </c>
      <c r="AK1145" s="4">
        <v>1.0565185546875</v>
      </c>
    </row>
    <row r="1146" spans="1:37" x14ac:dyDescent="0.2">
      <c r="A1146" s="25">
        <v>11.389999971239831</v>
      </c>
      <c r="B1146" s="3">
        <v>1.2188720703124999E-5</v>
      </c>
      <c r="C1146" s="4">
        <f t="shared" si="153"/>
        <v>12.188720703125</v>
      </c>
      <c r="D1146" s="4">
        <v>-0.13592529296875</v>
      </c>
      <c r="E1146" s="4">
        <v>2.28271484375</v>
      </c>
      <c r="F1146" s="1">
        <v>1.2255859375E-5</v>
      </c>
      <c r="G1146">
        <f t="shared" si="154"/>
        <v>12.255859375</v>
      </c>
      <c r="H1146">
        <v>-7.6446533203125E-2</v>
      </c>
      <c r="I1146">
        <v>1.80816650390625</v>
      </c>
      <c r="J1146" s="3">
        <v>1.37847900390625E-5</v>
      </c>
      <c r="K1146" s="2">
        <f t="shared" si="155"/>
        <v>13.7847900390625</v>
      </c>
      <c r="L1146" s="2">
        <v>-5.3558349609375E-2</v>
      </c>
      <c r="M1146" s="2">
        <v>0.361846923828125</v>
      </c>
      <c r="N1146" s="3">
        <v>1.3650512695312499E-5</v>
      </c>
      <c r="O1146" s="2">
        <f t="shared" si="156"/>
        <v>13.6505126953125</v>
      </c>
      <c r="P1146" s="2">
        <v>-6.4971923828125E-2</v>
      </c>
      <c r="Q1146" s="2">
        <v>0.62896728515625</v>
      </c>
      <c r="R1146" s="3">
        <v>1.6033935546874999E-5</v>
      </c>
      <c r="S1146" s="4">
        <f t="shared" si="157"/>
        <v>16.033935546875</v>
      </c>
      <c r="T1146" s="4">
        <v>-6.1492919921875E-2</v>
      </c>
      <c r="U1146" s="4">
        <v>3.46649169921875</v>
      </c>
      <c r="V1146" s="3">
        <v>1.05987548828125E-5</v>
      </c>
      <c r="W1146" s="4">
        <f t="shared" si="158"/>
        <v>10.5987548828125</v>
      </c>
      <c r="X1146" s="4">
        <v>-6.3934326171875E-2</v>
      </c>
      <c r="Y1146" s="4">
        <v>1.87164306640625</v>
      </c>
      <c r="Z1146" s="3">
        <v>2.2747802734374999E-5</v>
      </c>
      <c r="AA1146" s="4">
        <f t="shared" si="159"/>
        <v>22.747802734375</v>
      </c>
      <c r="AB1146" s="4">
        <v>-0.176666259765625</v>
      </c>
      <c r="AC1146" s="4">
        <v>2.00347900390625</v>
      </c>
      <c r="AD1146" s="3">
        <v>1.5649414062500001E-5</v>
      </c>
      <c r="AE1146" s="4">
        <f t="shared" si="160"/>
        <v>15.649414062500002</v>
      </c>
      <c r="AF1146" s="4">
        <v>-0.148895263671875</v>
      </c>
      <c r="AG1146" s="4">
        <v>1.32080078125</v>
      </c>
      <c r="AH1146" s="3">
        <v>2.6480102539062501E-5</v>
      </c>
      <c r="AI1146" s="4">
        <f t="shared" si="161"/>
        <v>26.4801025390625</v>
      </c>
      <c r="AJ1146" s="4">
        <v>-0.119598388671875</v>
      </c>
      <c r="AK1146" s="4">
        <v>1.0150146484375</v>
      </c>
    </row>
    <row r="1147" spans="1:37" x14ac:dyDescent="0.2">
      <c r="A1147" s="25">
        <v>11.399999971219813</v>
      </c>
      <c r="B1147" s="3">
        <v>1.26129150390625E-5</v>
      </c>
      <c r="C1147" s="4">
        <f t="shared" si="153"/>
        <v>12.6129150390625</v>
      </c>
      <c r="D1147" s="4">
        <v>-0.135955810546875</v>
      </c>
      <c r="E1147" s="4">
        <v>2.20733642578125</v>
      </c>
      <c r="F1147" s="1">
        <v>1.14593505859375E-5</v>
      </c>
      <c r="G1147">
        <f t="shared" si="154"/>
        <v>11.4593505859375</v>
      </c>
      <c r="H1147">
        <v>-7.6446533203125E-2</v>
      </c>
      <c r="I1147">
        <v>1.80755615234375</v>
      </c>
      <c r="J1147" s="3">
        <v>1.4883422851562501E-5</v>
      </c>
      <c r="K1147" s="2">
        <f t="shared" si="155"/>
        <v>14.8834228515625</v>
      </c>
      <c r="L1147" s="2">
        <v>-5.3558349609375E-2</v>
      </c>
      <c r="M1147" s="2">
        <v>0.36279296875</v>
      </c>
      <c r="N1147" s="3">
        <v>1.56280517578125E-5</v>
      </c>
      <c r="O1147" s="2">
        <f t="shared" si="156"/>
        <v>15.6280517578125</v>
      </c>
      <c r="P1147" s="2">
        <v>-6.500244140625E-2</v>
      </c>
      <c r="Q1147" s="2">
        <v>0.209228515625</v>
      </c>
      <c r="R1147" s="3">
        <v>1.3220214843749999E-5</v>
      </c>
      <c r="S1147" s="4">
        <f t="shared" si="157"/>
        <v>13.22021484375</v>
      </c>
      <c r="T1147" s="4">
        <v>-6.146240234375E-2</v>
      </c>
      <c r="U1147" s="4">
        <v>3.36944580078125</v>
      </c>
      <c r="V1147" s="3">
        <v>1.3568115234375E-5</v>
      </c>
      <c r="W1147" s="4">
        <f t="shared" si="158"/>
        <v>13.568115234375</v>
      </c>
      <c r="X1147" s="4">
        <v>-6.3934326171875E-2</v>
      </c>
      <c r="Y1147" s="4">
        <v>1.80938720703125</v>
      </c>
      <c r="Z1147" s="3">
        <v>2.3742675781250001E-5</v>
      </c>
      <c r="AA1147" s="4">
        <f t="shared" si="159"/>
        <v>23.74267578125</v>
      </c>
      <c r="AB1147" s="4">
        <v>-0.176666259765625</v>
      </c>
      <c r="AC1147" s="4">
        <v>1.95556640625</v>
      </c>
      <c r="AD1147" s="3">
        <v>1.5914916992187499E-5</v>
      </c>
      <c r="AE1147" s="4">
        <f t="shared" si="160"/>
        <v>15.914916992187498</v>
      </c>
      <c r="AF1147" s="4">
        <v>-0.148895263671875</v>
      </c>
      <c r="AG1147" s="4">
        <v>1.2408447265625</v>
      </c>
      <c r="AH1147" s="3">
        <v>2.6770019531249999E-5</v>
      </c>
      <c r="AI1147" s="4">
        <f t="shared" si="161"/>
        <v>26.77001953125</v>
      </c>
      <c r="AJ1147" s="4">
        <v>-0.119598388671875</v>
      </c>
      <c r="AK1147" s="4">
        <v>0.9918212890625</v>
      </c>
    </row>
    <row r="1148" spans="1:37" x14ac:dyDescent="0.2">
      <c r="A1148" s="25">
        <v>11.409999971189791</v>
      </c>
      <c r="B1148" s="3">
        <v>1.2164306640625E-5</v>
      </c>
      <c r="C1148" s="4">
        <f t="shared" si="153"/>
        <v>12.164306640625</v>
      </c>
      <c r="D1148" s="4">
        <v>-0.135955810546875</v>
      </c>
      <c r="E1148" s="4">
        <v>2.16796875</v>
      </c>
      <c r="F1148" s="1">
        <v>1.2759399414062501E-5</v>
      </c>
      <c r="G1148">
        <f t="shared" si="154"/>
        <v>12.7593994140625</v>
      </c>
      <c r="H1148">
        <v>-7.6446533203125E-2</v>
      </c>
      <c r="I1148">
        <v>1.81427001953125</v>
      </c>
      <c r="J1148" s="3">
        <v>1.40869140625E-5</v>
      </c>
      <c r="K1148" s="2">
        <f t="shared" si="155"/>
        <v>14.0869140625</v>
      </c>
      <c r="L1148" s="2">
        <v>-5.3558349609375E-2</v>
      </c>
      <c r="M1148" s="2">
        <v>0.359344482421875</v>
      </c>
      <c r="N1148" s="3">
        <v>1.3867187500000001E-5</v>
      </c>
      <c r="O1148" s="2">
        <f t="shared" si="156"/>
        <v>13.8671875</v>
      </c>
      <c r="P1148" s="2">
        <v>-6.4971923828125E-2</v>
      </c>
      <c r="Q1148" s="2">
        <v>0.35223388671875</v>
      </c>
      <c r="R1148" s="3">
        <v>1.5173339843749999E-5</v>
      </c>
      <c r="S1148" s="4">
        <f t="shared" si="157"/>
        <v>15.17333984375</v>
      </c>
      <c r="T1148" s="4">
        <v>-6.1492919921875E-2</v>
      </c>
      <c r="U1148" s="4">
        <v>3.2330322265625</v>
      </c>
      <c r="V1148" s="3">
        <v>1.28570556640625E-5</v>
      </c>
      <c r="W1148" s="4">
        <f t="shared" si="158"/>
        <v>12.8570556640625</v>
      </c>
      <c r="X1148" s="4">
        <v>-6.390380859375E-2</v>
      </c>
      <c r="Y1148" s="4">
        <v>1.8084716796875</v>
      </c>
      <c r="Z1148" s="3">
        <v>2.2128295898437499E-5</v>
      </c>
      <c r="AA1148" s="4">
        <f t="shared" si="159"/>
        <v>22.1282958984375</v>
      </c>
      <c r="AB1148" s="4">
        <v>-0.176666259765625</v>
      </c>
      <c r="AC1148" s="4">
        <v>1.907958984375</v>
      </c>
      <c r="AD1148" s="3">
        <v>1.572265625E-5</v>
      </c>
      <c r="AE1148" s="4">
        <f t="shared" si="160"/>
        <v>15.72265625</v>
      </c>
      <c r="AF1148" s="4">
        <v>-0.148895263671875</v>
      </c>
      <c r="AG1148" s="4">
        <v>1.16302490234375</v>
      </c>
      <c r="AH1148" s="3">
        <v>2.6928710937499999E-5</v>
      </c>
      <c r="AI1148" s="4">
        <f t="shared" si="161"/>
        <v>26.9287109375</v>
      </c>
      <c r="AJ1148" s="4">
        <v>-0.11962890625</v>
      </c>
      <c r="AK1148" s="4">
        <v>1.0009765625</v>
      </c>
    </row>
    <row r="1149" spans="1:37" x14ac:dyDescent="0.2">
      <c r="A1149" s="25">
        <v>11.41999997117</v>
      </c>
      <c r="B1149" s="3">
        <v>1.2921142578125E-5</v>
      </c>
      <c r="C1149" s="4">
        <f t="shared" si="153"/>
        <v>12.921142578125</v>
      </c>
      <c r="D1149" s="4">
        <v>-0.135955810546875</v>
      </c>
      <c r="E1149" s="4">
        <v>2.10845947265625</v>
      </c>
      <c r="F1149" s="1">
        <v>1.2097167968749999E-5</v>
      </c>
      <c r="G1149">
        <f t="shared" si="154"/>
        <v>12.09716796875</v>
      </c>
      <c r="H1149">
        <v>-7.6446533203125E-2</v>
      </c>
      <c r="I1149">
        <v>1.83563232421875</v>
      </c>
      <c r="J1149" s="3">
        <v>1.4804077148437499E-5</v>
      </c>
      <c r="K1149" s="2">
        <f t="shared" si="155"/>
        <v>14.8040771484375</v>
      </c>
      <c r="L1149" s="2">
        <v>-5.3558349609375E-2</v>
      </c>
      <c r="M1149" s="2">
        <v>0.359222412109375</v>
      </c>
      <c r="N1149" s="3">
        <v>1.5856933593749998E-5</v>
      </c>
      <c r="O1149" s="2">
        <f t="shared" si="156"/>
        <v>15.856933593749998</v>
      </c>
      <c r="P1149" s="2">
        <v>-6.500244140625E-2</v>
      </c>
      <c r="Q1149" s="2">
        <v>0.476531982421875</v>
      </c>
      <c r="R1149" s="3">
        <v>1.2542724609374999E-5</v>
      </c>
      <c r="S1149" s="4">
        <f t="shared" si="157"/>
        <v>12.542724609375</v>
      </c>
      <c r="T1149" s="4">
        <v>-6.1492919921875E-2</v>
      </c>
      <c r="U1149" s="4">
        <v>3.12957763671875</v>
      </c>
      <c r="V1149" s="3">
        <v>1.5173339843749999E-5</v>
      </c>
      <c r="W1149" s="4">
        <f t="shared" si="158"/>
        <v>15.17333984375</v>
      </c>
      <c r="X1149" s="4">
        <v>-6.3934326171875E-2</v>
      </c>
      <c r="Y1149" s="4">
        <v>1.859130859375</v>
      </c>
      <c r="Z1149" s="3">
        <v>2.3565673828125E-5</v>
      </c>
      <c r="AA1149" s="4">
        <f t="shared" si="159"/>
        <v>23.565673828125</v>
      </c>
      <c r="AB1149" s="4">
        <v>-0.176666259765625</v>
      </c>
      <c r="AC1149" s="4">
        <v>1.90826416015625</v>
      </c>
      <c r="AD1149" s="3">
        <v>1.6281127929687499E-5</v>
      </c>
      <c r="AE1149" s="4">
        <f t="shared" si="160"/>
        <v>16.2811279296875</v>
      </c>
      <c r="AF1149" s="4">
        <v>-0.14892578125</v>
      </c>
      <c r="AG1149" s="4">
        <v>1.085205078125</v>
      </c>
      <c r="AH1149" s="3">
        <v>2.6815795898437501E-5</v>
      </c>
      <c r="AI1149" s="4">
        <f t="shared" si="161"/>
        <v>26.8157958984375</v>
      </c>
      <c r="AJ1149" s="4">
        <v>-0.119598388671875</v>
      </c>
      <c r="AK1149" s="4">
        <v>0.9844970703125</v>
      </c>
    </row>
    <row r="1150" spans="1:37" x14ac:dyDescent="0.2">
      <c r="A1150" s="25">
        <v>11.429999971139978</v>
      </c>
      <c r="B1150" s="3">
        <v>1.2557983398437499E-5</v>
      </c>
      <c r="C1150" s="4">
        <f t="shared" si="153"/>
        <v>12.5579833984375</v>
      </c>
      <c r="D1150" s="4">
        <v>-0.13592529296875</v>
      </c>
      <c r="E1150" s="4">
        <v>2.0770263671875</v>
      </c>
      <c r="F1150" s="1">
        <v>1.2683105468750001E-5</v>
      </c>
      <c r="G1150">
        <f t="shared" si="154"/>
        <v>12.68310546875</v>
      </c>
      <c r="H1150">
        <v>-7.6446533203125E-2</v>
      </c>
      <c r="I1150">
        <v>1.895751953125</v>
      </c>
      <c r="J1150" s="3">
        <v>1.37847900390625E-5</v>
      </c>
      <c r="K1150" s="2">
        <f t="shared" si="155"/>
        <v>13.7847900390625</v>
      </c>
      <c r="L1150" s="2">
        <v>-5.3558349609375E-2</v>
      </c>
      <c r="M1150" s="2">
        <v>0.36767578125</v>
      </c>
      <c r="N1150" s="3">
        <v>1.3742065429687499E-5</v>
      </c>
      <c r="O1150" s="2">
        <f t="shared" si="156"/>
        <v>13.7420654296875</v>
      </c>
      <c r="P1150" s="2">
        <v>-6.500244140625E-2</v>
      </c>
      <c r="Q1150" s="2">
        <v>0.169525146484375</v>
      </c>
      <c r="R1150" s="3">
        <v>1.46575927734375E-5</v>
      </c>
      <c r="S1150" s="4">
        <f t="shared" si="157"/>
        <v>14.6575927734375</v>
      </c>
      <c r="T1150" s="4">
        <v>-6.1492919921875E-2</v>
      </c>
      <c r="U1150" s="4">
        <v>2.9443359375</v>
      </c>
      <c r="V1150" s="3">
        <v>1.171875E-5</v>
      </c>
      <c r="W1150" s="4">
        <f t="shared" si="158"/>
        <v>11.71875</v>
      </c>
      <c r="X1150" s="4">
        <v>-6.390380859375E-2</v>
      </c>
      <c r="Y1150" s="4">
        <v>1.94427490234375</v>
      </c>
      <c r="Z1150" s="3">
        <v>2.1575927734374999E-5</v>
      </c>
      <c r="AA1150" s="4">
        <f t="shared" si="159"/>
        <v>21.575927734375</v>
      </c>
      <c r="AB1150" s="4">
        <v>-0.1766357421875</v>
      </c>
      <c r="AC1150" s="4">
        <v>1.87652587890625</v>
      </c>
      <c r="AD1150" s="3">
        <v>1.5795898437499998E-5</v>
      </c>
      <c r="AE1150" s="4">
        <f t="shared" si="160"/>
        <v>15.795898437499998</v>
      </c>
      <c r="AF1150" s="4">
        <v>-0.148895263671875</v>
      </c>
      <c r="AG1150" s="4">
        <v>1.01654052734375</v>
      </c>
      <c r="AH1150" s="3">
        <v>2.7166748046875E-5</v>
      </c>
      <c r="AI1150" s="4">
        <f t="shared" si="161"/>
        <v>27.166748046875</v>
      </c>
      <c r="AJ1150" s="4">
        <v>-0.11962890625</v>
      </c>
      <c r="AK1150" s="4">
        <v>0.950927734375</v>
      </c>
    </row>
    <row r="1151" spans="1:37" x14ac:dyDescent="0.2">
      <c r="A1151" s="25">
        <v>11.43999997111996</v>
      </c>
      <c r="B1151" s="3">
        <v>1.2591552734375001E-5</v>
      </c>
      <c r="C1151" s="4">
        <f t="shared" si="153"/>
        <v>12.591552734375</v>
      </c>
      <c r="D1151" s="4">
        <v>-0.135955810546875</v>
      </c>
      <c r="E1151" s="4">
        <v>2.0245361328125</v>
      </c>
      <c r="F1151" s="1">
        <v>1.1859130859375E-5</v>
      </c>
      <c r="G1151">
        <f t="shared" si="154"/>
        <v>11.859130859375</v>
      </c>
      <c r="H1151">
        <v>-7.6446533203125E-2</v>
      </c>
      <c r="I1151">
        <v>1.9384765625</v>
      </c>
      <c r="J1151" s="3">
        <v>1.4758300781249999E-5</v>
      </c>
      <c r="K1151" s="2">
        <f t="shared" si="155"/>
        <v>14.75830078125</v>
      </c>
      <c r="L1151" s="2">
        <v>-5.3558349609375E-2</v>
      </c>
      <c r="M1151" s="2">
        <v>0.368560791015625</v>
      </c>
      <c r="N1151" s="3">
        <v>1.59942626953125E-5</v>
      </c>
      <c r="O1151" s="2">
        <f t="shared" si="156"/>
        <v>15.9942626953125</v>
      </c>
      <c r="P1151" s="2">
        <v>-6.500244140625E-2</v>
      </c>
      <c r="Q1151" s="2">
        <v>0.242950439453125</v>
      </c>
      <c r="R1151" s="3">
        <v>1.1724853515625E-5</v>
      </c>
      <c r="S1151" s="4">
        <f t="shared" si="157"/>
        <v>11.724853515625</v>
      </c>
      <c r="T1151" s="4">
        <v>-6.1492919921875E-2</v>
      </c>
      <c r="U1151" s="4">
        <v>2.7685546875</v>
      </c>
      <c r="V1151" s="3">
        <v>1.5301513671874999E-5</v>
      </c>
      <c r="W1151" s="4">
        <f t="shared" si="158"/>
        <v>15.301513671874998</v>
      </c>
      <c r="X1151" s="4">
        <v>-6.3934326171875E-2</v>
      </c>
      <c r="Y1151" s="4">
        <v>2.07916259765625</v>
      </c>
      <c r="Z1151" s="3">
        <v>2.3059082031250002E-5</v>
      </c>
      <c r="AA1151" s="4">
        <f t="shared" si="159"/>
        <v>23.05908203125</v>
      </c>
      <c r="AB1151" s="4">
        <v>-0.176666259765625</v>
      </c>
      <c r="AC1151" s="4">
        <v>1.83135986328125</v>
      </c>
      <c r="AD1151" s="3">
        <v>1.6098022460937499E-5</v>
      </c>
      <c r="AE1151" s="4">
        <f t="shared" si="160"/>
        <v>16.0980224609375</v>
      </c>
      <c r="AF1151" s="4">
        <v>-0.14892578125</v>
      </c>
      <c r="AG1151" s="4">
        <v>0.9552001953125</v>
      </c>
      <c r="AH1151" s="3">
        <v>2.68829345703125E-5</v>
      </c>
      <c r="AI1151" s="4">
        <f t="shared" si="161"/>
        <v>26.8829345703125</v>
      </c>
      <c r="AJ1151" s="4">
        <v>-0.119598388671875</v>
      </c>
      <c r="AK1151" s="4">
        <v>0.92437744140625</v>
      </c>
    </row>
    <row r="1152" spans="1:37" x14ac:dyDescent="0.2">
      <c r="A1152" s="25">
        <v>11.449999971089937</v>
      </c>
      <c r="B1152" s="3">
        <v>1.2081909179687499E-5</v>
      </c>
      <c r="C1152" s="4">
        <f t="shared" si="153"/>
        <v>12.0819091796875</v>
      </c>
      <c r="D1152" s="4">
        <v>-0.13592529296875</v>
      </c>
      <c r="E1152" s="4">
        <v>1.995849609375</v>
      </c>
      <c r="F1152" s="1">
        <v>1.2799072265625E-5</v>
      </c>
      <c r="G1152">
        <f t="shared" si="154"/>
        <v>12.799072265625</v>
      </c>
      <c r="H1152">
        <v>-7.6446533203125E-2</v>
      </c>
      <c r="I1152">
        <v>1.97296142578125</v>
      </c>
      <c r="J1152" s="3">
        <v>1.3650512695312499E-5</v>
      </c>
      <c r="K1152" s="2">
        <f t="shared" si="155"/>
        <v>13.6505126953125</v>
      </c>
      <c r="L1152" s="2">
        <v>-5.3558349609375E-2</v>
      </c>
      <c r="M1152" s="2">
        <v>0.365386962890625</v>
      </c>
      <c r="N1152" s="3">
        <v>1.39556884765625E-5</v>
      </c>
      <c r="O1152" s="2">
        <f t="shared" si="156"/>
        <v>13.9556884765625</v>
      </c>
      <c r="P1152" s="2">
        <v>-6.4971923828125E-2</v>
      </c>
      <c r="Q1152" s="2">
        <v>0.51910400390625</v>
      </c>
      <c r="R1152" s="3">
        <v>1.42913818359375E-5</v>
      </c>
      <c r="S1152" s="4">
        <f t="shared" si="157"/>
        <v>14.2913818359375</v>
      </c>
      <c r="T1152" s="4">
        <v>-6.1492919921875E-2</v>
      </c>
      <c r="U1152" s="4">
        <v>2.57537841796875</v>
      </c>
      <c r="V1152" s="3">
        <v>1.1883544921875001E-5</v>
      </c>
      <c r="W1152" s="4">
        <f t="shared" si="158"/>
        <v>11.883544921875</v>
      </c>
      <c r="X1152" s="4">
        <v>-6.390380859375E-2</v>
      </c>
      <c r="Y1152" s="4">
        <v>2.20184326171875</v>
      </c>
      <c r="Z1152" s="3">
        <v>2.1112060546874999E-5</v>
      </c>
      <c r="AA1152" s="4">
        <f t="shared" si="159"/>
        <v>21.112060546875</v>
      </c>
      <c r="AB1152" s="4">
        <v>-0.176666259765625</v>
      </c>
      <c r="AC1152" s="4">
        <v>1.80206298828125</v>
      </c>
      <c r="AD1152" s="3">
        <v>1.5792846679687499E-5</v>
      </c>
      <c r="AE1152" s="4">
        <f t="shared" si="160"/>
        <v>15.792846679687498</v>
      </c>
      <c r="AF1152" s="4">
        <v>-0.148895263671875</v>
      </c>
      <c r="AG1152" s="4">
        <v>0.84075927734375</v>
      </c>
      <c r="AH1152" s="3">
        <v>2.7392578124999999E-5</v>
      </c>
      <c r="AI1152" s="4">
        <f t="shared" si="161"/>
        <v>27.392578125</v>
      </c>
      <c r="AJ1152" s="4">
        <v>-0.11962890625</v>
      </c>
      <c r="AK1152" s="4">
        <v>0.92559814453125</v>
      </c>
    </row>
    <row r="1153" spans="1:37" x14ac:dyDescent="0.2">
      <c r="A1153" s="25">
        <v>11.459999971069919</v>
      </c>
      <c r="B1153" s="3">
        <v>1.2371826171874999E-5</v>
      </c>
      <c r="C1153" s="4">
        <f t="shared" si="153"/>
        <v>12.371826171875</v>
      </c>
      <c r="D1153" s="4">
        <v>-0.135955810546875</v>
      </c>
      <c r="E1153" s="4">
        <v>1.94732666015625</v>
      </c>
      <c r="F1153" s="1">
        <v>1.48406982421875E-5</v>
      </c>
      <c r="G1153">
        <f t="shared" si="154"/>
        <v>14.8406982421875</v>
      </c>
      <c r="H1153">
        <v>-7.6446533203125E-2</v>
      </c>
      <c r="I1153">
        <v>2.0220947265625</v>
      </c>
      <c r="J1153" s="3">
        <v>1.4419555664062499E-5</v>
      </c>
      <c r="K1153" s="2">
        <f t="shared" si="155"/>
        <v>14.4195556640625</v>
      </c>
      <c r="L1153" s="2">
        <v>-5.3558349609375E-2</v>
      </c>
      <c r="M1153" s="2">
        <v>0.35797119140625</v>
      </c>
      <c r="N1153" s="3">
        <v>1.54388427734375E-5</v>
      </c>
      <c r="O1153" s="2">
        <f t="shared" si="156"/>
        <v>15.4388427734375</v>
      </c>
      <c r="P1153" s="2">
        <v>-6.500244140625E-2</v>
      </c>
      <c r="Q1153" s="2">
        <v>0.22052001953125</v>
      </c>
      <c r="R1153" s="3">
        <v>1.1114501953125001E-5</v>
      </c>
      <c r="S1153" s="4">
        <f t="shared" si="157"/>
        <v>11.114501953125</v>
      </c>
      <c r="T1153" s="4">
        <v>-6.1492919921875E-2</v>
      </c>
      <c r="U1153" s="4">
        <v>2.4395751953125</v>
      </c>
      <c r="V1153" s="3">
        <v>1.507568359375E-5</v>
      </c>
      <c r="W1153" s="4">
        <f t="shared" si="158"/>
        <v>15.07568359375</v>
      </c>
      <c r="X1153" s="4">
        <v>-6.3934326171875E-2</v>
      </c>
      <c r="Y1153" s="4">
        <v>2.3846435546875</v>
      </c>
      <c r="Z1153" s="3">
        <v>2.20855712890625E-5</v>
      </c>
      <c r="AA1153" s="4">
        <f t="shared" si="159"/>
        <v>22.0855712890625</v>
      </c>
      <c r="AB1153" s="4">
        <v>-0.176666259765625</v>
      </c>
      <c r="AC1153" s="4">
        <v>1.79840087890625</v>
      </c>
      <c r="AD1153" s="3">
        <v>1.6439819335937499E-5</v>
      </c>
      <c r="AE1153" s="4">
        <f t="shared" si="160"/>
        <v>16.4398193359375</v>
      </c>
      <c r="AF1153" s="4">
        <v>-0.14892578125</v>
      </c>
      <c r="AG1153" s="4">
        <v>0.78338623046875</v>
      </c>
      <c r="AH1153" s="3">
        <v>2.6831054687499999E-5</v>
      </c>
      <c r="AI1153" s="4">
        <f t="shared" si="161"/>
        <v>26.8310546875</v>
      </c>
      <c r="AJ1153" s="4">
        <v>-0.119598388671875</v>
      </c>
      <c r="AK1153" s="4">
        <v>0.9075927734375</v>
      </c>
    </row>
    <row r="1154" spans="1:37" x14ac:dyDescent="0.2">
      <c r="A1154" s="25">
        <v>11.469999971039897</v>
      </c>
      <c r="B1154" s="3">
        <v>1.24420166015625E-5</v>
      </c>
      <c r="C1154" s="4">
        <f t="shared" si="153"/>
        <v>12.4420166015625</v>
      </c>
      <c r="D1154" s="4">
        <v>-0.135955810546875</v>
      </c>
      <c r="E1154" s="4">
        <v>1.93572998046875</v>
      </c>
      <c r="F1154" s="1">
        <v>1.4712524414062499E-5</v>
      </c>
      <c r="G1154">
        <f t="shared" si="154"/>
        <v>14.7125244140625</v>
      </c>
      <c r="H1154">
        <v>-7.6446533203125E-2</v>
      </c>
      <c r="I1154">
        <v>2.0892333984375</v>
      </c>
      <c r="J1154" s="3">
        <v>1.3314819335937501E-5</v>
      </c>
      <c r="K1154" s="2">
        <f t="shared" si="155"/>
        <v>13.3148193359375</v>
      </c>
      <c r="L1154" s="2">
        <v>-5.3558349609375E-2</v>
      </c>
      <c r="M1154" s="2">
        <v>0.3604736328125</v>
      </c>
      <c r="N1154" s="3">
        <v>1.407470703125E-5</v>
      </c>
      <c r="O1154" s="2">
        <f t="shared" si="156"/>
        <v>14.07470703125</v>
      </c>
      <c r="P1154" s="2">
        <v>-6.4971923828125E-2</v>
      </c>
      <c r="Q1154" s="2">
        <v>0.1744384765625</v>
      </c>
      <c r="R1154" s="3">
        <v>1.3616943359375E-5</v>
      </c>
      <c r="S1154" s="4">
        <f t="shared" si="157"/>
        <v>13.616943359375</v>
      </c>
      <c r="T1154" s="4">
        <v>-6.1492919921875E-2</v>
      </c>
      <c r="U1154" s="4">
        <v>2.2662353515625</v>
      </c>
      <c r="V1154" s="3">
        <v>1.2884521484375001E-5</v>
      </c>
      <c r="W1154" s="4">
        <f t="shared" si="158"/>
        <v>12.884521484375</v>
      </c>
      <c r="X1154" s="4">
        <v>-6.3934326171875E-2</v>
      </c>
      <c r="Y1154" s="4">
        <v>2.58575439453125</v>
      </c>
      <c r="Z1154" s="3">
        <v>2.04315185546875E-5</v>
      </c>
      <c r="AA1154" s="4">
        <f t="shared" si="159"/>
        <v>20.4315185546875</v>
      </c>
      <c r="AB1154" s="4">
        <v>-0.176666259765625</v>
      </c>
      <c r="AC1154" s="4">
        <v>1.76910400390625</v>
      </c>
      <c r="AD1154" s="3">
        <v>1.6290283203125002E-5</v>
      </c>
      <c r="AE1154" s="4">
        <f t="shared" si="160"/>
        <v>16.290283203125</v>
      </c>
      <c r="AF1154" s="4">
        <v>-0.148895263671875</v>
      </c>
      <c r="AG1154" s="4">
        <v>0.77362060546875</v>
      </c>
      <c r="AH1154" s="3">
        <v>2.65167236328125E-5</v>
      </c>
      <c r="AI1154" s="4">
        <f t="shared" si="161"/>
        <v>26.5167236328125</v>
      </c>
      <c r="AJ1154" s="4">
        <v>-0.11962890625</v>
      </c>
      <c r="AK1154" s="4">
        <v>0.87127685546875</v>
      </c>
    </row>
    <row r="1155" spans="1:37" x14ac:dyDescent="0.2">
      <c r="A1155" s="25">
        <v>11.479999971019879</v>
      </c>
      <c r="B1155" s="3">
        <v>1.2579345703125E-5</v>
      </c>
      <c r="C1155" s="4">
        <f t="shared" si="153"/>
        <v>12.579345703125</v>
      </c>
      <c r="D1155" s="4">
        <v>-0.135955810546875</v>
      </c>
      <c r="E1155" s="4">
        <v>1.9085693359375</v>
      </c>
      <c r="F1155" s="1">
        <v>1.43798828125E-5</v>
      </c>
      <c r="G1155">
        <f t="shared" si="154"/>
        <v>14.3798828125</v>
      </c>
      <c r="H1155">
        <v>-7.6446533203125E-2</v>
      </c>
      <c r="I1155">
        <v>2.14874267578125</v>
      </c>
      <c r="J1155" s="3">
        <v>1.46087646484375E-5</v>
      </c>
      <c r="K1155" s="2">
        <f t="shared" si="155"/>
        <v>14.6087646484375</v>
      </c>
      <c r="L1155" s="2">
        <v>-5.3558349609375E-2</v>
      </c>
      <c r="M1155" s="2">
        <v>0.371551513671875</v>
      </c>
      <c r="N1155" s="3">
        <v>1.5917968749999999E-5</v>
      </c>
      <c r="O1155" s="2">
        <f t="shared" si="156"/>
        <v>15.917968749999998</v>
      </c>
      <c r="P1155" s="2">
        <v>-6.500244140625E-2</v>
      </c>
      <c r="Q1155" s="2">
        <v>0.5474853515625</v>
      </c>
      <c r="R1155" s="3">
        <v>1.1053466796875001E-5</v>
      </c>
      <c r="S1155" s="4">
        <f t="shared" si="157"/>
        <v>11.053466796875</v>
      </c>
      <c r="T1155" s="4">
        <v>-6.1492919921875E-2</v>
      </c>
      <c r="U1155" s="4">
        <v>2.10113525390625</v>
      </c>
      <c r="V1155" s="3">
        <v>1.5490722656250002E-5</v>
      </c>
      <c r="W1155" s="4">
        <f t="shared" si="158"/>
        <v>15.490722656250002</v>
      </c>
      <c r="X1155" s="4">
        <v>-6.3934326171875E-2</v>
      </c>
      <c r="Y1155" s="4">
        <v>2.78778076171875</v>
      </c>
      <c r="Z1155" s="3">
        <v>2.337646484375E-5</v>
      </c>
      <c r="AA1155" s="4">
        <f t="shared" si="159"/>
        <v>23.37646484375</v>
      </c>
      <c r="AB1155" s="4">
        <v>-0.176666259765625</v>
      </c>
      <c r="AC1155" s="4">
        <v>1.73675537109375</v>
      </c>
      <c r="AD1155" s="3">
        <v>1.6510009765625001E-5</v>
      </c>
      <c r="AE1155" s="4">
        <f t="shared" si="160"/>
        <v>16.510009765625</v>
      </c>
      <c r="AF1155" s="4">
        <v>-0.148895263671875</v>
      </c>
      <c r="AG1155" s="4">
        <v>0.7550048828125</v>
      </c>
      <c r="AH1155" s="3">
        <v>2.7218627929687501E-5</v>
      </c>
      <c r="AI1155" s="4">
        <f t="shared" si="161"/>
        <v>27.2186279296875</v>
      </c>
      <c r="AJ1155" s="4">
        <v>-0.119598388671875</v>
      </c>
      <c r="AK1155" s="4">
        <v>0.86334228515625</v>
      </c>
    </row>
    <row r="1156" spans="1:37" x14ac:dyDescent="0.2">
      <c r="A1156" s="25">
        <v>11.489999970989857</v>
      </c>
      <c r="B1156" s="3">
        <v>1.2484741210937501E-5</v>
      </c>
      <c r="C1156" s="4">
        <f t="shared" si="153"/>
        <v>12.4847412109375</v>
      </c>
      <c r="D1156" s="4">
        <v>-0.13592529296875</v>
      </c>
      <c r="E1156" s="4">
        <v>1.8804931640625</v>
      </c>
      <c r="F1156" s="1">
        <v>1.5975952148437499E-5</v>
      </c>
      <c r="G1156">
        <f t="shared" si="154"/>
        <v>15.975952148437498</v>
      </c>
      <c r="H1156">
        <v>-7.6446533203125E-2</v>
      </c>
      <c r="I1156">
        <v>2.22320556640625</v>
      </c>
      <c r="J1156" s="3">
        <v>1.4157104492187499E-5</v>
      </c>
      <c r="K1156" s="2">
        <f t="shared" si="155"/>
        <v>14.1571044921875</v>
      </c>
      <c r="L1156" s="2">
        <v>-5.3558349609375E-2</v>
      </c>
      <c r="M1156" s="2">
        <v>0.371795654296875</v>
      </c>
      <c r="N1156" s="3">
        <v>1.3525390624999999E-5</v>
      </c>
      <c r="O1156" s="2">
        <f t="shared" si="156"/>
        <v>13.525390625</v>
      </c>
      <c r="P1156" s="2">
        <v>-6.4971923828125E-2</v>
      </c>
      <c r="Q1156" s="2">
        <v>0.296600341796875</v>
      </c>
      <c r="R1156" s="3">
        <v>1.3510131835937499E-5</v>
      </c>
      <c r="S1156" s="4">
        <f t="shared" si="157"/>
        <v>13.5101318359375</v>
      </c>
      <c r="T1156" s="4">
        <v>-6.1492919921875E-2</v>
      </c>
      <c r="U1156" s="4">
        <v>1.96868896484375</v>
      </c>
      <c r="V1156" s="3">
        <v>1.32293701171875E-5</v>
      </c>
      <c r="W1156" s="4">
        <f t="shared" si="158"/>
        <v>13.2293701171875</v>
      </c>
      <c r="X1156" s="4">
        <v>-6.390380859375E-2</v>
      </c>
      <c r="Y1156" s="4">
        <v>2.99652099609375</v>
      </c>
      <c r="Z1156" s="3">
        <v>2.2039794921874999E-5</v>
      </c>
      <c r="AA1156" s="4">
        <f t="shared" si="159"/>
        <v>22.039794921875</v>
      </c>
      <c r="AB1156" s="4">
        <v>-0.176666259765625</v>
      </c>
      <c r="AC1156" s="4">
        <v>1.737060546875</v>
      </c>
      <c r="AD1156" s="3">
        <v>1.6406249999999999E-5</v>
      </c>
      <c r="AE1156" s="4">
        <f t="shared" si="160"/>
        <v>16.40625</v>
      </c>
      <c r="AF1156" s="4">
        <v>-0.148895263671875</v>
      </c>
      <c r="AG1156" s="4">
        <v>0.69122314453125</v>
      </c>
      <c r="AH1156" s="3">
        <v>2.8820800781250001E-5</v>
      </c>
      <c r="AI1156" s="4">
        <f t="shared" si="161"/>
        <v>28.82080078125</v>
      </c>
      <c r="AJ1156" s="4">
        <v>-0.11962890625</v>
      </c>
      <c r="AK1156" s="4">
        <v>0.8489990234375</v>
      </c>
    </row>
    <row r="1157" spans="1:37" x14ac:dyDescent="0.2">
      <c r="A1157" s="25">
        <v>11.499999970969839</v>
      </c>
      <c r="B1157" s="3">
        <v>1.2557983398437499E-5</v>
      </c>
      <c r="C1157" s="4">
        <f t="shared" si="153"/>
        <v>12.5579833984375</v>
      </c>
      <c r="D1157" s="4">
        <v>-0.135955810546875</v>
      </c>
      <c r="E1157" s="4">
        <v>1.85455322265625</v>
      </c>
      <c r="F1157" s="1">
        <v>1.4654541015625E-5</v>
      </c>
      <c r="G1157">
        <f t="shared" si="154"/>
        <v>14.654541015625</v>
      </c>
      <c r="H1157">
        <v>-7.6446533203125E-2</v>
      </c>
      <c r="I1157">
        <v>2.2979736328125</v>
      </c>
      <c r="J1157" s="3">
        <v>1.53167724609375E-5</v>
      </c>
      <c r="K1157" s="2">
        <f t="shared" si="155"/>
        <v>15.3167724609375</v>
      </c>
      <c r="L1157" s="2">
        <v>-5.3558349609375E-2</v>
      </c>
      <c r="M1157" s="2">
        <v>0.3623046875</v>
      </c>
      <c r="N1157" s="3">
        <v>1.5853881835937499E-5</v>
      </c>
      <c r="O1157" s="2">
        <f t="shared" si="156"/>
        <v>15.853881835937498</v>
      </c>
      <c r="P1157" s="2">
        <v>-6.500244140625E-2</v>
      </c>
      <c r="Q1157" s="2">
        <v>9.552001953125E-2</v>
      </c>
      <c r="R1157" s="3">
        <v>1.11083984375E-5</v>
      </c>
      <c r="S1157" s="4">
        <f t="shared" si="157"/>
        <v>11.1083984375</v>
      </c>
      <c r="T1157" s="4">
        <v>-6.1492919921875E-2</v>
      </c>
      <c r="U1157" s="4">
        <v>1.8798828125</v>
      </c>
      <c r="V1157" s="3">
        <v>1.5545654296874999E-5</v>
      </c>
      <c r="W1157" s="4">
        <f t="shared" si="158"/>
        <v>15.545654296874998</v>
      </c>
      <c r="X1157" s="4">
        <v>-6.3934326171875E-2</v>
      </c>
      <c r="Y1157" s="4">
        <v>3.1744384765625</v>
      </c>
      <c r="Z1157" s="3">
        <v>2.31048583984375E-5</v>
      </c>
      <c r="AA1157" s="4">
        <f t="shared" si="159"/>
        <v>23.1048583984375</v>
      </c>
      <c r="AB1157" s="4">
        <v>-0.176666259765625</v>
      </c>
      <c r="AC1157" s="4">
        <v>1.73919677734375</v>
      </c>
      <c r="AD1157" s="3">
        <v>1.6928100585937499E-5</v>
      </c>
      <c r="AE1157" s="4">
        <f t="shared" si="160"/>
        <v>16.9281005859375</v>
      </c>
      <c r="AF1157" s="4">
        <v>-0.14892578125</v>
      </c>
      <c r="AG1157" s="4">
        <v>0.65704345703125</v>
      </c>
      <c r="AH1157" s="3">
        <v>2.8173828125000001E-5</v>
      </c>
      <c r="AI1157" s="4">
        <f t="shared" si="161"/>
        <v>28.173828125</v>
      </c>
      <c r="AJ1157" s="4">
        <v>-0.119598388671875</v>
      </c>
      <c r="AK1157" s="4">
        <v>0.83251953125</v>
      </c>
    </row>
    <row r="1158" spans="1:37" x14ac:dyDescent="0.2">
      <c r="A1158" s="25">
        <v>11.509999970939816</v>
      </c>
      <c r="B1158" s="3">
        <v>1.27960205078125E-5</v>
      </c>
      <c r="C1158" s="4">
        <f t="shared" si="153"/>
        <v>12.7960205078125</v>
      </c>
      <c r="D1158" s="4">
        <v>-0.135955810546875</v>
      </c>
      <c r="E1158" s="4">
        <v>1.845703125</v>
      </c>
      <c r="F1158" s="1">
        <v>1.514892578125E-5</v>
      </c>
      <c r="G1158">
        <f t="shared" si="154"/>
        <v>15.14892578125</v>
      </c>
      <c r="H1158">
        <v>-7.6446533203125E-2</v>
      </c>
      <c r="I1158">
        <v>2.381591796875</v>
      </c>
      <c r="J1158" s="3">
        <v>1.42608642578125E-5</v>
      </c>
      <c r="K1158" s="2">
        <f t="shared" si="155"/>
        <v>14.2608642578125</v>
      </c>
      <c r="L1158" s="2">
        <v>-5.3558349609375E-2</v>
      </c>
      <c r="M1158" s="2">
        <v>0.356475830078125</v>
      </c>
      <c r="N1158" s="3">
        <v>1.4080810546874999E-5</v>
      </c>
      <c r="O1158" s="2">
        <f t="shared" si="156"/>
        <v>14.080810546875</v>
      </c>
      <c r="P1158" s="2">
        <v>-6.4971923828125E-2</v>
      </c>
      <c r="Q1158" s="2">
        <v>0.5474853515625</v>
      </c>
      <c r="R1158" s="3">
        <v>1.4044189453125E-5</v>
      </c>
      <c r="S1158" s="4">
        <f t="shared" si="157"/>
        <v>14.044189453125</v>
      </c>
      <c r="T1158" s="4">
        <v>-6.1492919921875E-2</v>
      </c>
      <c r="U1158" s="4">
        <v>1.82891845703125</v>
      </c>
      <c r="V1158" s="3">
        <v>1.47216796875E-5</v>
      </c>
      <c r="W1158" s="4">
        <f t="shared" si="158"/>
        <v>14.7216796875</v>
      </c>
      <c r="X1158" s="4">
        <v>-6.390380859375E-2</v>
      </c>
      <c r="Y1158" s="4">
        <v>3.3465576171875</v>
      </c>
      <c r="Z1158" s="3">
        <v>2.1121215820312501E-5</v>
      </c>
      <c r="AA1158" s="4">
        <f t="shared" si="159"/>
        <v>21.1212158203125</v>
      </c>
      <c r="AB1158" s="4">
        <v>-0.1766357421875</v>
      </c>
      <c r="AC1158" s="4">
        <v>1.71295166015625</v>
      </c>
      <c r="AD1158" s="3">
        <v>1.6766357421875E-5</v>
      </c>
      <c r="AE1158" s="4">
        <f t="shared" si="160"/>
        <v>16.766357421875</v>
      </c>
      <c r="AF1158" s="4">
        <v>-0.148895263671875</v>
      </c>
      <c r="AG1158" s="4">
        <v>0.64910888671875</v>
      </c>
      <c r="AH1158" s="3">
        <v>2.8128051757812499E-5</v>
      </c>
      <c r="AI1158" s="4">
        <f t="shared" si="161"/>
        <v>28.1280517578125</v>
      </c>
      <c r="AJ1158" s="4">
        <v>-0.11962890625</v>
      </c>
      <c r="AK1158" s="4">
        <v>0.8306884765625</v>
      </c>
    </row>
    <row r="1159" spans="1:37" x14ac:dyDescent="0.2">
      <c r="A1159" s="25">
        <v>11.519999970919798</v>
      </c>
      <c r="B1159" s="3">
        <v>1.2960815429687501E-5</v>
      </c>
      <c r="C1159" s="4">
        <f t="shared" si="153"/>
        <v>12.9608154296875</v>
      </c>
      <c r="D1159" s="4">
        <v>-0.135955810546875</v>
      </c>
      <c r="E1159" s="4">
        <v>1.82098388671875</v>
      </c>
      <c r="F1159" s="1">
        <v>1.4559936523437501E-5</v>
      </c>
      <c r="G1159">
        <f t="shared" si="154"/>
        <v>14.5599365234375</v>
      </c>
      <c r="H1159">
        <v>-7.6446533203125E-2</v>
      </c>
      <c r="I1159">
        <v>2.457275390625</v>
      </c>
      <c r="J1159" s="3">
        <v>1.5603637695312499E-5</v>
      </c>
      <c r="K1159" s="2">
        <f t="shared" si="155"/>
        <v>15.6036376953125</v>
      </c>
      <c r="L1159" s="2">
        <v>-5.3558349609375E-2</v>
      </c>
      <c r="M1159" s="2">
        <v>0.363983154296875</v>
      </c>
      <c r="N1159" s="3">
        <v>1.52008056640625E-5</v>
      </c>
      <c r="O1159" s="2">
        <f t="shared" si="156"/>
        <v>15.2008056640625</v>
      </c>
      <c r="P1159" s="2">
        <v>-6.500244140625E-2</v>
      </c>
      <c r="Q1159" s="2">
        <v>0.3914794921875</v>
      </c>
      <c r="R1159" s="3">
        <v>1.112060546875E-5</v>
      </c>
      <c r="S1159" s="4">
        <f t="shared" si="157"/>
        <v>11.12060546875</v>
      </c>
      <c r="T1159" s="4">
        <v>-6.1492919921875E-2</v>
      </c>
      <c r="U1159" s="4">
        <v>1.787109375</v>
      </c>
      <c r="V1159" s="3">
        <v>1.6665649414062501E-5</v>
      </c>
      <c r="W1159" s="4">
        <f t="shared" si="158"/>
        <v>16.6656494140625</v>
      </c>
      <c r="X1159" s="4">
        <v>-6.3934326171875E-2</v>
      </c>
      <c r="Y1159" s="4">
        <v>3.48175048828125</v>
      </c>
      <c r="Z1159" s="3">
        <v>2.22381591796875E-5</v>
      </c>
      <c r="AA1159" s="4">
        <f t="shared" si="159"/>
        <v>22.2381591796875</v>
      </c>
      <c r="AB1159" s="4">
        <v>-0.176666259765625</v>
      </c>
      <c r="AC1159" s="4">
        <v>1.712646484375</v>
      </c>
      <c r="AD1159" s="3">
        <v>1.7358398437499999E-5</v>
      </c>
      <c r="AE1159" s="4">
        <f t="shared" si="160"/>
        <v>17.3583984375</v>
      </c>
      <c r="AF1159" s="4">
        <v>-0.148895263671875</v>
      </c>
      <c r="AG1159" s="4">
        <v>0.63446044921875</v>
      </c>
      <c r="AH1159" s="3">
        <v>2.7514648437499999E-5</v>
      </c>
      <c r="AI1159" s="4">
        <f t="shared" si="161"/>
        <v>27.5146484375</v>
      </c>
      <c r="AJ1159" s="4">
        <v>-0.119598388671875</v>
      </c>
      <c r="AK1159" s="4">
        <v>0.82427978515625</v>
      </c>
    </row>
    <row r="1160" spans="1:37" x14ac:dyDescent="0.2">
      <c r="A1160" s="25">
        <v>11.529999970890003</v>
      </c>
      <c r="B1160" s="3">
        <v>1.25946044921875E-5</v>
      </c>
      <c r="C1160" s="4">
        <f t="shared" ref="C1160:C1223" si="162">B1160*10^6</f>
        <v>12.5946044921875</v>
      </c>
      <c r="D1160" s="4">
        <v>-0.13592529296875</v>
      </c>
      <c r="E1160" s="4">
        <v>1.81060791015625</v>
      </c>
      <c r="F1160" s="1">
        <v>1.5328979492187499E-5</v>
      </c>
      <c r="G1160">
        <f t="shared" ref="G1160:G1223" si="163">F1160*10^6</f>
        <v>15.328979492187498</v>
      </c>
      <c r="H1160">
        <v>-7.6446533203125E-2</v>
      </c>
      <c r="I1160">
        <v>2.55035400390625</v>
      </c>
      <c r="J1160" s="3">
        <v>1.4642333984375E-5</v>
      </c>
      <c r="K1160" s="2">
        <f t="shared" ref="K1160:K1223" si="164">J1160*10^6</f>
        <v>14.642333984375</v>
      </c>
      <c r="L1160" s="2">
        <v>-5.3558349609375E-2</v>
      </c>
      <c r="M1160" s="2">
        <v>0.368408203125</v>
      </c>
      <c r="N1160" s="3">
        <v>1.312255859375E-5</v>
      </c>
      <c r="O1160" s="2">
        <f t="shared" ref="O1160:O1223" si="165">N1160*10^6</f>
        <v>13.12255859375</v>
      </c>
      <c r="P1160" s="2">
        <v>-6.4971923828125E-2</v>
      </c>
      <c r="Q1160" s="2">
        <v>3.43017578125E-2</v>
      </c>
      <c r="R1160" s="3">
        <v>1.40106201171875E-5</v>
      </c>
      <c r="S1160" s="4">
        <f t="shared" ref="S1160:S1223" si="166">R1160*10^6</f>
        <v>14.0106201171875</v>
      </c>
      <c r="T1160" s="4">
        <v>-6.1492919921875E-2</v>
      </c>
      <c r="U1160" s="4">
        <v>1.8157958984375</v>
      </c>
      <c r="V1160" s="3">
        <v>1.45477294921875E-5</v>
      </c>
      <c r="W1160" s="4">
        <f t="shared" ref="W1160:W1223" si="167">V1160*10^6</f>
        <v>14.5477294921875</v>
      </c>
      <c r="X1160" s="4">
        <v>-6.390380859375E-2</v>
      </c>
      <c r="Y1160" s="4">
        <v>3.58062744140625</v>
      </c>
      <c r="Z1160" s="3">
        <v>2.0126342773437499E-5</v>
      </c>
      <c r="AA1160" s="4">
        <f t="shared" ref="AA1160:AA1223" si="168">Z1160*10^6</f>
        <v>20.1263427734375</v>
      </c>
      <c r="AB1160" s="4">
        <v>-0.176666259765625</v>
      </c>
      <c r="AC1160" s="4">
        <v>1.7181396484375</v>
      </c>
      <c r="AD1160" s="3">
        <v>1.7086791992187499E-5</v>
      </c>
      <c r="AE1160" s="4">
        <f t="shared" ref="AE1160:AE1223" si="169">AD1160*10^6</f>
        <v>17.0867919921875</v>
      </c>
      <c r="AF1160" s="4">
        <v>-0.148895263671875</v>
      </c>
      <c r="AG1160" s="4">
        <v>0.606689453125</v>
      </c>
      <c r="AH1160" s="3">
        <v>2.7694702148437499E-5</v>
      </c>
      <c r="AI1160" s="4">
        <f t="shared" ref="AI1160:AI1223" si="170">AH1160*10^6</f>
        <v>27.6947021484375</v>
      </c>
      <c r="AJ1160" s="4">
        <v>-0.11962890625</v>
      </c>
      <c r="AK1160" s="4">
        <v>0.82183837890625</v>
      </c>
    </row>
    <row r="1161" spans="1:37" x14ac:dyDescent="0.2">
      <c r="A1161" s="25">
        <v>11.539999970869985</v>
      </c>
      <c r="B1161" s="3">
        <v>1.2869262695312501E-5</v>
      </c>
      <c r="C1161" s="4">
        <f t="shared" si="162"/>
        <v>12.8692626953125</v>
      </c>
      <c r="D1161" s="4">
        <v>-0.135955810546875</v>
      </c>
      <c r="E1161" s="4">
        <v>1.807861328125</v>
      </c>
      <c r="F1161" s="1">
        <v>1.4575195312500001E-5</v>
      </c>
      <c r="G1161">
        <f t="shared" si="163"/>
        <v>14.5751953125</v>
      </c>
      <c r="H1161">
        <v>-7.6446533203125E-2</v>
      </c>
      <c r="I1161">
        <v>2.6300048828125</v>
      </c>
      <c r="J1161" s="3">
        <v>1.56280517578125E-5</v>
      </c>
      <c r="K1161" s="2">
        <f t="shared" si="164"/>
        <v>15.6280517578125</v>
      </c>
      <c r="L1161" s="2">
        <v>-5.3558349609375E-2</v>
      </c>
      <c r="M1161" s="2">
        <v>0.3612060546875</v>
      </c>
      <c r="N1161" s="3">
        <v>1.5927124023437501E-5</v>
      </c>
      <c r="O1161" s="2">
        <f t="shared" si="165"/>
        <v>15.927124023437502</v>
      </c>
      <c r="P1161" s="2">
        <v>-6.500244140625E-2</v>
      </c>
      <c r="Q1161" s="2">
        <v>0.5047607421875</v>
      </c>
      <c r="R1161" s="3">
        <v>1.148681640625E-5</v>
      </c>
      <c r="S1161" s="4">
        <f t="shared" si="166"/>
        <v>11.48681640625</v>
      </c>
      <c r="T1161" s="4">
        <v>-6.1492919921875E-2</v>
      </c>
      <c r="U1161" s="4">
        <v>1.8585205078125</v>
      </c>
      <c r="V1161" s="3">
        <v>1.7108154296875E-5</v>
      </c>
      <c r="W1161" s="4">
        <f t="shared" si="167"/>
        <v>17.108154296875</v>
      </c>
      <c r="X1161" s="4">
        <v>-6.3934326171875E-2</v>
      </c>
      <c r="Y1161" s="4">
        <v>3.59375</v>
      </c>
      <c r="Z1161" s="3">
        <v>2.1502685546875E-5</v>
      </c>
      <c r="AA1161" s="4">
        <f t="shared" si="168"/>
        <v>21.502685546875</v>
      </c>
      <c r="AB1161" s="4">
        <v>-0.176666259765625</v>
      </c>
      <c r="AC1161" s="4">
        <v>1.7138671875</v>
      </c>
      <c r="AD1161" s="3">
        <v>1.7578124999999999E-5</v>
      </c>
      <c r="AE1161" s="4">
        <f t="shared" si="169"/>
        <v>17.578125</v>
      </c>
      <c r="AF1161" s="4">
        <v>-0.148895263671875</v>
      </c>
      <c r="AG1161" s="4">
        <v>0.604248046875</v>
      </c>
      <c r="AH1161" s="3">
        <v>2.701416015625E-5</v>
      </c>
      <c r="AI1161" s="4">
        <f t="shared" si="170"/>
        <v>27.01416015625</v>
      </c>
      <c r="AJ1161" s="4">
        <v>-0.119598388671875</v>
      </c>
      <c r="AK1161" s="4">
        <v>0.8074951171875</v>
      </c>
    </row>
    <row r="1162" spans="1:37" x14ac:dyDescent="0.2">
      <c r="A1162" s="25">
        <v>11.549999970839963</v>
      </c>
      <c r="B1162" s="3">
        <v>1.2759399414062501E-5</v>
      </c>
      <c r="C1162" s="4">
        <f t="shared" si="162"/>
        <v>12.7593994140625</v>
      </c>
      <c r="D1162" s="4">
        <v>-0.135955810546875</v>
      </c>
      <c r="E1162" s="4">
        <v>1.8072509765625</v>
      </c>
      <c r="F1162" s="1">
        <v>1.4941406249999999E-5</v>
      </c>
      <c r="G1162">
        <f t="shared" si="163"/>
        <v>14.94140625</v>
      </c>
      <c r="H1162">
        <v>-7.6446533203125E-2</v>
      </c>
      <c r="I1162">
        <v>2.724609375</v>
      </c>
      <c r="J1162" s="3">
        <v>1.484375E-5</v>
      </c>
      <c r="K1162" s="2">
        <f t="shared" si="164"/>
        <v>14.84375</v>
      </c>
      <c r="L1162" s="2">
        <v>-5.3558349609375E-2</v>
      </c>
      <c r="M1162" s="2">
        <v>0.355712890625</v>
      </c>
      <c r="N1162" s="3">
        <v>1.3409423828125E-5</v>
      </c>
      <c r="O1162" s="2">
        <f t="shared" si="165"/>
        <v>13.409423828125</v>
      </c>
      <c r="P1162" s="2">
        <v>-6.4971923828125E-2</v>
      </c>
      <c r="Q1162" s="2">
        <v>0.50994873046875</v>
      </c>
      <c r="R1162" s="3">
        <v>1.4050292968749999E-5</v>
      </c>
      <c r="S1162" s="4">
        <f t="shared" si="166"/>
        <v>14.05029296875</v>
      </c>
      <c r="T1162" s="4">
        <v>-6.1492919921875E-2</v>
      </c>
      <c r="U1162" s="4">
        <v>1.9561767578125</v>
      </c>
      <c r="V1162" s="3">
        <v>1.6015625000000001E-5</v>
      </c>
      <c r="W1162" s="4">
        <f t="shared" si="167"/>
        <v>16.015625</v>
      </c>
      <c r="X1162" s="4">
        <v>-6.3934326171875E-2</v>
      </c>
      <c r="Y1162" s="4">
        <v>3.4564208984375</v>
      </c>
      <c r="Z1162" s="3">
        <v>1.9421386718749999E-5</v>
      </c>
      <c r="AA1162" s="4">
        <f t="shared" si="168"/>
        <v>19.42138671875</v>
      </c>
      <c r="AB1162" s="4">
        <v>-0.176666259765625</v>
      </c>
      <c r="AC1162" s="4">
        <v>1.6998291015625</v>
      </c>
      <c r="AD1162" s="3">
        <v>1.7083740234374999E-5</v>
      </c>
      <c r="AE1162" s="4">
        <f t="shared" si="169"/>
        <v>17.083740234375</v>
      </c>
      <c r="AF1162" s="4">
        <v>-0.148895263671875</v>
      </c>
      <c r="AG1162" s="4">
        <v>0.6011962890625</v>
      </c>
      <c r="AH1162" s="3">
        <v>2.8057861328125E-5</v>
      </c>
      <c r="AI1162" s="4">
        <f t="shared" si="170"/>
        <v>28.057861328125</v>
      </c>
      <c r="AJ1162" s="4">
        <v>-0.119598388671875</v>
      </c>
      <c r="AK1162" s="4">
        <v>0.806884765625</v>
      </c>
    </row>
    <row r="1163" spans="1:37" x14ac:dyDescent="0.2">
      <c r="A1163" s="25">
        <v>11.55999997080994</v>
      </c>
      <c r="B1163" s="3">
        <v>1.3128662109375001E-5</v>
      </c>
      <c r="C1163" s="4">
        <f t="shared" si="162"/>
        <v>13.128662109375</v>
      </c>
      <c r="D1163" s="4">
        <v>-0.135955810546875</v>
      </c>
      <c r="E1163" s="4">
        <v>1.8096923828125</v>
      </c>
      <c r="F1163" s="1">
        <v>1.4172363281249999E-5</v>
      </c>
      <c r="G1163">
        <f t="shared" si="163"/>
        <v>14.17236328125</v>
      </c>
      <c r="H1163">
        <v>-7.6446533203125E-2</v>
      </c>
      <c r="I1163">
        <v>2.82958984375</v>
      </c>
      <c r="J1163" s="3">
        <v>1.5637207031249999E-5</v>
      </c>
      <c r="K1163" s="2">
        <f t="shared" si="164"/>
        <v>15.637207031249998</v>
      </c>
      <c r="L1163" s="2">
        <v>-5.3558349609375E-2</v>
      </c>
      <c r="M1163" s="2">
        <v>0.360015869140625</v>
      </c>
      <c r="N1163" s="3">
        <v>1.64276123046875E-5</v>
      </c>
      <c r="O1163" s="2">
        <f t="shared" si="165"/>
        <v>16.4276123046875</v>
      </c>
      <c r="P1163" s="2">
        <v>-6.500244140625E-2</v>
      </c>
      <c r="Q1163" s="2">
        <v>8.197021484375E-2</v>
      </c>
      <c r="R1163" s="3">
        <v>1.1663818359375E-5</v>
      </c>
      <c r="S1163" s="4">
        <f t="shared" si="166"/>
        <v>11.663818359375</v>
      </c>
      <c r="T1163" s="4">
        <v>-6.1492919921875E-2</v>
      </c>
      <c r="U1163" s="4">
        <v>2.0672607421875</v>
      </c>
      <c r="V1163" s="3">
        <v>1.75018310546875E-5</v>
      </c>
      <c r="W1163" s="4">
        <f t="shared" si="167"/>
        <v>17.5018310546875</v>
      </c>
      <c r="X1163" s="4">
        <v>-6.3934326171875E-2</v>
      </c>
      <c r="Y1163" s="4">
        <v>3.04931640625</v>
      </c>
      <c r="Z1163" s="3">
        <v>2.0571899414062501E-5</v>
      </c>
      <c r="AA1163" s="4">
        <f t="shared" si="168"/>
        <v>20.5718994140625</v>
      </c>
      <c r="AB1163" s="4">
        <v>-0.176666259765625</v>
      </c>
      <c r="AC1163" s="4">
        <v>1.715087890625</v>
      </c>
      <c r="AD1163" s="3">
        <v>1.7926025390625001E-5</v>
      </c>
      <c r="AE1163" s="4">
        <f t="shared" si="169"/>
        <v>17.926025390625</v>
      </c>
      <c r="AF1163" s="4">
        <v>-0.148895263671875</v>
      </c>
      <c r="AG1163" s="4">
        <v>0.59967041015625</v>
      </c>
      <c r="AH1163" s="3">
        <v>2.701416015625E-5</v>
      </c>
      <c r="AI1163" s="4">
        <f t="shared" si="170"/>
        <v>27.01416015625</v>
      </c>
      <c r="AJ1163" s="4">
        <v>-0.119598388671875</v>
      </c>
      <c r="AK1163" s="4">
        <v>0.81024169921875</v>
      </c>
    </row>
    <row r="1164" spans="1:37" x14ac:dyDescent="0.2">
      <c r="A1164" s="25">
        <v>11.569999970789922</v>
      </c>
      <c r="B1164" s="3">
        <v>1.32904052734375E-5</v>
      </c>
      <c r="C1164" s="4">
        <f t="shared" si="162"/>
        <v>13.2904052734375</v>
      </c>
      <c r="D1164" s="4">
        <v>-0.135955810546875</v>
      </c>
      <c r="E1164" s="4">
        <v>1.810302734375</v>
      </c>
      <c r="F1164" s="1">
        <v>1.5100097656250001E-5</v>
      </c>
      <c r="G1164">
        <f t="shared" si="163"/>
        <v>15.10009765625</v>
      </c>
      <c r="H1164">
        <v>-7.6446533203125E-2</v>
      </c>
      <c r="I1164">
        <v>2.9071044921875</v>
      </c>
      <c r="J1164" s="3">
        <v>1.48162841796875E-5</v>
      </c>
      <c r="K1164" s="2">
        <f t="shared" si="164"/>
        <v>14.8162841796875</v>
      </c>
      <c r="L1164" s="2">
        <v>-5.3558349609375E-2</v>
      </c>
      <c r="M1164" s="2">
        <v>0.366241455078125</v>
      </c>
      <c r="N1164" s="3">
        <v>1.453857421875E-5</v>
      </c>
      <c r="O1164" s="2">
        <f t="shared" si="165"/>
        <v>14.53857421875</v>
      </c>
      <c r="P1164" s="2">
        <v>-6.500244140625E-2</v>
      </c>
      <c r="Q1164" s="2">
        <v>0.45623779296875</v>
      </c>
      <c r="R1164" s="3">
        <v>1.42852783203125E-5</v>
      </c>
      <c r="S1164" s="4">
        <f t="shared" si="166"/>
        <v>14.2852783203125</v>
      </c>
      <c r="T1164" s="4">
        <v>-6.1492919921875E-2</v>
      </c>
      <c r="U1164" s="4">
        <v>2.19573974609375</v>
      </c>
      <c r="V1164" s="3">
        <v>1.5093994140625E-5</v>
      </c>
      <c r="W1164" s="4">
        <f t="shared" si="167"/>
        <v>15.093994140625</v>
      </c>
      <c r="X1164" s="4">
        <v>-6.390380859375E-2</v>
      </c>
      <c r="Y1164" s="4">
        <v>2.669677734375</v>
      </c>
      <c r="Z1164" s="3">
        <v>1.89544677734375E-5</v>
      </c>
      <c r="AA1164" s="4">
        <f t="shared" si="168"/>
        <v>18.9544677734375</v>
      </c>
      <c r="AB1164" s="4">
        <v>-0.176666259765625</v>
      </c>
      <c r="AC1164" s="4">
        <v>1.72698974609375</v>
      </c>
      <c r="AD1164" s="3">
        <v>1.7312622070312501E-5</v>
      </c>
      <c r="AE1164" s="4">
        <f t="shared" si="169"/>
        <v>17.3126220703125</v>
      </c>
      <c r="AF1164" s="4">
        <v>-0.148895263671875</v>
      </c>
      <c r="AG1164" s="4">
        <v>0.599365234375</v>
      </c>
      <c r="AH1164" s="3">
        <v>2.7612304687500001E-5</v>
      </c>
      <c r="AI1164" s="4">
        <f t="shared" si="170"/>
        <v>27.6123046875</v>
      </c>
      <c r="AJ1164" s="4">
        <v>-0.11962890625</v>
      </c>
      <c r="AK1164" s="4">
        <v>0.80780029296875</v>
      </c>
    </row>
    <row r="1165" spans="1:37" x14ac:dyDescent="0.2">
      <c r="A1165" s="25">
        <v>11.5799999707599</v>
      </c>
      <c r="B1165" s="3">
        <v>1.3214111328125E-5</v>
      </c>
      <c r="C1165" s="4">
        <f t="shared" si="162"/>
        <v>13.214111328125</v>
      </c>
      <c r="D1165" s="4">
        <v>-0.135955810546875</v>
      </c>
      <c r="E1165" s="4">
        <v>1.81182861328125</v>
      </c>
      <c r="F1165" s="1">
        <v>1.4221191406250001E-5</v>
      </c>
      <c r="G1165">
        <f t="shared" si="163"/>
        <v>14.22119140625</v>
      </c>
      <c r="H1165">
        <v>-7.6446533203125E-2</v>
      </c>
      <c r="I1165">
        <v>2.98583984375</v>
      </c>
      <c r="J1165" s="3">
        <v>1.5484619140624999E-5</v>
      </c>
      <c r="K1165" s="2">
        <f t="shared" si="164"/>
        <v>15.484619140624998</v>
      </c>
      <c r="L1165" s="2">
        <v>-5.3558349609375E-2</v>
      </c>
      <c r="M1165" s="2">
        <v>0.371612548828125</v>
      </c>
      <c r="N1165" s="3">
        <v>1.6384887695312501E-5</v>
      </c>
      <c r="O1165" s="2">
        <f t="shared" si="165"/>
        <v>16.3848876953125</v>
      </c>
      <c r="P1165" s="2">
        <v>-6.500244140625E-2</v>
      </c>
      <c r="Q1165" s="2">
        <v>0.57464599609375</v>
      </c>
      <c r="R1165" s="3">
        <v>1.23199462890625E-5</v>
      </c>
      <c r="S1165" s="4">
        <f t="shared" si="166"/>
        <v>12.3199462890625</v>
      </c>
      <c r="T1165" s="4">
        <v>-6.146240234375E-2</v>
      </c>
      <c r="U1165" s="4">
        <v>2.310791015625</v>
      </c>
      <c r="V1165" s="3">
        <v>1.59393310546875E-5</v>
      </c>
      <c r="W1165" s="4">
        <f t="shared" si="167"/>
        <v>15.9393310546875</v>
      </c>
      <c r="X1165" s="4">
        <v>-6.3934326171875E-2</v>
      </c>
      <c r="Y1165" s="4">
        <v>2.10968017578125</v>
      </c>
      <c r="Z1165" s="3">
        <v>2.0162963867187499E-5</v>
      </c>
      <c r="AA1165" s="4">
        <f t="shared" si="168"/>
        <v>20.1629638671875</v>
      </c>
      <c r="AB1165" s="4">
        <v>-0.176666259765625</v>
      </c>
      <c r="AC1165" s="4">
        <v>1.71844482421875</v>
      </c>
      <c r="AD1165" s="3">
        <v>1.7889404296875002E-5</v>
      </c>
      <c r="AE1165" s="4">
        <f t="shared" si="169"/>
        <v>17.889404296875</v>
      </c>
      <c r="AF1165" s="4">
        <v>-0.14892578125</v>
      </c>
      <c r="AG1165" s="4">
        <v>0.6072998046875</v>
      </c>
      <c r="AH1165" s="3">
        <v>2.6510620117187501E-5</v>
      </c>
      <c r="AI1165" s="4">
        <f t="shared" si="170"/>
        <v>26.5106201171875</v>
      </c>
      <c r="AJ1165" s="4">
        <v>-0.119598388671875</v>
      </c>
      <c r="AK1165" s="4">
        <v>0.80535888671875</v>
      </c>
    </row>
    <row r="1166" spans="1:37" x14ac:dyDescent="0.2">
      <c r="A1166" s="25">
        <v>11.589999970739882</v>
      </c>
      <c r="B1166" s="3">
        <v>1.36474609375E-5</v>
      </c>
      <c r="C1166" s="4">
        <f t="shared" si="162"/>
        <v>13.6474609375</v>
      </c>
      <c r="D1166" s="4">
        <v>-0.13592529296875</v>
      </c>
      <c r="E1166" s="4">
        <v>1.83135986328125</v>
      </c>
      <c r="F1166" s="1">
        <v>1.5240478515625E-5</v>
      </c>
      <c r="G1166">
        <f t="shared" si="163"/>
        <v>15.240478515625</v>
      </c>
      <c r="H1166">
        <v>-7.6446533203125E-2</v>
      </c>
      <c r="I1166">
        <v>3.079833984375</v>
      </c>
      <c r="J1166" s="3">
        <v>1.4685058593750001E-5</v>
      </c>
      <c r="K1166" s="2">
        <f t="shared" si="164"/>
        <v>14.68505859375</v>
      </c>
      <c r="L1166" s="2">
        <v>-5.3558349609375E-2</v>
      </c>
      <c r="M1166" s="2">
        <v>0.36895751953125</v>
      </c>
      <c r="N1166" s="3">
        <v>1.38916015625E-5</v>
      </c>
      <c r="O1166" s="2">
        <f t="shared" si="165"/>
        <v>13.8916015625</v>
      </c>
      <c r="P1166" s="2">
        <v>-6.4971923828125E-2</v>
      </c>
      <c r="Q1166" s="2">
        <v>0.103607177734375</v>
      </c>
      <c r="R1166" s="3">
        <v>1.4898681640625001E-5</v>
      </c>
      <c r="S1166" s="4">
        <f t="shared" si="166"/>
        <v>14.898681640625</v>
      </c>
      <c r="T1166" s="4">
        <v>-6.1492919921875E-2</v>
      </c>
      <c r="U1166" s="4">
        <v>2.48809814453125</v>
      </c>
      <c r="V1166" s="3">
        <v>1.40106201171875E-5</v>
      </c>
      <c r="W1166" s="4">
        <f t="shared" si="167"/>
        <v>14.0106201171875</v>
      </c>
      <c r="X1166" s="4">
        <v>-6.390380859375E-2</v>
      </c>
      <c r="Y1166" s="4">
        <v>1.6351318359375</v>
      </c>
      <c r="Z1166" s="3">
        <v>1.8359375000000001E-5</v>
      </c>
      <c r="AA1166" s="4">
        <f t="shared" si="168"/>
        <v>18.359375</v>
      </c>
      <c r="AB1166" s="4">
        <v>-0.1766357421875</v>
      </c>
      <c r="AC1166" s="4">
        <v>1.7181396484375</v>
      </c>
      <c r="AD1166" s="3">
        <v>1.7642211914062498E-5</v>
      </c>
      <c r="AE1166" s="4">
        <f t="shared" si="169"/>
        <v>17.6422119140625</v>
      </c>
      <c r="AF1166" s="4">
        <v>-0.148895263671875</v>
      </c>
      <c r="AG1166" s="4">
        <v>0.60150146484375</v>
      </c>
      <c r="AH1166" s="3">
        <v>2.6309204101562499E-5</v>
      </c>
      <c r="AI1166" s="4">
        <f t="shared" si="170"/>
        <v>26.3092041015625</v>
      </c>
      <c r="AJ1166" s="4">
        <v>-0.119598388671875</v>
      </c>
      <c r="AK1166" s="4">
        <v>0.8087158203125</v>
      </c>
    </row>
    <row r="1167" spans="1:37" x14ac:dyDescent="0.2">
      <c r="A1167" s="25">
        <v>11.59999997070986</v>
      </c>
      <c r="B1167" s="3">
        <v>1.3800048828125E-5</v>
      </c>
      <c r="C1167" s="4">
        <f t="shared" si="162"/>
        <v>13.800048828125</v>
      </c>
      <c r="D1167" s="4">
        <v>-0.135955810546875</v>
      </c>
      <c r="E1167" s="4">
        <v>1.8548583984375</v>
      </c>
      <c r="F1167" s="1">
        <v>1.47857666015625E-5</v>
      </c>
      <c r="G1167">
        <f t="shared" si="163"/>
        <v>14.7857666015625</v>
      </c>
      <c r="H1167">
        <v>-7.6446533203125E-2</v>
      </c>
      <c r="I1167">
        <v>3.16162109375</v>
      </c>
      <c r="J1167" s="3">
        <v>1.5972900390624999E-5</v>
      </c>
      <c r="K1167" s="2">
        <f t="shared" si="164"/>
        <v>15.972900390625</v>
      </c>
      <c r="L1167" s="2">
        <v>-5.3558349609375E-2</v>
      </c>
      <c r="M1167" s="2">
        <v>0.364715576171875</v>
      </c>
      <c r="N1167" s="3">
        <v>1.6281127929687499E-5</v>
      </c>
      <c r="O1167" s="2">
        <f t="shared" si="165"/>
        <v>16.2811279296875</v>
      </c>
      <c r="P1167" s="2">
        <v>-6.500244140625E-2</v>
      </c>
      <c r="Q1167" s="2">
        <v>0.369842529296875</v>
      </c>
      <c r="R1167" s="3">
        <v>1.2353515625E-5</v>
      </c>
      <c r="S1167" s="4">
        <f t="shared" si="166"/>
        <v>12.353515625</v>
      </c>
      <c r="T1167" s="4">
        <v>-6.1492919921875E-2</v>
      </c>
      <c r="U1167" s="4">
        <v>2.674560546875</v>
      </c>
      <c r="V1167" s="3">
        <v>1.49322509765625E-5</v>
      </c>
      <c r="W1167" s="4">
        <f t="shared" si="167"/>
        <v>14.9322509765625</v>
      </c>
      <c r="X1167" s="4">
        <v>-6.3934326171875E-2</v>
      </c>
      <c r="Y1167" s="4">
        <v>1.092529296875</v>
      </c>
      <c r="Z1167" s="3">
        <v>1.9604492187499999E-5</v>
      </c>
      <c r="AA1167" s="4">
        <f t="shared" si="168"/>
        <v>19.6044921875</v>
      </c>
      <c r="AB1167" s="4">
        <v>-0.176666259765625</v>
      </c>
      <c r="AC1167" s="4">
        <v>1.75323486328125</v>
      </c>
      <c r="AD1167" s="3">
        <v>1.8017578125000001E-5</v>
      </c>
      <c r="AE1167" s="4">
        <f t="shared" si="169"/>
        <v>18.017578125</v>
      </c>
      <c r="AF1167" s="4">
        <v>-0.14892578125</v>
      </c>
      <c r="AG1167" s="4">
        <v>0.59478759765625</v>
      </c>
      <c r="AH1167" s="3">
        <v>2.55340576171875E-5</v>
      </c>
      <c r="AI1167" s="4">
        <f t="shared" si="170"/>
        <v>25.5340576171875</v>
      </c>
      <c r="AJ1167" s="4">
        <v>-0.119598388671875</v>
      </c>
      <c r="AK1167" s="4">
        <v>0.81085205078125</v>
      </c>
    </row>
    <row r="1168" spans="1:37" x14ac:dyDescent="0.2">
      <c r="A1168" s="25">
        <v>11.609999970689842</v>
      </c>
      <c r="B1168" s="3">
        <v>1.3742065429687499E-5</v>
      </c>
      <c r="C1168" s="4">
        <f t="shared" si="162"/>
        <v>13.7420654296875</v>
      </c>
      <c r="D1168" s="4">
        <v>-0.13592529296875</v>
      </c>
      <c r="E1168" s="4">
        <v>1.89178466796875</v>
      </c>
      <c r="F1168" s="1">
        <v>1.49688720703125E-5</v>
      </c>
      <c r="G1168">
        <f t="shared" si="163"/>
        <v>14.9688720703125</v>
      </c>
      <c r="H1168">
        <v>-7.6446533203125E-2</v>
      </c>
      <c r="I1168">
        <v>3.231201171875</v>
      </c>
      <c r="J1168" s="3">
        <v>1.51336669921875E-5</v>
      </c>
      <c r="K1168" s="2">
        <f t="shared" si="164"/>
        <v>15.1336669921875</v>
      </c>
      <c r="L1168" s="2">
        <v>-5.3558349609375E-2</v>
      </c>
      <c r="M1168" s="2">
        <v>0.363922119140625</v>
      </c>
      <c r="N1168" s="3">
        <v>1.4065551757812499E-5</v>
      </c>
      <c r="O1168" s="2">
        <f t="shared" si="165"/>
        <v>14.0655517578125</v>
      </c>
      <c r="P1168" s="2">
        <v>-6.4971923828125E-2</v>
      </c>
      <c r="Q1168" s="2">
        <v>0.62286376953125</v>
      </c>
      <c r="R1168" s="3">
        <v>2.4008178710937499E-5</v>
      </c>
      <c r="S1168" s="4">
        <f t="shared" si="166"/>
        <v>24.0081787109375</v>
      </c>
      <c r="T1168" s="4">
        <v>-6.1492919921875E-2</v>
      </c>
      <c r="U1168" s="4">
        <v>2.841796875</v>
      </c>
      <c r="V1168" s="3">
        <v>1.23199462890625E-5</v>
      </c>
      <c r="W1168" s="4">
        <f t="shared" si="167"/>
        <v>12.3199462890625</v>
      </c>
      <c r="X1168" s="4">
        <v>-6.390380859375E-2</v>
      </c>
      <c r="Y1168" s="4">
        <v>0.6243896484375</v>
      </c>
      <c r="Z1168" s="3">
        <v>1.7864990234375001E-5</v>
      </c>
      <c r="AA1168" s="4">
        <f t="shared" si="168"/>
        <v>17.864990234375</v>
      </c>
      <c r="AB1168" s="4">
        <v>-0.176666259765625</v>
      </c>
      <c r="AC1168" s="4">
        <v>1.7633056640625</v>
      </c>
      <c r="AD1168" s="3">
        <v>1.7776489257812501E-5</v>
      </c>
      <c r="AE1168" s="4">
        <f t="shared" si="169"/>
        <v>17.7764892578125</v>
      </c>
      <c r="AF1168" s="4">
        <v>-0.148895263671875</v>
      </c>
      <c r="AG1168" s="4">
        <v>0.594482421875</v>
      </c>
      <c r="AH1168" s="3">
        <v>2.5164794921875E-5</v>
      </c>
      <c r="AI1168" s="4">
        <f t="shared" si="170"/>
        <v>25.164794921875</v>
      </c>
      <c r="AJ1168" s="4">
        <v>-0.119598388671875</v>
      </c>
      <c r="AK1168" s="4">
        <v>0.79681396484375</v>
      </c>
    </row>
    <row r="1169" spans="1:37" x14ac:dyDescent="0.2">
      <c r="A1169" s="25">
        <v>11.619999970659819</v>
      </c>
      <c r="B1169" s="3">
        <v>1.3983154296875E-5</v>
      </c>
      <c r="C1169" s="4">
        <f t="shared" si="162"/>
        <v>13.983154296875</v>
      </c>
      <c r="D1169" s="4">
        <v>-0.135955810546875</v>
      </c>
      <c r="E1169" s="4">
        <v>1.90673828125</v>
      </c>
      <c r="F1169" s="1">
        <v>1.48284912109375E-5</v>
      </c>
      <c r="G1169">
        <f t="shared" si="163"/>
        <v>14.8284912109375</v>
      </c>
      <c r="H1169">
        <v>-7.6446533203125E-2</v>
      </c>
      <c r="I1169">
        <v>3.31024169921875</v>
      </c>
      <c r="J1169" s="3">
        <v>1.5835571289062501E-5</v>
      </c>
      <c r="K1169" s="2">
        <f t="shared" si="164"/>
        <v>15.8355712890625</v>
      </c>
      <c r="L1169" s="2">
        <v>-5.3558349609375E-2</v>
      </c>
      <c r="M1169" s="2">
        <v>0.366729736328125</v>
      </c>
      <c r="N1169" s="3">
        <v>1.52587890625E-5</v>
      </c>
      <c r="O1169" s="2">
        <f t="shared" si="165"/>
        <v>15.2587890625</v>
      </c>
      <c r="P1169" s="2">
        <v>-6.500244140625E-2</v>
      </c>
      <c r="Q1169" s="2">
        <v>0.171417236328125</v>
      </c>
      <c r="R1169" s="3">
        <v>2.1633911132812499E-5</v>
      </c>
      <c r="S1169" s="4">
        <f t="shared" si="166"/>
        <v>21.6339111328125</v>
      </c>
      <c r="T1169" s="4">
        <v>-6.1492919921875E-2</v>
      </c>
      <c r="U1169" s="4">
        <v>2.99072265625</v>
      </c>
      <c r="V1169" s="3">
        <v>1.3916015625000001E-5</v>
      </c>
      <c r="W1169" s="4">
        <f t="shared" si="167"/>
        <v>13.916015625</v>
      </c>
      <c r="X1169" s="4">
        <v>-6.3934326171875E-2</v>
      </c>
      <c r="Y1169" s="4">
        <v>0.1688232421875</v>
      </c>
      <c r="Z1169" s="3">
        <v>1.88873291015625E-5</v>
      </c>
      <c r="AA1169" s="4">
        <f t="shared" si="168"/>
        <v>18.8873291015625</v>
      </c>
      <c r="AB1169" s="4">
        <v>-0.176666259765625</v>
      </c>
      <c r="AC1169" s="4">
        <v>1.73797607421875</v>
      </c>
      <c r="AD1169" s="3">
        <v>1.7974853515624999E-5</v>
      </c>
      <c r="AE1169" s="4">
        <f t="shared" si="169"/>
        <v>17.974853515625</v>
      </c>
      <c r="AF1169" s="4">
        <v>-0.14892578125</v>
      </c>
      <c r="AG1169" s="4">
        <v>0.58929443359375</v>
      </c>
      <c r="AH1169" s="3">
        <v>2.43988037109375E-5</v>
      </c>
      <c r="AI1169" s="4">
        <f t="shared" si="170"/>
        <v>24.3988037109375</v>
      </c>
      <c r="AJ1169" s="4">
        <v>-0.119598388671875</v>
      </c>
      <c r="AK1169" s="4">
        <v>0.79742431640625</v>
      </c>
    </row>
    <row r="1170" spans="1:37" x14ac:dyDescent="0.2">
      <c r="A1170" s="25">
        <v>11.629999970639801</v>
      </c>
      <c r="B1170" s="3">
        <v>1.5185546875E-5</v>
      </c>
      <c r="C1170" s="4">
        <f t="shared" si="162"/>
        <v>15.185546875</v>
      </c>
      <c r="D1170" s="4">
        <v>-0.135955810546875</v>
      </c>
      <c r="E1170" s="4">
        <v>1.94305419921875</v>
      </c>
      <c r="F1170" s="1">
        <v>1.5283203125000001E-5</v>
      </c>
      <c r="G1170">
        <f t="shared" si="163"/>
        <v>15.283203125</v>
      </c>
      <c r="H1170">
        <v>-7.6446533203125E-2</v>
      </c>
      <c r="I1170">
        <v>3.372802734375</v>
      </c>
      <c r="J1170" s="3">
        <v>1.4605712890625001E-5</v>
      </c>
      <c r="K1170" s="2">
        <f t="shared" si="164"/>
        <v>14.605712890625</v>
      </c>
      <c r="L1170" s="2">
        <v>-5.3558349609375E-2</v>
      </c>
      <c r="M1170" s="2">
        <v>0.370941162109375</v>
      </c>
      <c r="N1170" s="3">
        <v>1.4053344726562501E-5</v>
      </c>
      <c r="O1170" s="2">
        <f t="shared" si="165"/>
        <v>14.0533447265625</v>
      </c>
      <c r="P1170" s="2">
        <v>-6.4971923828125E-2</v>
      </c>
      <c r="Q1170" s="2">
        <v>0.290313720703125</v>
      </c>
      <c r="R1170" s="3">
        <v>2.1426391601562498E-5</v>
      </c>
      <c r="S1170" s="4">
        <f t="shared" si="166"/>
        <v>21.4263916015625</v>
      </c>
      <c r="T1170" s="4">
        <v>-6.15234375E-2</v>
      </c>
      <c r="U1170" s="4">
        <v>3.1768798828125</v>
      </c>
      <c r="V1170" s="3">
        <v>1.1834716796874999E-5</v>
      </c>
      <c r="W1170" s="4">
        <f t="shared" si="167"/>
        <v>11.834716796875</v>
      </c>
      <c r="X1170" s="4">
        <v>-6.3934326171875E-2</v>
      </c>
      <c r="Y1170" s="4">
        <v>0.37353515625</v>
      </c>
      <c r="Z1170" s="3">
        <v>1.7520141601562502E-5</v>
      </c>
      <c r="AA1170" s="4">
        <f t="shared" si="168"/>
        <v>17.5201416015625</v>
      </c>
      <c r="AB1170" s="4">
        <v>-0.176666259765625</v>
      </c>
      <c r="AC1170" s="4">
        <v>1.75048828125</v>
      </c>
      <c r="AD1170" s="3">
        <v>1.7913818359374999E-5</v>
      </c>
      <c r="AE1170" s="4">
        <f t="shared" si="169"/>
        <v>17.913818359375</v>
      </c>
      <c r="AF1170" s="4">
        <v>-0.148895263671875</v>
      </c>
      <c r="AG1170" s="4">
        <v>0.5450439453125</v>
      </c>
      <c r="AH1170" s="3">
        <v>2.40264892578125E-5</v>
      </c>
      <c r="AI1170" s="4">
        <f t="shared" si="170"/>
        <v>24.0264892578125</v>
      </c>
      <c r="AJ1170" s="4">
        <v>-0.11962890625</v>
      </c>
      <c r="AK1170" s="4">
        <v>0.81695556640625</v>
      </c>
    </row>
    <row r="1171" spans="1:37" x14ac:dyDescent="0.2">
      <c r="A1171" s="25">
        <v>11.639999970609779</v>
      </c>
      <c r="B1171" s="3">
        <v>1.59698486328125E-5</v>
      </c>
      <c r="C1171" s="4">
        <f t="shared" si="162"/>
        <v>15.9698486328125</v>
      </c>
      <c r="D1171" s="4">
        <v>-0.135955810546875</v>
      </c>
      <c r="E1171" s="4">
        <v>1.966552734375</v>
      </c>
      <c r="F1171" s="1">
        <v>1.45782470703125E-5</v>
      </c>
      <c r="G1171">
        <f t="shared" si="163"/>
        <v>14.5782470703125</v>
      </c>
      <c r="H1171">
        <v>-7.6446533203125E-2</v>
      </c>
      <c r="I1171">
        <v>3.44268798828125</v>
      </c>
      <c r="J1171" s="3">
        <v>1.590576171875E-5</v>
      </c>
      <c r="K1171" s="2">
        <f t="shared" si="164"/>
        <v>15.90576171875</v>
      </c>
      <c r="L1171" s="2">
        <v>-5.3558349609375E-2</v>
      </c>
      <c r="M1171" s="2">
        <v>0.368927001953125</v>
      </c>
      <c r="N1171" s="3">
        <v>1.66412353515625E-5</v>
      </c>
      <c r="O1171" s="2">
        <f t="shared" si="165"/>
        <v>16.6412353515625</v>
      </c>
      <c r="P1171" s="2">
        <v>-6.500244140625E-2</v>
      </c>
      <c r="Q1171" s="2">
        <v>0.63201904296875</v>
      </c>
      <c r="R1171" s="3">
        <v>1.8408203124999999E-5</v>
      </c>
      <c r="S1171" s="4">
        <f t="shared" si="166"/>
        <v>18.408203125</v>
      </c>
      <c r="T1171" s="4">
        <v>-6.1492919921875E-2</v>
      </c>
      <c r="U1171" s="4">
        <v>3.3209228515625</v>
      </c>
      <c r="V1171" s="3">
        <v>1.38763427734375E-5</v>
      </c>
      <c r="W1171" s="4">
        <f t="shared" si="167"/>
        <v>13.8763427734375</v>
      </c>
      <c r="X1171" s="4">
        <v>-6.3934326171875E-2</v>
      </c>
      <c r="Y1171" s="4">
        <v>0.382049560546875</v>
      </c>
      <c r="Z1171" s="3">
        <v>1.8511962890625001E-5</v>
      </c>
      <c r="AA1171" s="4">
        <f t="shared" si="168"/>
        <v>18.511962890625</v>
      </c>
      <c r="AB1171" s="4">
        <v>-0.176666259765625</v>
      </c>
      <c r="AC1171" s="4">
        <v>1.77703857421875</v>
      </c>
      <c r="AD1171" s="3">
        <v>1.83380126953125E-5</v>
      </c>
      <c r="AE1171" s="4">
        <f t="shared" si="169"/>
        <v>18.3380126953125</v>
      </c>
      <c r="AF1171" s="4">
        <v>-0.14892578125</v>
      </c>
      <c r="AG1171" s="4">
        <v>0.5352783203125</v>
      </c>
      <c r="AH1171" s="3">
        <v>2.3004150390625001E-5</v>
      </c>
      <c r="AI1171" s="4">
        <f t="shared" si="170"/>
        <v>23.004150390625</v>
      </c>
      <c r="AJ1171" s="4">
        <v>-0.119598388671875</v>
      </c>
      <c r="AK1171" s="4">
        <v>0.8355712890625</v>
      </c>
    </row>
    <row r="1172" spans="1:37" x14ac:dyDescent="0.2">
      <c r="A1172" s="25">
        <v>11.649999970589988</v>
      </c>
      <c r="B1172" s="3">
        <v>1.6076660156250001E-5</v>
      </c>
      <c r="C1172" s="4">
        <f t="shared" si="162"/>
        <v>16.07666015625</v>
      </c>
      <c r="D1172" s="4">
        <v>-0.13592529296875</v>
      </c>
      <c r="E1172" s="4">
        <v>2.01141357421875</v>
      </c>
      <c r="F1172" s="1">
        <v>1.50115966796875E-5</v>
      </c>
      <c r="G1172">
        <f t="shared" si="163"/>
        <v>15.0115966796875</v>
      </c>
      <c r="H1172">
        <v>-7.6446533203125E-2</v>
      </c>
      <c r="I1172">
        <v>3.48297119140625</v>
      </c>
      <c r="J1172" s="3">
        <v>1.46392822265625E-5</v>
      </c>
      <c r="K1172" s="2">
        <f t="shared" si="164"/>
        <v>14.6392822265625</v>
      </c>
      <c r="L1172" s="2">
        <v>-5.3558349609375E-2</v>
      </c>
      <c r="M1172" s="2">
        <v>0.37017822265625</v>
      </c>
      <c r="N1172" s="3">
        <v>1.383056640625E-5</v>
      </c>
      <c r="O1172" s="2">
        <f t="shared" si="165"/>
        <v>13.83056640625</v>
      </c>
      <c r="P1172" s="2">
        <v>-6.4971923828125E-2</v>
      </c>
      <c r="Q1172" s="2">
        <v>0.247314453125</v>
      </c>
      <c r="R1172" s="3">
        <v>2.0568847656250001E-5</v>
      </c>
      <c r="S1172" s="4">
        <f t="shared" si="166"/>
        <v>20.56884765625</v>
      </c>
      <c r="T1172" s="4">
        <v>-6.1492919921875E-2</v>
      </c>
      <c r="U1172" s="4">
        <v>3.43475341796875</v>
      </c>
      <c r="V1172" s="3">
        <v>1.1788940429687499E-5</v>
      </c>
      <c r="W1172" s="4">
        <f t="shared" si="167"/>
        <v>11.7889404296875</v>
      </c>
      <c r="X1172" s="4">
        <v>-6.3934326171875E-2</v>
      </c>
      <c r="Y1172" s="4">
        <v>0.33807373046875</v>
      </c>
      <c r="Z1172" s="3">
        <v>1.6537475585937501E-5</v>
      </c>
      <c r="AA1172" s="4">
        <f t="shared" si="168"/>
        <v>16.5374755859375</v>
      </c>
      <c r="AB1172" s="4">
        <v>-0.1766357421875</v>
      </c>
      <c r="AC1172" s="4">
        <v>1.71905517578125</v>
      </c>
      <c r="AD1172" s="3">
        <v>1.7868041992187501E-5</v>
      </c>
      <c r="AE1172" s="4">
        <f t="shared" si="169"/>
        <v>17.8680419921875</v>
      </c>
      <c r="AF1172" s="4">
        <v>-0.148895263671875</v>
      </c>
      <c r="AG1172" s="4">
        <v>0.53680419921875</v>
      </c>
      <c r="AH1172" s="3">
        <v>2.2634887695312501E-5</v>
      </c>
      <c r="AI1172" s="4">
        <f t="shared" si="170"/>
        <v>22.6348876953125</v>
      </c>
      <c r="AJ1172" s="4">
        <v>-0.119598388671875</v>
      </c>
      <c r="AK1172" s="4">
        <v>0.83251953125</v>
      </c>
    </row>
    <row r="1173" spans="1:37" x14ac:dyDescent="0.2">
      <c r="A1173" s="25">
        <v>11.659999970559966</v>
      </c>
      <c r="B1173" s="3">
        <v>1.5573120117187499E-5</v>
      </c>
      <c r="C1173" s="4">
        <f t="shared" si="162"/>
        <v>15.5731201171875</v>
      </c>
      <c r="D1173" s="4">
        <v>-0.135955810546875</v>
      </c>
      <c r="E1173" s="4">
        <v>2.0330810546875</v>
      </c>
      <c r="F1173" s="1">
        <v>1.4529418945312501E-5</v>
      </c>
      <c r="G1173">
        <f t="shared" si="163"/>
        <v>14.5294189453125</v>
      </c>
      <c r="H1173">
        <v>-7.6446533203125E-2</v>
      </c>
      <c r="I1173">
        <v>3.5247802734375</v>
      </c>
      <c r="J1173" s="3">
        <v>1.59027099609375E-5</v>
      </c>
      <c r="K1173" s="2">
        <f t="shared" si="164"/>
        <v>15.9027099609375</v>
      </c>
      <c r="L1173" s="2">
        <v>-5.3558349609375E-2</v>
      </c>
      <c r="M1173" s="2">
        <v>0.389129638671875</v>
      </c>
      <c r="N1173" s="3">
        <v>1.6683959960937499E-5</v>
      </c>
      <c r="O1173" s="2">
        <f t="shared" si="165"/>
        <v>16.6839599609375</v>
      </c>
      <c r="P1173" s="2">
        <v>-6.500244140625E-2</v>
      </c>
      <c r="Q1173" s="2">
        <v>0.202056884765625</v>
      </c>
      <c r="R1173" s="3">
        <v>1.7404174804687501E-5</v>
      </c>
      <c r="S1173" s="4">
        <f t="shared" si="166"/>
        <v>17.4041748046875</v>
      </c>
      <c r="T1173" s="4">
        <v>-6.1492919921875E-2</v>
      </c>
      <c r="U1173" s="4">
        <v>3.529052734375</v>
      </c>
      <c r="V1173" s="3">
        <v>1.37359619140625E-5</v>
      </c>
      <c r="W1173" s="4">
        <f t="shared" si="167"/>
        <v>13.7359619140625</v>
      </c>
      <c r="X1173" s="4">
        <v>-6.3934326171875E-2</v>
      </c>
      <c r="Y1173" s="4">
        <v>0.3709716796875</v>
      </c>
      <c r="Z1173" s="3">
        <v>1.81793212890625E-5</v>
      </c>
      <c r="AA1173" s="4">
        <f t="shared" si="168"/>
        <v>18.1793212890625</v>
      </c>
      <c r="AB1173" s="4">
        <v>-0.176666259765625</v>
      </c>
      <c r="AC1173" s="4">
        <v>1.67755126953125</v>
      </c>
      <c r="AD1173" s="3">
        <v>1.8075561523437501E-5</v>
      </c>
      <c r="AE1173" s="4">
        <f t="shared" si="169"/>
        <v>18.0755615234375</v>
      </c>
      <c r="AF1173" s="4">
        <v>-0.148895263671875</v>
      </c>
      <c r="AG1173" s="4">
        <v>0.5474853515625</v>
      </c>
      <c r="AH1173" s="3">
        <v>2.1829223632812501E-5</v>
      </c>
      <c r="AI1173" s="4">
        <f t="shared" si="170"/>
        <v>21.8292236328125</v>
      </c>
      <c r="AJ1173" s="4">
        <v>-0.119598388671875</v>
      </c>
      <c r="AK1173" s="4">
        <v>0.8349609375</v>
      </c>
    </row>
    <row r="1174" spans="1:37" x14ac:dyDescent="0.2">
      <c r="A1174" s="25">
        <v>11.669999970539948</v>
      </c>
      <c r="B1174" s="3">
        <v>1.531982421875E-5</v>
      </c>
      <c r="C1174" s="4">
        <f t="shared" si="162"/>
        <v>15.31982421875</v>
      </c>
      <c r="D1174" s="4">
        <v>-0.13592529296875</v>
      </c>
      <c r="E1174" s="4">
        <v>2.07733154296875</v>
      </c>
      <c r="F1174" s="1">
        <v>1.4990234375000001E-5</v>
      </c>
      <c r="G1174">
        <f t="shared" si="163"/>
        <v>14.990234375</v>
      </c>
      <c r="H1174">
        <v>-7.6446533203125E-2</v>
      </c>
      <c r="I1174">
        <v>3.56536865234375</v>
      </c>
      <c r="J1174" s="3">
        <v>1.51031494140625E-5</v>
      </c>
      <c r="K1174" s="2">
        <f t="shared" si="164"/>
        <v>15.1031494140625</v>
      </c>
      <c r="L1174" s="2">
        <v>-5.3558349609375E-2</v>
      </c>
      <c r="M1174" s="2">
        <v>0.5035400390625</v>
      </c>
      <c r="N1174" s="3">
        <v>1.4080810546874999E-5</v>
      </c>
      <c r="O1174" s="2">
        <f t="shared" si="165"/>
        <v>14.080810546875</v>
      </c>
      <c r="P1174" s="2">
        <v>-6.4971923828125E-2</v>
      </c>
      <c r="Q1174" s="2">
        <v>0.61767578125</v>
      </c>
      <c r="R1174" s="3">
        <v>1.8698120117187501E-5</v>
      </c>
      <c r="S1174" s="4">
        <f t="shared" si="166"/>
        <v>18.6981201171875</v>
      </c>
      <c r="T1174" s="4">
        <v>-6.1492919921875E-2</v>
      </c>
      <c r="U1174" s="4">
        <v>3.59466552734375</v>
      </c>
      <c r="V1174" s="3">
        <v>1.14715576171875E-5</v>
      </c>
      <c r="W1174" s="4">
        <f t="shared" si="167"/>
        <v>11.4715576171875</v>
      </c>
      <c r="X1174" s="4">
        <v>-6.390380859375E-2</v>
      </c>
      <c r="Y1174" s="4">
        <v>0.37445068359375</v>
      </c>
      <c r="Z1174" s="3">
        <v>1.6406249999999999E-5</v>
      </c>
      <c r="AA1174" s="4">
        <f t="shared" si="168"/>
        <v>16.40625</v>
      </c>
      <c r="AB1174" s="4">
        <v>-0.176666259765625</v>
      </c>
      <c r="AC1174" s="4">
        <v>1.67938232421875</v>
      </c>
      <c r="AD1174" s="3">
        <v>1.7730712890624999E-5</v>
      </c>
      <c r="AE1174" s="4">
        <f t="shared" si="169"/>
        <v>17.730712890625</v>
      </c>
      <c r="AF1174" s="4">
        <v>-0.148895263671875</v>
      </c>
      <c r="AG1174" s="4">
        <v>0.5157470703125</v>
      </c>
      <c r="AH1174" s="3">
        <v>2.1514892578124999E-5</v>
      </c>
      <c r="AI1174" s="4">
        <f t="shared" si="170"/>
        <v>21.514892578125</v>
      </c>
      <c r="AJ1174" s="4">
        <v>-0.11962890625</v>
      </c>
      <c r="AK1174" s="4">
        <v>0.841064453125</v>
      </c>
    </row>
    <row r="1175" spans="1:37" x14ac:dyDescent="0.2">
      <c r="A1175" s="25">
        <v>11.679999970509925</v>
      </c>
      <c r="B1175" s="3">
        <v>1.5457153320312498E-5</v>
      </c>
      <c r="C1175" s="4">
        <f t="shared" si="162"/>
        <v>15.457153320312498</v>
      </c>
      <c r="D1175" s="4">
        <v>-0.135955810546875</v>
      </c>
      <c r="E1175" s="4">
        <v>2.11090087890625</v>
      </c>
      <c r="F1175" s="1">
        <v>1.4306640625E-5</v>
      </c>
      <c r="G1175">
        <f t="shared" si="163"/>
        <v>14.306640625</v>
      </c>
      <c r="H1175">
        <v>-7.6446533203125E-2</v>
      </c>
      <c r="I1175">
        <v>3.58856201171875</v>
      </c>
      <c r="J1175" s="3">
        <v>1.6003417968749999E-5</v>
      </c>
      <c r="K1175" s="2">
        <f t="shared" si="164"/>
        <v>16.00341796875</v>
      </c>
      <c r="L1175" s="2">
        <v>-5.3558349609375E-2</v>
      </c>
      <c r="M1175" s="2">
        <v>0.67047119140625</v>
      </c>
      <c r="N1175" s="3">
        <v>1.6464233398437499E-5</v>
      </c>
      <c r="O1175" s="2">
        <f t="shared" si="165"/>
        <v>16.4642333984375</v>
      </c>
      <c r="P1175" s="2">
        <v>-6.500244140625E-2</v>
      </c>
      <c r="Q1175" s="2">
        <v>0.318634033203125</v>
      </c>
      <c r="R1175" s="3">
        <v>1.6067504882812499E-5</v>
      </c>
      <c r="S1175" s="4">
        <f t="shared" si="166"/>
        <v>16.0675048828125</v>
      </c>
      <c r="T1175" s="4">
        <v>-6.1492919921875E-2</v>
      </c>
      <c r="U1175" s="4">
        <v>3.5638427734375</v>
      </c>
      <c r="V1175" s="3">
        <v>1.3635253906249999E-5</v>
      </c>
      <c r="W1175" s="4">
        <f t="shared" si="167"/>
        <v>13.63525390625</v>
      </c>
      <c r="X1175" s="4">
        <v>-6.3934326171875E-2</v>
      </c>
      <c r="Y1175" s="4">
        <v>0.36614990234375</v>
      </c>
      <c r="Z1175" s="3">
        <v>1.7059326171875002E-5</v>
      </c>
      <c r="AA1175" s="4">
        <f t="shared" si="168"/>
        <v>17.059326171875</v>
      </c>
      <c r="AB1175" s="4">
        <v>-0.176666259765625</v>
      </c>
      <c r="AC1175" s="4">
        <v>1.64886474609375</v>
      </c>
      <c r="AD1175" s="3">
        <v>1.80877685546875E-5</v>
      </c>
      <c r="AE1175" s="4">
        <f t="shared" si="169"/>
        <v>18.0877685546875</v>
      </c>
      <c r="AF1175" s="4">
        <v>-0.148895263671875</v>
      </c>
      <c r="AG1175" s="4">
        <v>0.46392822265625</v>
      </c>
      <c r="AH1175" s="3">
        <v>2.09228515625E-5</v>
      </c>
      <c r="AI1175" s="4">
        <f t="shared" si="170"/>
        <v>20.9228515625</v>
      </c>
      <c r="AJ1175" s="4">
        <v>-0.119598388671875</v>
      </c>
      <c r="AK1175" s="4">
        <v>0.8453369140625</v>
      </c>
    </row>
    <row r="1176" spans="1:37" x14ac:dyDescent="0.2">
      <c r="A1176" s="25">
        <v>11.689999970489907</v>
      </c>
      <c r="B1176" s="3">
        <v>1.5802001953125001E-5</v>
      </c>
      <c r="C1176" s="4">
        <f t="shared" si="162"/>
        <v>15.802001953125002</v>
      </c>
      <c r="D1176" s="4">
        <v>-0.13592529296875</v>
      </c>
      <c r="E1176" s="4">
        <v>2.17529296875</v>
      </c>
      <c r="F1176" s="1">
        <v>1.4801025390625E-5</v>
      </c>
      <c r="G1176">
        <f t="shared" si="163"/>
        <v>14.801025390625</v>
      </c>
      <c r="H1176">
        <v>-7.6446533203125E-2</v>
      </c>
      <c r="I1176">
        <v>3.590087890625</v>
      </c>
      <c r="J1176" s="3">
        <v>1.5118408203125E-5</v>
      </c>
      <c r="K1176" s="2">
        <f t="shared" si="164"/>
        <v>15.118408203125</v>
      </c>
      <c r="L1176" s="2">
        <v>-5.3558349609375E-2</v>
      </c>
      <c r="M1176" s="2">
        <v>0.81787109375</v>
      </c>
      <c r="N1176" s="3">
        <v>1.4514160156250001E-5</v>
      </c>
      <c r="O1176" s="2">
        <f t="shared" si="165"/>
        <v>14.51416015625</v>
      </c>
      <c r="P1176" s="2">
        <v>-6.4971923828125E-2</v>
      </c>
      <c r="Q1176" s="2">
        <v>0.15087890625</v>
      </c>
      <c r="R1176" s="3">
        <v>1.8472290039062498E-5</v>
      </c>
      <c r="S1176" s="4">
        <f t="shared" si="166"/>
        <v>18.4722900390625</v>
      </c>
      <c r="T1176" s="4">
        <v>-6.1492919921875E-2</v>
      </c>
      <c r="U1176" s="4">
        <v>3.3819580078125</v>
      </c>
      <c r="V1176" s="3">
        <v>1.224365234375E-5</v>
      </c>
      <c r="W1176" s="4">
        <f t="shared" si="167"/>
        <v>12.24365234375</v>
      </c>
      <c r="X1176" s="4">
        <v>-6.3934326171875E-2</v>
      </c>
      <c r="Y1176" s="4">
        <v>0.35430908203125</v>
      </c>
      <c r="Z1176" s="3">
        <v>1.5649414062500001E-5</v>
      </c>
      <c r="AA1176" s="4">
        <f t="shared" si="168"/>
        <v>15.649414062500002</v>
      </c>
      <c r="AB1176" s="4">
        <v>-0.1766357421875</v>
      </c>
      <c r="AC1176" s="4">
        <v>1.5679931640625</v>
      </c>
      <c r="AD1176" s="3">
        <v>1.7971801757812499E-5</v>
      </c>
      <c r="AE1176" s="4">
        <f t="shared" si="169"/>
        <v>17.9718017578125</v>
      </c>
      <c r="AF1176" s="4">
        <v>-0.148895263671875</v>
      </c>
      <c r="AG1176" s="4">
        <v>0.450958251953125</v>
      </c>
      <c r="AH1176" s="3">
        <v>2.0751953125000001E-5</v>
      </c>
      <c r="AI1176" s="4">
        <f t="shared" si="170"/>
        <v>20.751953125</v>
      </c>
      <c r="AJ1176" s="4">
        <v>-0.119598388671875</v>
      </c>
      <c r="AK1176" s="4">
        <v>0.84381103515625</v>
      </c>
    </row>
    <row r="1177" spans="1:37" x14ac:dyDescent="0.2">
      <c r="A1177" s="25">
        <v>11.699999970459885</v>
      </c>
      <c r="B1177" s="3">
        <v>1.66412353515625E-5</v>
      </c>
      <c r="C1177" s="4">
        <f t="shared" si="162"/>
        <v>16.6412353515625</v>
      </c>
      <c r="D1177" s="4">
        <v>-0.135955810546875</v>
      </c>
      <c r="E1177" s="4">
        <v>2.20458984375</v>
      </c>
      <c r="F1177" s="1">
        <v>1.407470703125E-5</v>
      </c>
      <c r="G1177">
        <f t="shared" si="163"/>
        <v>14.07470703125</v>
      </c>
      <c r="H1177">
        <v>-7.6446533203125E-2</v>
      </c>
      <c r="I1177">
        <v>3.58489990234375</v>
      </c>
      <c r="J1177" s="3">
        <v>1.5917968749999999E-5</v>
      </c>
      <c r="K1177" s="2">
        <f t="shared" si="164"/>
        <v>15.917968749999998</v>
      </c>
      <c r="L1177" s="2">
        <v>-5.3558349609375E-2</v>
      </c>
      <c r="M1177" s="2">
        <v>0.994873046875</v>
      </c>
      <c r="N1177" s="3">
        <v>1.7303466796874998E-5</v>
      </c>
      <c r="O1177" s="2">
        <f t="shared" si="165"/>
        <v>17.303466796875</v>
      </c>
      <c r="P1177" s="2">
        <v>-6.500244140625E-2</v>
      </c>
      <c r="Q1177" s="2">
        <v>0.57037353515625</v>
      </c>
      <c r="R1177" s="3">
        <v>1.6781616210937502E-5</v>
      </c>
      <c r="S1177" s="4">
        <f t="shared" si="166"/>
        <v>16.7816162109375</v>
      </c>
      <c r="T1177" s="4">
        <v>-6.1492919921875E-2</v>
      </c>
      <c r="U1177" s="4">
        <v>3.1109619140625</v>
      </c>
      <c r="V1177" s="3">
        <v>1.38153076171875E-5</v>
      </c>
      <c r="W1177" s="4">
        <f t="shared" si="167"/>
        <v>13.8153076171875</v>
      </c>
      <c r="X1177" s="4">
        <v>-6.3934326171875E-2</v>
      </c>
      <c r="Y1177" s="4">
        <v>0.355438232421875</v>
      </c>
      <c r="Z1177" s="3">
        <v>1.65802001953125E-5</v>
      </c>
      <c r="AA1177" s="4">
        <f t="shared" si="168"/>
        <v>16.5802001953125</v>
      </c>
      <c r="AB1177" s="4">
        <v>-0.176666259765625</v>
      </c>
      <c r="AC1177" s="4">
        <v>1.51580810546875</v>
      </c>
      <c r="AD1177" s="3">
        <v>1.8032836914062499E-5</v>
      </c>
      <c r="AE1177" s="4">
        <f t="shared" si="169"/>
        <v>18.0328369140625</v>
      </c>
      <c r="AF1177" s="4">
        <v>-0.14892578125</v>
      </c>
      <c r="AG1177" s="4">
        <v>0.447052001953125</v>
      </c>
      <c r="AH1177" s="3">
        <v>2.0071411132812499E-5</v>
      </c>
      <c r="AI1177" s="4">
        <f t="shared" si="170"/>
        <v>20.0714111328125</v>
      </c>
      <c r="AJ1177" s="4">
        <v>-0.119598388671875</v>
      </c>
      <c r="AK1177" s="4">
        <v>0.84136962890625</v>
      </c>
    </row>
    <row r="1178" spans="1:37" x14ac:dyDescent="0.2">
      <c r="A1178" s="25">
        <v>11.709999970439867</v>
      </c>
      <c r="B1178" s="3">
        <v>1.6802978515624999E-5</v>
      </c>
      <c r="C1178" s="4">
        <f t="shared" si="162"/>
        <v>16.802978515625</v>
      </c>
      <c r="D1178" s="4">
        <v>-0.135955810546875</v>
      </c>
      <c r="E1178" s="4">
        <v>2.26654052734375</v>
      </c>
      <c r="F1178" s="1">
        <v>1.4453125000000001E-5</v>
      </c>
      <c r="G1178">
        <f t="shared" si="163"/>
        <v>14.453125</v>
      </c>
      <c r="H1178">
        <v>-7.6446533203125E-2</v>
      </c>
      <c r="I1178">
        <v>3.57147216796875</v>
      </c>
      <c r="J1178" s="3">
        <v>1.49993896484375E-5</v>
      </c>
      <c r="K1178" s="2">
        <f t="shared" si="164"/>
        <v>14.9993896484375</v>
      </c>
      <c r="L1178" s="2">
        <v>-5.3558349609375E-2</v>
      </c>
      <c r="M1178" s="2">
        <v>1.195068359375</v>
      </c>
      <c r="N1178" s="3">
        <v>1.4801025390625E-5</v>
      </c>
      <c r="O1178" s="2">
        <f t="shared" si="165"/>
        <v>14.801025390625</v>
      </c>
      <c r="P1178" s="2">
        <v>-6.4971923828125E-2</v>
      </c>
      <c r="Q1178" s="2">
        <v>0.396392822265625</v>
      </c>
      <c r="R1178" s="3">
        <v>1.8725585937500001E-5</v>
      </c>
      <c r="S1178" s="4">
        <f t="shared" si="166"/>
        <v>18.7255859375</v>
      </c>
      <c r="T1178" s="4">
        <v>-6.1492919921875E-2</v>
      </c>
      <c r="U1178" s="4">
        <v>2.7081298828125</v>
      </c>
      <c r="V1178" s="3">
        <v>1.1822509765625001E-5</v>
      </c>
      <c r="W1178" s="4">
        <f t="shared" si="167"/>
        <v>11.822509765625</v>
      </c>
      <c r="X1178" s="4">
        <v>-6.3934326171875E-2</v>
      </c>
      <c r="Y1178" s="4">
        <v>0.381500244140625</v>
      </c>
      <c r="Z1178" s="3">
        <v>1.52587890625E-5</v>
      </c>
      <c r="AA1178" s="4">
        <f t="shared" si="168"/>
        <v>15.2587890625</v>
      </c>
      <c r="AB1178" s="4">
        <v>-0.176666259765625</v>
      </c>
      <c r="AC1178" s="4">
        <v>1.46148681640625</v>
      </c>
      <c r="AD1178" s="3">
        <v>1.7803955078125001E-5</v>
      </c>
      <c r="AE1178" s="4">
        <f t="shared" si="169"/>
        <v>17.803955078125</v>
      </c>
      <c r="AF1178" s="4">
        <v>-0.148895263671875</v>
      </c>
      <c r="AG1178" s="4">
        <v>0.432525634765625</v>
      </c>
      <c r="AH1178" s="3">
        <v>1.97479248046875E-5</v>
      </c>
      <c r="AI1178" s="4">
        <f t="shared" si="170"/>
        <v>19.7479248046875</v>
      </c>
      <c r="AJ1178" s="4">
        <v>-0.119598388671875</v>
      </c>
      <c r="AK1178" s="4">
        <v>0.8428955078125</v>
      </c>
    </row>
    <row r="1179" spans="1:37" x14ac:dyDescent="0.2">
      <c r="A1179" s="25">
        <v>11.719999970409845</v>
      </c>
      <c r="B1179" s="3">
        <v>1.7254638671875E-5</v>
      </c>
      <c r="C1179" s="4">
        <f t="shared" si="162"/>
        <v>17.254638671875</v>
      </c>
      <c r="D1179" s="4">
        <v>-0.13592529296875</v>
      </c>
      <c r="E1179" s="4">
        <v>2.30743408203125</v>
      </c>
      <c r="F1179" s="1">
        <v>1.3970947265625E-5</v>
      </c>
      <c r="G1179">
        <f t="shared" si="163"/>
        <v>13.970947265625</v>
      </c>
      <c r="H1179">
        <v>-7.6446533203125E-2</v>
      </c>
      <c r="I1179">
        <v>3.47076416015625</v>
      </c>
      <c r="J1179" s="3">
        <v>1.61773681640625E-5</v>
      </c>
      <c r="K1179" s="2">
        <f t="shared" si="164"/>
        <v>16.1773681640625</v>
      </c>
      <c r="L1179" s="2">
        <v>-5.3558349609375E-2</v>
      </c>
      <c r="M1179" s="2">
        <v>1.5216064453125</v>
      </c>
      <c r="N1179" s="3">
        <v>1.6888427734375E-5</v>
      </c>
      <c r="O1179" s="2">
        <f t="shared" si="165"/>
        <v>16.888427734375</v>
      </c>
      <c r="P1179" s="2">
        <v>-6.500244140625E-2</v>
      </c>
      <c r="Q1179" s="2">
        <v>0.13983154296875</v>
      </c>
      <c r="R1179" s="3">
        <v>1.5972900390624999E-5</v>
      </c>
      <c r="S1179" s="4">
        <f t="shared" si="166"/>
        <v>15.972900390625</v>
      </c>
      <c r="T1179" s="4">
        <v>-6.1492919921875E-2</v>
      </c>
      <c r="U1179" s="4">
        <v>2.26806640625</v>
      </c>
      <c r="V1179" s="3">
        <v>1.34613037109375E-5</v>
      </c>
      <c r="W1179" s="4">
        <f t="shared" si="167"/>
        <v>13.4613037109375</v>
      </c>
      <c r="X1179" s="4">
        <v>-6.3934326171875E-2</v>
      </c>
      <c r="Y1179" s="4">
        <v>0.378662109375</v>
      </c>
      <c r="Z1179" s="3">
        <v>1.5423583984374999E-5</v>
      </c>
      <c r="AA1179" s="4">
        <f t="shared" si="168"/>
        <v>15.423583984374998</v>
      </c>
      <c r="AB1179" s="4">
        <v>-0.176666259765625</v>
      </c>
      <c r="AC1179" s="4">
        <v>1.385498046875</v>
      </c>
      <c r="AD1179" s="3">
        <v>1.8286132812499999E-5</v>
      </c>
      <c r="AE1179" s="4">
        <f t="shared" si="169"/>
        <v>18.2861328125</v>
      </c>
      <c r="AF1179" s="4">
        <v>-0.14892578125</v>
      </c>
      <c r="AG1179" s="4">
        <v>0.3916015625</v>
      </c>
      <c r="AH1179" s="3">
        <v>1.8927001953124999E-5</v>
      </c>
      <c r="AI1179" s="4">
        <f t="shared" si="170"/>
        <v>18.927001953125</v>
      </c>
      <c r="AJ1179" s="4">
        <v>-0.119598388671875</v>
      </c>
      <c r="AK1179" s="4">
        <v>0.84320068359375</v>
      </c>
    </row>
    <row r="1180" spans="1:37" x14ac:dyDescent="0.2">
      <c r="A1180" s="25">
        <v>11.729999970389827</v>
      </c>
      <c r="B1180" s="3">
        <v>1.7022705078124999E-5</v>
      </c>
      <c r="C1180" s="4">
        <f t="shared" si="162"/>
        <v>17.022705078125</v>
      </c>
      <c r="D1180" s="4">
        <v>-0.135955810546875</v>
      </c>
      <c r="E1180" s="4">
        <v>2.3828125</v>
      </c>
      <c r="F1180" s="1">
        <v>1.419677734375E-5</v>
      </c>
      <c r="G1180">
        <f t="shared" si="163"/>
        <v>14.19677734375</v>
      </c>
      <c r="H1180">
        <v>-7.6446533203125E-2</v>
      </c>
      <c r="I1180">
        <v>3.34320068359375</v>
      </c>
      <c r="J1180" s="3">
        <v>1.52923583984375E-5</v>
      </c>
      <c r="K1180" s="2">
        <f t="shared" si="164"/>
        <v>15.2923583984375</v>
      </c>
      <c r="L1180" s="2">
        <v>-5.3558349609375E-2</v>
      </c>
      <c r="M1180" s="2">
        <v>1.817626953125</v>
      </c>
      <c r="N1180" s="3">
        <v>1.4804077148437499E-5</v>
      </c>
      <c r="O1180" s="2">
        <f t="shared" si="165"/>
        <v>14.8040771484375</v>
      </c>
      <c r="P1180" s="2">
        <v>-6.4971923828125E-2</v>
      </c>
      <c r="Q1180" s="2">
        <v>0.51422119140625</v>
      </c>
      <c r="R1180" s="3">
        <v>1.7944335937499999E-5</v>
      </c>
      <c r="S1180" s="4">
        <f t="shared" si="166"/>
        <v>17.9443359375</v>
      </c>
      <c r="T1180" s="4">
        <v>-6.1492919921875E-2</v>
      </c>
      <c r="U1180" s="4">
        <v>1.81060791015625</v>
      </c>
      <c r="V1180" s="3">
        <v>1.2161254882812501E-5</v>
      </c>
      <c r="W1180" s="4">
        <f t="shared" si="167"/>
        <v>12.1612548828125</v>
      </c>
      <c r="X1180" s="4">
        <v>-6.3934326171875E-2</v>
      </c>
      <c r="Y1180" s="4">
        <v>0.363861083984375</v>
      </c>
      <c r="Z1180" s="3">
        <v>1.4056396484375E-5</v>
      </c>
      <c r="AA1180" s="4">
        <f t="shared" si="168"/>
        <v>14.056396484375</v>
      </c>
      <c r="AB1180" s="4">
        <v>-0.176666259765625</v>
      </c>
      <c r="AC1180" s="4">
        <v>1.2921142578125</v>
      </c>
      <c r="AD1180" s="3">
        <v>1.8292236328125001E-5</v>
      </c>
      <c r="AE1180" s="4">
        <f t="shared" si="169"/>
        <v>18.292236328125</v>
      </c>
      <c r="AF1180" s="4">
        <v>-0.148895263671875</v>
      </c>
      <c r="AG1180" s="4">
        <v>0.36865234375</v>
      </c>
      <c r="AH1180" s="3">
        <v>1.9018554687499999E-5</v>
      </c>
      <c r="AI1180" s="4">
        <f t="shared" si="170"/>
        <v>19.0185546875</v>
      </c>
      <c r="AJ1180" s="4">
        <v>-0.11962890625</v>
      </c>
      <c r="AK1180" s="4">
        <v>0.83831787109375</v>
      </c>
    </row>
    <row r="1181" spans="1:37" x14ac:dyDescent="0.2">
      <c r="A1181" s="25">
        <v>11.739999970359804</v>
      </c>
      <c r="B1181" s="3">
        <v>1.697998046875E-5</v>
      </c>
      <c r="C1181" s="4">
        <f t="shared" si="162"/>
        <v>16.97998046875</v>
      </c>
      <c r="D1181" s="4">
        <v>-0.135955810546875</v>
      </c>
      <c r="E1181" s="4">
        <v>2.4127197265625</v>
      </c>
      <c r="F1181" s="1">
        <v>1.33331298828125E-5</v>
      </c>
      <c r="G1181">
        <f t="shared" si="163"/>
        <v>13.3331298828125</v>
      </c>
      <c r="H1181">
        <v>-7.6446533203125E-2</v>
      </c>
      <c r="I1181">
        <v>3.20709228515625</v>
      </c>
      <c r="J1181" s="3">
        <v>1.64886474609375E-5</v>
      </c>
      <c r="K1181" s="2">
        <f t="shared" si="164"/>
        <v>16.4886474609375</v>
      </c>
      <c r="L1181" s="2">
        <v>-5.3558349609375E-2</v>
      </c>
      <c r="M1181" s="2">
        <v>2.15667724609375</v>
      </c>
      <c r="N1181" s="3">
        <v>1.72607421875E-5</v>
      </c>
      <c r="O1181" s="2">
        <f t="shared" si="165"/>
        <v>17.2607421875</v>
      </c>
      <c r="P1181" s="2">
        <v>-6.500244140625E-2</v>
      </c>
      <c r="Q1181" s="2">
        <v>0.47698974609375</v>
      </c>
      <c r="R1181" s="3">
        <v>1.5664672851562499E-5</v>
      </c>
      <c r="S1181" s="4">
        <f t="shared" si="166"/>
        <v>15.6646728515625</v>
      </c>
      <c r="T1181" s="4">
        <v>-6.1492919921875E-2</v>
      </c>
      <c r="U1181" s="4">
        <v>1.3494873046875</v>
      </c>
      <c r="V1181" s="3">
        <v>1.373291015625E-5</v>
      </c>
      <c r="W1181" s="4">
        <f t="shared" si="167"/>
        <v>13.73291015625</v>
      </c>
      <c r="X1181" s="4">
        <v>-6.3934326171875E-2</v>
      </c>
      <c r="Y1181" s="4">
        <v>0.352813720703125</v>
      </c>
      <c r="Z1181" s="3">
        <v>1.484375E-5</v>
      </c>
      <c r="AA1181" s="4">
        <f t="shared" si="168"/>
        <v>14.84375</v>
      </c>
      <c r="AB1181" s="4">
        <v>-0.176666259765625</v>
      </c>
      <c r="AC1181" s="4">
        <v>1.20147705078125</v>
      </c>
      <c r="AD1181" s="3">
        <v>1.8798828125E-5</v>
      </c>
      <c r="AE1181" s="4">
        <f t="shared" si="169"/>
        <v>18.798828125</v>
      </c>
      <c r="AF1181" s="4">
        <v>-0.148895263671875</v>
      </c>
      <c r="AG1181" s="4">
        <v>0.358917236328125</v>
      </c>
      <c r="AH1181" s="3">
        <v>1.8234252929687501E-5</v>
      </c>
      <c r="AI1181" s="4">
        <f t="shared" si="170"/>
        <v>18.2342529296875</v>
      </c>
      <c r="AJ1181" s="4">
        <v>-0.119598388671875</v>
      </c>
      <c r="AK1181" s="4">
        <v>0.84381103515625</v>
      </c>
    </row>
    <row r="1182" spans="1:37" x14ac:dyDescent="0.2">
      <c r="A1182" s="25">
        <v>11.749999970339786</v>
      </c>
      <c r="B1182" s="3">
        <v>1.8945312500000001E-5</v>
      </c>
      <c r="C1182" s="4">
        <f t="shared" si="162"/>
        <v>18.9453125</v>
      </c>
      <c r="D1182" s="4">
        <v>-0.135955810546875</v>
      </c>
      <c r="E1182" s="4">
        <v>2.49359130859375</v>
      </c>
      <c r="F1182" s="1">
        <v>1.3531494140625E-5</v>
      </c>
      <c r="G1182">
        <f t="shared" si="163"/>
        <v>13.531494140625</v>
      </c>
      <c r="H1182">
        <v>-7.6446533203125E-2</v>
      </c>
      <c r="I1182">
        <v>3.05755615234375</v>
      </c>
      <c r="J1182" s="3">
        <v>1.5493774414062501E-5</v>
      </c>
      <c r="K1182" s="2">
        <f t="shared" si="164"/>
        <v>15.493774414062502</v>
      </c>
      <c r="L1182" s="2">
        <v>-5.3558349609375E-2</v>
      </c>
      <c r="M1182" s="2">
        <v>2.53509521484375</v>
      </c>
      <c r="N1182" s="3">
        <v>1.48590087890625E-5</v>
      </c>
      <c r="O1182" s="2">
        <f t="shared" si="165"/>
        <v>14.8590087890625</v>
      </c>
      <c r="P1182" s="2">
        <v>-6.500244140625E-2</v>
      </c>
      <c r="Q1182" s="2">
        <v>0.16046142578125</v>
      </c>
      <c r="R1182" s="3">
        <v>1.72271728515625E-5</v>
      </c>
      <c r="S1182" s="4">
        <f t="shared" si="166"/>
        <v>17.2271728515625</v>
      </c>
      <c r="T1182" s="4">
        <v>-6.1492919921875E-2</v>
      </c>
      <c r="U1182" s="4">
        <v>0.958251953125</v>
      </c>
      <c r="V1182" s="3">
        <v>1.1618041992187499E-5</v>
      </c>
      <c r="W1182" s="4">
        <f t="shared" si="167"/>
        <v>11.6180419921875</v>
      </c>
      <c r="X1182" s="4">
        <v>-6.3934326171875E-2</v>
      </c>
      <c r="Y1182" s="4">
        <v>0.350067138671875</v>
      </c>
      <c r="Z1182" s="3">
        <v>1.3681030273437499E-5</v>
      </c>
      <c r="AA1182" s="4">
        <f t="shared" si="168"/>
        <v>13.6810302734375</v>
      </c>
      <c r="AB1182" s="4">
        <v>-0.176666259765625</v>
      </c>
      <c r="AC1182" s="4">
        <v>1.1181640625</v>
      </c>
      <c r="AD1182" s="3">
        <v>1.8902587890624998E-5</v>
      </c>
      <c r="AE1182" s="4">
        <f t="shared" si="169"/>
        <v>18.902587890625</v>
      </c>
      <c r="AF1182" s="4">
        <v>-0.148895263671875</v>
      </c>
      <c r="AG1182" s="4">
        <v>0.349456787109375</v>
      </c>
      <c r="AH1182" s="3">
        <v>1.8475341796875002E-5</v>
      </c>
      <c r="AI1182" s="4">
        <f t="shared" si="170"/>
        <v>18.475341796875</v>
      </c>
      <c r="AJ1182" s="4">
        <v>-0.11962890625</v>
      </c>
      <c r="AK1182" s="4">
        <v>0.84747314453125</v>
      </c>
    </row>
    <row r="1183" spans="1:37" x14ac:dyDescent="0.2">
      <c r="A1183" s="25">
        <v>11.759999970309991</v>
      </c>
      <c r="B1183" s="3">
        <v>1.8777465820312499E-5</v>
      </c>
      <c r="C1183" s="4">
        <f t="shared" si="162"/>
        <v>18.7774658203125</v>
      </c>
      <c r="D1183" s="4">
        <v>-0.135955810546875</v>
      </c>
      <c r="E1183" s="4">
        <v>2.54150390625</v>
      </c>
      <c r="F1183" s="1">
        <v>1.2982177734375E-5</v>
      </c>
      <c r="G1183">
        <f t="shared" si="163"/>
        <v>12.982177734375</v>
      </c>
      <c r="H1183">
        <v>-7.6446533203125E-2</v>
      </c>
      <c r="I1183">
        <v>2.86285400390625</v>
      </c>
      <c r="J1183" s="3">
        <v>1.6281127929687499E-5</v>
      </c>
      <c r="K1183" s="2">
        <f t="shared" si="164"/>
        <v>16.2811279296875</v>
      </c>
      <c r="L1183" s="2">
        <v>-5.3558349609375E-2</v>
      </c>
      <c r="M1183" s="2">
        <v>2.8228759765625</v>
      </c>
      <c r="N1183" s="3">
        <v>1.7648315429687501E-5</v>
      </c>
      <c r="O1183" s="2">
        <f t="shared" si="165"/>
        <v>17.6483154296875</v>
      </c>
      <c r="P1183" s="2">
        <v>-6.500244140625E-2</v>
      </c>
      <c r="Q1183" s="2">
        <v>0.420867919921875</v>
      </c>
      <c r="R1183" s="3">
        <v>1.4483642578125001E-5</v>
      </c>
      <c r="S1183" s="4">
        <f t="shared" si="166"/>
        <v>14.483642578125</v>
      </c>
      <c r="T1183" s="4">
        <v>-6.146240234375E-2</v>
      </c>
      <c r="U1183" s="4">
        <v>0.57373046875</v>
      </c>
      <c r="V1183" s="3">
        <v>1.4178466796875E-5</v>
      </c>
      <c r="W1183" s="4">
        <f t="shared" si="167"/>
        <v>14.178466796875</v>
      </c>
      <c r="X1183" s="4">
        <v>-6.3934326171875E-2</v>
      </c>
      <c r="Y1183" s="4">
        <v>0.371795654296875</v>
      </c>
      <c r="Z1183" s="3">
        <v>1.44927978515625E-5</v>
      </c>
      <c r="AA1183" s="4">
        <f t="shared" si="168"/>
        <v>14.4927978515625</v>
      </c>
      <c r="AB1183" s="4">
        <v>-0.176666259765625</v>
      </c>
      <c r="AC1183" s="4">
        <v>1.03759765625</v>
      </c>
      <c r="AD1183" s="3">
        <v>1.9116210937499999E-5</v>
      </c>
      <c r="AE1183" s="4">
        <f t="shared" si="169"/>
        <v>19.1162109375</v>
      </c>
      <c r="AF1183" s="4">
        <v>-0.14892578125</v>
      </c>
      <c r="AG1183" s="4">
        <v>0.344818115234375</v>
      </c>
      <c r="AH1183" s="3">
        <v>1.734619140625E-5</v>
      </c>
      <c r="AI1183" s="4">
        <f t="shared" si="170"/>
        <v>17.34619140625</v>
      </c>
      <c r="AJ1183" s="4">
        <v>-0.119598388671875</v>
      </c>
      <c r="AK1183" s="4">
        <v>0.8526611328125</v>
      </c>
    </row>
    <row r="1184" spans="1:37" x14ac:dyDescent="0.2">
      <c r="A1184" s="25">
        <v>11.769999970279969</v>
      </c>
      <c r="B1184" s="3">
        <v>1.8719482421874998E-5</v>
      </c>
      <c r="C1184" s="4">
        <f t="shared" si="162"/>
        <v>18.719482421875</v>
      </c>
      <c r="D1184" s="4">
        <v>-0.135955810546875</v>
      </c>
      <c r="E1184" s="4">
        <v>2.6251220703125</v>
      </c>
      <c r="F1184" s="1">
        <v>1.348876953125E-5</v>
      </c>
      <c r="G1184">
        <f t="shared" si="163"/>
        <v>13.48876953125</v>
      </c>
      <c r="H1184">
        <v>-7.6446533203125E-2</v>
      </c>
      <c r="I1184">
        <v>2.6385498046875</v>
      </c>
      <c r="J1184" s="3">
        <v>1.55670166015625E-5</v>
      </c>
      <c r="K1184" s="2">
        <f t="shared" si="164"/>
        <v>15.5670166015625</v>
      </c>
      <c r="L1184" s="2">
        <v>-5.3558349609375E-2</v>
      </c>
      <c r="M1184" s="2">
        <v>3.10546875</v>
      </c>
      <c r="N1184" s="3">
        <v>1.470947265625E-5</v>
      </c>
      <c r="O1184" s="2">
        <f t="shared" si="165"/>
        <v>14.70947265625</v>
      </c>
      <c r="P1184" s="2">
        <v>-6.500244140625E-2</v>
      </c>
      <c r="Q1184" s="2">
        <v>0.51300048828125</v>
      </c>
      <c r="R1184" s="3">
        <v>1.5682983398437501E-5</v>
      </c>
      <c r="S1184" s="4">
        <f t="shared" si="166"/>
        <v>15.6829833984375</v>
      </c>
      <c r="T1184" s="4">
        <v>-6.1492919921875E-2</v>
      </c>
      <c r="U1184" s="4">
        <v>0.143218994140625</v>
      </c>
      <c r="V1184" s="3">
        <v>1.2451171874999999E-5</v>
      </c>
      <c r="W1184" s="4">
        <f t="shared" si="167"/>
        <v>12.451171875</v>
      </c>
      <c r="X1184" s="4">
        <v>-6.3934326171875E-2</v>
      </c>
      <c r="Y1184" s="4">
        <v>0.380096435546875</v>
      </c>
      <c r="Z1184" s="3">
        <v>1.3345336914062501E-5</v>
      </c>
      <c r="AA1184" s="4">
        <f t="shared" si="168"/>
        <v>13.3453369140625</v>
      </c>
      <c r="AB1184" s="4">
        <v>-0.176666259765625</v>
      </c>
      <c r="AC1184" s="4">
        <v>0.96282958984375</v>
      </c>
      <c r="AD1184" s="3">
        <v>1.9281005859375001E-5</v>
      </c>
      <c r="AE1184" s="4">
        <f t="shared" si="169"/>
        <v>19.281005859375</v>
      </c>
      <c r="AF1184" s="4">
        <v>-0.148895263671875</v>
      </c>
      <c r="AG1184" s="4">
        <v>0.332550048828125</v>
      </c>
      <c r="AH1184" s="3">
        <v>1.7672729492187498E-5</v>
      </c>
      <c r="AI1184" s="4">
        <f t="shared" si="170"/>
        <v>17.6727294921875</v>
      </c>
      <c r="AJ1184" s="4">
        <v>-0.11962890625</v>
      </c>
      <c r="AK1184" s="4">
        <v>0.838623046875</v>
      </c>
    </row>
    <row r="1185" spans="1:37" x14ac:dyDescent="0.2">
      <c r="A1185" s="25">
        <v>11.779999970259951</v>
      </c>
      <c r="B1185" s="3">
        <v>1.8716430664062499E-5</v>
      </c>
      <c r="C1185" s="4">
        <f t="shared" si="162"/>
        <v>18.7164306640625</v>
      </c>
      <c r="D1185" s="4">
        <v>-0.135955810546875</v>
      </c>
      <c r="E1185" s="4">
        <v>2.65594482421875</v>
      </c>
      <c r="F1185" s="1">
        <v>1.259765625E-5</v>
      </c>
      <c r="G1185">
        <f t="shared" si="163"/>
        <v>12.59765625</v>
      </c>
      <c r="H1185">
        <v>-7.6446533203125E-2</v>
      </c>
      <c r="I1185">
        <v>2.34710693359375</v>
      </c>
      <c r="J1185" s="3">
        <v>1.6564941406249998E-5</v>
      </c>
      <c r="K1185" s="2">
        <f t="shared" si="164"/>
        <v>16.56494140625</v>
      </c>
      <c r="L1185" s="2">
        <v>-5.3558349609375E-2</v>
      </c>
      <c r="M1185" s="2">
        <v>3.34197998046875</v>
      </c>
      <c r="N1185" s="3">
        <v>1.7572021484374999E-5</v>
      </c>
      <c r="O1185" s="2">
        <f t="shared" si="165"/>
        <v>17.572021484375</v>
      </c>
      <c r="P1185" s="2">
        <v>-6.500244140625E-2</v>
      </c>
      <c r="Q1185" s="2">
        <v>0.229736328125</v>
      </c>
      <c r="R1185" s="3">
        <v>1.4022827148437501E-5</v>
      </c>
      <c r="S1185" s="4">
        <f t="shared" si="166"/>
        <v>14.0228271484375</v>
      </c>
      <c r="T1185" s="4">
        <v>-6.1492919921875E-2</v>
      </c>
      <c r="U1185" s="4">
        <v>0.38128662109375</v>
      </c>
      <c r="V1185" s="3">
        <v>1.3894653320312499E-5</v>
      </c>
      <c r="W1185" s="4">
        <f t="shared" si="167"/>
        <v>13.8946533203125</v>
      </c>
      <c r="X1185" s="4">
        <v>-6.3934326171875E-2</v>
      </c>
      <c r="Y1185" s="4">
        <v>0.3653564453125</v>
      </c>
      <c r="Z1185" s="3">
        <v>1.3970947265625E-5</v>
      </c>
      <c r="AA1185" s="4">
        <f t="shared" si="168"/>
        <v>13.970947265625</v>
      </c>
      <c r="AB1185" s="4">
        <v>-0.176666259765625</v>
      </c>
      <c r="AC1185" s="4">
        <v>0.87493896484375</v>
      </c>
      <c r="AD1185" s="3">
        <v>2.0184326171875E-5</v>
      </c>
      <c r="AE1185" s="4">
        <f t="shared" si="169"/>
        <v>20.184326171875</v>
      </c>
      <c r="AF1185" s="4">
        <v>-0.14892578125</v>
      </c>
      <c r="AG1185" s="4">
        <v>0.343505859375</v>
      </c>
      <c r="AH1185" s="3">
        <v>1.7190551757812501E-5</v>
      </c>
      <c r="AI1185" s="4">
        <f t="shared" si="170"/>
        <v>17.1905517578125</v>
      </c>
      <c r="AJ1185" s="4">
        <v>-0.119598388671875</v>
      </c>
      <c r="AK1185" s="4">
        <v>0.8355712890625</v>
      </c>
    </row>
    <row r="1186" spans="1:37" x14ac:dyDescent="0.2">
      <c r="A1186" s="25">
        <v>11.789999970229928</v>
      </c>
      <c r="B1186" s="3">
        <v>1.88873291015625E-5</v>
      </c>
      <c r="C1186" s="4">
        <f t="shared" si="162"/>
        <v>18.8873291015625</v>
      </c>
      <c r="D1186" s="4">
        <v>-0.135955810546875</v>
      </c>
      <c r="E1186" s="4">
        <v>2.7386474609375</v>
      </c>
      <c r="F1186" s="1">
        <v>1.28448486328125E-5</v>
      </c>
      <c r="G1186">
        <f t="shared" si="163"/>
        <v>12.8448486328125</v>
      </c>
      <c r="H1186">
        <v>-7.6446533203125E-2</v>
      </c>
      <c r="I1186">
        <v>2.15576171875</v>
      </c>
      <c r="J1186" s="3">
        <v>1.5460205078125002E-5</v>
      </c>
      <c r="K1186" s="2">
        <f t="shared" si="164"/>
        <v>15.460205078125002</v>
      </c>
      <c r="L1186" s="2">
        <v>-5.3558349609375E-2</v>
      </c>
      <c r="M1186" s="2">
        <v>3.50372314453125</v>
      </c>
      <c r="N1186" s="3">
        <v>1.4852905273437501E-5</v>
      </c>
      <c r="O1186" s="2">
        <f t="shared" si="165"/>
        <v>14.8529052734375</v>
      </c>
      <c r="P1186" s="2">
        <v>-6.4971923828125E-2</v>
      </c>
      <c r="Q1186" s="2">
        <v>0.33819580078125</v>
      </c>
      <c r="R1186" s="3">
        <v>1.54083251953125E-5</v>
      </c>
      <c r="S1186" s="4">
        <f t="shared" si="166"/>
        <v>15.4083251953125</v>
      </c>
      <c r="T1186" s="4">
        <v>-6.1492919921875E-2</v>
      </c>
      <c r="U1186" s="4">
        <v>0.408294677734375</v>
      </c>
      <c r="V1186" s="3">
        <v>1.2207031250000001E-5</v>
      </c>
      <c r="W1186" s="4">
        <f t="shared" si="167"/>
        <v>12.20703125</v>
      </c>
      <c r="X1186" s="4">
        <v>-6.3934326171875E-2</v>
      </c>
      <c r="Y1186" s="4">
        <v>0.358154296875</v>
      </c>
      <c r="Z1186" s="3">
        <v>1.2838745117187501E-5</v>
      </c>
      <c r="AA1186" s="4">
        <f t="shared" si="168"/>
        <v>12.8387451171875</v>
      </c>
      <c r="AB1186" s="4">
        <v>-0.176666259765625</v>
      </c>
      <c r="AC1186" s="4">
        <v>0.77972412109375</v>
      </c>
      <c r="AD1186" s="3">
        <v>1.9927978515625001E-5</v>
      </c>
      <c r="AE1186" s="4">
        <f t="shared" si="169"/>
        <v>19.927978515625</v>
      </c>
      <c r="AF1186" s="4">
        <v>-0.148895263671875</v>
      </c>
      <c r="AG1186" s="4">
        <v>0.333038330078125</v>
      </c>
      <c r="AH1186" s="3">
        <v>1.7474365234375E-5</v>
      </c>
      <c r="AI1186" s="4">
        <f t="shared" si="170"/>
        <v>17.474365234375</v>
      </c>
      <c r="AJ1186" s="4">
        <v>-0.119598388671875</v>
      </c>
      <c r="AK1186" s="4">
        <v>0.84014892578125</v>
      </c>
    </row>
    <row r="1187" spans="1:37" x14ac:dyDescent="0.2">
      <c r="A1187" s="25">
        <v>11.79999997020991</v>
      </c>
      <c r="B1187" s="3">
        <v>1.8853759765625E-5</v>
      </c>
      <c r="C1187" s="4">
        <f t="shared" si="162"/>
        <v>18.853759765625</v>
      </c>
      <c r="D1187" s="4">
        <v>-0.135955810546875</v>
      </c>
      <c r="E1187" s="4">
        <v>2.779541015625</v>
      </c>
      <c r="F1187" s="1">
        <v>1.219482421875E-5</v>
      </c>
      <c r="G1187">
        <f t="shared" si="163"/>
        <v>12.19482421875</v>
      </c>
      <c r="H1187">
        <v>-7.6446533203125E-2</v>
      </c>
      <c r="I1187">
        <v>1.912841796875</v>
      </c>
      <c r="J1187" s="3">
        <v>1.6064453124999999E-5</v>
      </c>
      <c r="K1187" s="2">
        <f t="shared" si="164"/>
        <v>16.064453125</v>
      </c>
      <c r="L1187" s="2">
        <v>-5.3558349609375E-2</v>
      </c>
      <c r="M1187" s="2">
        <v>3.6004638671875</v>
      </c>
      <c r="N1187" s="3">
        <v>1.76544189453125E-5</v>
      </c>
      <c r="O1187" s="2">
        <f t="shared" si="165"/>
        <v>17.6544189453125</v>
      </c>
      <c r="P1187" s="2">
        <v>-6.500244140625E-2</v>
      </c>
      <c r="Q1187" s="2">
        <v>0.606689453125</v>
      </c>
      <c r="R1187" s="3">
        <v>1.34918212890625E-5</v>
      </c>
      <c r="S1187" s="4">
        <f t="shared" si="166"/>
        <v>13.4918212890625</v>
      </c>
      <c r="T1187" s="4">
        <v>-6.1492919921875E-2</v>
      </c>
      <c r="U1187" s="4">
        <v>0.2918701171875</v>
      </c>
      <c r="V1187" s="3">
        <v>1.41998291015625E-5</v>
      </c>
      <c r="W1187" s="4">
        <f t="shared" si="167"/>
        <v>14.1998291015625</v>
      </c>
      <c r="X1187" s="4">
        <v>-6.3934326171875E-2</v>
      </c>
      <c r="Y1187" s="4">
        <v>0.3560791015625</v>
      </c>
      <c r="Z1187" s="3">
        <v>1.3812255859375E-5</v>
      </c>
      <c r="AA1187" s="4">
        <f t="shared" si="168"/>
        <v>13.812255859375</v>
      </c>
      <c r="AB1187" s="4">
        <v>-0.176666259765625</v>
      </c>
      <c r="AC1187" s="4">
        <v>0.7244873046875</v>
      </c>
      <c r="AD1187" s="3">
        <v>2.07611083984375E-5</v>
      </c>
      <c r="AE1187" s="4">
        <f t="shared" si="169"/>
        <v>20.7611083984375</v>
      </c>
      <c r="AF1187" s="4">
        <v>-0.14892578125</v>
      </c>
      <c r="AG1187" s="4">
        <v>0.326904296875</v>
      </c>
      <c r="AH1187" s="3">
        <v>1.722412109375E-5</v>
      </c>
      <c r="AI1187" s="4">
        <f t="shared" si="170"/>
        <v>17.22412109375</v>
      </c>
      <c r="AJ1187" s="4">
        <v>-0.119598388671875</v>
      </c>
      <c r="AK1187" s="4">
        <v>0.831298828125</v>
      </c>
    </row>
    <row r="1188" spans="1:37" x14ac:dyDescent="0.2">
      <c r="A1188" s="25">
        <v>11.809999970179888</v>
      </c>
      <c r="B1188" s="3">
        <v>1.9152832031250001E-5</v>
      </c>
      <c r="C1188" s="4">
        <f t="shared" si="162"/>
        <v>19.15283203125</v>
      </c>
      <c r="D1188" s="4">
        <v>-0.135955810546875</v>
      </c>
      <c r="E1188" s="4">
        <v>2.8656005859375</v>
      </c>
      <c r="F1188" s="1">
        <v>1.27227783203125E-5</v>
      </c>
      <c r="G1188">
        <f t="shared" si="163"/>
        <v>12.7227783203125</v>
      </c>
      <c r="H1188">
        <v>-7.6446533203125E-2</v>
      </c>
      <c r="I1188">
        <v>1.6424560546875</v>
      </c>
      <c r="J1188" s="3">
        <v>1.48773193359375E-5</v>
      </c>
      <c r="K1188" s="2">
        <f t="shared" si="164"/>
        <v>14.8773193359375</v>
      </c>
      <c r="L1188" s="2">
        <v>-5.3558349609375E-2</v>
      </c>
      <c r="M1188" s="2">
        <v>3.64227294921875</v>
      </c>
      <c r="N1188" s="3">
        <v>1.4956665039062499E-5</v>
      </c>
      <c r="O1188" s="2">
        <f t="shared" si="165"/>
        <v>14.9566650390625</v>
      </c>
      <c r="P1188" s="2">
        <v>-6.4971923828125E-2</v>
      </c>
      <c r="Q1188" s="2">
        <v>0.638427734375</v>
      </c>
      <c r="R1188" s="3">
        <v>1.5267944335937499E-5</v>
      </c>
      <c r="S1188" s="4">
        <f t="shared" si="166"/>
        <v>15.267944335937498</v>
      </c>
      <c r="T1188" s="4">
        <v>-6.1492919921875E-2</v>
      </c>
      <c r="U1188" s="4">
        <v>0.371307373046875</v>
      </c>
      <c r="V1188" s="3">
        <v>1.2573242187499999E-5</v>
      </c>
      <c r="W1188" s="4">
        <f t="shared" si="167"/>
        <v>12.5732421875</v>
      </c>
      <c r="X1188" s="4">
        <v>-6.3934326171875E-2</v>
      </c>
      <c r="Y1188" s="4">
        <v>0.3671875</v>
      </c>
      <c r="Z1188" s="3">
        <v>1.3192749023437501E-5</v>
      </c>
      <c r="AA1188" s="4">
        <f t="shared" si="168"/>
        <v>13.1927490234375</v>
      </c>
      <c r="AB1188" s="4">
        <v>-0.176666259765625</v>
      </c>
      <c r="AC1188" s="4">
        <v>0.662841796875</v>
      </c>
      <c r="AD1188" s="3">
        <v>2.0852661132812501E-5</v>
      </c>
      <c r="AE1188" s="4">
        <f t="shared" si="169"/>
        <v>20.8526611328125</v>
      </c>
      <c r="AF1188" s="4">
        <v>-0.148895263671875</v>
      </c>
      <c r="AG1188" s="4">
        <v>0.336456298828125</v>
      </c>
      <c r="AH1188" s="3">
        <v>1.7758178710937499E-5</v>
      </c>
      <c r="AI1188" s="4">
        <f t="shared" si="170"/>
        <v>17.7581787109375</v>
      </c>
      <c r="AJ1188" s="4">
        <v>-0.11962890625</v>
      </c>
      <c r="AK1188" s="4">
        <v>0.845947265625</v>
      </c>
    </row>
    <row r="1189" spans="1:37" x14ac:dyDescent="0.2">
      <c r="A1189" s="25">
        <v>11.81999997015987</v>
      </c>
      <c r="B1189" s="3">
        <v>1.90765380859375E-5</v>
      </c>
      <c r="C1189" s="4">
        <f t="shared" si="162"/>
        <v>19.0765380859375</v>
      </c>
      <c r="D1189" s="4">
        <v>-0.135955810546875</v>
      </c>
      <c r="E1189" s="4">
        <v>2.89398193359375</v>
      </c>
      <c r="F1189" s="1">
        <v>1.18011474609375E-5</v>
      </c>
      <c r="G1189">
        <f t="shared" si="163"/>
        <v>11.8011474609375</v>
      </c>
      <c r="H1189">
        <v>-7.6446533203125E-2</v>
      </c>
      <c r="I1189">
        <v>1.41876220703125</v>
      </c>
      <c r="J1189" s="3">
        <v>1.5179443359375E-5</v>
      </c>
      <c r="K1189" s="2">
        <f t="shared" si="164"/>
        <v>15.179443359375</v>
      </c>
      <c r="L1189" s="2">
        <v>-5.3558349609375E-2</v>
      </c>
      <c r="M1189" s="2">
        <v>3.62823486328125</v>
      </c>
      <c r="N1189" s="3">
        <v>1.7916870117187499E-5</v>
      </c>
      <c r="O1189" s="2">
        <f t="shared" si="165"/>
        <v>17.9168701171875</v>
      </c>
      <c r="P1189" s="2">
        <v>-6.500244140625E-2</v>
      </c>
      <c r="Q1189" s="2">
        <v>0.8184814453125</v>
      </c>
      <c r="R1189" s="3">
        <v>1.30401611328125E-5</v>
      </c>
      <c r="S1189" s="4">
        <f t="shared" si="166"/>
        <v>13.0401611328125</v>
      </c>
      <c r="T1189" s="4">
        <v>-6.146240234375E-2</v>
      </c>
      <c r="U1189" s="4">
        <v>0.396575927734375</v>
      </c>
      <c r="V1189" s="3">
        <v>1.49688720703125E-5</v>
      </c>
      <c r="W1189" s="4">
        <f t="shared" si="167"/>
        <v>14.9688720703125</v>
      </c>
      <c r="X1189" s="4">
        <v>-6.3934326171875E-2</v>
      </c>
      <c r="Y1189" s="4">
        <v>0.361572265625</v>
      </c>
      <c r="Z1189" s="3">
        <v>1.395263671875E-5</v>
      </c>
      <c r="AA1189" s="4">
        <f t="shared" si="168"/>
        <v>13.95263671875</v>
      </c>
      <c r="AB1189" s="4">
        <v>-0.176666259765625</v>
      </c>
      <c r="AC1189" s="4">
        <v>0.64483642578125</v>
      </c>
      <c r="AD1189" s="3">
        <v>2.2378540039062499E-5</v>
      </c>
      <c r="AE1189" s="4">
        <f t="shared" si="169"/>
        <v>22.3785400390625</v>
      </c>
      <c r="AF1189" s="4">
        <v>-0.14892578125</v>
      </c>
      <c r="AG1189" s="4">
        <v>0.34344482421875</v>
      </c>
      <c r="AH1189" s="3">
        <v>1.78131103515625E-5</v>
      </c>
      <c r="AI1189" s="4">
        <f t="shared" si="170"/>
        <v>17.8131103515625</v>
      </c>
      <c r="AJ1189" s="4">
        <v>-0.119598388671875</v>
      </c>
      <c r="AK1189" s="4">
        <v>0.8624267578125</v>
      </c>
    </row>
    <row r="1190" spans="1:37" x14ac:dyDescent="0.2">
      <c r="A1190" s="25">
        <v>11.829999970129847</v>
      </c>
      <c r="B1190" s="3">
        <v>1.8865966796874999E-5</v>
      </c>
      <c r="C1190" s="4">
        <f t="shared" si="162"/>
        <v>18.865966796875</v>
      </c>
      <c r="D1190" s="4">
        <v>-0.13592529296875</v>
      </c>
      <c r="E1190" s="4">
        <v>2.97821044921875</v>
      </c>
      <c r="F1190" s="1">
        <v>1.2466430664062499E-5</v>
      </c>
      <c r="G1190">
        <f t="shared" si="163"/>
        <v>12.4664306640625</v>
      </c>
      <c r="H1190">
        <v>-7.6446533203125E-2</v>
      </c>
      <c r="I1190">
        <v>1.20086669921875</v>
      </c>
      <c r="J1190" s="3">
        <v>1.39495849609375E-5</v>
      </c>
      <c r="K1190" s="2">
        <f t="shared" si="164"/>
        <v>13.9495849609375</v>
      </c>
      <c r="L1190" s="2">
        <v>-5.3558349609375E-2</v>
      </c>
      <c r="M1190" s="2">
        <v>3.585205078125</v>
      </c>
      <c r="N1190" s="3">
        <v>1.5084838867187501E-5</v>
      </c>
      <c r="O1190" s="2">
        <f t="shared" si="165"/>
        <v>15.0848388671875</v>
      </c>
      <c r="P1190" s="2">
        <v>-6.4971923828125E-2</v>
      </c>
      <c r="Q1190" s="2">
        <v>1.0858154296875</v>
      </c>
      <c r="R1190" s="3">
        <v>1.4773559570312499E-5</v>
      </c>
      <c r="S1190" s="4">
        <f t="shared" si="166"/>
        <v>14.7735595703125</v>
      </c>
      <c r="T1190" s="4">
        <v>-6.1492919921875E-2</v>
      </c>
      <c r="U1190" s="4">
        <v>0.352691650390625</v>
      </c>
      <c r="V1190" s="3">
        <v>1.3006591796875001E-5</v>
      </c>
      <c r="W1190" s="4">
        <f t="shared" si="167"/>
        <v>13.006591796875</v>
      </c>
      <c r="X1190" s="4">
        <v>-6.3934326171875E-2</v>
      </c>
      <c r="Y1190" s="4">
        <v>0.35833740234375</v>
      </c>
      <c r="Z1190" s="3">
        <v>1.3327026367187499E-5</v>
      </c>
      <c r="AA1190" s="4">
        <f t="shared" si="168"/>
        <v>13.3270263671875</v>
      </c>
      <c r="AB1190" s="4">
        <v>-0.176666259765625</v>
      </c>
      <c r="AC1190" s="4">
        <v>0.638427734375</v>
      </c>
      <c r="AD1190" s="3">
        <v>2.26715087890625E-5</v>
      </c>
      <c r="AE1190" s="4">
        <f t="shared" si="169"/>
        <v>22.6715087890625</v>
      </c>
      <c r="AF1190" s="4">
        <v>-0.14892578125</v>
      </c>
      <c r="AG1190" s="4">
        <v>0.345062255859375</v>
      </c>
      <c r="AH1190" s="3">
        <v>1.7645263671875001E-5</v>
      </c>
      <c r="AI1190" s="4">
        <f t="shared" si="170"/>
        <v>17.645263671875</v>
      </c>
      <c r="AJ1190" s="4">
        <v>-0.11962890625</v>
      </c>
      <c r="AK1190" s="4">
        <v>0.86334228515625</v>
      </c>
    </row>
    <row r="1191" spans="1:37" x14ac:dyDescent="0.2">
      <c r="A1191" s="25">
        <v>11.83999997010983</v>
      </c>
      <c r="B1191" s="3">
        <v>1.9049072265624999E-5</v>
      </c>
      <c r="C1191" s="4">
        <f t="shared" si="162"/>
        <v>19.049072265625</v>
      </c>
      <c r="D1191" s="4">
        <v>-0.135955810546875</v>
      </c>
      <c r="E1191" s="4">
        <v>3.0078125</v>
      </c>
      <c r="F1191" s="1">
        <v>1.2139892578125E-5</v>
      </c>
      <c r="G1191">
        <f t="shared" si="163"/>
        <v>12.139892578125</v>
      </c>
      <c r="H1191">
        <v>-7.6446533203125E-2</v>
      </c>
      <c r="I1191">
        <v>0.997314453125</v>
      </c>
      <c r="J1191" s="3">
        <v>1.47796630859375E-5</v>
      </c>
      <c r="K1191" s="2">
        <f t="shared" si="164"/>
        <v>14.7796630859375</v>
      </c>
      <c r="L1191" s="2">
        <v>-5.3558349609375E-2</v>
      </c>
      <c r="M1191" s="2">
        <v>3.531494140625</v>
      </c>
      <c r="N1191" s="3">
        <v>1.8121337890625E-5</v>
      </c>
      <c r="O1191" s="2">
        <f t="shared" si="165"/>
        <v>18.121337890625</v>
      </c>
      <c r="P1191" s="2">
        <v>-6.500244140625E-2</v>
      </c>
      <c r="Q1191" s="2">
        <v>1.435546875</v>
      </c>
      <c r="R1191" s="3">
        <v>1.28143310546875E-5</v>
      </c>
      <c r="S1191" s="4">
        <f t="shared" si="166"/>
        <v>12.8143310546875</v>
      </c>
      <c r="T1191" s="4">
        <v>-6.1492919921875E-2</v>
      </c>
      <c r="U1191" s="4">
        <v>0.344024658203125</v>
      </c>
      <c r="V1191" s="3">
        <v>1.49169921875E-5</v>
      </c>
      <c r="W1191" s="4">
        <f t="shared" si="167"/>
        <v>14.9169921875</v>
      </c>
      <c r="X1191" s="4">
        <v>-6.3934326171875E-2</v>
      </c>
      <c r="Y1191" s="4">
        <v>0.35821533203125</v>
      </c>
      <c r="Z1191" s="3">
        <v>1.3800048828125E-5</v>
      </c>
      <c r="AA1191" s="4">
        <f t="shared" si="168"/>
        <v>13.800048828125</v>
      </c>
      <c r="AB1191" s="4">
        <v>-0.176666259765625</v>
      </c>
      <c r="AC1191" s="4">
        <v>0.5926513671875</v>
      </c>
      <c r="AD1191" s="3">
        <v>2.44873046875E-5</v>
      </c>
      <c r="AE1191" s="4">
        <f t="shared" si="169"/>
        <v>24.4873046875</v>
      </c>
      <c r="AF1191" s="4">
        <v>-0.14892578125</v>
      </c>
      <c r="AG1191" s="4">
        <v>0.350860595703125</v>
      </c>
      <c r="AH1191" s="3">
        <v>1.7263793945312499E-5</v>
      </c>
      <c r="AI1191" s="4">
        <f t="shared" si="170"/>
        <v>17.2637939453125</v>
      </c>
      <c r="AJ1191" s="4">
        <v>-0.11962890625</v>
      </c>
      <c r="AK1191" s="4">
        <v>0.869140625</v>
      </c>
    </row>
    <row r="1192" spans="1:37" x14ac:dyDescent="0.2">
      <c r="A1192" s="25">
        <v>11.849999970079807</v>
      </c>
      <c r="B1192" s="3">
        <v>1.9509887695312499E-5</v>
      </c>
      <c r="C1192" s="4">
        <f t="shared" si="162"/>
        <v>19.5098876953125</v>
      </c>
      <c r="D1192" s="4">
        <v>-0.13592529296875</v>
      </c>
      <c r="E1192" s="4">
        <v>3.070068359375</v>
      </c>
      <c r="F1192" s="1">
        <v>1.2554931640625E-5</v>
      </c>
      <c r="G1192">
        <f t="shared" si="163"/>
        <v>12.554931640625</v>
      </c>
      <c r="H1192">
        <v>-7.6446533203125E-2</v>
      </c>
      <c r="I1192">
        <v>0.81024169921875</v>
      </c>
      <c r="J1192" s="3">
        <v>1.3787841796874999E-5</v>
      </c>
      <c r="K1192" s="2">
        <f t="shared" si="164"/>
        <v>13.787841796875</v>
      </c>
      <c r="L1192" s="2">
        <v>-5.3558349609375E-2</v>
      </c>
      <c r="M1192" s="2">
        <v>3.4857177734375</v>
      </c>
      <c r="N1192" s="3">
        <v>1.5490722656250002E-5</v>
      </c>
      <c r="O1192" s="2">
        <f t="shared" si="165"/>
        <v>15.490722656250002</v>
      </c>
      <c r="P1192" s="2">
        <v>-6.4971923828125E-2</v>
      </c>
      <c r="Q1192" s="2">
        <v>1.81610107421875</v>
      </c>
      <c r="R1192" s="3">
        <v>1.5667724609374999E-5</v>
      </c>
      <c r="S1192" s="4">
        <f t="shared" si="166"/>
        <v>15.667724609374998</v>
      </c>
      <c r="T1192" s="4">
        <v>-6.1492919921875E-2</v>
      </c>
      <c r="U1192" s="4">
        <v>0.359161376953125</v>
      </c>
      <c r="V1192" s="3">
        <v>1.2890625E-5</v>
      </c>
      <c r="W1192" s="4">
        <f t="shared" si="167"/>
        <v>12.890625</v>
      </c>
      <c r="X1192" s="4">
        <v>-6.3934326171875E-2</v>
      </c>
      <c r="Y1192" s="4">
        <v>0.357940673828125</v>
      </c>
      <c r="Z1192" s="3">
        <v>1.2991333007812501E-5</v>
      </c>
      <c r="AA1192" s="4">
        <f t="shared" si="168"/>
        <v>12.9913330078125</v>
      </c>
      <c r="AB1192" s="4">
        <v>-0.176666259765625</v>
      </c>
      <c r="AC1192" s="4">
        <v>0.53436279296875</v>
      </c>
      <c r="AD1192" s="3">
        <v>2.5357055664062499E-5</v>
      </c>
      <c r="AE1192" s="4">
        <f t="shared" si="169"/>
        <v>25.3570556640625</v>
      </c>
      <c r="AF1192" s="4">
        <v>-0.148895263671875</v>
      </c>
      <c r="AG1192" s="4">
        <v>0.346893310546875</v>
      </c>
      <c r="AH1192" s="3">
        <v>1.8600463867187501E-5</v>
      </c>
      <c r="AI1192" s="4">
        <f t="shared" si="170"/>
        <v>18.6004638671875</v>
      </c>
      <c r="AJ1192" s="4">
        <v>-0.11962890625</v>
      </c>
      <c r="AK1192" s="4">
        <v>0.88287353515625</v>
      </c>
    </row>
    <row r="1193" spans="1:37" x14ac:dyDescent="0.2">
      <c r="A1193" s="25">
        <v>11.859999970059789</v>
      </c>
      <c r="B1193" s="3">
        <v>1.9326782226562499E-5</v>
      </c>
      <c r="C1193" s="4">
        <f t="shared" si="162"/>
        <v>19.3267822265625</v>
      </c>
      <c r="D1193" s="4">
        <v>-0.135955810546875</v>
      </c>
      <c r="E1193" s="4">
        <v>3.1024169921875</v>
      </c>
      <c r="F1193" s="1">
        <v>1.20147705078125E-5</v>
      </c>
      <c r="G1193">
        <f t="shared" si="163"/>
        <v>12.0147705078125</v>
      </c>
      <c r="H1193">
        <v>-7.6446533203125E-2</v>
      </c>
      <c r="I1193">
        <v>0.464385986328125</v>
      </c>
      <c r="J1193" s="3">
        <v>1.4508056640625E-5</v>
      </c>
      <c r="K1193" s="2">
        <f t="shared" si="164"/>
        <v>14.508056640625</v>
      </c>
      <c r="L1193" s="2">
        <v>-5.3558349609375E-2</v>
      </c>
      <c r="M1193" s="2">
        <v>3.43719482421875</v>
      </c>
      <c r="N1193" s="3">
        <v>1.84906005859375E-5</v>
      </c>
      <c r="O1193" s="2">
        <f t="shared" si="165"/>
        <v>18.4906005859375</v>
      </c>
      <c r="P1193" s="2">
        <v>-6.500244140625E-2</v>
      </c>
      <c r="Q1193" s="2">
        <v>2.255859375</v>
      </c>
      <c r="R1193" s="3">
        <v>1.34918212890625E-5</v>
      </c>
      <c r="S1193" s="4">
        <f t="shared" si="166"/>
        <v>13.4918212890625</v>
      </c>
      <c r="T1193" s="4">
        <v>-6.1492919921875E-2</v>
      </c>
      <c r="U1193" s="4">
        <v>0.353759765625</v>
      </c>
      <c r="V1193" s="3">
        <v>1.4956665039062499E-5</v>
      </c>
      <c r="W1193" s="4">
        <f t="shared" si="167"/>
        <v>14.9566650390625</v>
      </c>
      <c r="X1193" s="4">
        <v>-6.3934326171875E-2</v>
      </c>
      <c r="Y1193" s="4">
        <v>0.351470947265625</v>
      </c>
      <c r="Z1193" s="3">
        <v>1.3790893554687501E-5</v>
      </c>
      <c r="AA1193" s="4">
        <f t="shared" si="168"/>
        <v>13.7908935546875</v>
      </c>
      <c r="AB1193" s="4">
        <v>-0.176666259765625</v>
      </c>
      <c r="AC1193" s="4">
        <v>0.51727294921875</v>
      </c>
      <c r="AD1193" s="3">
        <v>2.7694702148437499E-5</v>
      </c>
      <c r="AE1193" s="4">
        <f t="shared" si="169"/>
        <v>27.6947021484375</v>
      </c>
      <c r="AF1193" s="4">
        <v>-0.14892578125</v>
      </c>
      <c r="AG1193" s="4">
        <v>0.37945556640625</v>
      </c>
      <c r="AH1193" s="3">
        <v>1.7941284179687499E-5</v>
      </c>
      <c r="AI1193" s="4">
        <f t="shared" si="170"/>
        <v>17.9412841796875</v>
      </c>
      <c r="AJ1193" s="4">
        <v>-0.119598388671875</v>
      </c>
      <c r="AK1193" s="4">
        <v>0.8935546875</v>
      </c>
    </row>
    <row r="1194" spans="1:37" x14ac:dyDescent="0.2">
      <c r="A1194" s="25">
        <v>11.869999970029994</v>
      </c>
      <c r="B1194" s="3">
        <v>1.9335937500000002E-5</v>
      </c>
      <c r="C1194" s="4">
        <f t="shared" si="162"/>
        <v>19.3359375</v>
      </c>
      <c r="D1194" s="4">
        <v>-0.135955810546875</v>
      </c>
      <c r="E1194" s="4">
        <v>3.1707763671875</v>
      </c>
      <c r="F1194" s="1">
        <v>1.2640380859375E-5</v>
      </c>
      <c r="G1194">
        <f t="shared" si="163"/>
        <v>12.640380859375</v>
      </c>
      <c r="H1194">
        <v>-7.6446533203125E-2</v>
      </c>
      <c r="I1194">
        <v>0.387542724609375</v>
      </c>
      <c r="J1194" s="3">
        <v>1.3269042968750001E-5</v>
      </c>
      <c r="K1194" s="2">
        <f t="shared" si="164"/>
        <v>13.26904296875</v>
      </c>
      <c r="L1194" s="2">
        <v>-5.3558349609375E-2</v>
      </c>
      <c r="M1194" s="2">
        <v>3.35784912109375</v>
      </c>
      <c r="N1194" s="3">
        <v>1.5499877929687501E-5</v>
      </c>
      <c r="O1194" s="2">
        <f t="shared" si="165"/>
        <v>15.4998779296875</v>
      </c>
      <c r="P1194" s="2">
        <v>-6.4971923828125E-2</v>
      </c>
      <c r="Q1194" s="2">
        <v>2.63946533203125</v>
      </c>
      <c r="R1194" s="3">
        <v>1.52252197265625E-5</v>
      </c>
      <c r="S1194" s="4">
        <f t="shared" si="166"/>
        <v>15.2252197265625</v>
      </c>
      <c r="T1194" s="4">
        <v>-6.1492919921875E-2</v>
      </c>
      <c r="U1194" s="4">
        <v>0.352325439453125</v>
      </c>
      <c r="V1194" s="3">
        <v>1.30096435546875E-5</v>
      </c>
      <c r="W1194" s="4">
        <f t="shared" si="167"/>
        <v>13.0096435546875</v>
      </c>
      <c r="X1194" s="4">
        <v>-6.390380859375E-2</v>
      </c>
      <c r="Y1194" s="4">
        <v>0.379638671875</v>
      </c>
      <c r="Z1194" s="3">
        <v>1.35650634765625E-5</v>
      </c>
      <c r="AA1194" s="4">
        <f t="shared" si="168"/>
        <v>13.5650634765625</v>
      </c>
      <c r="AB1194" s="4">
        <v>-0.176666259765625</v>
      </c>
      <c r="AC1194" s="4">
        <v>0.49896240234375</v>
      </c>
      <c r="AD1194" s="3">
        <v>2.9306030273437501E-5</v>
      </c>
      <c r="AE1194" s="4">
        <f t="shared" si="169"/>
        <v>29.3060302734375</v>
      </c>
      <c r="AF1194" s="4">
        <v>-0.148895263671875</v>
      </c>
      <c r="AG1194" s="4">
        <v>0.35394287109375</v>
      </c>
      <c r="AH1194" s="3">
        <v>1.8957519531249999E-5</v>
      </c>
      <c r="AI1194" s="4">
        <f t="shared" si="170"/>
        <v>18.95751953125</v>
      </c>
      <c r="AJ1194" s="4">
        <v>-0.11962890625</v>
      </c>
      <c r="AK1194" s="4">
        <v>0.90179443359375</v>
      </c>
    </row>
    <row r="1195" spans="1:37" x14ac:dyDescent="0.2">
      <c r="A1195" s="25">
        <v>11.879999970009976</v>
      </c>
      <c r="B1195" s="3">
        <v>1.9213867187500001E-5</v>
      </c>
      <c r="C1195" s="4">
        <f t="shared" si="162"/>
        <v>19.2138671875</v>
      </c>
      <c r="D1195" s="4">
        <v>-0.135955810546875</v>
      </c>
      <c r="E1195" s="4">
        <v>3.2122802734375</v>
      </c>
      <c r="F1195" s="1">
        <v>1.25396728515625E-5</v>
      </c>
      <c r="G1195">
        <f t="shared" si="163"/>
        <v>12.5396728515625</v>
      </c>
      <c r="H1195">
        <v>-7.6446533203125E-2</v>
      </c>
      <c r="I1195">
        <v>0.4798583984375</v>
      </c>
      <c r="J1195" s="3">
        <v>1.3992309570312501E-5</v>
      </c>
      <c r="K1195" s="2">
        <f t="shared" si="164"/>
        <v>13.9923095703125</v>
      </c>
      <c r="L1195" s="2">
        <v>-5.3558349609375E-2</v>
      </c>
      <c r="M1195" s="2">
        <v>3.27667236328125</v>
      </c>
      <c r="N1195" s="3">
        <v>1.8515014648437501E-5</v>
      </c>
      <c r="O1195" s="2">
        <f t="shared" si="165"/>
        <v>18.5150146484375</v>
      </c>
      <c r="P1195" s="2">
        <v>-6.500244140625E-2</v>
      </c>
      <c r="Q1195" s="2">
        <v>2.989501953125</v>
      </c>
      <c r="R1195" s="3">
        <v>1.4236450195312501E-5</v>
      </c>
      <c r="S1195" s="4">
        <f t="shared" si="166"/>
        <v>14.2364501953125</v>
      </c>
      <c r="T1195" s="4">
        <v>-6.1492919921875E-2</v>
      </c>
      <c r="U1195" s="4">
        <v>0.36676025390625</v>
      </c>
      <c r="V1195" s="3">
        <v>1.53167724609375E-5</v>
      </c>
      <c r="W1195" s="4">
        <f t="shared" si="167"/>
        <v>15.3167724609375</v>
      </c>
      <c r="X1195" s="4">
        <v>-6.3934326171875E-2</v>
      </c>
      <c r="Y1195" s="4">
        <v>0.391387939453125</v>
      </c>
      <c r="Z1195" s="3">
        <v>1.3607788085937501E-5</v>
      </c>
      <c r="AA1195" s="4">
        <f t="shared" si="168"/>
        <v>13.6077880859375</v>
      </c>
      <c r="AB1195" s="4">
        <v>-0.176666259765625</v>
      </c>
      <c r="AC1195" s="4">
        <v>0.461151123046875</v>
      </c>
      <c r="AD1195" s="3">
        <v>3.2394409179687503E-5</v>
      </c>
      <c r="AE1195" s="4">
        <f t="shared" si="169"/>
        <v>32.3944091796875</v>
      </c>
      <c r="AF1195" s="4">
        <v>-0.14892578125</v>
      </c>
      <c r="AG1195" s="4">
        <v>0.3463134765625</v>
      </c>
      <c r="AH1195" s="3">
        <v>1.83013916015625E-5</v>
      </c>
      <c r="AI1195" s="4">
        <f t="shared" si="170"/>
        <v>18.3013916015625</v>
      </c>
      <c r="AJ1195" s="4">
        <v>-0.11962890625</v>
      </c>
      <c r="AK1195" s="4">
        <v>0.91217041015625</v>
      </c>
    </row>
    <row r="1196" spans="1:37" x14ac:dyDescent="0.2">
      <c r="A1196" s="25">
        <v>11.889999969979954</v>
      </c>
      <c r="B1196" s="3">
        <v>1.93817138671875E-5</v>
      </c>
      <c r="C1196" s="4">
        <f t="shared" si="162"/>
        <v>19.3817138671875</v>
      </c>
      <c r="D1196" s="4">
        <v>-0.135955810546875</v>
      </c>
      <c r="E1196" s="4">
        <v>3.26995849609375</v>
      </c>
      <c r="F1196" s="1">
        <v>1.32110595703125E-5</v>
      </c>
      <c r="G1196">
        <f t="shared" si="163"/>
        <v>13.2110595703125</v>
      </c>
      <c r="H1196">
        <v>-7.6446533203125E-2</v>
      </c>
      <c r="I1196">
        <v>0.368865966796875</v>
      </c>
      <c r="J1196" s="3">
        <v>1.29974365234375E-5</v>
      </c>
      <c r="K1196" s="2">
        <f t="shared" si="164"/>
        <v>12.9974365234375</v>
      </c>
      <c r="L1196" s="2">
        <v>-5.3558349609375E-2</v>
      </c>
      <c r="M1196" s="2">
        <v>3.18511962890625</v>
      </c>
      <c r="N1196" s="3">
        <v>1.5493774414062501E-5</v>
      </c>
      <c r="O1196" s="2">
        <f t="shared" si="165"/>
        <v>15.493774414062502</v>
      </c>
      <c r="P1196" s="2">
        <v>-6.4971923828125E-2</v>
      </c>
      <c r="Q1196" s="2">
        <v>3.3221435546875</v>
      </c>
      <c r="R1196" s="3">
        <v>1.6390991210937501E-5</v>
      </c>
      <c r="S1196" s="4">
        <f t="shared" si="166"/>
        <v>16.3909912109375</v>
      </c>
      <c r="T1196" s="4">
        <v>-6.1492919921875E-2</v>
      </c>
      <c r="U1196" s="4">
        <v>0.3719482421875</v>
      </c>
      <c r="V1196" s="3">
        <v>1.3125610351562499E-5</v>
      </c>
      <c r="W1196" s="4">
        <f t="shared" si="167"/>
        <v>13.1256103515625</v>
      </c>
      <c r="X1196" s="4">
        <v>-6.390380859375E-2</v>
      </c>
      <c r="Y1196" s="4">
        <v>0.385101318359375</v>
      </c>
      <c r="Z1196" s="3">
        <v>1.37054443359375E-5</v>
      </c>
      <c r="AA1196" s="4">
        <f t="shared" si="168"/>
        <v>13.7054443359375</v>
      </c>
      <c r="AB1196" s="4">
        <v>-0.176666259765625</v>
      </c>
      <c r="AC1196" s="4">
        <v>0.41729736328125</v>
      </c>
      <c r="AD1196" s="3">
        <v>3.4732055664062497E-5</v>
      </c>
      <c r="AE1196" s="4">
        <f t="shared" si="169"/>
        <v>34.7320556640625</v>
      </c>
      <c r="AF1196" s="4">
        <v>-0.148895263671875</v>
      </c>
      <c r="AG1196" s="4">
        <v>0.381134033203125</v>
      </c>
      <c r="AH1196" s="3">
        <v>2.01507568359375E-5</v>
      </c>
      <c r="AI1196" s="4">
        <f t="shared" si="170"/>
        <v>20.1507568359375</v>
      </c>
      <c r="AJ1196" s="4">
        <v>-0.11962890625</v>
      </c>
      <c r="AK1196" s="4">
        <v>0.93231201171875</v>
      </c>
    </row>
    <row r="1197" spans="1:37" x14ac:dyDescent="0.2">
      <c r="A1197" s="25">
        <v>11.899999969959936</v>
      </c>
      <c r="B1197" s="3">
        <v>1.95068359375E-5</v>
      </c>
      <c r="C1197" s="4">
        <f t="shared" si="162"/>
        <v>19.5068359375</v>
      </c>
      <c r="D1197" s="4">
        <v>-0.135955810546875</v>
      </c>
      <c r="E1197" s="4">
        <v>3.294677734375</v>
      </c>
      <c r="F1197" s="1">
        <v>1.236572265625E-5</v>
      </c>
      <c r="G1197">
        <f t="shared" si="163"/>
        <v>12.36572265625</v>
      </c>
      <c r="H1197">
        <v>-7.6446533203125E-2</v>
      </c>
      <c r="I1197">
        <v>0.292144775390625</v>
      </c>
      <c r="J1197" s="3">
        <v>1.3879394531249999E-5</v>
      </c>
      <c r="K1197" s="2">
        <f t="shared" si="164"/>
        <v>13.87939453125</v>
      </c>
      <c r="L1197" s="2">
        <v>-5.3558349609375E-2</v>
      </c>
      <c r="M1197" s="2">
        <v>3.08380126953125</v>
      </c>
      <c r="N1197" s="3">
        <v>1.81793212890625E-5</v>
      </c>
      <c r="O1197" s="2">
        <f t="shared" si="165"/>
        <v>18.1793212890625</v>
      </c>
      <c r="P1197" s="2">
        <v>-6.500244140625E-2</v>
      </c>
      <c r="Q1197" s="2">
        <v>3.5113525390625</v>
      </c>
      <c r="R1197" s="3">
        <v>1.402587890625E-5</v>
      </c>
      <c r="S1197" s="4">
        <f t="shared" si="166"/>
        <v>14.02587890625</v>
      </c>
      <c r="T1197" s="4">
        <v>-6.1492919921875E-2</v>
      </c>
      <c r="U1197" s="4">
        <v>0.36138916015625</v>
      </c>
      <c r="V1197" s="3">
        <v>1.5298461914062499E-5</v>
      </c>
      <c r="W1197" s="4">
        <f t="shared" si="167"/>
        <v>15.298461914062498</v>
      </c>
      <c r="X1197" s="4">
        <v>-6.3934326171875E-2</v>
      </c>
      <c r="Y1197" s="4">
        <v>0.434051513671875</v>
      </c>
      <c r="Z1197" s="3">
        <v>1.5063476562499999E-5</v>
      </c>
      <c r="AA1197" s="4">
        <f t="shared" si="168"/>
        <v>15.0634765625</v>
      </c>
      <c r="AB1197" s="4">
        <v>-0.176666259765625</v>
      </c>
      <c r="AC1197" s="4">
        <v>0.394256591796875</v>
      </c>
      <c r="AD1197" s="3">
        <v>3.78387451171875E-5</v>
      </c>
      <c r="AE1197" s="4">
        <f t="shared" si="169"/>
        <v>37.8387451171875</v>
      </c>
      <c r="AF1197" s="4">
        <v>-0.14892578125</v>
      </c>
      <c r="AG1197" s="4">
        <v>0.38848876953125</v>
      </c>
      <c r="AH1197" s="3">
        <v>1.9134521484375E-5</v>
      </c>
      <c r="AI1197" s="4">
        <f t="shared" si="170"/>
        <v>19.134521484375</v>
      </c>
      <c r="AJ1197" s="4">
        <v>-0.119598388671875</v>
      </c>
      <c r="AK1197" s="4">
        <v>0.9564208984375</v>
      </c>
    </row>
    <row r="1198" spans="1:37" x14ac:dyDescent="0.2">
      <c r="A1198" s="25">
        <v>11.909999969929913</v>
      </c>
      <c r="B1198" s="3">
        <v>1.9711303710937501E-5</v>
      </c>
      <c r="C1198" s="4">
        <f t="shared" si="162"/>
        <v>19.7113037109375</v>
      </c>
      <c r="D1198" s="4">
        <v>-0.13592529296875</v>
      </c>
      <c r="E1198" s="4">
        <v>3.3477783203125</v>
      </c>
      <c r="F1198" s="1">
        <v>1.3220214843749999E-5</v>
      </c>
      <c r="G1198">
        <f t="shared" si="163"/>
        <v>13.22021484375</v>
      </c>
      <c r="H1198">
        <v>-7.6446533203125E-2</v>
      </c>
      <c r="I1198">
        <v>0.407257080078125</v>
      </c>
      <c r="J1198" s="3">
        <v>1.23504638671875E-5</v>
      </c>
      <c r="K1198" s="2">
        <f t="shared" si="164"/>
        <v>12.3504638671875</v>
      </c>
      <c r="L1198" s="2">
        <v>-5.3558349609375E-2</v>
      </c>
      <c r="M1198" s="2">
        <v>2.9840087890625</v>
      </c>
      <c r="N1198" s="3">
        <v>1.5057373046875E-5</v>
      </c>
      <c r="O1198" s="2">
        <f t="shared" si="165"/>
        <v>15.057373046875</v>
      </c>
      <c r="P1198" s="2">
        <v>-6.4971923828125E-2</v>
      </c>
      <c r="Q1198" s="2">
        <v>3.60809326171875</v>
      </c>
      <c r="R1198" s="3">
        <v>1.5655517578125E-5</v>
      </c>
      <c r="S1198" s="4">
        <f t="shared" si="166"/>
        <v>15.655517578125</v>
      </c>
      <c r="T1198" s="4">
        <v>-6.1492919921875E-2</v>
      </c>
      <c r="U1198" s="4">
        <v>0.355682373046875</v>
      </c>
      <c r="V1198" s="3">
        <v>1.3479614257812499E-5</v>
      </c>
      <c r="W1198" s="4">
        <f t="shared" si="167"/>
        <v>13.4796142578125</v>
      </c>
      <c r="X1198" s="4">
        <v>-6.390380859375E-2</v>
      </c>
      <c r="Y1198" s="4">
        <v>0.74188232421875</v>
      </c>
      <c r="Z1198" s="3">
        <v>1.6867065429687499E-5</v>
      </c>
      <c r="AA1198" s="4">
        <f t="shared" si="168"/>
        <v>16.8670654296875</v>
      </c>
      <c r="AB1198" s="4">
        <v>-0.176666259765625</v>
      </c>
      <c r="AC1198" s="4">
        <v>0.36871337890625</v>
      </c>
      <c r="AD1198" s="3">
        <v>4.0017700195312497E-5</v>
      </c>
      <c r="AE1198" s="4">
        <f t="shared" si="169"/>
        <v>40.0177001953125</v>
      </c>
      <c r="AF1198" s="4">
        <v>-0.148895263671875</v>
      </c>
      <c r="AG1198" s="4">
        <v>0.381256103515625</v>
      </c>
      <c r="AH1198" s="3">
        <v>2.0718383789062498E-5</v>
      </c>
      <c r="AI1198" s="4">
        <f t="shared" si="170"/>
        <v>20.7183837890625</v>
      </c>
      <c r="AJ1198" s="4">
        <v>-0.11962890625</v>
      </c>
      <c r="AK1198" s="4">
        <v>0.9814453125</v>
      </c>
    </row>
    <row r="1199" spans="1:37" x14ac:dyDescent="0.2">
      <c r="A1199" s="25">
        <v>11.919999969909895</v>
      </c>
      <c r="B1199" s="3">
        <v>1.9424438476562499E-5</v>
      </c>
      <c r="C1199" s="4">
        <f t="shared" si="162"/>
        <v>19.4244384765625</v>
      </c>
      <c r="D1199" s="4">
        <v>-0.135955810546875</v>
      </c>
      <c r="E1199" s="4">
        <v>3.3807373046875</v>
      </c>
      <c r="F1199" s="1">
        <v>1.2786865234374999E-5</v>
      </c>
      <c r="G1199">
        <f t="shared" si="163"/>
        <v>12.786865234375</v>
      </c>
      <c r="H1199">
        <v>-7.6446533203125E-2</v>
      </c>
      <c r="I1199">
        <v>0.415985107421875</v>
      </c>
      <c r="J1199" s="3">
        <v>1.3128662109375001E-5</v>
      </c>
      <c r="K1199" s="2">
        <f t="shared" si="164"/>
        <v>13.128662109375</v>
      </c>
      <c r="L1199" s="2">
        <v>-5.3558349609375E-2</v>
      </c>
      <c r="M1199" s="2">
        <v>2.86346435546875</v>
      </c>
      <c r="N1199" s="3">
        <v>1.7758178710937499E-5</v>
      </c>
      <c r="O1199" s="2">
        <f t="shared" si="165"/>
        <v>17.7581787109375</v>
      </c>
      <c r="P1199" s="2">
        <v>-6.500244140625E-2</v>
      </c>
      <c r="Q1199" s="2">
        <v>3.62884521484375</v>
      </c>
      <c r="R1199" s="3">
        <v>1.35711669921875E-5</v>
      </c>
      <c r="S1199" s="4">
        <f t="shared" si="166"/>
        <v>13.5711669921875</v>
      </c>
      <c r="T1199" s="4">
        <v>-6.1492919921875E-2</v>
      </c>
      <c r="U1199" s="4">
        <v>0.3553466796875</v>
      </c>
      <c r="V1199" s="3">
        <v>1.553955078125E-5</v>
      </c>
      <c r="W1199" s="4">
        <f t="shared" si="167"/>
        <v>15.53955078125</v>
      </c>
      <c r="X1199" s="4">
        <v>-6.3934326171875E-2</v>
      </c>
      <c r="Y1199" s="4">
        <v>0.9881591796875</v>
      </c>
      <c r="Z1199" s="3">
        <v>1.82098388671875E-5</v>
      </c>
      <c r="AA1199" s="4">
        <f t="shared" si="168"/>
        <v>18.2098388671875</v>
      </c>
      <c r="AB1199" s="4">
        <v>-0.176666259765625</v>
      </c>
      <c r="AC1199" s="4">
        <v>0.3494873046875</v>
      </c>
      <c r="AD1199" s="3">
        <v>4.4409179687500001E-5</v>
      </c>
      <c r="AE1199" s="4">
        <f t="shared" si="169"/>
        <v>44.4091796875</v>
      </c>
      <c r="AF1199" s="4">
        <v>-0.14892578125</v>
      </c>
      <c r="AG1199" s="4">
        <v>0.390960693359375</v>
      </c>
      <c r="AH1199" s="3">
        <v>2.1298217773437499E-5</v>
      </c>
      <c r="AI1199" s="4">
        <f t="shared" si="170"/>
        <v>21.2982177734375</v>
      </c>
      <c r="AJ1199" s="4">
        <v>-0.119598388671875</v>
      </c>
      <c r="AK1199" s="4">
        <v>0.9979248046875</v>
      </c>
    </row>
    <row r="1200" spans="1:37" x14ac:dyDescent="0.2">
      <c r="A1200" s="25">
        <v>11.929999969879873</v>
      </c>
      <c r="B1200" s="3">
        <v>1.910400390625E-5</v>
      </c>
      <c r="C1200" s="4">
        <f t="shared" si="162"/>
        <v>19.10400390625</v>
      </c>
      <c r="D1200" s="4">
        <v>-0.13592529296875</v>
      </c>
      <c r="E1200" s="4">
        <v>3.42681884765625</v>
      </c>
      <c r="F1200" s="1">
        <v>1.3177490234375001E-5</v>
      </c>
      <c r="G1200">
        <f t="shared" si="163"/>
        <v>13.177490234375</v>
      </c>
      <c r="H1200">
        <v>-7.6446533203125E-2</v>
      </c>
      <c r="I1200">
        <v>0.340118408203125</v>
      </c>
      <c r="J1200" s="3">
        <v>1.1880493164062499E-5</v>
      </c>
      <c r="K1200" s="2">
        <f t="shared" si="164"/>
        <v>11.8804931640625</v>
      </c>
      <c r="L1200" s="2">
        <v>-5.3558349609375E-2</v>
      </c>
      <c r="M1200" s="2">
        <v>2.74078369140625</v>
      </c>
      <c r="N1200" s="3">
        <v>1.4019775390624999E-5</v>
      </c>
      <c r="O1200" s="2">
        <f t="shared" si="165"/>
        <v>14.019775390625</v>
      </c>
      <c r="P1200" s="2">
        <v>-6.4971923828125E-2</v>
      </c>
      <c r="Q1200" s="2">
        <v>3.61053466796875</v>
      </c>
      <c r="R1200" s="3">
        <v>1.6464233398437499E-5</v>
      </c>
      <c r="S1200" s="4">
        <f t="shared" si="166"/>
        <v>16.4642333984375</v>
      </c>
      <c r="T1200" s="4">
        <v>-6.1492919921875E-2</v>
      </c>
      <c r="U1200" s="4">
        <v>0.355987548828125</v>
      </c>
      <c r="V1200" s="3">
        <v>1.373291015625E-5</v>
      </c>
      <c r="W1200" s="4">
        <f t="shared" si="167"/>
        <v>13.73291015625</v>
      </c>
      <c r="X1200" s="4">
        <v>-6.390380859375E-2</v>
      </c>
      <c r="Y1200" s="4">
        <v>1.3604736328125</v>
      </c>
      <c r="Z1200" s="3">
        <v>1.728515625E-5</v>
      </c>
      <c r="AA1200" s="4">
        <f t="shared" si="168"/>
        <v>17.28515625</v>
      </c>
      <c r="AB1200" s="4">
        <v>-0.176666259765625</v>
      </c>
      <c r="AC1200" s="4">
        <v>0.308197021484375</v>
      </c>
      <c r="AD1200" s="3">
        <v>4.7851562500000002E-5</v>
      </c>
      <c r="AE1200" s="4">
        <f t="shared" si="169"/>
        <v>47.8515625</v>
      </c>
      <c r="AF1200" s="4">
        <v>-0.14892578125</v>
      </c>
      <c r="AG1200" s="4">
        <v>0.398529052734375</v>
      </c>
      <c r="AH1200" s="3">
        <v>2.3294067382812499E-5</v>
      </c>
      <c r="AI1200" s="4">
        <f t="shared" si="170"/>
        <v>23.2940673828125</v>
      </c>
      <c r="AJ1200" s="4">
        <v>-0.11962890625</v>
      </c>
      <c r="AK1200" s="4">
        <v>1.0186767578125</v>
      </c>
    </row>
    <row r="1201" spans="1:37" x14ac:dyDescent="0.2">
      <c r="A1201" s="25">
        <v>11.939999969859855</v>
      </c>
      <c r="B1201" s="3">
        <v>1.9427490234375002E-5</v>
      </c>
      <c r="C1201" s="4">
        <f t="shared" si="162"/>
        <v>19.427490234375</v>
      </c>
      <c r="D1201" s="4">
        <v>-0.135955810546875</v>
      </c>
      <c r="E1201" s="4">
        <v>3.45977783203125</v>
      </c>
      <c r="F1201" s="1">
        <v>1.3049316406249999E-5</v>
      </c>
      <c r="G1201">
        <f t="shared" si="163"/>
        <v>13.04931640625</v>
      </c>
      <c r="H1201">
        <v>-7.6446533203125E-2</v>
      </c>
      <c r="I1201">
        <v>0.335723876953125</v>
      </c>
      <c r="J1201" s="3">
        <v>1.3052368164062501E-5</v>
      </c>
      <c r="K1201" s="2">
        <f t="shared" si="164"/>
        <v>13.0523681640625</v>
      </c>
      <c r="L1201" s="2">
        <v>-5.3558349609375E-2</v>
      </c>
      <c r="M1201" s="2">
        <v>2.59521484375</v>
      </c>
      <c r="N1201" s="3">
        <v>1.69464111328125E-5</v>
      </c>
      <c r="O1201" s="2">
        <f t="shared" si="165"/>
        <v>16.9464111328125</v>
      </c>
      <c r="P1201" s="2">
        <v>-6.500244140625E-2</v>
      </c>
      <c r="Q1201" s="2">
        <v>3.53363037109375</v>
      </c>
      <c r="R1201" s="3">
        <v>1.38763427734375E-5</v>
      </c>
      <c r="S1201" s="4">
        <f t="shared" si="166"/>
        <v>13.8763427734375</v>
      </c>
      <c r="T1201" s="4">
        <v>-6.1492919921875E-2</v>
      </c>
      <c r="U1201" s="4">
        <v>0.35162353515625</v>
      </c>
      <c r="V1201" s="3">
        <v>1.6848754882812501E-5</v>
      </c>
      <c r="W1201" s="4">
        <f t="shared" si="167"/>
        <v>16.8487548828125</v>
      </c>
      <c r="X1201" s="4">
        <v>-6.3934326171875E-2</v>
      </c>
      <c r="Y1201" s="4">
        <v>1.976318359375</v>
      </c>
      <c r="Z1201" s="3">
        <v>1.80877685546875E-5</v>
      </c>
      <c r="AA1201" s="4">
        <f t="shared" si="168"/>
        <v>18.0877685546875</v>
      </c>
      <c r="AB1201" s="4">
        <v>-0.176666259765625</v>
      </c>
      <c r="AC1201" s="4">
        <v>0.282623291015625</v>
      </c>
      <c r="AD1201" s="3">
        <v>5.1574707031249998E-5</v>
      </c>
      <c r="AE1201" s="4">
        <f t="shared" si="169"/>
        <v>51.57470703125</v>
      </c>
      <c r="AF1201" s="4">
        <v>-0.14892578125</v>
      </c>
      <c r="AG1201" s="4">
        <v>0.383056640625</v>
      </c>
      <c r="AH1201" s="3">
        <v>2.4502563476562498E-5</v>
      </c>
      <c r="AI1201" s="4">
        <f t="shared" si="170"/>
        <v>24.5025634765625</v>
      </c>
      <c r="AJ1201" s="4">
        <v>-0.119598388671875</v>
      </c>
      <c r="AK1201" s="4">
        <v>1.0491943359375</v>
      </c>
    </row>
    <row r="1202" spans="1:37" x14ac:dyDescent="0.2">
      <c r="A1202" s="25">
        <v>11.949999969829832</v>
      </c>
      <c r="B1202" s="3">
        <v>1.9488525390624998E-5</v>
      </c>
      <c r="C1202" s="4">
        <f t="shared" si="162"/>
        <v>19.488525390625</v>
      </c>
      <c r="D1202" s="4">
        <v>-0.13592529296875</v>
      </c>
      <c r="E1202" s="4">
        <v>3.49334716796875</v>
      </c>
      <c r="F1202" s="1">
        <v>1.307373046875E-5</v>
      </c>
      <c r="G1202">
        <f t="shared" si="163"/>
        <v>13.07373046875</v>
      </c>
      <c r="H1202">
        <v>-7.6446533203125E-2</v>
      </c>
      <c r="I1202">
        <v>0.37725830078125</v>
      </c>
      <c r="J1202" s="3">
        <v>1.26556396484375E-5</v>
      </c>
      <c r="K1202" s="2">
        <f t="shared" si="164"/>
        <v>12.6556396484375</v>
      </c>
      <c r="L1202" s="2">
        <v>-5.3558349609375E-2</v>
      </c>
      <c r="M1202" s="2">
        <v>2.503662109375</v>
      </c>
      <c r="N1202" s="3">
        <v>1.3580322265625E-5</v>
      </c>
      <c r="O1202" s="2">
        <f t="shared" si="165"/>
        <v>13.580322265625</v>
      </c>
      <c r="P1202" s="2">
        <v>-6.4971923828125E-2</v>
      </c>
      <c r="Q1202" s="2">
        <v>3.46038818359375</v>
      </c>
      <c r="R1202" s="3">
        <v>1.5914916992187499E-5</v>
      </c>
      <c r="S1202" s="4">
        <f t="shared" si="166"/>
        <v>15.914916992187498</v>
      </c>
      <c r="T1202" s="4">
        <v>-6.1492919921875E-2</v>
      </c>
      <c r="U1202" s="4">
        <v>0.376495361328125</v>
      </c>
      <c r="V1202" s="3">
        <v>1.45172119140625E-5</v>
      </c>
      <c r="W1202" s="4">
        <f t="shared" si="167"/>
        <v>14.5172119140625</v>
      </c>
      <c r="X1202" s="4">
        <v>-6.390380859375E-2</v>
      </c>
      <c r="Y1202" s="4">
        <v>2.53265380859375</v>
      </c>
      <c r="Z1202" s="3">
        <v>1.8328857421875001E-5</v>
      </c>
      <c r="AA1202" s="4">
        <f t="shared" si="168"/>
        <v>18.328857421875</v>
      </c>
      <c r="AB1202" s="4">
        <v>-0.176666259765625</v>
      </c>
      <c r="AC1202" s="4">
        <v>0.279541015625</v>
      </c>
      <c r="AD1202" s="3">
        <v>5.4077148437500001E-5</v>
      </c>
      <c r="AE1202" s="4">
        <f t="shared" si="169"/>
        <v>54.0771484375</v>
      </c>
      <c r="AF1202" s="4">
        <v>-0.148895263671875</v>
      </c>
      <c r="AG1202" s="4">
        <v>0.388031005859375</v>
      </c>
      <c r="AH1202" s="3">
        <v>2.5640869140624998E-5</v>
      </c>
      <c r="AI1202" s="4">
        <f t="shared" si="170"/>
        <v>25.640869140625</v>
      </c>
      <c r="AJ1202" s="4">
        <v>-0.11962890625</v>
      </c>
      <c r="AK1202" s="4">
        <v>1.07330322265625</v>
      </c>
    </row>
    <row r="1203" spans="1:37" x14ac:dyDescent="0.2">
      <c r="A1203" s="25">
        <v>11.95999996979981</v>
      </c>
      <c r="B1203" s="3">
        <v>1.9174194335937499E-5</v>
      </c>
      <c r="C1203" s="4">
        <f t="shared" si="162"/>
        <v>19.1741943359375</v>
      </c>
      <c r="D1203" s="4">
        <v>-0.135955810546875</v>
      </c>
      <c r="E1203" s="4">
        <v>3.5186767578125</v>
      </c>
      <c r="F1203" s="1">
        <v>1.2750244140625E-5</v>
      </c>
      <c r="G1203">
        <f t="shared" si="163"/>
        <v>12.750244140625</v>
      </c>
      <c r="H1203">
        <v>-7.6446533203125E-2</v>
      </c>
      <c r="I1203">
        <v>0.3863525390625</v>
      </c>
      <c r="J1203" s="3">
        <v>1.2725830078124999E-5</v>
      </c>
      <c r="K1203" s="2">
        <f t="shared" si="164"/>
        <v>12.725830078125</v>
      </c>
      <c r="L1203" s="2">
        <v>-5.3558349609375E-2</v>
      </c>
      <c r="M1203" s="2">
        <v>2.39837646484375</v>
      </c>
      <c r="N1203" s="3">
        <v>1.6558837890624999E-5</v>
      </c>
      <c r="O1203" s="2">
        <f t="shared" si="165"/>
        <v>16.558837890625</v>
      </c>
      <c r="P1203" s="2">
        <v>-6.500244140625E-2</v>
      </c>
      <c r="Q1203" s="2">
        <v>3.3843994140625</v>
      </c>
      <c r="R1203" s="3">
        <v>1.31683349609375E-5</v>
      </c>
      <c r="S1203" s="4">
        <f t="shared" si="166"/>
        <v>13.1683349609375</v>
      </c>
      <c r="T1203" s="4">
        <v>-6.1492919921875E-2</v>
      </c>
      <c r="U1203" s="4">
        <v>0.3651123046875</v>
      </c>
      <c r="V1203" s="3">
        <v>1.7126464843750001E-5</v>
      </c>
      <c r="W1203" s="4">
        <f t="shared" si="167"/>
        <v>17.12646484375</v>
      </c>
      <c r="X1203" s="4">
        <v>-6.3934326171875E-2</v>
      </c>
      <c r="Y1203" s="4">
        <v>3.00384521484375</v>
      </c>
      <c r="Z1203" s="3">
        <v>1.8988037109374999E-5</v>
      </c>
      <c r="AA1203" s="4">
        <f t="shared" si="168"/>
        <v>18.988037109375</v>
      </c>
      <c r="AB1203" s="4">
        <v>-0.176666259765625</v>
      </c>
      <c r="AC1203" s="4">
        <v>0.27569580078125</v>
      </c>
      <c r="AD1203" s="3">
        <v>5.7922363281249997E-5</v>
      </c>
      <c r="AE1203" s="4">
        <f t="shared" si="169"/>
        <v>57.92236328125</v>
      </c>
      <c r="AF1203" s="4">
        <v>-0.14892578125</v>
      </c>
      <c r="AG1203" s="4">
        <v>0.404876708984375</v>
      </c>
      <c r="AH1203" s="3">
        <v>2.63916015625E-5</v>
      </c>
      <c r="AI1203" s="4">
        <f t="shared" si="170"/>
        <v>26.3916015625</v>
      </c>
      <c r="AJ1203" s="4">
        <v>-0.119598388671875</v>
      </c>
      <c r="AK1203" s="4">
        <v>1.097412109375</v>
      </c>
    </row>
    <row r="1204" spans="1:37" x14ac:dyDescent="0.2">
      <c r="A1204" s="25">
        <v>11.969999969779792</v>
      </c>
      <c r="B1204" s="3">
        <v>1.9088745117187498E-5</v>
      </c>
      <c r="C1204" s="4">
        <f t="shared" si="162"/>
        <v>19.0887451171875</v>
      </c>
      <c r="D1204" s="4">
        <v>-0.13592529296875</v>
      </c>
      <c r="E1204" s="4">
        <v>3.546142578125</v>
      </c>
      <c r="F1204" s="1">
        <v>1.3250732421874999E-5</v>
      </c>
      <c r="G1204">
        <f t="shared" si="163"/>
        <v>13.250732421875</v>
      </c>
      <c r="H1204">
        <v>-7.6446533203125E-2</v>
      </c>
      <c r="I1204">
        <v>0.385345458984375</v>
      </c>
      <c r="J1204" s="3">
        <v>1.1880493164062499E-5</v>
      </c>
      <c r="K1204" s="2">
        <f t="shared" si="164"/>
        <v>11.8804931640625</v>
      </c>
      <c r="L1204" s="2">
        <v>-5.3558349609375E-2</v>
      </c>
      <c r="M1204" s="2">
        <v>2.27935791015625</v>
      </c>
      <c r="N1204" s="3">
        <v>1.28448486328125E-5</v>
      </c>
      <c r="O1204" s="2">
        <f t="shared" si="165"/>
        <v>12.8448486328125</v>
      </c>
      <c r="P1204" s="2">
        <v>-6.4971923828125E-2</v>
      </c>
      <c r="Q1204" s="2">
        <v>3.2794189453125</v>
      </c>
      <c r="R1204" s="3">
        <v>1.5554809570312501E-5</v>
      </c>
      <c r="S1204" s="4">
        <f t="shared" si="166"/>
        <v>15.554809570312502</v>
      </c>
      <c r="T1204" s="4">
        <v>-6.1492919921875E-2</v>
      </c>
      <c r="U1204" s="4">
        <v>0.354278564453125</v>
      </c>
      <c r="V1204" s="3">
        <v>1.4761352539062501E-5</v>
      </c>
      <c r="W1204" s="4">
        <f t="shared" si="167"/>
        <v>14.7613525390625</v>
      </c>
      <c r="X1204" s="4">
        <v>-6.390380859375E-2</v>
      </c>
      <c r="Y1204" s="4">
        <v>3.35693359375</v>
      </c>
      <c r="Z1204" s="3">
        <v>1.9378662109375E-5</v>
      </c>
      <c r="AA1204" s="4">
        <f t="shared" si="168"/>
        <v>19.378662109375</v>
      </c>
      <c r="AB1204" s="4">
        <v>-0.176666259765625</v>
      </c>
      <c r="AC1204" s="4">
        <v>0.27337646484375</v>
      </c>
      <c r="AD1204" s="3">
        <v>6.0272216796875003E-5</v>
      </c>
      <c r="AE1204" s="4">
        <f t="shared" si="169"/>
        <v>60.272216796875</v>
      </c>
      <c r="AF1204" s="4">
        <v>-0.148895263671875</v>
      </c>
      <c r="AG1204" s="4">
        <v>0.417144775390625</v>
      </c>
      <c r="AH1204" s="3">
        <v>2.73529052734375E-5</v>
      </c>
      <c r="AI1204" s="4">
        <f t="shared" si="170"/>
        <v>27.3529052734375</v>
      </c>
      <c r="AJ1204" s="4">
        <v>-0.119598388671875</v>
      </c>
      <c r="AK1204" s="4">
        <v>1.143798828125</v>
      </c>
    </row>
    <row r="1205" spans="1:37" x14ac:dyDescent="0.2">
      <c r="A1205" s="25">
        <v>11.979999969749997</v>
      </c>
      <c r="B1205" s="3">
        <v>1.910400390625E-5</v>
      </c>
      <c r="C1205" s="4">
        <f t="shared" si="162"/>
        <v>19.10400390625</v>
      </c>
      <c r="D1205" s="4">
        <v>-0.135955810546875</v>
      </c>
      <c r="E1205" s="4">
        <v>3.55224609375</v>
      </c>
      <c r="F1205" s="1">
        <v>1.2808227539062501E-5</v>
      </c>
      <c r="G1205">
        <f t="shared" si="163"/>
        <v>12.8082275390625</v>
      </c>
      <c r="H1205">
        <v>-7.6446533203125E-2</v>
      </c>
      <c r="I1205">
        <v>0.374359130859375</v>
      </c>
      <c r="J1205" s="3">
        <v>1.2615966796875E-5</v>
      </c>
      <c r="K1205" s="2">
        <f t="shared" si="164"/>
        <v>12.615966796875</v>
      </c>
      <c r="L1205" s="2">
        <v>-5.3558349609375E-2</v>
      </c>
      <c r="M1205" s="2">
        <v>2.174072265625</v>
      </c>
      <c r="N1205" s="3">
        <v>1.6125488281249999E-5</v>
      </c>
      <c r="O1205" s="2">
        <f t="shared" si="165"/>
        <v>16.12548828125</v>
      </c>
      <c r="P1205" s="2">
        <v>-6.500244140625E-2</v>
      </c>
      <c r="Q1205" s="2">
        <v>3.16070556640625</v>
      </c>
      <c r="R1205" s="3">
        <v>1.3220214843749999E-5</v>
      </c>
      <c r="S1205" s="4">
        <f t="shared" si="166"/>
        <v>13.22021484375</v>
      </c>
      <c r="T1205" s="4">
        <v>-6.1492919921875E-2</v>
      </c>
      <c r="U1205" s="4">
        <v>0.34210205078125</v>
      </c>
      <c r="V1205" s="3">
        <v>1.6760253906250001E-5</v>
      </c>
      <c r="W1205" s="4">
        <f t="shared" si="167"/>
        <v>16.76025390625</v>
      </c>
      <c r="X1205" s="4">
        <v>-6.3934326171875E-2</v>
      </c>
      <c r="Y1205" s="4">
        <v>3.58154296875</v>
      </c>
      <c r="Z1205" s="3">
        <v>2.0733642578125E-5</v>
      </c>
      <c r="AA1205" s="4">
        <f t="shared" si="168"/>
        <v>20.733642578125</v>
      </c>
      <c r="AB1205" s="4">
        <v>-0.176666259765625</v>
      </c>
      <c r="AC1205" s="4">
        <v>0.2716064453125</v>
      </c>
      <c r="AD1205" s="3">
        <v>6.2103271484375004E-5</v>
      </c>
      <c r="AE1205" s="4">
        <f t="shared" si="169"/>
        <v>62.103271484375007</v>
      </c>
      <c r="AF1205" s="4">
        <v>-0.14892578125</v>
      </c>
      <c r="AG1205" s="4">
        <v>0.42474365234375</v>
      </c>
      <c r="AH1205" s="3">
        <v>2.73773193359375E-5</v>
      </c>
      <c r="AI1205" s="4">
        <f t="shared" si="170"/>
        <v>27.3773193359375</v>
      </c>
      <c r="AJ1205" s="4">
        <v>-0.11962890625</v>
      </c>
      <c r="AK1205" s="4">
        <v>1.16943359375</v>
      </c>
    </row>
    <row r="1206" spans="1:37" x14ac:dyDescent="0.2">
      <c r="A1206" s="25">
        <v>11.989999969729979</v>
      </c>
      <c r="B1206" s="3">
        <v>1.9094848632812501E-5</v>
      </c>
      <c r="C1206" s="4">
        <f t="shared" si="162"/>
        <v>19.0948486328125</v>
      </c>
      <c r="D1206" s="4">
        <v>-0.13592529296875</v>
      </c>
      <c r="E1206" s="4">
        <v>3.5711669921875</v>
      </c>
      <c r="F1206" s="1">
        <v>1.3232421875E-5</v>
      </c>
      <c r="G1206">
        <f t="shared" si="163"/>
        <v>13.232421875</v>
      </c>
      <c r="H1206">
        <v>-7.6446533203125E-2</v>
      </c>
      <c r="I1206">
        <v>0.359283447265625</v>
      </c>
      <c r="J1206" s="3">
        <v>1.1898803710937501E-5</v>
      </c>
      <c r="K1206" s="2">
        <f t="shared" si="164"/>
        <v>11.8988037109375</v>
      </c>
      <c r="L1206" s="2">
        <v>-5.3558349609375E-2</v>
      </c>
      <c r="M1206" s="2">
        <v>2.08160400390625</v>
      </c>
      <c r="N1206" s="3">
        <v>1.2637329101562501E-5</v>
      </c>
      <c r="O1206" s="2">
        <f t="shared" si="165"/>
        <v>12.6373291015625</v>
      </c>
      <c r="P1206" s="2">
        <v>-6.4971923828125E-2</v>
      </c>
      <c r="Q1206" s="2">
        <v>3.0426025390625</v>
      </c>
      <c r="R1206" s="3">
        <v>1.58111572265625E-5</v>
      </c>
      <c r="S1206" s="4">
        <f t="shared" si="166"/>
        <v>15.8111572265625</v>
      </c>
      <c r="T1206" s="4">
        <v>-6.1492919921875E-2</v>
      </c>
      <c r="U1206" s="4">
        <v>0.352294921875</v>
      </c>
      <c r="V1206" s="3">
        <v>1.35345458984375E-5</v>
      </c>
      <c r="W1206" s="4">
        <f t="shared" si="167"/>
        <v>13.5345458984375</v>
      </c>
      <c r="X1206" s="4">
        <v>-6.390380859375E-2</v>
      </c>
      <c r="Y1206" s="4">
        <v>3.62548828125</v>
      </c>
      <c r="Z1206" s="3">
        <v>2.0660400390625001E-5</v>
      </c>
      <c r="AA1206" s="4">
        <f t="shared" si="168"/>
        <v>20.660400390625</v>
      </c>
      <c r="AB1206" s="4">
        <v>-0.176666259765625</v>
      </c>
      <c r="AC1206" s="4">
        <v>0.259490966796875</v>
      </c>
      <c r="AD1206" s="3">
        <v>6.1431884765624997E-5</v>
      </c>
      <c r="AE1206" s="4">
        <f t="shared" si="169"/>
        <v>61.431884765625</v>
      </c>
      <c r="AF1206" s="4">
        <v>-0.148895263671875</v>
      </c>
      <c r="AG1206" s="4">
        <v>0.435394287109375</v>
      </c>
      <c r="AH1206" s="3">
        <v>2.8320312500000001E-5</v>
      </c>
      <c r="AI1206" s="4">
        <f t="shared" si="170"/>
        <v>28.3203125</v>
      </c>
      <c r="AJ1206" s="4">
        <v>-0.11962890625</v>
      </c>
      <c r="AK1206" s="4">
        <v>1.19903564453125</v>
      </c>
    </row>
    <row r="1207" spans="1:37" x14ac:dyDescent="0.2">
      <c r="A1207" s="25">
        <v>11.999999969699957</v>
      </c>
      <c r="B1207" s="3">
        <v>1.8850708007812501E-5</v>
      </c>
      <c r="C1207" s="4">
        <f t="shared" si="162"/>
        <v>18.8507080078125</v>
      </c>
      <c r="D1207" s="4">
        <v>-0.135955810546875</v>
      </c>
      <c r="E1207" s="4">
        <v>3.580322265625</v>
      </c>
      <c r="F1207" s="1">
        <v>1.3034057617187499E-5</v>
      </c>
      <c r="G1207">
        <f t="shared" si="163"/>
        <v>13.0340576171875</v>
      </c>
      <c r="H1207">
        <v>-7.6446533203125E-2</v>
      </c>
      <c r="I1207">
        <v>0.35601806640625</v>
      </c>
      <c r="J1207" s="3">
        <v>1.28021240234375E-5</v>
      </c>
      <c r="K1207" s="2">
        <f t="shared" si="164"/>
        <v>12.8021240234375</v>
      </c>
      <c r="L1207" s="2">
        <v>-5.3558349609375E-2</v>
      </c>
      <c r="M1207" s="2">
        <v>1.99249267578125</v>
      </c>
      <c r="N1207" s="3">
        <v>1.55059814453125E-5</v>
      </c>
      <c r="O1207" s="2">
        <f t="shared" si="165"/>
        <v>15.5059814453125</v>
      </c>
      <c r="P1207" s="2">
        <v>-6.500244140625E-2</v>
      </c>
      <c r="Q1207" s="2">
        <v>2.89093017578125</v>
      </c>
      <c r="R1207" s="3">
        <v>1.3409423828125E-5</v>
      </c>
      <c r="S1207" s="4">
        <f t="shared" si="166"/>
        <v>13.409423828125</v>
      </c>
      <c r="T1207" s="4">
        <v>-6.1492919921875E-2</v>
      </c>
      <c r="U1207" s="4">
        <v>0.363677978515625</v>
      </c>
      <c r="V1207" s="3">
        <v>1.5606689453124999E-5</v>
      </c>
      <c r="W1207" s="4">
        <f t="shared" si="167"/>
        <v>15.606689453124998</v>
      </c>
      <c r="X1207" s="4">
        <v>-6.3934326171875E-2</v>
      </c>
      <c r="Y1207" s="4">
        <v>3.56292724609375</v>
      </c>
      <c r="Z1207" s="3">
        <v>2.2073364257812502E-5</v>
      </c>
      <c r="AA1207" s="4">
        <f t="shared" si="168"/>
        <v>22.0733642578125</v>
      </c>
      <c r="AB1207" s="4">
        <v>-0.176666259765625</v>
      </c>
      <c r="AC1207" s="4">
        <v>0.23651123046875</v>
      </c>
      <c r="AD1207" s="3">
        <v>6.06689453125E-5</v>
      </c>
      <c r="AE1207" s="4">
        <f t="shared" si="169"/>
        <v>60.6689453125</v>
      </c>
      <c r="AF1207" s="4">
        <v>-0.148895263671875</v>
      </c>
      <c r="AG1207" s="4">
        <v>0.470489501953125</v>
      </c>
      <c r="AH1207" s="3">
        <v>2.8497314453124999E-5</v>
      </c>
      <c r="AI1207" s="4">
        <f t="shared" si="170"/>
        <v>28.497314453125</v>
      </c>
      <c r="AJ1207" s="4">
        <v>-0.11962890625</v>
      </c>
      <c r="AK1207" s="4">
        <v>1.24267578125</v>
      </c>
    </row>
    <row r="1208" spans="1:37" x14ac:dyDescent="0.2">
      <c r="A1208" s="25">
        <v>12.009999969679939</v>
      </c>
      <c r="B1208" s="3">
        <v>1.8872070312499998E-5</v>
      </c>
      <c r="C1208" s="4">
        <f t="shared" si="162"/>
        <v>18.8720703125</v>
      </c>
      <c r="D1208" s="4">
        <v>-0.135955810546875</v>
      </c>
      <c r="E1208" s="4">
        <v>3.58642578125</v>
      </c>
      <c r="F1208" s="1">
        <v>1.31683349609375E-5</v>
      </c>
      <c r="G1208">
        <f t="shared" si="163"/>
        <v>13.1683349609375</v>
      </c>
      <c r="H1208">
        <v>-7.6446533203125E-2</v>
      </c>
      <c r="I1208">
        <v>0.355316162109375</v>
      </c>
      <c r="J1208" s="3">
        <v>1.1932373046875E-5</v>
      </c>
      <c r="K1208" s="2">
        <f t="shared" si="164"/>
        <v>11.932373046875</v>
      </c>
      <c r="L1208" s="2">
        <v>-5.3558349609375E-2</v>
      </c>
      <c r="M1208" s="2">
        <v>1.91925048828125</v>
      </c>
      <c r="N1208" s="3">
        <v>1.2225341796875E-5</v>
      </c>
      <c r="O1208" s="2">
        <f t="shared" si="165"/>
        <v>12.225341796875</v>
      </c>
      <c r="P1208" s="2">
        <v>-6.4971923828125E-2</v>
      </c>
      <c r="Q1208" s="2">
        <v>2.75299072265625</v>
      </c>
      <c r="R1208" s="3">
        <v>1.5774536132812501E-5</v>
      </c>
      <c r="S1208" s="4">
        <f t="shared" si="166"/>
        <v>15.7745361328125</v>
      </c>
      <c r="T1208" s="4">
        <v>-6.1492919921875E-2</v>
      </c>
      <c r="U1208" s="4">
        <v>0.354095458984375</v>
      </c>
      <c r="V1208" s="3">
        <v>1.2915039062500001E-5</v>
      </c>
      <c r="W1208" s="4">
        <f t="shared" si="167"/>
        <v>12.9150390625</v>
      </c>
      <c r="X1208" s="4">
        <v>-6.390380859375E-2</v>
      </c>
      <c r="Y1208" s="4">
        <v>3.4619140625</v>
      </c>
      <c r="Z1208" s="3">
        <v>2.2744750976562499E-5</v>
      </c>
      <c r="AA1208" s="4">
        <f t="shared" si="168"/>
        <v>22.7447509765625</v>
      </c>
      <c r="AB1208" s="4">
        <v>-0.176666259765625</v>
      </c>
      <c r="AC1208" s="4">
        <v>0.227142333984375</v>
      </c>
      <c r="AD1208" s="3">
        <v>5.8410644531249998E-5</v>
      </c>
      <c r="AE1208" s="4">
        <f t="shared" si="169"/>
        <v>58.41064453125</v>
      </c>
      <c r="AF1208" s="4">
        <v>-0.148895263671875</v>
      </c>
      <c r="AG1208" s="4">
        <v>0.50323486328125</v>
      </c>
      <c r="AH1208" s="3">
        <v>2.9293823242187499E-5</v>
      </c>
      <c r="AI1208" s="4">
        <f t="shared" si="170"/>
        <v>29.2938232421875</v>
      </c>
      <c r="AJ1208" s="4">
        <v>-0.11962890625</v>
      </c>
      <c r="AK1208" s="4">
        <v>1.2744140625</v>
      </c>
    </row>
    <row r="1209" spans="1:37" x14ac:dyDescent="0.2">
      <c r="A1209" s="25">
        <v>12.019999969649916</v>
      </c>
      <c r="B1209" s="3">
        <v>1.8566894531250002E-5</v>
      </c>
      <c r="C1209" s="4">
        <f t="shared" si="162"/>
        <v>18.56689453125</v>
      </c>
      <c r="D1209" s="4">
        <v>-0.135955810546875</v>
      </c>
      <c r="E1209" s="4">
        <v>3.583984375</v>
      </c>
      <c r="F1209" s="1">
        <v>1.302490234375E-5</v>
      </c>
      <c r="G1209">
        <f t="shared" si="163"/>
        <v>13.02490234375</v>
      </c>
      <c r="H1209">
        <v>-7.6446533203125E-2</v>
      </c>
      <c r="I1209">
        <v>0.365478515625</v>
      </c>
      <c r="J1209" s="3">
        <v>1.29486083984375E-5</v>
      </c>
      <c r="K1209" s="2">
        <f t="shared" si="164"/>
        <v>12.9486083984375</v>
      </c>
      <c r="L1209" s="2">
        <v>-5.3558349609375E-2</v>
      </c>
      <c r="M1209" s="2">
        <v>1.8603515625</v>
      </c>
      <c r="N1209" s="3">
        <v>1.5542602539062499E-5</v>
      </c>
      <c r="O1209" s="2">
        <f t="shared" si="165"/>
        <v>15.5426025390625</v>
      </c>
      <c r="P1209" s="2">
        <v>-6.500244140625E-2</v>
      </c>
      <c r="Q1209" s="2">
        <v>2.60223388671875</v>
      </c>
      <c r="R1209" s="3">
        <v>1.3653564453125001E-5</v>
      </c>
      <c r="S1209" s="4">
        <f t="shared" si="166"/>
        <v>13.653564453125</v>
      </c>
      <c r="T1209" s="4">
        <v>-6.1492919921875E-2</v>
      </c>
      <c r="U1209" s="4">
        <v>0.36224365234375</v>
      </c>
      <c r="V1209" s="3">
        <v>1.48712158203125E-5</v>
      </c>
      <c r="W1209" s="4">
        <f t="shared" si="167"/>
        <v>14.8712158203125</v>
      </c>
      <c r="X1209" s="4">
        <v>-6.3934326171875E-2</v>
      </c>
      <c r="Y1209" s="4">
        <v>3.3148193359375</v>
      </c>
      <c r="Z1209" s="3">
        <v>2.4072265624999998E-5</v>
      </c>
      <c r="AA1209" s="4">
        <f t="shared" si="168"/>
        <v>24.072265625</v>
      </c>
      <c r="AB1209" s="4">
        <v>-0.176666259765625</v>
      </c>
      <c r="AC1209" s="4">
        <v>0.23004150390625</v>
      </c>
      <c r="AD1209" s="3">
        <v>5.6304931640624999E-5</v>
      </c>
      <c r="AE1209" s="4">
        <f t="shared" si="169"/>
        <v>56.304931640625</v>
      </c>
      <c r="AF1209" s="4">
        <v>-0.148895263671875</v>
      </c>
      <c r="AG1209" s="4">
        <v>0.49896240234375</v>
      </c>
      <c r="AH1209" s="3">
        <v>2.9241943359375002E-5</v>
      </c>
      <c r="AI1209" s="4">
        <f t="shared" si="170"/>
        <v>29.241943359375</v>
      </c>
      <c r="AJ1209" s="4">
        <v>-0.11962890625</v>
      </c>
      <c r="AK1209" s="4">
        <v>1.304931640625</v>
      </c>
    </row>
    <row r="1210" spans="1:37" x14ac:dyDescent="0.2">
      <c r="A1210" s="25">
        <v>12.029999969629898</v>
      </c>
      <c r="B1210" s="3">
        <v>1.8652343749999999E-5</v>
      </c>
      <c r="C1210" s="4">
        <f t="shared" si="162"/>
        <v>18.65234375</v>
      </c>
      <c r="D1210" s="4">
        <v>-0.13592529296875</v>
      </c>
      <c r="E1210" s="4">
        <v>3.5821533203125</v>
      </c>
      <c r="F1210" s="1">
        <v>1.34765625E-5</v>
      </c>
      <c r="G1210">
        <f t="shared" si="163"/>
        <v>13.4765625</v>
      </c>
      <c r="H1210">
        <v>-7.6446533203125E-2</v>
      </c>
      <c r="I1210">
        <v>0.389892578125</v>
      </c>
      <c r="J1210" s="3">
        <v>1.2054443359375001E-5</v>
      </c>
      <c r="K1210" s="2">
        <f t="shared" si="164"/>
        <v>12.054443359375</v>
      </c>
      <c r="L1210" s="2">
        <v>-5.3558349609375E-2</v>
      </c>
      <c r="M1210" s="2">
        <v>1.822509765625</v>
      </c>
      <c r="N1210" s="3">
        <v>1.217041015625E-5</v>
      </c>
      <c r="O1210" s="2">
        <f t="shared" si="165"/>
        <v>12.17041015625</v>
      </c>
      <c r="P1210" s="2">
        <v>-6.4971923828125E-2</v>
      </c>
      <c r="Q1210" s="2">
        <v>2.4371337890625</v>
      </c>
      <c r="R1210" s="3">
        <v>1.6207885742187501E-5</v>
      </c>
      <c r="S1210" s="4">
        <f t="shared" si="166"/>
        <v>16.2078857421875</v>
      </c>
      <c r="T1210" s="4">
        <v>-6.1492919921875E-2</v>
      </c>
      <c r="U1210" s="4">
        <v>0.35504150390625</v>
      </c>
      <c r="V1210" s="3">
        <v>1.207275390625E-5</v>
      </c>
      <c r="W1210" s="4">
        <f t="shared" si="167"/>
        <v>12.07275390625</v>
      </c>
      <c r="X1210" s="4">
        <v>-6.390380859375E-2</v>
      </c>
      <c r="Y1210" s="4">
        <v>3.15948486328125</v>
      </c>
      <c r="Z1210" s="3">
        <v>2.4389648437500001E-5</v>
      </c>
      <c r="AA1210" s="4">
        <f t="shared" si="168"/>
        <v>24.3896484375</v>
      </c>
      <c r="AB1210" s="4">
        <v>-0.176666259765625</v>
      </c>
      <c r="AC1210" s="4">
        <v>0.25140380859375</v>
      </c>
      <c r="AD1210" s="3">
        <v>5.2276611328125002E-5</v>
      </c>
      <c r="AE1210" s="4">
        <f t="shared" si="169"/>
        <v>52.276611328125</v>
      </c>
      <c r="AF1210" s="4">
        <v>-0.148895263671875</v>
      </c>
      <c r="AG1210" s="4">
        <v>0.5902099609375</v>
      </c>
      <c r="AH1210" s="3">
        <v>3.0200195312500001E-5</v>
      </c>
      <c r="AI1210" s="4">
        <f t="shared" si="170"/>
        <v>30.2001953125</v>
      </c>
      <c r="AJ1210" s="4">
        <v>-0.11962890625</v>
      </c>
      <c r="AK1210" s="4">
        <v>1.3238525390625</v>
      </c>
    </row>
    <row r="1211" spans="1:37" x14ac:dyDescent="0.2">
      <c r="A1211" s="25">
        <v>12.039999969599876</v>
      </c>
      <c r="B1211" s="3">
        <v>1.8664550781250001E-5</v>
      </c>
      <c r="C1211" s="4">
        <f t="shared" si="162"/>
        <v>18.66455078125</v>
      </c>
      <c r="D1211" s="4">
        <v>-0.135955810546875</v>
      </c>
      <c r="E1211" s="4">
        <v>3.48968505859375</v>
      </c>
      <c r="F1211" s="1">
        <v>1.3821411132812501E-5</v>
      </c>
      <c r="G1211">
        <f t="shared" si="163"/>
        <v>13.8214111328125</v>
      </c>
      <c r="H1211">
        <v>-7.6446533203125E-2</v>
      </c>
      <c r="I1211">
        <v>0.385223388671875</v>
      </c>
      <c r="J1211" s="3">
        <v>1.2619018554687499E-5</v>
      </c>
      <c r="K1211" s="2">
        <f t="shared" si="164"/>
        <v>12.6190185546875</v>
      </c>
      <c r="L1211" s="2">
        <v>-5.3558349609375E-2</v>
      </c>
      <c r="M1211" s="2">
        <v>1.80084228515625</v>
      </c>
      <c r="N1211" s="3">
        <v>1.4837646484375001E-5</v>
      </c>
      <c r="O1211" s="2">
        <f t="shared" si="165"/>
        <v>14.837646484375</v>
      </c>
      <c r="P1211" s="2">
        <v>-6.500244140625E-2</v>
      </c>
      <c r="Q1211" s="2">
        <v>2.31109619140625</v>
      </c>
      <c r="R1211" s="3">
        <v>1.36444091796875E-5</v>
      </c>
      <c r="S1211" s="4">
        <f t="shared" si="166"/>
        <v>13.6444091796875</v>
      </c>
      <c r="T1211" s="4">
        <v>-6.1492919921875E-2</v>
      </c>
      <c r="U1211" s="4">
        <v>0.346405029296875</v>
      </c>
      <c r="V1211" s="3">
        <v>1.3934326171875E-5</v>
      </c>
      <c r="W1211" s="4">
        <f t="shared" si="167"/>
        <v>13.934326171875</v>
      </c>
      <c r="X1211" s="4">
        <v>-6.3934326171875E-2</v>
      </c>
      <c r="Y1211" s="4">
        <v>3.00537109375</v>
      </c>
      <c r="Z1211" s="3">
        <v>2.71331787109375E-5</v>
      </c>
      <c r="AA1211" s="4">
        <f t="shared" si="168"/>
        <v>27.1331787109375</v>
      </c>
      <c r="AB1211" s="4">
        <v>-0.176666259765625</v>
      </c>
      <c r="AC1211" s="4">
        <v>0.286102294921875</v>
      </c>
      <c r="AD1211" s="3">
        <v>5.0994873046875001E-5</v>
      </c>
      <c r="AE1211" s="4">
        <f t="shared" si="169"/>
        <v>50.994873046875</v>
      </c>
      <c r="AF1211" s="4">
        <v>-0.148895263671875</v>
      </c>
      <c r="AG1211" s="4">
        <v>0.7958984375</v>
      </c>
      <c r="AH1211" s="3">
        <v>2.9742431640625001E-5</v>
      </c>
      <c r="AI1211" s="4">
        <f t="shared" si="170"/>
        <v>29.742431640625</v>
      </c>
      <c r="AJ1211" s="4">
        <v>-0.119598388671875</v>
      </c>
      <c r="AK1211" s="4">
        <v>1.35772705078125</v>
      </c>
    </row>
    <row r="1212" spans="1:37" x14ac:dyDescent="0.2">
      <c r="A1212" s="25">
        <v>12.049999969579858</v>
      </c>
      <c r="B1212" s="3">
        <v>1.8447875976562501E-5</v>
      </c>
      <c r="C1212" s="4">
        <f t="shared" si="162"/>
        <v>18.4478759765625</v>
      </c>
      <c r="D1212" s="4">
        <v>-0.13592529296875</v>
      </c>
      <c r="E1212" s="4">
        <v>3.44146728515625</v>
      </c>
      <c r="F1212" s="1">
        <v>1.4459228515625E-5</v>
      </c>
      <c r="G1212">
        <f t="shared" si="163"/>
        <v>14.459228515625</v>
      </c>
      <c r="H1212">
        <v>-7.6446533203125E-2</v>
      </c>
      <c r="I1212">
        <v>0.38232421875</v>
      </c>
      <c r="J1212" s="3">
        <v>1.20880126953125E-5</v>
      </c>
      <c r="K1212" s="2">
        <f t="shared" si="164"/>
        <v>12.0880126953125</v>
      </c>
      <c r="L1212" s="2">
        <v>-5.3558349609375E-2</v>
      </c>
      <c r="M1212" s="2">
        <v>1.8011474609375</v>
      </c>
      <c r="N1212" s="3">
        <v>1.2261962890625E-5</v>
      </c>
      <c r="O1212" s="2">
        <f t="shared" si="165"/>
        <v>12.261962890625</v>
      </c>
      <c r="P1212" s="2">
        <v>-6.4971923828125E-2</v>
      </c>
      <c r="Q1212" s="2">
        <v>2.19390869140625</v>
      </c>
      <c r="R1212" s="3">
        <v>1.6284179687499999E-5</v>
      </c>
      <c r="S1212" s="4">
        <f t="shared" si="166"/>
        <v>16.2841796875</v>
      </c>
      <c r="T1212" s="4">
        <v>-6.1492919921875E-2</v>
      </c>
      <c r="U1212" s="4">
        <v>0.35418701171875</v>
      </c>
      <c r="V1212" s="3">
        <v>1.1260986328125E-5</v>
      </c>
      <c r="W1212" s="4">
        <f t="shared" si="167"/>
        <v>11.260986328125</v>
      </c>
      <c r="X1212" s="4">
        <v>-6.390380859375E-2</v>
      </c>
      <c r="Y1212" s="4">
        <v>2.78411865234375</v>
      </c>
      <c r="Z1212" s="3">
        <v>2.7020263671874999E-5</v>
      </c>
      <c r="AA1212" s="4">
        <f t="shared" si="168"/>
        <v>27.020263671875</v>
      </c>
      <c r="AB1212" s="4">
        <v>-0.176666259765625</v>
      </c>
      <c r="AC1212" s="4">
        <v>0.30413818359375</v>
      </c>
      <c r="AD1212" s="3">
        <v>4.8492431640624999E-5</v>
      </c>
      <c r="AE1212" s="4">
        <f t="shared" si="169"/>
        <v>48.492431640625</v>
      </c>
      <c r="AF1212" s="4">
        <v>-0.148895263671875</v>
      </c>
      <c r="AG1212" s="4">
        <v>0.8282470703125</v>
      </c>
      <c r="AH1212" s="3">
        <v>3.0450439453125001E-5</v>
      </c>
      <c r="AI1212" s="4">
        <f t="shared" si="170"/>
        <v>30.450439453125</v>
      </c>
      <c r="AJ1212" s="4">
        <v>-0.11962890625</v>
      </c>
      <c r="AK1212" s="4">
        <v>1.4044189453125</v>
      </c>
    </row>
    <row r="1213" spans="1:37" x14ac:dyDescent="0.2">
      <c r="A1213" s="25">
        <v>12.059999969549835</v>
      </c>
      <c r="B1213" s="3">
        <v>1.8322753906250001E-5</v>
      </c>
      <c r="C1213" s="4">
        <f t="shared" si="162"/>
        <v>18.32275390625</v>
      </c>
      <c r="D1213" s="4">
        <v>-0.135955810546875</v>
      </c>
      <c r="E1213" s="4">
        <v>3.3612060546875</v>
      </c>
      <c r="F1213" s="1">
        <v>1.4154052734375E-5</v>
      </c>
      <c r="G1213">
        <f t="shared" si="163"/>
        <v>14.154052734375</v>
      </c>
      <c r="H1213">
        <v>-7.6446533203125E-2</v>
      </c>
      <c r="I1213">
        <v>0.37322998046875</v>
      </c>
      <c r="J1213" s="3">
        <v>1.27471923828125E-5</v>
      </c>
      <c r="K1213" s="2">
        <f t="shared" si="164"/>
        <v>12.7471923828125</v>
      </c>
      <c r="L1213" s="2">
        <v>-5.3558349609375E-2</v>
      </c>
      <c r="M1213" s="2">
        <v>1.81121826171875</v>
      </c>
      <c r="N1213" s="3">
        <v>1.46453857421875E-5</v>
      </c>
      <c r="O1213" s="2">
        <f t="shared" si="165"/>
        <v>14.6453857421875</v>
      </c>
      <c r="P1213" s="2">
        <v>-6.500244140625E-2</v>
      </c>
      <c r="Q1213" s="2">
        <v>2.0697021484375</v>
      </c>
      <c r="R1213" s="3">
        <v>1.3763427734375E-5</v>
      </c>
      <c r="S1213" s="4">
        <f t="shared" si="166"/>
        <v>13.763427734375</v>
      </c>
      <c r="T1213" s="4">
        <v>-6.1492919921875E-2</v>
      </c>
      <c r="U1213" s="4">
        <v>0.368560791015625</v>
      </c>
      <c r="V1213" s="3">
        <v>1.3388061523437499E-5</v>
      </c>
      <c r="W1213" s="4">
        <f t="shared" si="167"/>
        <v>13.3880615234375</v>
      </c>
      <c r="X1213" s="4">
        <v>-6.3934326171875E-2</v>
      </c>
      <c r="Y1213" s="4">
        <v>2.56805419921875</v>
      </c>
      <c r="Z1213" s="3">
        <v>2.8219604492187499E-5</v>
      </c>
      <c r="AA1213" s="4">
        <f t="shared" si="168"/>
        <v>28.2196044921875</v>
      </c>
      <c r="AB1213" s="4">
        <v>-0.176666259765625</v>
      </c>
      <c r="AC1213" s="4">
        <v>0.32305908203125</v>
      </c>
      <c r="AD1213" s="3">
        <v>4.6487426757812503E-5</v>
      </c>
      <c r="AE1213" s="4">
        <f t="shared" si="169"/>
        <v>46.4874267578125</v>
      </c>
      <c r="AF1213" s="4">
        <v>-0.148895263671875</v>
      </c>
      <c r="AG1213" s="4">
        <v>0.84259033203125</v>
      </c>
      <c r="AH1213" s="3">
        <v>2.9611206054687502E-5</v>
      </c>
      <c r="AI1213" s="4">
        <f t="shared" si="170"/>
        <v>29.6112060546875</v>
      </c>
      <c r="AJ1213" s="4">
        <v>-0.119598388671875</v>
      </c>
      <c r="AK1213" s="4">
        <v>1.42181396484375</v>
      </c>
    </row>
    <row r="1214" spans="1:37" x14ac:dyDescent="0.2">
      <c r="A1214" s="25">
        <v>12.069999969529817</v>
      </c>
      <c r="B1214" s="3">
        <v>1.83380126953125E-5</v>
      </c>
      <c r="C1214" s="4">
        <f t="shared" si="162"/>
        <v>18.3380126953125</v>
      </c>
      <c r="D1214" s="4">
        <v>-0.135955810546875</v>
      </c>
      <c r="E1214" s="4">
        <v>3.30047607421875</v>
      </c>
      <c r="F1214" s="1">
        <v>1.44256591796875E-5</v>
      </c>
      <c r="G1214">
        <f t="shared" si="163"/>
        <v>14.4256591796875</v>
      </c>
      <c r="H1214">
        <v>-7.6446533203125E-2</v>
      </c>
      <c r="I1214">
        <v>0.3720703125</v>
      </c>
      <c r="J1214" s="3">
        <v>1.22894287109375E-5</v>
      </c>
      <c r="K1214" s="2">
        <f t="shared" si="164"/>
        <v>12.2894287109375</v>
      </c>
      <c r="L1214" s="2">
        <v>-5.3558349609375E-2</v>
      </c>
      <c r="M1214" s="2">
        <v>1.83380126953125</v>
      </c>
      <c r="N1214" s="3">
        <v>1.2158203124999999E-5</v>
      </c>
      <c r="O1214" s="2">
        <f t="shared" si="165"/>
        <v>12.158203125</v>
      </c>
      <c r="P1214" s="2">
        <v>-6.4971923828125E-2</v>
      </c>
      <c r="Q1214" s="2">
        <v>1.95526123046875</v>
      </c>
      <c r="R1214" s="3">
        <v>1.6360473632812501E-5</v>
      </c>
      <c r="S1214" s="4">
        <f t="shared" si="166"/>
        <v>16.3604736328125</v>
      </c>
      <c r="T1214" s="4">
        <v>-6.1492919921875E-2</v>
      </c>
      <c r="U1214" s="4">
        <v>0.366058349609375</v>
      </c>
      <c r="V1214" s="3">
        <v>1.0943603515624999E-5</v>
      </c>
      <c r="W1214" s="4">
        <f t="shared" si="167"/>
        <v>10.943603515625</v>
      </c>
      <c r="X1214" s="4">
        <v>-6.390380859375E-2</v>
      </c>
      <c r="Y1214" s="4">
        <v>2.3553466796875</v>
      </c>
      <c r="Z1214" s="3">
        <v>2.7923583984375001E-5</v>
      </c>
      <c r="AA1214" s="4">
        <f t="shared" si="168"/>
        <v>27.923583984375</v>
      </c>
      <c r="AB1214" s="4">
        <v>-0.176666259765625</v>
      </c>
      <c r="AC1214" s="4">
        <v>0.35406494140625</v>
      </c>
      <c r="AD1214" s="3">
        <v>4.1522216796875001E-5</v>
      </c>
      <c r="AE1214" s="4">
        <f t="shared" si="169"/>
        <v>41.522216796875</v>
      </c>
      <c r="AF1214" s="4">
        <v>-0.14886474609375</v>
      </c>
      <c r="AG1214" s="4">
        <v>0.8465576171875</v>
      </c>
      <c r="AH1214" s="3">
        <v>2.9412841796875E-5</v>
      </c>
      <c r="AI1214" s="4">
        <f t="shared" si="170"/>
        <v>29.412841796875</v>
      </c>
      <c r="AJ1214" s="4">
        <v>-0.11962890625</v>
      </c>
      <c r="AK1214" s="4">
        <v>1.43768310546875</v>
      </c>
    </row>
    <row r="1215" spans="1:37" x14ac:dyDescent="0.2">
      <c r="A1215" s="25">
        <v>12.079999969499795</v>
      </c>
      <c r="B1215" s="3">
        <v>1.7990112304687501E-5</v>
      </c>
      <c r="C1215" s="4">
        <f t="shared" si="162"/>
        <v>17.9901123046875</v>
      </c>
      <c r="D1215" s="4">
        <v>-0.135955810546875</v>
      </c>
      <c r="E1215" s="4">
        <v>3.16375732421875</v>
      </c>
      <c r="F1215" s="1">
        <v>1.38916015625E-5</v>
      </c>
      <c r="G1215">
        <f t="shared" si="163"/>
        <v>13.8916015625</v>
      </c>
      <c r="H1215">
        <v>-7.6446533203125E-2</v>
      </c>
      <c r="I1215">
        <v>0.3629150390625</v>
      </c>
      <c r="J1215" s="3">
        <v>1.2869262695312501E-5</v>
      </c>
      <c r="K1215" s="2">
        <f t="shared" si="164"/>
        <v>12.8692626953125</v>
      </c>
      <c r="L1215" s="2">
        <v>-5.3558349609375E-2</v>
      </c>
      <c r="M1215" s="2">
        <v>1.87835693359375</v>
      </c>
      <c r="N1215" s="3">
        <v>1.51824951171875E-5</v>
      </c>
      <c r="O1215" s="2">
        <f t="shared" si="165"/>
        <v>15.1824951171875</v>
      </c>
      <c r="P1215" s="2">
        <v>-6.500244140625E-2</v>
      </c>
      <c r="Q1215" s="2">
        <v>1.8804931640625</v>
      </c>
      <c r="R1215" s="3">
        <v>1.36474609375E-5</v>
      </c>
      <c r="S1215" s="4">
        <f t="shared" si="166"/>
        <v>13.6474609375</v>
      </c>
      <c r="T1215" s="4">
        <v>-6.1492919921875E-2</v>
      </c>
      <c r="U1215" s="4">
        <v>0.36004638671875</v>
      </c>
      <c r="V1215" s="3">
        <v>1.30889892578125E-5</v>
      </c>
      <c r="W1215" s="4">
        <f t="shared" si="167"/>
        <v>13.0889892578125</v>
      </c>
      <c r="X1215" s="4">
        <v>-6.3934326171875E-2</v>
      </c>
      <c r="Y1215" s="4">
        <v>2.20367431640625</v>
      </c>
      <c r="Z1215" s="3">
        <v>2.8988647460937499E-5</v>
      </c>
      <c r="AA1215" s="4">
        <f t="shared" si="168"/>
        <v>28.9886474609375</v>
      </c>
      <c r="AB1215" s="4">
        <v>-0.176666259765625</v>
      </c>
      <c r="AC1215" s="4">
        <v>0.389984130859375</v>
      </c>
      <c r="AD1215" s="3">
        <v>3.9724731445312502E-5</v>
      </c>
      <c r="AE1215" s="4">
        <f t="shared" si="169"/>
        <v>39.7247314453125</v>
      </c>
      <c r="AF1215" s="4">
        <v>-0.148895263671875</v>
      </c>
      <c r="AG1215" s="4">
        <v>0.88226318359375</v>
      </c>
      <c r="AH1215" s="3">
        <v>2.8103637695312502E-5</v>
      </c>
      <c r="AI1215" s="4">
        <f t="shared" si="170"/>
        <v>28.1036376953125</v>
      </c>
      <c r="AJ1215" s="4">
        <v>-0.119598388671875</v>
      </c>
      <c r="AK1215" s="4">
        <v>1.45660400390625</v>
      </c>
    </row>
    <row r="1216" spans="1:37" x14ac:dyDescent="0.2">
      <c r="A1216" s="25">
        <v>12.089999969480004</v>
      </c>
      <c r="B1216" s="3">
        <v>1.7895507812500001E-5</v>
      </c>
      <c r="C1216" s="4">
        <f t="shared" si="162"/>
        <v>17.8955078125</v>
      </c>
      <c r="D1216" s="4">
        <v>-0.13592529296875</v>
      </c>
      <c r="E1216" s="4">
        <v>3.09661865234375</v>
      </c>
      <c r="F1216" s="1">
        <v>1.4266967773437501E-5</v>
      </c>
      <c r="G1216">
        <f t="shared" si="163"/>
        <v>14.2669677734375</v>
      </c>
      <c r="H1216">
        <v>-7.6446533203125E-2</v>
      </c>
      <c r="I1216">
        <v>0.36102294921875</v>
      </c>
      <c r="J1216" s="3">
        <v>1.1666870117187499E-5</v>
      </c>
      <c r="K1216" s="2">
        <f t="shared" si="164"/>
        <v>11.6668701171875</v>
      </c>
      <c r="L1216" s="2">
        <v>-5.3558349609375E-2</v>
      </c>
      <c r="M1216" s="2">
        <v>1.94488525390625</v>
      </c>
      <c r="N1216" s="3">
        <v>1.2335205078125E-5</v>
      </c>
      <c r="O1216" s="2">
        <f t="shared" si="165"/>
        <v>12.335205078125</v>
      </c>
      <c r="P1216" s="2">
        <v>-6.4971923828125E-2</v>
      </c>
      <c r="Q1216" s="2">
        <v>1.84478759765625</v>
      </c>
      <c r="R1216" s="3">
        <v>1.6400146484375E-5</v>
      </c>
      <c r="S1216" s="4">
        <f t="shared" si="166"/>
        <v>16.400146484375</v>
      </c>
      <c r="T1216" s="4">
        <v>-6.1492919921875E-2</v>
      </c>
      <c r="U1216" s="4">
        <v>0.36102294921875</v>
      </c>
      <c r="V1216" s="3">
        <v>1.070556640625E-5</v>
      </c>
      <c r="W1216" s="4">
        <f t="shared" si="167"/>
        <v>10.70556640625</v>
      </c>
      <c r="X1216" s="4">
        <v>-6.3934326171875E-2</v>
      </c>
      <c r="Y1216" s="4">
        <v>2.0367431640625</v>
      </c>
      <c r="Z1216" s="3">
        <v>2.8540039062500001E-5</v>
      </c>
      <c r="AA1216" s="4">
        <f t="shared" si="168"/>
        <v>28.5400390625</v>
      </c>
      <c r="AB1216" s="4">
        <v>-0.1766357421875</v>
      </c>
      <c r="AC1216" s="4">
        <v>0.405242919921875</v>
      </c>
      <c r="AD1216" s="3">
        <v>3.7414550781249999E-5</v>
      </c>
      <c r="AE1216" s="4">
        <f t="shared" si="169"/>
        <v>37.41455078125</v>
      </c>
      <c r="AF1216" s="4">
        <v>-0.148895263671875</v>
      </c>
      <c r="AG1216" s="4">
        <v>0.91461181640625</v>
      </c>
      <c r="AH1216" s="3">
        <v>2.6773071289062499E-5</v>
      </c>
      <c r="AI1216" s="4">
        <f t="shared" si="170"/>
        <v>26.7730712890625</v>
      </c>
      <c r="AJ1216" s="4">
        <v>-0.11962890625</v>
      </c>
      <c r="AK1216" s="4">
        <v>1.4599609375</v>
      </c>
    </row>
    <row r="1217" spans="1:37" x14ac:dyDescent="0.2">
      <c r="A1217" s="25">
        <v>12.099999969449982</v>
      </c>
      <c r="B1217" s="3">
        <v>1.7712402343750001E-5</v>
      </c>
      <c r="C1217" s="4">
        <f t="shared" si="162"/>
        <v>17.71240234375</v>
      </c>
      <c r="D1217" s="4">
        <v>-0.135955810546875</v>
      </c>
      <c r="E1217" s="4">
        <v>2.9644775390625</v>
      </c>
      <c r="F1217" s="1">
        <v>1.3916015625000001E-5</v>
      </c>
      <c r="G1217">
        <f t="shared" si="163"/>
        <v>13.916015625</v>
      </c>
      <c r="H1217">
        <v>-7.6446533203125E-2</v>
      </c>
      <c r="I1217">
        <v>0.35467529296875</v>
      </c>
      <c r="J1217" s="3">
        <v>1.28570556640625E-5</v>
      </c>
      <c r="K1217" s="2">
        <f t="shared" si="164"/>
        <v>12.8570556640625</v>
      </c>
      <c r="L1217" s="2">
        <v>-5.3558349609375E-2</v>
      </c>
      <c r="M1217" s="2">
        <v>1.99737548828125</v>
      </c>
      <c r="N1217" s="3">
        <v>1.4910888671874999E-5</v>
      </c>
      <c r="O1217" s="2">
        <f t="shared" si="165"/>
        <v>14.910888671875</v>
      </c>
      <c r="P1217" s="2">
        <v>-6.500244140625E-2</v>
      </c>
      <c r="Q1217" s="2">
        <v>1.8084716796875</v>
      </c>
      <c r="R1217" s="3">
        <v>1.37939453125E-5</v>
      </c>
      <c r="S1217" s="4">
        <f t="shared" si="166"/>
        <v>13.7939453125</v>
      </c>
      <c r="T1217" s="4">
        <v>-6.1492919921875E-2</v>
      </c>
      <c r="U1217" s="4">
        <v>0.4647216796875</v>
      </c>
      <c r="V1217" s="3">
        <v>1.32293701171875E-5</v>
      </c>
      <c r="W1217" s="4">
        <f t="shared" si="167"/>
        <v>13.2293701171875</v>
      </c>
      <c r="X1217" s="4">
        <v>-6.3934326171875E-2</v>
      </c>
      <c r="Y1217" s="4">
        <v>1.89605712890625</v>
      </c>
      <c r="Z1217" s="3">
        <v>2.94708251953125E-5</v>
      </c>
      <c r="AA1217" s="4">
        <f t="shared" si="168"/>
        <v>29.4708251953125</v>
      </c>
      <c r="AB1217" s="4">
        <v>-0.176666259765625</v>
      </c>
      <c r="AC1217" s="4">
        <v>0.4481201171875</v>
      </c>
      <c r="AD1217" s="3">
        <v>3.6871337890624998E-5</v>
      </c>
      <c r="AE1217" s="4">
        <f t="shared" si="169"/>
        <v>36.871337890625</v>
      </c>
      <c r="AF1217" s="4">
        <v>-0.148895263671875</v>
      </c>
      <c r="AG1217" s="4">
        <v>0.9979248046875</v>
      </c>
      <c r="AH1217" s="3">
        <v>2.5375366210937501E-5</v>
      </c>
      <c r="AI1217" s="4">
        <f t="shared" si="170"/>
        <v>25.3753662109375</v>
      </c>
      <c r="AJ1217" s="4">
        <v>-0.119598388671875</v>
      </c>
      <c r="AK1217" s="4">
        <v>1.47064208984375</v>
      </c>
    </row>
    <row r="1218" spans="1:37" x14ac:dyDescent="0.2">
      <c r="A1218" s="25">
        <v>12.109999969429964</v>
      </c>
      <c r="B1218" s="3">
        <v>1.7425537109374999E-5</v>
      </c>
      <c r="C1218" s="4">
        <f t="shared" si="162"/>
        <v>17.425537109375</v>
      </c>
      <c r="D1218" s="4">
        <v>-0.13592529296875</v>
      </c>
      <c r="E1218" s="4">
        <v>2.83172607421875</v>
      </c>
      <c r="F1218" s="1">
        <v>1.431884765625E-5</v>
      </c>
      <c r="G1218">
        <f t="shared" si="163"/>
        <v>14.31884765625</v>
      </c>
      <c r="H1218">
        <v>-7.6446533203125E-2</v>
      </c>
      <c r="I1218">
        <v>0.3511962890625</v>
      </c>
      <c r="J1218" s="3">
        <v>1.2512207031249999E-5</v>
      </c>
      <c r="K1218" s="2">
        <f t="shared" si="164"/>
        <v>12.51220703125</v>
      </c>
      <c r="L1218" s="2">
        <v>-5.3558349609375E-2</v>
      </c>
      <c r="M1218" s="2">
        <v>2.06695556640625</v>
      </c>
      <c r="N1218" s="3">
        <v>1.2341308593749999E-5</v>
      </c>
      <c r="O1218" s="2">
        <f t="shared" si="165"/>
        <v>12.34130859375</v>
      </c>
      <c r="P1218" s="2">
        <v>-6.4971923828125E-2</v>
      </c>
      <c r="Q1218" s="2">
        <v>1.7919921875</v>
      </c>
      <c r="R1218" s="3">
        <v>1.6928100585937499E-5</v>
      </c>
      <c r="S1218" s="4">
        <f t="shared" si="166"/>
        <v>16.9281005859375</v>
      </c>
      <c r="T1218" s="4">
        <v>-6.1492919921875E-2</v>
      </c>
      <c r="U1218" s="4">
        <v>0.76446533203125</v>
      </c>
      <c r="V1218" s="3">
        <v>1.070556640625E-5</v>
      </c>
      <c r="W1218" s="4">
        <f t="shared" si="167"/>
        <v>10.70556640625</v>
      </c>
      <c r="X1218" s="4">
        <v>-6.390380859375E-2</v>
      </c>
      <c r="Y1218" s="4">
        <v>1.81915283203125</v>
      </c>
      <c r="Z1218" s="3">
        <v>2.9370117187500001E-5</v>
      </c>
      <c r="AA1218" s="4">
        <f t="shared" si="168"/>
        <v>29.3701171875</v>
      </c>
      <c r="AB1218" s="4">
        <v>-0.176666259765625</v>
      </c>
      <c r="AC1218" s="4">
        <v>0.483978271484375</v>
      </c>
      <c r="AD1218" s="3">
        <v>3.4378051757812502E-5</v>
      </c>
      <c r="AE1218" s="4">
        <f t="shared" si="169"/>
        <v>34.3780517578125</v>
      </c>
      <c r="AF1218" s="4">
        <v>-0.148895263671875</v>
      </c>
      <c r="AG1218" s="4">
        <v>1.08245849609375</v>
      </c>
      <c r="AH1218" s="3">
        <v>2.42095947265625E-5</v>
      </c>
      <c r="AI1218" s="4">
        <f t="shared" si="170"/>
        <v>24.2095947265625</v>
      </c>
      <c r="AJ1218" s="4">
        <v>-0.119598388671875</v>
      </c>
      <c r="AK1218" s="4">
        <v>1.48101806640625</v>
      </c>
    </row>
    <row r="1219" spans="1:37" x14ac:dyDescent="0.2">
      <c r="A1219" s="25">
        <v>12.119999969399942</v>
      </c>
      <c r="B1219" s="3">
        <v>1.7337036132812502E-5</v>
      </c>
      <c r="C1219" s="4">
        <f t="shared" si="162"/>
        <v>17.3370361328125</v>
      </c>
      <c r="D1219" s="4">
        <v>-0.135955810546875</v>
      </c>
      <c r="E1219" s="4">
        <v>2.608642578125</v>
      </c>
      <c r="F1219" s="1">
        <v>1.41357421875E-5</v>
      </c>
      <c r="G1219">
        <f t="shared" si="163"/>
        <v>14.1357421875</v>
      </c>
      <c r="H1219">
        <v>-7.6446533203125E-2</v>
      </c>
      <c r="I1219">
        <v>0.353790283203125</v>
      </c>
      <c r="J1219" s="3">
        <v>1.30126953125E-5</v>
      </c>
      <c r="K1219" s="2">
        <f t="shared" si="164"/>
        <v>13.0126953125</v>
      </c>
      <c r="L1219" s="2">
        <v>-5.3558349609375E-2</v>
      </c>
      <c r="M1219" s="2">
        <v>2.14630126953125</v>
      </c>
      <c r="N1219" s="3">
        <v>1.5325927734374999E-5</v>
      </c>
      <c r="O1219" s="2">
        <f t="shared" si="165"/>
        <v>15.325927734375</v>
      </c>
      <c r="P1219" s="2">
        <v>-6.500244140625E-2</v>
      </c>
      <c r="Q1219" s="2">
        <v>1.82403564453125</v>
      </c>
      <c r="R1219" s="3">
        <v>1.36871337890625E-5</v>
      </c>
      <c r="S1219" s="4">
        <f t="shared" si="166"/>
        <v>13.6871337890625</v>
      </c>
      <c r="T1219" s="4">
        <v>-6.1492919921875E-2</v>
      </c>
      <c r="U1219" s="4">
        <v>0.965576171875</v>
      </c>
      <c r="V1219" s="3">
        <v>1.32171630859375E-5</v>
      </c>
      <c r="W1219" s="4">
        <f t="shared" si="167"/>
        <v>13.2171630859375</v>
      </c>
      <c r="X1219" s="4">
        <v>-6.3934326171875E-2</v>
      </c>
      <c r="Y1219" s="4">
        <v>1.80511474609375</v>
      </c>
      <c r="Z1219" s="3">
        <v>3.0227661132812501E-5</v>
      </c>
      <c r="AA1219" s="4">
        <f t="shared" si="168"/>
        <v>30.2276611328125</v>
      </c>
      <c r="AB1219" s="4">
        <v>-0.176666259765625</v>
      </c>
      <c r="AC1219" s="4">
        <v>0.52154541015625</v>
      </c>
      <c r="AD1219" s="3">
        <v>3.4072875976562501E-5</v>
      </c>
      <c r="AE1219" s="4">
        <f t="shared" si="169"/>
        <v>34.0728759765625</v>
      </c>
      <c r="AF1219" s="4">
        <v>-0.148895263671875</v>
      </c>
      <c r="AG1219" s="4">
        <v>1.1627197265625</v>
      </c>
      <c r="AH1219" s="3">
        <v>2.2778320312499999E-5</v>
      </c>
      <c r="AI1219" s="4">
        <f t="shared" si="170"/>
        <v>22.7783203125</v>
      </c>
      <c r="AJ1219" s="4">
        <v>-0.119598388671875</v>
      </c>
      <c r="AK1219" s="4">
        <v>1.50054931640625</v>
      </c>
    </row>
    <row r="1220" spans="1:37" x14ac:dyDescent="0.2">
      <c r="A1220" s="25">
        <v>12.129999969379924</v>
      </c>
      <c r="B1220" s="3">
        <v>1.7330932617187499E-5</v>
      </c>
      <c r="C1220" s="4">
        <f t="shared" si="162"/>
        <v>17.3309326171875</v>
      </c>
      <c r="D1220" s="4">
        <v>-0.13592529296875</v>
      </c>
      <c r="E1220" s="4">
        <v>2.52838134765625</v>
      </c>
      <c r="F1220" s="1">
        <v>1.4511108398437499E-5</v>
      </c>
      <c r="G1220">
        <f t="shared" si="163"/>
        <v>14.5111083984375</v>
      </c>
      <c r="H1220">
        <v>-7.6446533203125E-2</v>
      </c>
      <c r="I1220">
        <v>0.382110595703125</v>
      </c>
      <c r="J1220" s="3">
        <v>1.2744140625000001E-5</v>
      </c>
      <c r="K1220" s="2">
        <f t="shared" si="164"/>
        <v>12.744140625</v>
      </c>
      <c r="L1220" s="2">
        <v>-5.3558349609375E-2</v>
      </c>
      <c r="M1220" s="2">
        <v>2.25128173828125</v>
      </c>
      <c r="N1220" s="3">
        <v>1.24420166015625E-5</v>
      </c>
      <c r="O1220" s="2">
        <f t="shared" si="165"/>
        <v>12.4420166015625</v>
      </c>
      <c r="P1220" s="2">
        <v>-6.4971923828125E-2</v>
      </c>
      <c r="Q1220" s="2">
        <v>1.888427734375</v>
      </c>
      <c r="R1220" s="3">
        <v>1.722412109375E-5</v>
      </c>
      <c r="S1220" s="4">
        <f t="shared" si="166"/>
        <v>17.22412109375</v>
      </c>
      <c r="T1220" s="4">
        <v>-6.1492919921875E-2</v>
      </c>
      <c r="U1220" s="4">
        <v>1.30859375</v>
      </c>
      <c r="V1220" s="3">
        <v>1.10107421875E-5</v>
      </c>
      <c r="W1220" s="4">
        <f t="shared" si="167"/>
        <v>11.0107421875</v>
      </c>
      <c r="X1220" s="4">
        <v>-6.3934326171875E-2</v>
      </c>
      <c r="Y1220" s="4">
        <v>1.8365478515625</v>
      </c>
      <c r="Z1220" s="3">
        <v>2.9675292968750001E-5</v>
      </c>
      <c r="AA1220" s="4">
        <f t="shared" si="168"/>
        <v>29.67529296875</v>
      </c>
      <c r="AB1220" s="4">
        <v>-0.176666259765625</v>
      </c>
      <c r="AC1220" s="4">
        <v>0.5474853515625</v>
      </c>
      <c r="AD1220" s="3">
        <v>3.0615234375000003E-5</v>
      </c>
      <c r="AE1220" s="4">
        <f t="shared" si="169"/>
        <v>30.615234375000004</v>
      </c>
      <c r="AF1220" s="4">
        <v>-0.148895263671875</v>
      </c>
      <c r="AG1220" s="4">
        <v>1.2322998046875</v>
      </c>
      <c r="AH1220" s="3">
        <v>2.2354125976562501E-5</v>
      </c>
      <c r="AI1220" s="4">
        <f t="shared" si="170"/>
        <v>22.3541259765625</v>
      </c>
      <c r="AJ1220" s="4">
        <v>-0.11962890625</v>
      </c>
      <c r="AK1220" s="4">
        <v>1.50604248046875</v>
      </c>
    </row>
    <row r="1221" spans="1:37" x14ac:dyDescent="0.2">
      <c r="A1221" s="25">
        <v>12.139999969349901</v>
      </c>
      <c r="B1221" s="3">
        <v>1.7218017578125001E-5</v>
      </c>
      <c r="C1221" s="4">
        <f t="shared" si="162"/>
        <v>17.218017578125</v>
      </c>
      <c r="D1221" s="4">
        <v>-0.13592529296875</v>
      </c>
      <c r="E1221" s="4">
        <v>2.33856201171875</v>
      </c>
      <c r="F1221" s="1">
        <v>1.4099121093750001E-5</v>
      </c>
      <c r="G1221">
        <f t="shared" si="163"/>
        <v>14.09912109375</v>
      </c>
      <c r="H1221">
        <v>-7.6446533203125E-2</v>
      </c>
      <c r="I1221">
        <v>0.380218505859375</v>
      </c>
      <c r="J1221" s="3">
        <v>1.6665649414062501E-5</v>
      </c>
      <c r="K1221" s="2">
        <f t="shared" si="164"/>
        <v>16.6656494140625</v>
      </c>
      <c r="L1221" s="2">
        <v>-5.3558349609375E-2</v>
      </c>
      <c r="M1221" s="2">
        <v>2.36541748046875</v>
      </c>
      <c r="N1221" s="3">
        <v>1.52099609375E-5</v>
      </c>
      <c r="O1221" s="2">
        <f t="shared" si="165"/>
        <v>15.2099609375</v>
      </c>
      <c r="P1221" s="2">
        <v>-6.500244140625E-2</v>
      </c>
      <c r="Q1221" s="2">
        <v>1.96258544921875</v>
      </c>
      <c r="R1221" s="3">
        <v>1.4190673828125001E-5</v>
      </c>
      <c r="S1221" s="4">
        <f t="shared" si="166"/>
        <v>14.190673828125</v>
      </c>
      <c r="T1221" s="4">
        <v>-6.146240234375E-2</v>
      </c>
      <c r="U1221" s="4">
        <v>1.77398681640625</v>
      </c>
      <c r="V1221" s="3">
        <v>1.3650512695312499E-5</v>
      </c>
      <c r="W1221" s="4">
        <f t="shared" si="167"/>
        <v>13.6505126953125</v>
      </c>
      <c r="X1221" s="4">
        <v>-6.3934326171875E-2</v>
      </c>
      <c r="Y1221" s="4">
        <v>1.912841796875</v>
      </c>
      <c r="Z1221" s="3">
        <v>3.0493164062499999E-5</v>
      </c>
      <c r="AA1221" s="4">
        <f t="shared" si="168"/>
        <v>30.4931640625</v>
      </c>
      <c r="AB1221" s="4">
        <v>-0.176666259765625</v>
      </c>
      <c r="AC1221" s="4">
        <v>0.5963134765625</v>
      </c>
      <c r="AD1221" s="3">
        <v>3.2305908203125E-5</v>
      </c>
      <c r="AE1221" s="4">
        <f t="shared" si="169"/>
        <v>32.305908203125</v>
      </c>
      <c r="AF1221" s="4">
        <v>-0.148895263671875</v>
      </c>
      <c r="AG1221" s="4">
        <v>1.3250732421875</v>
      </c>
      <c r="AH1221" s="3">
        <v>2.1029663085937501E-5</v>
      </c>
      <c r="AI1221" s="4">
        <f t="shared" si="170"/>
        <v>21.0296630859375</v>
      </c>
      <c r="AJ1221" s="4">
        <v>-0.119598388671875</v>
      </c>
      <c r="AK1221" s="4">
        <v>1.50146484375</v>
      </c>
    </row>
    <row r="1222" spans="1:37" x14ac:dyDescent="0.2">
      <c r="A1222" s="25">
        <v>12.149999969329883</v>
      </c>
      <c r="B1222" s="3">
        <v>1.7010498046875E-5</v>
      </c>
      <c r="C1222" s="4">
        <f t="shared" si="162"/>
        <v>17.010498046875</v>
      </c>
      <c r="D1222" s="4">
        <v>-0.13592529296875</v>
      </c>
      <c r="E1222" s="4">
        <v>2.20672607421875</v>
      </c>
      <c r="F1222" s="1">
        <v>1.4587402343749999E-5</v>
      </c>
      <c r="G1222">
        <f t="shared" si="163"/>
        <v>14.58740234375</v>
      </c>
      <c r="H1222">
        <v>-7.6446533203125E-2</v>
      </c>
      <c r="I1222">
        <v>0.377227783203125</v>
      </c>
      <c r="J1222" s="3">
        <v>1.8353271484375001E-5</v>
      </c>
      <c r="K1222" s="2">
        <f t="shared" si="164"/>
        <v>18.353271484375</v>
      </c>
      <c r="L1222" s="2">
        <v>-5.3558349609375E-2</v>
      </c>
      <c r="M1222" s="2">
        <v>2.47314453125</v>
      </c>
      <c r="N1222" s="3">
        <v>1.2762451171875E-5</v>
      </c>
      <c r="O1222" s="2">
        <f t="shared" si="165"/>
        <v>12.762451171875</v>
      </c>
      <c r="P1222" s="2">
        <v>-6.4971923828125E-2</v>
      </c>
      <c r="Q1222" s="2">
        <v>2.0367431640625</v>
      </c>
      <c r="R1222" s="3">
        <v>1.7764282226562498E-5</v>
      </c>
      <c r="S1222" s="4">
        <f t="shared" si="166"/>
        <v>17.7642822265625</v>
      </c>
      <c r="T1222" s="4">
        <v>-6.1492919921875E-2</v>
      </c>
      <c r="U1222" s="4">
        <v>2.2430419921875</v>
      </c>
      <c r="V1222" s="3">
        <v>1.1727905273437499E-5</v>
      </c>
      <c r="W1222" s="4">
        <f t="shared" si="167"/>
        <v>11.7279052734375</v>
      </c>
      <c r="X1222" s="4">
        <v>-6.3934326171875E-2</v>
      </c>
      <c r="Y1222" s="4">
        <v>2.02545166015625</v>
      </c>
      <c r="Z1222" s="3">
        <v>3.0184936523437499E-5</v>
      </c>
      <c r="AA1222" s="4">
        <f t="shared" si="168"/>
        <v>30.1849365234375</v>
      </c>
      <c r="AB1222" s="4">
        <v>-0.176666259765625</v>
      </c>
      <c r="AC1222" s="4">
        <v>0.6304931640625</v>
      </c>
      <c r="AD1222" s="3">
        <v>3.0673217773437503E-5</v>
      </c>
      <c r="AE1222" s="4">
        <f t="shared" si="169"/>
        <v>30.673217773437504</v>
      </c>
      <c r="AF1222" s="4">
        <v>-0.148895263671875</v>
      </c>
      <c r="AG1222" s="4">
        <v>1.45599365234375</v>
      </c>
      <c r="AH1222" s="3">
        <v>2.0840454101562499E-5</v>
      </c>
      <c r="AI1222" s="4">
        <f t="shared" si="170"/>
        <v>20.8404541015625</v>
      </c>
      <c r="AJ1222" s="4">
        <v>-0.119598388671875</v>
      </c>
      <c r="AK1222" s="4">
        <v>1.49658203125</v>
      </c>
    </row>
    <row r="1223" spans="1:37" x14ac:dyDescent="0.2">
      <c r="A1223" s="25">
        <v>12.159999969299861</v>
      </c>
      <c r="B1223" s="3">
        <v>1.7098999023437501E-5</v>
      </c>
      <c r="C1223" s="4">
        <f t="shared" si="162"/>
        <v>17.0989990234375</v>
      </c>
      <c r="D1223" s="4">
        <v>-0.135955810546875</v>
      </c>
      <c r="E1223" s="4">
        <v>1.976318359375</v>
      </c>
      <c r="F1223" s="1">
        <v>1.43341064453125E-5</v>
      </c>
      <c r="G1223">
        <f t="shared" si="163"/>
        <v>14.3341064453125</v>
      </c>
      <c r="H1223">
        <v>-7.6446533203125E-2</v>
      </c>
      <c r="I1223">
        <v>0.360870361328125</v>
      </c>
      <c r="J1223" s="3">
        <v>1.8542480468750001E-5</v>
      </c>
      <c r="K1223" s="2">
        <f t="shared" si="164"/>
        <v>18.54248046875</v>
      </c>
      <c r="L1223" s="2">
        <v>-5.3558349609375E-2</v>
      </c>
      <c r="M1223" s="2">
        <v>2.576904296875</v>
      </c>
      <c r="N1223" s="3">
        <v>1.5496826171875001E-5</v>
      </c>
      <c r="O1223" s="2">
        <f t="shared" si="165"/>
        <v>15.496826171875002</v>
      </c>
      <c r="P1223" s="2">
        <v>-6.500244140625E-2</v>
      </c>
      <c r="Q1223" s="2">
        <v>2.1307373046875</v>
      </c>
      <c r="R1223" s="3">
        <v>1.44561767578125E-5</v>
      </c>
      <c r="S1223" s="4">
        <f t="shared" si="166"/>
        <v>14.4561767578125</v>
      </c>
      <c r="T1223" s="4">
        <v>-6.1492919921875E-2</v>
      </c>
      <c r="U1223" s="4">
        <v>2.70782470703125</v>
      </c>
      <c r="V1223" s="3">
        <v>1.3427734375E-5</v>
      </c>
      <c r="W1223" s="4">
        <f t="shared" si="167"/>
        <v>13.427734375</v>
      </c>
      <c r="X1223" s="4">
        <v>-6.3934326171875E-2</v>
      </c>
      <c r="Y1223" s="4">
        <v>2.171630859375</v>
      </c>
      <c r="Z1223" s="3">
        <v>3.0932617187500002E-5</v>
      </c>
      <c r="AA1223" s="4">
        <f t="shared" si="168"/>
        <v>30.9326171875</v>
      </c>
      <c r="AB1223" s="4">
        <v>-0.176666259765625</v>
      </c>
      <c r="AC1223" s="4">
        <v>0.70892333984375</v>
      </c>
      <c r="AD1223" s="3">
        <v>3.0111694335937501E-5</v>
      </c>
      <c r="AE1223" s="4">
        <f t="shared" si="169"/>
        <v>30.1116943359375</v>
      </c>
      <c r="AF1223" s="4">
        <v>-0.148895263671875</v>
      </c>
      <c r="AG1223" s="4">
        <v>1.57470703125</v>
      </c>
      <c r="AH1223" s="3">
        <v>1.9952392578125001E-5</v>
      </c>
      <c r="AI1223" s="4">
        <f t="shared" si="170"/>
        <v>19.952392578125</v>
      </c>
      <c r="AJ1223" s="4">
        <v>-0.119598388671875</v>
      </c>
      <c r="AK1223" s="4">
        <v>1.473388671875</v>
      </c>
    </row>
    <row r="1224" spans="1:37" x14ac:dyDescent="0.2">
      <c r="A1224" s="25">
        <v>12.169999969269838</v>
      </c>
      <c r="B1224" s="3">
        <v>1.6711425781249999E-5</v>
      </c>
      <c r="C1224" s="4">
        <f t="shared" ref="C1224:C1287" si="171">B1224*10^6</f>
        <v>16.71142578125</v>
      </c>
      <c r="D1224" s="4">
        <v>-0.13592529296875</v>
      </c>
      <c r="E1224" s="4">
        <v>1.8798828125</v>
      </c>
      <c r="F1224" s="1">
        <v>1.47552490234375E-5</v>
      </c>
      <c r="G1224">
        <f t="shared" ref="G1224:G1287" si="172">F1224*10^6</f>
        <v>14.7552490234375</v>
      </c>
      <c r="H1224">
        <v>-7.6446533203125E-2</v>
      </c>
      <c r="I1224">
        <v>0.361175537109375</v>
      </c>
      <c r="J1224" s="3">
        <v>1.6723632812500001E-5</v>
      </c>
      <c r="K1224" s="2">
        <f t="shared" ref="K1224:K1287" si="173">J1224*10^6</f>
        <v>16.7236328125</v>
      </c>
      <c r="L1224" s="2">
        <v>-5.3558349609375E-2</v>
      </c>
      <c r="M1224" s="2">
        <v>2.6812744140625</v>
      </c>
      <c r="N1224" s="3">
        <v>1.26922607421875E-5</v>
      </c>
      <c r="O1224" s="2">
        <f t="shared" ref="O1224:O1287" si="174">N1224*10^6</f>
        <v>12.6922607421875</v>
      </c>
      <c r="P1224" s="2">
        <v>-6.500244140625E-2</v>
      </c>
      <c r="Q1224" s="2">
        <v>2.24090576171875</v>
      </c>
      <c r="R1224" s="3">
        <v>1.7727661132812499E-5</v>
      </c>
      <c r="S1224" s="4">
        <f t="shared" ref="S1224:S1287" si="175">R1224*10^6</f>
        <v>17.7276611328125</v>
      </c>
      <c r="T1224" s="4">
        <v>-6.1492919921875E-2</v>
      </c>
      <c r="U1224" s="4">
        <v>3.1451416015625</v>
      </c>
      <c r="V1224" s="3">
        <v>1.25335693359375E-5</v>
      </c>
      <c r="W1224" s="4">
        <f t="shared" ref="W1224:W1287" si="176">V1224*10^6</f>
        <v>12.5335693359375</v>
      </c>
      <c r="X1224" s="4">
        <v>-6.3934326171875E-2</v>
      </c>
      <c r="Y1224" s="4">
        <v>2.3480224609375</v>
      </c>
      <c r="Z1224" s="3">
        <v>3.0529785156249999E-5</v>
      </c>
      <c r="AA1224" s="4">
        <f t="shared" ref="AA1224:AA1287" si="177">Z1224*10^6</f>
        <v>30.52978515625</v>
      </c>
      <c r="AB1224" s="4">
        <v>-0.176666259765625</v>
      </c>
      <c r="AC1224" s="4">
        <v>0.75531005859375</v>
      </c>
      <c r="AD1224" s="3">
        <v>2.7862548828125001E-5</v>
      </c>
      <c r="AE1224" s="4">
        <f t="shared" ref="AE1224:AE1287" si="178">AD1224*10^6</f>
        <v>27.862548828125</v>
      </c>
      <c r="AF1224" s="4">
        <v>-0.148895263671875</v>
      </c>
      <c r="AG1224" s="4">
        <v>1.67327880859375</v>
      </c>
      <c r="AH1224" s="3">
        <v>1.9616699218750001E-5</v>
      </c>
      <c r="AI1224" s="4">
        <f t="shared" ref="AI1224:AI1287" si="179">AH1224*10^6</f>
        <v>19.61669921875</v>
      </c>
      <c r="AJ1224" s="4">
        <v>-0.11962890625</v>
      </c>
      <c r="AK1224" s="4">
        <v>1.4324951171875</v>
      </c>
    </row>
    <row r="1225" spans="1:37" x14ac:dyDescent="0.2">
      <c r="A1225" s="25">
        <v>12.17999996924982</v>
      </c>
      <c r="B1225" s="3">
        <v>1.6601562500000001E-5</v>
      </c>
      <c r="C1225" s="4">
        <f t="shared" si="171"/>
        <v>16.6015625</v>
      </c>
      <c r="D1225" s="4">
        <v>-0.135955810546875</v>
      </c>
      <c r="E1225" s="4">
        <v>1.6754150390625</v>
      </c>
      <c r="F1225" s="1">
        <v>1.4465332031249999E-5</v>
      </c>
      <c r="G1225">
        <f t="shared" si="172"/>
        <v>14.46533203125</v>
      </c>
      <c r="H1225">
        <v>-7.6446533203125E-2</v>
      </c>
      <c r="I1225">
        <v>0.351165771484375</v>
      </c>
      <c r="J1225" s="3">
        <v>1.9189453125000001E-5</v>
      </c>
      <c r="K1225" s="2">
        <f t="shared" si="173"/>
        <v>19.189453125</v>
      </c>
      <c r="L1225" s="2">
        <v>-5.3558349609375E-2</v>
      </c>
      <c r="M1225" s="2">
        <v>2.8289794921875</v>
      </c>
      <c r="N1225" s="3">
        <v>1.6406249999999999E-5</v>
      </c>
      <c r="O1225" s="2">
        <f t="shared" si="174"/>
        <v>16.40625</v>
      </c>
      <c r="P1225" s="2">
        <v>-6.500244140625E-2</v>
      </c>
      <c r="Q1225" s="2">
        <v>2.364501953125</v>
      </c>
      <c r="R1225" s="3">
        <v>1.44744873046875E-5</v>
      </c>
      <c r="S1225" s="4">
        <f t="shared" si="175"/>
        <v>14.4744873046875</v>
      </c>
      <c r="T1225" s="4">
        <v>-6.1492919921875E-2</v>
      </c>
      <c r="U1225" s="4">
        <v>3.431396484375</v>
      </c>
      <c r="V1225" s="3">
        <v>1.4233398437499999E-5</v>
      </c>
      <c r="W1225" s="4">
        <f t="shared" si="176"/>
        <v>14.2333984375</v>
      </c>
      <c r="X1225" s="4">
        <v>-6.3934326171875E-2</v>
      </c>
      <c r="Y1225" s="4">
        <v>2.5189208984375</v>
      </c>
      <c r="Z1225" s="3">
        <v>3.1829833984374998E-5</v>
      </c>
      <c r="AA1225" s="4">
        <f t="shared" si="177"/>
        <v>31.829833984374996</v>
      </c>
      <c r="AB1225" s="4">
        <v>-0.176666259765625</v>
      </c>
      <c r="AC1225" s="4">
        <v>0.84503173828125</v>
      </c>
      <c r="AD1225" s="3">
        <v>2.78106689453125E-5</v>
      </c>
      <c r="AE1225" s="4">
        <f t="shared" si="178"/>
        <v>27.8106689453125</v>
      </c>
      <c r="AF1225" s="4">
        <v>-0.148895263671875</v>
      </c>
      <c r="AG1225" s="4">
        <v>1.78192138671875</v>
      </c>
      <c r="AH1225" s="3">
        <v>1.9436645507812501E-5</v>
      </c>
      <c r="AI1225" s="4">
        <f t="shared" si="179"/>
        <v>19.4366455078125</v>
      </c>
      <c r="AJ1225" s="4">
        <v>-0.119598388671875</v>
      </c>
      <c r="AK1225" s="4">
        <v>1.4007568359375</v>
      </c>
    </row>
    <row r="1226" spans="1:37" x14ac:dyDescent="0.2">
      <c r="A1226" s="25">
        <v>12.189999969219798</v>
      </c>
      <c r="B1226" s="3">
        <v>1.6567993164062502E-5</v>
      </c>
      <c r="C1226" s="4">
        <f t="shared" si="171"/>
        <v>16.5679931640625</v>
      </c>
      <c r="D1226" s="4">
        <v>-0.135955810546875</v>
      </c>
      <c r="E1226" s="4">
        <v>1.5374755859375</v>
      </c>
      <c r="F1226" s="1">
        <v>1.49627685546875E-5</v>
      </c>
      <c r="G1226">
        <f t="shared" si="172"/>
        <v>14.9627685546875</v>
      </c>
      <c r="H1226">
        <v>-7.6446533203125E-2</v>
      </c>
      <c r="I1226">
        <v>0.355865478515625</v>
      </c>
      <c r="J1226" s="3">
        <v>1.8649291992187499E-5</v>
      </c>
      <c r="K1226" s="2">
        <f t="shared" si="173"/>
        <v>18.6492919921875</v>
      </c>
      <c r="L1226" s="2">
        <v>-5.3558349609375E-2</v>
      </c>
      <c r="M1226" s="2">
        <v>2.9541015625</v>
      </c>
      <c r="N1226" s="3">
        <v>1.64276123046875E-5</v>
      </c>
      <c r="O1226" s="2">
        <f t="shared" si="174"/>
        <v>16.4276123046875</v>
      </c>
      <c r="P1226" s="2">
        <v>-6.500244140625E-2</v>
      </c>
      <c r="Q1226" s="2">
        <v>2.50396728515625</v>
      </c>
      <c r="R1226" s="3">
        <v>1.7541503906249999E-5</v>
      </c>
      <c r="S1226" s="4">
        <f t="shared" si="175"/>
        <v>17.54150390625</v>
      </c>
      <c r="T1226" s="4">
        <v>-6.1492919921875E-2</v>
      </c>
      <c r="U1226" s="4">
        <v>3.58917236328125</v>
      </c>
      <c r="V1226" s="3">
        <v>1.2841796875E-5</v>
      </c>
      <c r="W1226" s="4">
        <f t="shared" si="176"/>
        <v>12.841796875</v>
      </c>
      <c r="X1226" s="4">
        <v>-6.390380859375E-2</v>
      </c>
      <c r="Y1226" s="4">
        <v>2.71575927734375</v>
      </c>
      <c r="Z1226" s="3">
        <v>3.0383300781250001E-5</v>
      </c>
      <c r="AA1226" s="4">
        <f t="shared" si="177"/>
        <v>30.38330078125</v>
      </c>
      <c r="AB1226" s="4">
        <v>-0.176666259765625</v>
      </c>
      <c r="AC1226" s="4">
        <v>0.93017578125</v>
      </c>
      <c r="AD1226" s="3">
        <v>2.7157592773437501E-5</v>
      </c>
      <c r="AE1226" s="4">
        <f t="shared" si="178"/>
        <v>27.1575927734375</v>
      </c>
      <c r="AF1226" s="4">
        <v>-0.148895263671875</v>
      </c>
      <c r="AG1226" s="4">
        <v>1.8902587890625</v>
      </c>
      <c r="AH1226" s="3">
        <v>1.9949340820312498E-5</v>
      </c>
      <c r="AI1226" s="4">
        <f t="shared" si="179"/>
        <v>19.9493408203125</v>
      </c>
      <c r="AJ1226" s="4">
        <v>-0.11962890625</v>
      </c>
      <c r="AK1226" s="4">
        <v>1.380615234375</v>
      </c>
    </row>
    <row r="1227" spans="1:37" x14ac:dyDescent="0.2">
      <c r="A1227" s="25">
        <v>12.19999996919978</v>
      </c>
      <c r="B1227" s="3">
        <v>1.6625976562499999E-5</v>
      </c>
      <c r="C1227" s="4">
        <f t="shared" si="171"/>
        <v>16.6259765625</v>
      </c>
      <c r="D1227" s="4">
        <v>-0.13592529296875</v>
      </c>
      <c r="E1227" s="4">
        <v>1.31591796875</v>
      </c>
      <c r="F1227" s="1">
        <v>1.4410400390625E-5</v>
      </c>
      <c r="G1227">
        <f t="shared" si="172"/>
        <v>14.410400390625</v>
      </c>
      <c r="H1227">
        <v>-7.6446533203125E-2</v>
      </c>
      <c r="I1227">
        <v>0.3677978515625</v>
      </c>
      <c r="J1227" s="3">
        <v>1.73492431640625E-5</v>
      </c>
      <c r="K1227" s="2">
        <f t="shared" si="173"/>
        <v>17.3492431640625</v>
      </c>
      <c r="L1227" s="2">
        <v>-5.3558349609375E-2</v>
      </c>
      <c r="M1227" s="2">
        <v>3.03558349609375</v>
      </c>
      <c r="N1227" s="3">
        <v>1.9964599609375E-5</v>
      </c>
      <c r="O1227" s="2">
        <f t="shared" si="174"/>
        <v>19.964599609375</v>
      </c>
      <c r="P1227" s="2">
        <v>-6.500244140625E-2</v>
      </c>
      <c r="Q1227" s="2">
        <v>2.66265869140625</v>
      </c>
      <c r="R1227" s="3">
        <v>1.3650512695312499E-5</v>
      </c>
      <c r="S1227" s="4">
        <f t="shared" si="175"/>
        <v>13.6505126953125</v>
      </c>
      <c r="T1227" s="4">
        <v>-6.1492919921875E-2</v>
      </c>
      <c r="U1227" s="4">
        <v>3.61480712890625</v>
      </c>
      <c r="V1227" s="3">
        <v>1.4944458007812501E-5</v>
      </c>
      <c r="W1227" s="4">
        <f t="shared" si="176"/>
        <v>14.9444580078125</v>
      </c>
      <c r="X1227" s="4">
        <v>-6.3934326171875E-2</v>
      </c>
      <c r="Y1227" s="4">
        <v>2.89642333984375</v>
      </c>
      <c r="Z1227" s="3">
        <v>3.1030273437499998E-5</v>
      </c>
      <c r="AA1227" s="4">
        <f t="shared" si="177"/>
        <v>31.030273437499996</v>
      </c>
      <c r="AB1227" s="4">
        <v>-0.176666259765625</v>
      </c>
      <c r="AC1227" s="4">
        <v>1.0089111328125</v>
      </c>
      <c r="AD1227" s="3">
        <v>2.7304077148437502E-5</v>
      </c>
      <c r="AE1227" s="4">
        <f t="shared" si="178"/>
        <v>27.3040771484375</v>
      </c>
      <c r="AF1227" s="4">
        <v>-0.148895263671875</v>
      </c>
      <c r="AG1227" s="4">
        <v>1.99432373046875</v>
      </c>
      <c r="AH1227" s="3">
        <v>1.88934326171875E-5</v>
      </c>
      <c r="AI1227" s="4">
        <f t="shared" si="179"/>
        <v>18.8934326171875</v>
      </c>
      <c r="AJ1227" s="4">
        <v>-0.119598388671875</v>
      </c>
      <c r="AK1227" s="4">
        <v>1.341552734375</v>
      </c>
    </row>
    <row r="1228" spans="1:37" x14ac:dyDescent="0.2">
      <c r="A1228" s="25">
        <v>12.209999969169985</v>
      </c>
      <c r="B1228" s="3">
        <v>1.6500854492187499E-5</v>
      </c>
      <c r="C1228" s="4">
        <f t="shared" si="171"/>
        <v>16.5008544921875</v>
      </c>
      <c r="D1228" s="4">
        <v>-0.135955810546875</v>
      </c>
      <c r="E1228" s="4">
        <v>1.24542236328125</v>
      </c>
      <c r="F1228" s="1">
        <v>1.5167236328125E-5</v>
      </c>
      <c r="G1228">
        <f t="shared" si="172"/>
        <v>15.167236328125</v>
      </c>
      <c r="H1228">
        <v>-7.6446533203125E-2</v>
      </c>
      <c r="I1228">
        <v>0.37921142578125</v>
      </c>
      <c r="J1228" s="3">
        <v>1.6931152343749999E-5</v>
      </c>
      <c r="K1228" s="2">
        <f t="shared" si="173"/>
        <v>16.93115234375</v>
      </c>
      <c r="L1228" s="2">
        <v>-5.3558349609375E-2</v>
      </c>
      <c r="M1228" s="2">
        <v>3.1646728515625</v>
      </c>
      <c r="N1228" s="3">
        <v>1.7254638671875E-5</v>
      </c>
      <c r="O1228" s="2">
        <f t="shared" si="174"/>
        <v>17.254638671875</v>
      </c>
      <c r="P1228" s="2">
        <v>-6.4971923828125E-2</v>
      </c>
      <c r="Q1228" s="2">
        <v>2.81097412109375</v>
      </c>
      <c r="R1228" s="3">
        <v>1.6439819335937499E-5</v>
      </c>
      <c r="S1228" s="4">
        <f t="shared" si="175"/>
        <v>16.4398193359375</v>
      </c>
      <c r="T1228" s="4">
        <v>-6.1492919921875E-2</v>
      </c>
      <c r="U1228" s="4">
        <v>3.56414794921875</v>
      </c>
      <c r="V1228" s="3">
        <v>1.63665771484375E-5</v>
      </c>
      <c r="W1228" s="4">
        <f t="shared" si="176"/>
        <v>16.3665771484375</v>
      </c>
      <c r="X1228" s="4">
        <v>-6.390380859375E-2</v>
      </c>
      <c r="Y1228" s="4">
        <v>3.11676025390625</v>
      </c>
      <c r="Z1228" s="3">
        <v>2.9959106445312501E-5</v>
      </c>
      <c r="AA1228" s="4">
        <f t="shared" si="177"/>
        <v>29.9591064453125</v>
      </c>
      <c r="AB1228" s="4">
        <v>-0.1766357421875</v>
      </c>
      <c r="AC1228" s="4">
        <v>1.12457275390625</v>
      </c>
      <c r="AD1228" s="3">
        <v>2.5753784179687499E-5</v>
      </c>
      <c r="AE1228" s="4">
        <f t="shared" si="178"/>
        <v>25.7537841796875</v>
      </c>
      <c r="AF1228" s="4">
        <v>-0.148895263671875</v>
      </c>
      <c r="AG1228" s="4">
        <v>2.05291748046875</v>
      </c>
      <c r="AH1228" s="3">
        <v>1.9976806640624999E-5</v>
      </c>
      <c r="AI1228" s="4">
        <f t="shared" si="179"/>
        <v>19.976806640625</v>
      </c>
      <c r="AJ1228" s="4">
        <v>-0.11962890625</v>
      </c>
      <c r="AK1228" s="4">
        <v>1.28692626953125</v>
      </c>
    </row>
    <row r="1229" spans="1:37" x14ac:dyDescent="0.2">
      <c r="A1229" s="25">
        <v>12.219999969149967</v>
      </c>
      <c r="B1229" s="3">
        <v>1.6842651367187498E-5</v>
      </c>
      <c r="C1229" s="4">
        <f t="shared" si="171"/>
        <v>16.8426513671875</v>
      </c>
      <c r="D1229" s="4">
        <v>-0.135955810546875</v>
      </c>
      <c r="E1229" s="4">
        <v>1.038818359375</v>
      </c>
      <c r="F1229" s="1">
        <v>1.4703369140625E-5</v>
      </c>
      <c r="G1229">
        <f t="shared" si="172"/>
        <v>14.703369140625</v>
      </c>
      <c r="H1229">
        <v>-7.6446533203125E-2</v>
      </c>
      <c r="I1229">
        <v>0.371246337890625</v>
      </c>
      <c r="J1229" s="3">
        <v>1.7514038085937499E-5</v>
      </c>
      <c r="K1229" s="2">
        <f t="shared" si="173"/>
        <v>17.5140380859375</v>
      </c>
      <c r="L1229" s="2">
        <v>-5.3558349609375E-2</v>
      </c>
      <c r="M1229" s="2">
        <v>3.25927734375</v>
      </c>
      <c r="N1229" s="3">
        <v>1.9219970703125001E-5</v>
      </c>
      <c r="O1229" s="2">
        <f t="shared" si="174"/>
        <v>19.219970703125</v>
      </c>
      <c r="P1229" s="2">
        <v>-6.500244140625E-2</v>
      </c>
      <c r="Q1229" s="2">
        <v>2.9486083984375</v>
      </c>
      <c r="R1229" s="3">
        <v>1.30126953125E-5</v>
      </c>
      <c r="S1229" s="4">
        <f t="shared" si="175"/>
        <v>13.0126953125</v>
      </c>
      <c r="T1229" s="4">
        <v>-6.1492919921875E-2</v>
      </c>
      <c r="U1229" s="4">
        <v>3.49945068359375</v>
      </c>
      <c r="V1229" s="3">
        <v>1.6693115234375001E-5</v>
      </c>
      <c r="W1229" s="4">
        <f t="shared" si="176"/>
        <v>16.693115234375</v>
      </c>
      <c r="X1229" s="4">
        <v>-6.3934326171875E-2</v>
      </c>
      <c r="Y1229" s="4">
        <v>3.284912109375</v>
      </c>
      <c r="Z1229" s="3">
        <v>3.0532836914062498E-5</v>
      </c>
      <c r="AA1229" s="4">
        <f t="shared" si="177"/>
        <v>30.5328369140625</v>
      </c>
      <c r="AB1229" s="4">
        <v>-0.176666259765625</v>
      </c>
      <c r="AC1229" s="4">
        <v>1.25030517578125</v>
      </c>
      <c r="AD1229" s="3">
        <v>2.6092529296874999E-5</v>
      </c>
      <c r="AE1229" s="4">
        <f t="shared" si="178"/>
        <v>26.092529296875</v>
      </c>
      <c r="AF1229" s="4">
        <v>-0.148895263671875</v>
      </c>
      <c r="AG1229" s="4">
        <v>2.1038818359375</v>
      </c>
      <c r="AH1229" s="3">
        <v>2.0175170898437501E-5</v>
      </c>
      <c r="AI1229" s="4">
        <f t="shared" si="179"/>
        <v>20.1751708984375</v>
      </c>
      <c r="AJ1229" s="4">
        <v>-0.119598388671875</v>
      </c>
      <c r="AK1229" s="4">
        <v>1.24664306640625</v>
      </c>
    </row>
    <row r="1230" spans="1:37" x14ac:dyDescent="0.2">
      <c r="A1230" s="25">
        <v>12.229999969119945</v>
      </c>
      <c r="B1230" s="3">
        <v>1.7214965820312501E-5</v>
      </c>
      <c r="C1230" s="4">
        <f t="shared" si="171"/>
        <v>17.2149658203125</v>
      </c>
      <c r="D1230" s="4">
        <v>-0.13592529296875</v>
      </c>
      <c r="E1230" s="4">
        <v>0.9539794921875</v>
      </c>
      <c r="F1230" s="1">
        <v>1.5582275390625002E-5</v>
      </c>
      <c r="G1230">
        <f t="shared" si="172"/>
        <v>15.582275390625002</v>
      </c>
      <c r="H1230">
        <v>-7.6446533203125E-2</v>
      </c>
      <c r="I1230">
        <v>0.3675537109375</v>
      </c>
      <c r="J1230" s="3">
        <v>1.69158935546875E-5</v>
      </c>
      <c r="K1230" s="2">
        <f t="shared" si="173"/>
        <v>16.9158935546875</v>
      </c>
      <c r="L1230" s="2">
        <v>-5.3558349609375E-2</v>
      </c>
      <c r="M1230" s="2">
        <v>3.33892822265625</v>
      </c>
      <c r="N1230" s="3">
        <v>1.6833496093749999E-5</v>
      </c>
      <c r="O1230" s="2">
        <f t="shared" si="174"/>
        <v>16.83349609375</v>
      </c>
      <c r="P1230" s="2">
        <v>-6.4971923828125E-2</v>
      </c>
      <c r="Q1230" s="2">
        <v>3.09814453125</v>
      </c>
      <c r="R1230" s="3">
        <v>1.6207885742187501E-5</v>
      </c>
      <c r="S1230" s="4">
        <f t="shared" si="175"/>
        <v>16.2078857421875</v>
      </c>
      <c r="T1230" s="4">
        <v>-6.1492919921875E-2</v>
      </c>
      <c r="U1230" s="4">
        <v>3.39599609375</v>
      </c>
      <c r="V1230" s="3">
        <v>1.44622802734375E-5</v>
      </c>
      <c r="W1230" s="4">
        <f t="shared" si="176"/>
        <v>14.4622802734375</v>
      </c>
      <c r="X1230" s="4">
        <v>-6.3934326171875E-2</v>
      </c>
      <c r="Y1230" s="4">
        <v>3.42803955078125</v>
      </c>
      <c r="Z1230" s="3">
        <v>2.90740966796875E-5</v>
      </c>
      <c r="AA1230" s="4">
        <f t="shared" si="177"/>
        <v>29.0740966796875</v>
      </c>
      <c r="AB1230" s="4">
        <v>-0.1766357421875</v>
      </c>
      <c r="AC1230" s="4">
        <v>1.36810302734375</v>
      </c>
      <c r="AD1230" s="3">
        <v>2.51068115234375E-5</v>
      </c>
      <c r="AE1230" s="4">
        <f t="shared" si="178"/>
        <v>25.1068115234375</v>
      </c>
      <c r="AF1230" s="4">
        <v>-0.148895263671875</v>
      </c>
      <c r="AG1230" s="4">
        <v>2.1612548828125</v>
      </c>
      <c r="AH1230" s="3">
        <v>2.0812988281250002E-5</v>
      </c>
      <c r="AI1230" s="4">
        <f t="shared" si="179"/>
        <v>20.81298828125</v>
      </c>
      <c r="AJ1230" s="4">
        <v>-0.119598388671875</v>
      </c>
      <c r="AK1230" s="4">
        <v>1.18621826171875</v>
      </c>
    </row>
    <row r="1231" spans="1:37" x14ac:dyDescent="0.2">
      <c r="A1231" s="25">
        <v>12.239999969099927</v>
      </c>
      <c r="B1231" s="3">
        <v>1.7214965820312501E-5</v>
      </c>
      <c r="C1231" s="4">
        <f t="shared" si="171"/>
        <v>17.2149658203125</v>
      </c>
      <c r="D1231" s="4">
        <v>-0.135955810546875</v>
      </c>
      <c r="E1231" s="4">
        <v>0.72174072265625</v>
      </c>
      <c r="F1231" s="1">
        <v>1.51336669921875E-5</v>
      </c>
      <c r="G1231">
        <f t="shared" si="172"/>
        <v>15.1336669921875</v>
      </c>
      <c r="H1231">
        <v>-7.6446533203125E-2</v>
      </c>
      <c r="I1231">
        <v>0.361419677734375</v>
      </c>
      <c r="J1231" s="3">
        <v>1.7398071289062502E-5</v>
      </c>
      <c r="K1231" s="2">
        <f t="shared" si="173"/>
        <v>17.3980712890625</v>
      </c>
      <c r="L1231" s="2">
        <v>-5.3558349609375E-2</v>
      </c>
      <c r="M1231" s="2">
        <v>3.431396484375</v>
      </c>
      <c r="N1231" s="3">
        <v>1.9049072265624999E-5</v>
      </c>
      <c r="O1231" s="2">
        <f t="shared" si="174"/>
        <v>19.049072265625</v>
      </c>
      <c r="P1231" s="2">
        <v>-6.500244140625E-2</v>
      </c>
      <c r="Q1231" s="2">
        <v>3.23699951171875</v>
      </c>
      <c r="R1231" s="3">
        <v>1.2097167968749999E-5</v>
      </c>
      <c r="S1231" s="4">
        <f t="shared" si="175"/>
        <v>12.09716796875</v>
      </c>
      <c r="T1231" s="4">
        <v>-6.146240234375E-2</v>
      </c>
      <c r="U1231" s="4">
        <v>3.30169677734375</v>
      </c>
      <c r="V1231" s="3">
        <v>1.6186523437499999E-5</v>
      </c>
      <c r="W1231" s="4">
        <f t="shared" si="176"/>
        <v>16.1865234375</v>
      </c>
      <c r="X1231" s="4">
        <v>-6.3934326171875E-2</v>
      </c>
      <c r="Y1231" s="4">
        <v>3.54461669921875</v>
      </c>
      <c r="Z1231" s="3">
        <v>3.0010986328125002E-5</v>
      </c>
      <c r="AA1231" s="4">
        <f t="shared" si="177"/>
        <v>30.010986328125</v>
      </c>
      <c r="AB1231" s="4">
        <v>-0.176666259765625</v>
      </c>
      <c r="AC1231" s="4">
        <v>1.5057373046875</v>
      </c>
      <c r="AD1231" s="3">
        <v>2.6861572265624999E-5</v>
      </c>
      <c r="AE1231" s="4">
        <f t="shared" si="178"/>
        <v>26.861572265625</v>
      </c>
      <c r="AF1231" s="4">
        <v>-0.148895263671875</v>
      </c>
      <c r="AG1231" s="4">
        <v>2.21099853515625</v>
      </c>
      <c r="AH1231" s="3">
        <v>2.0681762695312499E-5</v>
      </c>
      <c r="AI1231" s="4">
        <f t="shared" si="179"/>
        <v>20.6817626953125</v>
      </c>
      <c r="AJ1231" s="4">
        <v>-0.119598388671875</v>
      </c>
      <c r="AK1231" s="4">
        <v>1.11328125</v>
      </c>
    </row>
    <row r="1232" spans="1:37" x14ac:dyDescent="0.2">
      <c r="A1232" s="25">
        <v>12.249999969069904</v>
      </c>
      <c r="B1232" s="3">
        <v>1.7614746093750001E-5</v>
      </c>
      <c r="C1232" s="4">
        <f t="shared" si="171"/>
        <v>17.61474609375</v>
      </c>
      <c r="D1232" s="4">
        <v>-0.135955810546875</v>
      </c>
      <c r="E1232" s="4">
        <v>0.6439208984375</v>
      </c>
      <c r="F1232" s="1">
        <v>1.5643310546874998E-5</v>
      </c>
      <c r="G1232">
        <f t="shared" si="172"/>
        <v>15.643310546874998</v>
      </c>
      <c r="H1232">
        <v>-7.6446533203125E-2</v>
      </c>
      <c r="I1232">
        <v>0.363555908203125</v>
      </c>
      <c r="J1232" s="3">
        <v>1.7956542968750001E-5</v>
      </c>
      <c r="K1232" s="2">
        <f t="shared" si="173"/>
        <v>17.95654296875</v>
      </c>
      <c r="L1232" s="2">
        <v>-5.3558349609375E-2</v>
      </c>
      <c r="M1232" s="2">
        <v>3.49761962890625</v>
      </c>
      <c r="N1232" s="3">
        <v>1.7428588867187502E-5</v>
      </c>
      <c r="O1232" s="2">
        <f t="shared" si="174"/>
        <v>17.4285888671875</v>
      </c>
      <c r="P1232" s="2">
        <v>-6.4971923828125E-2</v>
      </c>
      <c r="Q1232" s="2">
        <v>3.3343505859375</v>
      </c>
      <c r="R1232" s="3">
        <v>1.55975341796875E-5</v>
      </c>
      <c r="S1232" s="4">
        <f t="shared" si="175"/>
        <v>15.5975341796875</v>
      </c>
      <c r="T1232" s="4">
        <v>-6.1492919921875E-2</v>
      </c>
      <c r="U1232" s="4">
        <v>3.1378173828125</v>
      </c>
      <c r="V1232" s="3">
        <v>1.40106201171875E-5</v>
      </c>
      <c r="W1232" s="4">
        <f t="shared" si="176"/>
        <v>14.0106201171875</v>
      </c>
      <c r="X1232" s="4">
        <v>-6.3934326171875E-2</v>
      </c>
      <c r="Y1232" s="4">
        <v>3.59771728515625</v>
      </c>
      <c r="Z1232" s="3">
        <v>2.8515625E-5</v>
      </c>
      <c r="AA1232" s="4">
        <f t="shared" si="177"/>
        <v>28.515625</v>
      </c>
      <c r="AB1232" s="4">
        <v>-0.1766357421875</v>
      </c>
      <c r="AC1232" s="4">
        <v>1.6387939453125</v>
      </c>
      <c r="AD1232" s="3">
        <v>2.3217773437500001E-5</v>
      </c>
      <c r="AE1232" s="4">
        <f t="shared" si="178"/>
        <v>23.2177734375</v>
      </c>
      <c r="AF1232" s="4">
        <v>-0.148895263671875</v>
      </c>
      <c r="AG1232" s="4">
        <v>2.239990234375</v>
      </c>
      <c r="AH1232" s="3">
        <v>2.1139526367187499E-5</v>
      </c>
      <c r="AI1232" s="4">
        <f t="shared" si="179"/>
        <v>21.1395263671875</v>
      </c>
      <c r="AJ1232" s="4">
        <v>-0.11962890625</v>
      </c>
      <c r="AK1232" s="4">
        <v>1.06842041015625</v>
      </c>
    </row>
    <row r="1233" spans="1:37" x14ac:dyDescent="0.2">
      <c r="A1233" s="25">
        <v>12.259999969049886</v>
      </c>
      <c r="B1233" s="3">
        <v>1.7910766601562499E-5</v>
      </c>
      <c r="C1233" s="4">
        <f t="shared" si="171"/>
        <v>17.9107666015625</v>
      </c>
      <c r="D1233" s="4">
        <v>-0.135955810546875</v>
      </c>
      <c r="E1233" s="4">
        <v>0.58868408203125</v>
      </c>
      <c r="F1233" s="1">
        <v>1.5325927734374999E-5</v>
      </c>
      <c r="G1233">
        <f t="shared" si="172"/>
        <v>15.325927734375</v>
      </c>
      <c r="H1233">
        <v>-7.6446533203125E-2</v>
      </c>
      <c r="I1233">
        <v>0.364654541015625</v>
      </c>
      <c r="J1233" s="3">
        <v>1.7309570312500001E-5</v>
      </c>
      <c r="K1233" s="2">
        <f t="shared" si="173"/>
        <v>17.3095703125</v>
      </c>
      <c r="L1233" s="2">
        <v>-5.3558349609375E-2</v>
      </c>
      <c r="M1233" s="2">
        <v>3.55316162109375</v>
      </c>
      <c r="N1233" s="3">
        <v>1.9433593750000001E-5</v>
      </c>
      <c r="O1233" s="2">
        <f t="shared" si="174"/>
        <v>19.43359375</v>
      </c>
      <c r="P1233" s="2">
        <v>-6.500244140625E-2</v>
      </c>
      <c r="Q1233" s="2">
        <v>3.43414306640625</v>
      </c>
      <c r="R1233" s="3">
        <v>1.1221313476562501E-5</v>
      </c>
      <c r="S1233" s="4">
        <f t="shared" si="175"/>
        <v>11.2213134765625</v>
      </c>
      <c r="T1233" s="4">
        <v>-6.146240234375E-2</v>
      </c>
      <c r="U1233" s="4">
        <v>3.00689697265625</v>
      </c>
      <c r="V1233" s="3">
        <v>1.6693115234375001E-5</v>
      </c>
      <c r="W1233" s="4">
        <f t="shared" si="176"/>
        <v>16.693115234375</v>
      </c>
      <c r="X1233" s="4">
        <v>-6.3934326171875E-2</v>
      </c>
      <c r="Y1233" s="4">
        <v>3.4857177734375</v>
      </c>
      <c r="Z1233" s="3">
        <v>2.9663085937499999E-5</v>
      </c>
      <c r="AA1233" s="4">
        <f t="shared" si="177"/>
        <v>29.6630859375</v>
      </c>
      <c r="AB1233" s="4">
        <v>-0.176666259765625</v>
      </c>
      <c r="AC1233" s="4">
        <v>1.75140380859375</v>
      </c>
      <c r="AD1233" s="3">
        <v>2.69195556640625E-5</v>
      </c>
      <c r="AE1233" s="4">
        <f t="shared" si="178"/>
        <v>26.9195556640625</v>
      </c>
      <c r="AF1233" s="4">
        <v>-0.148895263671875</v>
      </c>
      <c r="AG1233" s="4">
        <v>2.26593017578125</v>
      </c>
      <c r="AH1233" s="3">
        <v>2.0416259765625001E-5</v>
      </c>
      <c r="AI1233" s="4">
        <f t="shared" si="179"/>
        <v>20.416259765625</v>
      </c>
      <c r="AJ1233" s="4">
        <v>-0.119598388671875</v>
      </c>
      <c r="AK1233" s="4">
        <v>1.02264404296875</v>
      </c>
    </row>
    <row r="1234" spans="1:37" x14ac:dyDescent="0.2">
      <c r="A1234" s="25">
        <v>12.269999969019864</v>
      </c>
      <c r="B1234" s="3">
        <v>1.75689697265625E-5</v>
      </c>
      <c r="C1234" s="4">
        <f t="shared" si="171"/>
        <v>17.5689697265625</v>
      </c>
      <c r="D1234" s="4">
        <v>-0.13592529296875</v>
      </c>
      <c r="E1234" s="4">
        <v>0.498046875</v>
      </c>
      <c r="F1234" s="1">
        <v>1.63970947265625E-5</v>
      </c>
      <c r="G1234">
        <f t="shared" si="172"/>
        <v>16.3970947265625</v>
      </c>
      <c r="H1234">
        <v>-7.6446533203125E-2</v>
      </c>
      <c r="I1234">
        <v>0.360137939453125</v>
      </c>
      <c r="J1234" s="3">
        <v>1.6415405273437501E-5</v>
      </c>
      <c r="K1234" s="2">
        <f t="shared" si="173"/>
        <v>16.4154052734375</v>
      </c>
      <c r="L1234" s="2">
        <v>-5.3558349609375E-2</v>
      </c>
      <c r="M1234" s="2">
        <v>3.60260009765625</v>
      </c>
      <c r="N1234" s="3">
        <v>1.7407226562500001E-5</v>
      </c>
      <c r="O1234" s="2">
        <f t="shared" si="174"/>
        <v>17.4072265625</v>
      </c>
      <c r="P1234" s="2">
        <v>-6.4971923828125E-2</v>
      </c>
      <c r="Q1234" s="2">
        <v>3.51806640625</v>
      </c>
      <c r="R1234" s="3">
        <v>1.46728515625E-5</v>
      </c>
      <c r="S1234" s="4">
        <f t="shared" si="175"/>
        <v>14.6728515625</v>
      </c>
      <c r="T1234" s="4">
        <v>-6.1492919921875E-2</v>
      </c>
      <c r="U1234" s="4">
        <v>2.81036376953125</v>
      </c>
      <c r="V1234" s="3">
        <v>1.49810791015625E-5</v>
      </c>
      <c r="W1234" s="4">
        <f t="shared" si="176"/>
        <v>14.9810791015625</v>
      </c>
      <c r="X1234" s="4">
        <v>-6.3934326171875E-2</v>
      </c>
      <c r="Y1234" s="4">
        <v>3.1817626953125</v>
      </c>
      <c r="Z1234" s="3">
        <v>2.78717041015625E-5</v>
      </c>
      <c r="AA1234" s="4">
        <f t="shared" si="177"/>
        <v>27.8717041015625</v>
      </c>
      <c r="AB1234" s="4">
        <v>-0.176666259765625</v>
      </c>
      <c r="AC1234" s="4">
        <v>1.85638427734375</v>
      </c>
      <c r="AD1234" s="3">
        <v>2.36297607421875E-5</v>
      </c>
      <c r="AE1234" s="4">
        <f t="shared" si="178"/>
        <v>23.6297607421875</v>
      </c>
      <c r="AF1234" s="4">
        <v>-0.148895263671875</v>
      </c>
      <c r="AG1234" s="4">
        <v>2.28271484375</v>
      </c>
      <c r="AH1234" s="3">
        <v>2.1148681640624998E-5</v>
      </c>
      <c r="AI1234" s="4">
        <f t="shared" si="179"/>
        <v>21.148681640625</v>
      </c>
      <c r="AJ1234" s="4">
        <v>-0.119598388671875</v>
      </c>
      <c r="AK1234" s="4">
        <v>0.94390869140625</v>
      </c>
    </row>
    <row r="1235" spans="1:37" x14ac:dyDescent="0.2">
      <c r="A1235" s="25">
        <v>12.279999968999846</v>
      </c>
      <c r="B1235" s="3">
        <v>1.7755126953125E-5</v>
      </c>
      <c r="C1235" s="4">
        <f t="shared" si="171"/>
        <v>17.755126953125</v>
      </c>
      <c r="D1235" s="4">
        <v>-0.135955810546875</v>
      </c>
      <c r="E1235" s="4">
        <v>0.352081298828125</v>
      </c>
      <c r="F1235" s="1">
        <v>1.60858154296875E-5</v>
      </c>
      <c r="G1235">
        <f t="shared" si="172"/>
        <v>16.0858154296875</v>
      </c>
      <c r="H1235">
        <v>-7.6446533203125E-2</v>
      </c>
      <c r="I1235">
        <v>0.353729248046875</v>
      </c>
      <c r="J1235" s="3">
        <v>1.6378784179687499E-5</v>
      </c>
      <c r="K1235" s="2">
        <f t="shared" si="173"/>
        <v>16.3787841796875</v>
      </c>
      <c r="L1235" s="2">
        <v>-5.3558349609375E-2</v>
      </c>
      <c r="M1235" s="2">
        <v>3.60382080078125</v>
      </c>
      <c r="N1235" s="3">
        <v>1.8786621093750001E-5</v>
      </c>
      <c r="O1235" s="2">
        <f t="shared" si="174"/>
        <v>18.78662109375</v>
      </c>
      <c r="P1235" s="2">
        <v>-6.500244140625E-2</v>
      </c>
      <c r="Q1235" s="2">
        <v>3.56903076171875</v>
      </c>
      <c r="R1235" s="3">
        <v>1.1068725585937501E-5</v>
      </c>
      <c r="S1235" s="4">
        <f t="shared" si="175"/>
        <v>11.0687255859375</v>
      </c>
      <c r="T1235" s="4">
        <v>-6.1492919921875E-2</v>
      </c>
      <c r="U1235" s="4">
        <v>2.63763427734375</v>
      </c>
      <c r="V1235" s="3">
        <v>1.5856933593749998E-5</v>
      </c>
      <c r="W1235" s="4">
        <f t="shared" si="176"/>
        <v>15.856933593749998</v>
      </c>
      <c r="X1235" s="4">
        <v>-6.3934326171875E-2</v>
      </c>
      <c r="Y1235" s="4">
        <v>2.75299072265625</v>
      </c>
      <c r="Z1235" s="3">
        <v>2.845458984375E-5</v>
      </c>
      <c r="AA1235" s="4">
        <f t="shared" si="177"/>
        <v>28.45458984375</v>
      </c>
      <c r="AB1235" s="4">
        <v>-0.176666259765625</v>
      </c>
      <c r="AC1235" s="4">
        <v>1.95526123046875</v>
      </c>
      <c r="AD1235" s="3">
        <v>2.6513671875000001E-5</v>
      </c>
      <c r="AE1235" s="4">
        <f t="shared" si="178"/>
        <v>26.513671875</v>
      </c>
      <c r="AF1235" s="4">
        <v>-0.148895263671875</v>
      </c>
      <c r="AG1235" s="4">
        <v>2.29522705078125</v>
      </c>
      <c r="AH1235" s="3">
        <v>2.0355224609375001E-5</v>
      </c>
      <c r="AI1235" s="4">
        <f t="shared" si="179"/>
        <v>20.355224609375</v>
      </c>
      <c r="AJ1235" s="4">
        <v>-0.119598388671875</v>
      </c>
      <c r="AK1235" s="4">
        <v>0.88043212890625</v>
      </c>
    </row>
    <row r="1236" spans="1:37" x14ac:dyDescent="0.2">
      <c r="A1236" s="25">
        <v>12.289999968969823</v>
      </c>
      <c r="B1236" s="3">
        <v>1.7773437500000001E-5</v>
      </c>
      <c r="C1236" s="4">
        <f t="shared" si="171"/>
        <v>17.7734375</v>
      </c>
      <c r="D1236" s="4">
        <v>-0.135955810546875</v>
      </c>
      <c r="E1236" s="4">
        <v>0.3980712890625</v>
      </c>
      <c r="F1236" s="1">
        <v>1.6668701171875001E-5</v>
      </c>
      <c r="G1236">
        <f t="shared" si="172"/>
        <v>16.668701171875</v>
      </c>
      <c r="H1236">
        <v>-7.6446533203125E-2</v>
      </c>
      <c r="I1236">
        <v>0.357208251953125</v>
      </c>
      <c r="J1236" s="3">
        <v>1.55364990234375E-5</v>
      </c>
      <c r="K1236" s="2">
        <f t="shared" si="173"/>
        <v>15.5364990234375</v>
      </c>
      <c r="L1236" s="2">
        <v>-5.3558349609375E-2</v>
      </c>
      <c r="M1236" s="2">
        <v>3.58306884765625</v>
      </c>
      <c r="N1236" s="3">
        <v>1.6455078125E-5</v>
      </c>
      <c r="O1236" s="2">
        <f t="shared" si="174"/>
        <v>16.455078125</v>
      </c>
      <c r="P1236" s="2">
        <v>-6.4971923828125E-2</v>
      </c>
      <c r="Q1236" s="2">
        <v>3.6029052734375</v>
      </c>
      <c r="R1236" s="3">
        <v>1.4587402343749999E-5</v>
      </c>
      <c r="S1236" s="4">
        <f t="shared" si="175"/>
        <v>14.58740234375</v>
      </c>
      <c r="T1236" s="4">
        <v>-6.1492919921875E-2</v>
      </c>
      <c r="U1236" s="4">
        <v>2.45086669921875</v>
      </c>
      <c r="V1236" s="3">
        <v>1.4202880859374999E-5</v>
      </c>
      <c r="W1236" s="4">
        <f t="shared" si="176"/>
        <v>14.202880859375</v>
      </c>
      <c r="X1236" s="4">
        <v>-6.3934326171875E-2</v>
      </c>
      <c r="Y1236" s="4">
        <v>2.3150634765625</v>
      </c>
      <c r="Z1236" s="3">
        <v>2.6812744140625001E-5</v>
      </c>
      <c r="AA1236" s="4">
        <f t="shared" si="177"/>
        <v>26.812744140625</v>
      </c>
      <c r="AB1236" s="4">
        <v>-0.1766357421875</v>
      </c>
      <c r="AC1236" s="4">
        <v>2.01995849609375</v>
      </c>
      <c r="AD1236" s="3">
        <v>2.3144531249999999E-5</v>
      </c>
      <c r="AE1236" s="4">
        <f t="shared" si="178"/>
        <v>23.14453125</v>
      </c>
      <c r="AF1236" s="4">
        <v>-0.148895263671875</v>
      </c>
      <c r="AG1236" s="4">
        <v>2.3004150390625</v>
      </c>
      <c r="AH1236" s="3">
        <v>2.06451416015625E-5</v>
      </c>
      <c r="AI1236" s="4">
        <f t="shared" si="179"/>
        <v>20.6451416015625</v>
      </c>
      <c r="AJ1236" s="4">
        <v>-0.11962890625</v>
      </c>
      <c r="AK1236" s="4">
        <v>0.78216552734375</v>
      </c>
    </row>
    <row r="1237" spans="1:37" x14ac:dyDescent="0.2">
      <c r="A1237" s="25">
        <v>12.299999968949805</v>
      </c>
      <c r="B1237" s="3">
        <v>1.7895507812500001E-5</v>
      </c>
      <c r="C1237" s="4">
        <f t="shared" si="171"/>
        <v>17.8955078125</v>
      </c>
      <c r="D1237" s="4">
        <v>-0.135955810546875</v>
      </c>
      <c r="E1237" s="4">
        <v>0.396484375</v>
      </c>
      <c r="F1237" s="1">
        <v>1.6497802734374999E-5</v>
      </c>
      <c r="G1237">
        <f t="shared" si="172"/>
        <v>16.497802734375</v>
      </c>
      <c r="H1237">
        <v>-7.6446533203125E-2</v>
      </c>
      <c r="I1237">
        <v>0.376617431640625</v>
      </c>
      <c r="J1237" s="3">
        <v>1.5792846679687499E-5</v>
      </c>
      <c r="K1237" s="2">
        <f t="shared" si="173"/>
        <v>15.792846679687498</v>
      </c>
      <c r="L1237" s="2">
        <v>-5.3558349609375E-2</v>
      </c>
      <c r="M1237" s="2">
        <v>3.4661865234375</v>
      </c>
      <c r="N1237" s="3">
        <v>1.8402099609374999E-5</v>
      </c>
      <c r="O1237" s="2">
        <f t="shared" si="174"/>
        <v>18.402099609375</v>
      </c>
      <c r="P1237" s="2">
        <v>-6.500244140625E-2</v>
      </c>
      <c r="Q1237" s="2">
        <v>3.5760498046875</v>
      </c>
      <c r="R1237" s="3">
        <v>1.1077880859375E-5</v>
      </c>
      <c r="S1237" s="4">
        <f t="shared" si="175"/>
        <v>11.077880859375</v>
      </c>
      <c r="T1237" s="4">
        <v>-6.1492919921875E-2</v>
      </c>
      <c r="U1237" s="4">
        <v>2.30010986328125</v>
      </c>
      <c r="V1237" s="3">
        <v>1.483154296875E-5</v>
      </c>
      <c r="W1237" s="4">
        <f t="shared" si="176"/>
        <v>14.83154296875</v>
      </c>
      <c r="X1237" s="4">
        <v>-6.3934326171875E-2</v>
      </c>
      <c r="Y1237" s="4">
        <v>1.8115234375</v>
      </c>
      <c r="Z1237" s="3">
        <v>2.7941894531249999E-5</v>
      </c>
      <c r="AA1237" s="4">
        <f t="shared" si="177"/>
        <v>27.94189453125</v>
      </c>
      <c r="AB1237" s="4">
        <v>-0.176666259765625</v>
      </c>
      <c r="AC1237" s="4">
        <v>2.0867919921875</v>
      </c>
      <c r="AD1237" s="3">
        <v>2.5894165039062501E-5</v>
      </c>
      <c r="AE1237" s="4">
        <f t="shared" si="178"/>
        <v>25.8941650390625</v>
      </c>
      <c r="AF1237" s="4">
        <v>-0.148895263671875</v>
      </c>
      <c r="AG1237" s="4">
        <v>2.30926513671875</v>
      </c>
      <c r="AH1237" s="3">
        <v>2.0327758789062501E-5</v>
      </c>
      <c r="AI1237" s="4">
        <f t="shared" si="179"/>
        <v>20.3277587890625</v>
      </c>
      <c r="AJ1237" s="4">
        <v>-0.119598388671875</v>
      </c>
      <c r="AK1237" s="4">
        <v>0.72479248046875</v>
      </c>
    </row>
    <row r="1238" spans="1:37" x14ac:dyDescent="0.2">
      <c r="A1238" s="25">
        <v>12.309999968919783</v>
      </c>
      <c r="B1238" s="3">
        <v>1.83929443359375E-5</v>
      </c>
      <c r="C1238" s="4">
        <f t="shared" si="171"/>
        <v>18.3929443359375</v>
      </c>
      <c r="D1238" s="4">
        <v>-0.13592529296875</v>
      </c>
      <c r="E1238" s="4">
        <v>0.388671875</v>
      </c>
      <c r="F1238" s="1">
        <v>1.7251586914062501E-5</v>
      </c>
      <c r="G1238">
        <f t="shared" si="172"/>
        <v>17.2515869140625</v>
      </c>
      <c r="H1238">
        <v>-7.6446533203125E-2</v>
      </c>
      <c r="I1238">
        <v>0.37286376953125</v>
      </c>
      <c r="J1238" s="3">
        <v>1.48712158203125E-5</v>
      </c>
      <c r="K1238" s="2">
        <f t="shared" si="173"/>
        <v>14.8712158203125</v>
      </c>
      <c r="L1238" s="2">
        <v>-5.3558349609375E-2</v>
      </c>
      <c r="M1238" s="2">
        <v>3.28094482421875</v>
      </c>
      <c r="N1238" s="3">
        <v>1.62109375E-5</v>
      </c>
      <c r="O1238" s="2">
        <f t="shared" si="174"/>
        <v>16.2109375</v>
      </c>
      <c r="P1238" s="2">
        <v>-6.4971923828125E-2</v>
      </c>
      <c r="Q1238" s="2">
        <v>3.37982177734375</v>
      </c>
      <c r="R1238" s="3">
        <v>1.39801025390625E-5</v>
      </c>
      <c r="S1238" s="4">
        <f t="shared" si="175"/>
        <v>13.9801025390625</v>
      </c>
      <c r="T1238" s="4">
        <v>-6.1492919921875E-2</v>
      </c>
      <c r="U1238" s="4">
        <v>2.14019775390625</v>
      </c>
      <c r="V1238" s="3">
        <v>1.2420654296874999E-5</v>
      </c>
      <c r="W1238" s="4">
        <f t="shared" si="176"/>
        <v>12.420654296875</v>
      </c>
      <c r="X1238" s="4">
        <v>-6.390380859375E-2</v>
      </c>
      <c r="Y1238" s="4">
        <v>1.24603271484375</v>
      </c>
      <c r="Z1238" s="3">
        <v>2.5793457031249999E-5</v>
      </c>
      <c r="AA1238" s="4">
        <f t="shared" si="177"/>
        <v>25.79345703125</v>
      </c>
      <c r="AB1238" s="4">
        <v>-0.176666259765625</v>
      </c>
      <c r="AC1238" s="4">
        <v>2.09686279296875</v>
      </c>
      <c r="AD1238" s="3">
        <v>2.3159790039062501E-5</v>
      </c>
      <c r="AE1238" s="4">
        <f t="shared" si="178"/>
        <v>23.1597900390625</v>
      </c>
      <c r="AF1238" s="4">
        <v>-0.148895263671875</v>
      </c>
      <c r="AG1238" s="4">
        <v>2.30712890625</v>
      </c>
      <c r="AH1238" s="3">
        <v>2.0724487304687501E-5</v>
      </c>
      <c r="AI1238" s="4">
        <f t="shared" si="179"/>
        <v>20.7244873046875</v>
      </c>
      <c r="AJ1238" s="4">
        <v>-0.119598388671875</v>
      </c>
      <c r="AK1238" s="4">
        <v>0.6719970703125</v>
      </c>
    </row>
    <row r="1239" spans="1:37" x14ac:dyDescent="0.2">
      <c r="A1239" s="25">
        <v>12.319999968899992</v>
      </c>
      <c r="B1239" s="3">
        <v>1.8228149414062502E-5</v>
      </c>
      <c r="C1239" s="4">
        <f t="shared" si="171"/>
        <v>18.2281494140625</v>
      </c>
      <c r="D1239" s="4">
        <v>-0.135955810546875</v>
      </c>
      <c r="E1239" s="4">
        <v>0.363189697265625</v>
      </c>
      <c r="F1239" s="1">
        <v>1.7352294921875E-5</v>
      </c>
      <c r="G1239">
        <f t="shared" si="172"/>
        <v>17.352294921875</v>
      </c>
      <c r="H1239">
        <v>-7.6446533203125E-2</v>
      </c>
      <c r="I1239">
        <v>0.3668212890625</v>
      </c>
      <c r="J1239" s="3">
        <v>1.4923095703125E-5</v>
      </c>
      <c r="K1239" s="2">
        <f t="shared" si="173"/>
        <v>14.923095703125</v>
      </c>
      <c r="L1239" s="2">
        <v>-5.3558349609375E-2</v>
      </c>
      <c r="M1239" s="2">
        <v>3.0938720703125</v>
      </c>
      <c r="N1239" s="3">
        <v>1.7868041992187501E-5</v>
      </c>
      <c r="O1239" s="2">
        <f t="shared" si="174"/>
        <v>17.8680419921875</v>
      </c>
      <c r="P1239" s="2">
        <v>-6.500244140625E-2</v>
      </c>
      <c r="Q1239" s="2">
        <v>3.134765625</v>
      </c>
      <c r="R1239" s="3">
        <v>1.03363037109375E-5</v>
      </c>
      <c r="S1239" s="4">
        <f t="shared" si="175"/>
        <v>10.3363037109375</v>
      </c>
      <c r="T1239" s="4">
        <v>-6.146240234375E-2</v>
      </c>
      <c r="U1239" s="4">
        <v>2.01934814453125</v>
      </c>
      <c r="V1239" s="3">
        <v>1.35833740234375E-5</v>
      </c>
      <c r="W1239" s="4">
        <f t="shared" si="176"/>
        <v>13.5833740234375</v>
      </c>
      <c r="X1239" s="4">
        <v>-6.3934326171875E-2</v>
      </c>
      <c r="Y1239" s="4">
        <v>0.82489013671875</v>
      </c>
      <c r="Z1239" s="3">
        <v>2.6947021484375E-5</v>
      </c>
      <c r="AA1239" s="4">
        <f t="shared" si="177"/>
        <v>26.947021484375</v>
      </c>
      <c r="AB1239" s="4">
        <v>-0.176666259765625</v>
      </c>
      <c r="AC1239" s="4">
        <v>2.11212158203125</v>
      </c>
      <c r="AD1239" s="3">
        <v>2.59674072265625E-5</v>
      </c>
      <c r="AE1239" s="4">
        <f t="shared" si="178"/>
        <v>25.9674072265625</v>
      </c>
      <c r="AF1239" s="4">
        <v>-0.148895263671875</v>
      </c>
      <c r="AG1239" s="4">
        <v>2.30010986328125</v>
      </c>
      <c r="AH1239" s="3">
        <v>2.0352172851562501E-5</v>
      </c>
      <c r="AI1239" s="4">
        <f t="shared" si="179"/>
        <v>20.3521728515625</v>
      </c>
      <c r="AJ1239" s="4">
        <v>-0.119598388671875</v>
      </c>
      <c r="AK1239" s="4">
        <v>0.5999755859375</v>
      </c>
    </row>
    <row r="1240" spans="1:37" x14ac:dyDescent="0.2">
      <c r="A1240" s="25">
        <v>12.32999996886997</v>
      </c>
      <c r="B1240" s="3">
        <v>1.8099975585937499E-5</v>
      </c>
      <c r="C1240" s="4">
        <f t="shared" si="171"/>
        <v>18.0999755859375</v>
      </c>
      <c r="D1240" s="4">
        <v>-0.135955810546875</v>
      </c>
      <c r="E1240" s="4">
        <v>0.365203857421875</v>
      </c>
      <c r="F1240" s="1">
        <v>1.7977905273437499E-5</v>
      </c>
      <c r="G1240">
        <f t="shared" si="172"/>
        <v>17.9779052734375</v>
      </c>
      <c r="H1240">
        <v>-7.6446533203125E-2</v>
      </c>
      <c r="I1240">
        <v>0.36383056640625</v>
      </c>
      <c r="J1240" s="3">
        <v>1.42547607421875E-5</v>
      </c>
      <c r="K1240" s="2">
        <f t="shared" si="173"/>
        <v>14.2547607421875</v>
      </c>
      <c r="L1240" s="2">
        <v>-5.3558349609375E-2</v>
      </c>
      <c r="M1240" s="2">
        <v>2.8814697265625</v>
      </c>
      <c r="N1240" s="3">
        <v>1.5374755859375001E-5</v>
      </c>
      <c r="O1240" s="2">
        <f t="shared" si="174"/>
        <v>15.374755859375</v>
      </c>
      <c r="P1240" s="2">
        <v>-6.500244140625E-2</v>
      </c>
      <c r="Q1240" s="2">
        <v>2.86346435546875</v>
      </c>
      <c r="R1240" s="3">
        <v>1.40167236328125E-5</v>
      </c>
      <c r="S1240" s="4">
        <f t="shared" si="175"/>
        <v>14.0167236328125</v>
      </c>
      <c r="T1240" s="4">
        <v>-6.1492919921875E-2</v>
      </c>
      <c r="U1240" s="4">
        <v>1.9134521484375</v>
      </c>
      <c r="V1240" s="3">
        <v>1.1944580078125001E-5</v>
      </c>
      <c r="W1240" s="4">
        <f t="shared" si="176"/>
        <v>11.944580078125</v>
      </c>
      <c r="X1240" s="4">
        <v>-6.390380859375E-2</v>
      </c>
      <c r="Y1240" s="4">
        <v>0.24755859375</v>
      </c>
      <c r="Z1240" s="3">
        <v>2.4719238281250002E-5</v>
      </c>
      <c r="AA1240" s="4">
        <f t="shared" si="177"/>
        <v>24.71923828125</v>
      </c>
      <c r="AB1240" s="4">
        <v>-0.176666259765625</v>
      </c>
      <c r="AC1240" s="4">
        <v>2.1160888671875</v>
      </c>
      <c r="AD1240" s="3">
        <v>2.2845458984375001E-5</v>
      </c>
      <c r="AE1240" s="4">
        <f t="shared" si="178"/>
        <v>22.845458984375</v>
      </c>
      <c r="AF1240" s="4">
        <v>-0.148895263671875</v>
      </c>
      <c r="AG1240" s="4">
        <v>2.276611328125</v>
      </c>
      <c r="AH1240" s="3">
        <v>2.09197998046875E-5</v>
      </c>
      <c r="AI1240" s="4">
        <f t="shared" si="179"/>
        <v>20.9197998046875</v>
      </c>
      <c r="AJ1240" s="4">
        <v>-0.11962890625</v>
      </c>
      <c r="AK1240" s="4">
        <v>0.5780029296875</v>
      </c>
    </row>
    <row r="1241" spans="1:37" x14ac:dyDescent="0.2">
      <c r="A1241" s="25">
        <v>12.339999968849952</v>
      </c>
      <c r="B1241" s="3">
        <v>1.8652343749999999E-5</v>
      </c>
      <c r="C1241" s="4">
        <f t="shared" si="171"/>
        <v>18.65234375</v>
      </c>
      <c r="D1241" s="4">
        <v>-0.135955810546875</v>
      </c>
      <c r="E1241" s="4">
        <v>0.368133544921875</v>
      </c>
      <c r="F1241" s="1">
        <v>1.7617797851562501E-5</v>
      </c>
      <c r="G1241">
        <f t="shared" si="172"/>
        <v>17.6177978515625</v>
      </c>
      <c r="H1241">
        <v>-7.6446533203125E-2</v>
      </c>
      <c r="I1241">
        <v>0.35467529296875</v>
      </c>
      <c r="J1241" s="3">
        <v>1.412353515625E-5</v>
      </c>
      <c r="K1241" s="2">
        <f t="shared" si="173"/>
        <v>14.12353515625</v>
      </c>
      <c r="L1241" s="2">
        <v>-5.3558349609375E-2</v>
      </c>
      <c r="M1241" s="2">
        <v>2.513427734375</v>
      </c>
      <c r="N1241" s="3">
        <v>1.66473388671875E-5</v>
      </c>
      <c r="O1241" s="2">
        <f t="shared" si="174"/>
        <v>16.6473388671875</v>
      </c>
      <c r="P1241" s="2">
        <v>-6.500244140625E-2</v>
      </c>
      <c r="Q1241" s="2">
        <v>2.44293212890625</v>
      </c>
      <c r="R1241" s="3">
        <v>1.0653686523437501E-5</v>
      </c>
      <c r="S1241" s="4">
        <f t="shared" si="175"/>
        <v>10.6536865234375</v>
      </c>
      <c r="T1241" s="4">
        <v>-6.146240234375E-2</v>
      </c>
      <c r="U1241" s="4">
        <v>1.83746337890625</v>
      </c>
      <c r="V1241" s="3">
        <v>1.2619018554687499E-5</v>
      </c>
      <c r="W1241" s="4">
        <f t="shared" si="176"/>
        <v>12.6190185546875</v>
      </c>
      <c r="X1241" s="4">
        <v>-6.3934326171875E-2</v>
      </c>
      <c r="Y1241" s="4">
        <v>0.275970458984375</v>
      </c>
      <c r="Z1241" s="3">
        <v>2.6663208007812501E-5</v>
      </c>
      <c r="AA1241" s="4">
        <f t="shared" si="177"/>
        <v>26.6632080078125</v>
      </c>
      <c r="AB1241" s="4">
        <v>-0.176666259765625</v>
      </c>
      <c r="AC1241" s="4">
        <v>2.10113525390625</v>
      </c>
      <c r="AD1241" s="3">
        <v>2.57781982421875E-5</v>
      </c>
      <c r="AE1241" s="4">
        <f t="shared" si="178"/>
        <v>25.7781982421875</v>
      </c>
      <c r="AF1241" s="4">
        <v>-0.148895263671875</v>
      </c>
      <c r="AG1241" s="4">
        <v>2.2735595703125</v>
      </c>
      <c r="AH1241" s="3">
        <v>2.0529174804687499E-5</v>
      </c>
      <c r="AI1241" s="4">
        <f t="shared" si="179"/>
        <v>20.5291748046875</v>
      </c>
      <c r="AJ1241" s="4">
        <v>-0.119598388671875</v>
      </c>
      <c r="AK1241" s="4">
        <v>0.55908203125</v>
      </c>
    </row>
    <row r="1242" spans="1:37" x14ac:dyDescent="0.2">
      <c r="A1242" s="25">
        <v>12.34999996881993</v>
      </c>
      <c r="B1242" s="3">
        <v>1.8466186523437499E-5</v>
      </c>
      <c r="C1242" s="4">
        <f t="shared" si="171"/>
        <v>18.4661865234375</v>
      </c>
      <c r="D1242" s="4">
        <v>-0.13592529296875</v>
      </c>
      <c r="E1242" s="4">
        <v>0.369232177734375</v>
      </c>
      <c r="F1242" s="1">
        <v>1.8408203124999999E-5</v>
      </c>
      <c r="G1242">
        <f t="shared" si="172"/>
        <v>18.408203125</v>
      </c>
      <c r="H1242">
        <v>-7.6446533203125E-2</v>
      </c>
      <c r="I1242">
        <v>0.355804443359375</v>
      </c>
      <c r="J1242" s="3">
        <v>1.3189697265624999E-5</v>
      </c>
      <c r="K1242" s="2">
        <f t="shared" si="173"/>
        <v>13.189697265625</v>
      </c>
      <c r="L1242" s="2">
        <v>-5.3558349609375E-2</v>
      </c>
      <c r="M1242" s="2">
        <v>2.22137451171875</v>
      </c>
      <c r="N1242" s="3">
        <v>1.4495849609374999E-5</v>
      </c>
      <c r="O1242" s="2">
        <f t="shared" si="174"/>
        <v>14.495849609375</v>
      </c>
      <c r="P1242" s="2">
        <v>-6.4971923828125E-2</v>
      </c>
      <c r="Q1242" s="2">
        <v>2.05474853515625</v>
      </c>
      <c r="R1242" s="3">
        <v>1.38580322265625E-5</v>
      </c>
      <c r="S1242" s="4">
        <f t="shared" si="175"/>
        <v>13.8580322265625</v>
      </c>
      <c r="T1242" s="4">
        <v>-6.1492919921875E-2</v>
      </c>
      <c r="U1242" s="4">
        <v>1.8011474609375</v>
      </c>
      <c r="V1242" s="3">
        <v>1.15234375E-5</v>
      </c>
      <c r="W1242" s="4">
        <f t="shared" si="176"/>
        <v>11.5234375</v>
      </c>
      <c r="X1242" s="4">
        <v>-6.3934326171875E-2</v>
      </c>
      <c r="Y1242" s="4">
        <v>0.423065185546875</v>
      </c>
      <c r="Z1242" s="3">
        <v>2.4053955078125E-5</v>
      </c>
      <c r="AA1242" s="4">
        <f t="shared" si="177"/>
        <v>24.053955078125</v>
      </c>
      <c r="AB1242" s="4">
        <v>-0.176666259765625</v>
      </c>
      <c r="AC1242" s="4">
        <v>2.08831787109375</v>
      </c>
      <c r="AD1242" s="3">
        <v>2.2796630859375E-5</v>
      </c>
      <c r="AE1242" s="4">
        <f t="shared" si="178"/>
        <v>22.796630859375</v>
      </c>
      <c r="AF1242" s="4">
        <v>-0.148895263671875</v>
      </c>
      <c r="AG1242" s="4">
        <v>2.26837158203125</v>
      </c>
      <c r="AH1242" s="3">
        <v>2.052001953125E-5</v>
      </c>
      <c r="AI1242" s="4">
        <f t="shared" si="179"/>
        <v>20.52001953125</v>
      </c>
      <c r="AJ1242" s="4">
        <v>-0.11962890625</v>
      </c>
      <c r="AK1242" s="4">
        <v>0.498046875</v>
      </c>
    </row>
    <row r="1243" spans="1:37" x14ac:dyDescent="0.2">
      <c r="A1243" s="25">
        <v>12.359999968799912</v>
      </c>
      <c r="B1243" s="3">
        <v>1.8780517578124998E-5</v>
      </c>
      <c r="C1243" s="4">
        <f t="shared" si="171"/>
        <v>18.780517578125</v>
      </c>
      <c r="D1243" s="4">
        <v>-0.135955810546875</v>
      </c>
      <c r="E1243" s="4">
        <v>0.368133544921875</v>
      </c>
      <c r="F1243" s="1">
        <v>1.8017578125000001E-5</v>
      </c>
      <c r="G1243">
        <f t="shared" si="172"/>
        <v>18.017578125</v>
      </c>
      <c r="H1243">
        <v>-7.6446533203125E-2</v>
      </c>
      <c r="I1243">
        <v>0.374298095703125</v>
      </c>
      <c r="J1243" s="3">
        <v>1.43646240234375E-5</v>
      </c>
      <c r="K1243" s="2">
        <f t="shared" si="173"/>
        <v>14.3646240234375</v>
      </c>
      <c r="L1243" s="2">
        <v>-5.3558349609375E-2</v>
      </c>
      <c r="M1243" s="2">
        <v>1.9500732421875</v>
      </c>
      <c r="N1243" s="3">
        <v>1.60858154296875E-5</v>
      </c>
      <c r="O1243" s="2">
        <f t="shared" si="174"/>
        <v>16.0858154296875</v>
      </c>
      <c r="P1243" s="2">
        <v>-6.500244140625E-2</v>
      </c>
      <c r="Q1243" s="2">
        <v>1.68243408203125</v>
      </c>
      <c r="R1243" s="3">
        <v>1.11083984375E-5</v>
      </c>
      <c r="S1243" s="4">
        <f t="shared" si="175"/>
        <v>11.1083984375</v>
      </c>
      <c r="T1243" s="4">
        <v>-6.1492919921875E-2</v>
      </c>
      <c r="U1243" s="4">
        <v>1.79412841796875</v>
      </c>
      <c r="V1243" s="3">
        <v>1.3021850585937501E-5</v>
      </c>
      <c r="W1243" s="4">
        <f t="shared" si="176"/>
        <v>13.0218505859375</v>
      </c>
      <c r="X1243" s="4">
        <v>-6.3934326171875E-2</v>
      </c>
      <c r="Y1243" s="4">
        <v>0.348724365234375</v>
      </c>
      <c r="Z1243" s="3">
        <v>2.5402832031250001E-5</v>
      </c>
      <c r="AA1243" s="4">
        <f t="shared" si="177"/>
        <v>25.40283203125</v>
      </c>
      <c r="AB1243" s="4">
        <v>-0.176666259765625</v>
      </c>
      <c r="AC1243" s="4">
        <v>2.08160400390625</v>
      </c>
      <c r="AD1243" s="3">
        <v>2.5692749023437499E-5</v>
      </c>
      <c r="AE1243" s="4">
        <f t="shared" si="178"/>
        <v>25.6927490234375</v>
      </c>
      <c r="AF1243" s="4">
        <v>-0.14892578125</v>
      </c>
      <c r="AG1243" s="4">
        <v>2.2418212890625</v>
      </c>
      <c r="AH1243" s="3">
        <v>2.0257568359374998E-5</v>
      </c>
      <c r="AI1243" s="4">
        <f t="shared" si="179"/>
        <v>20.257568359375</v>
      </c>
      <c r="AJ1243" s="4">
        <v>-0.119598388671875</v>
      </c>
      <c r="AK1243" s="4">
        <v>0.45684814453125</v>
      </c>
    </row>
    <row r="1244" spans="1:37" x14ac:dyDescent="0.2">
      <c r="A1244" s="25">
        <v>12.369999968769889</v>
      </c>
      <c r="B1244" s="3">
        <v>1.8728637695312501E-5</v>
      </c>
      <c r="C1244" s="4">
        <f t="shared" si="171"/>
        <v>18.7286376953125</v>
      </c>
      <c r="D1244" s="4">
        <v>-0.13592529296875</v>
      </c>
      <c r="E1244" s="4">
        <v>0.368682861328125</v>
      </c>
      <c r="F1244" s="1">
        <v>1.9024658203124999E-5</v>
      </c>
      <c r="G1244">
        <f t="shared" si="172"/>
        <v>19.024658203125</v>
      </c>
      <c r="H1244">
        <v>-7.6446533203125E-2</v>
      </c>
      <c r="I1244">
        <v>0.374053955078125</v>
      </c>
      <c r="J1244" s="3">
        <v>1.31011962890625E-5</v>
      </c>
      <c r="K1244" s="2">
        <f t="shared" si="173"/>
        <v>13.1011962890625</v>
      </c>
      <c r="L1244" s="2">
        <v>-5.3558349609375E-2</v>
      </c>
      <c r="M1244" s="2">
        <v>1.60186767578125</v>
      </c>
      <c r="N1244" s="3">
        <v>1.40625E-5</v>
      </c>
      <c r="O1244" s="2">
        <f t="shared" si="174"/>
        <v>14.0625</v>
      </c>
      <c r="P1244" s="2">
        <v>-6.500244140625E-2</v>
      </c>
      <c r="Q1244" s="2">
        <v>1.339111328125</v>
      </c>
      <c r="R1244" s="3">
        <v>1.4144897460937501E-5</v>
      </c>
      <c r="S1244" s="4">
        <f t="shared" si="175"/>
        <v>14.1448974609375</v>
      </c>
      <c r="T1244" s="4">
        <v>-6.1492919921875E-2</v>
      </c>
      <c r="U1244" s="4">
        <v>1.84661865234375</v>
      </c>
      <c r="V1244" s="3">
        <v>1.1810302734375E-5</v>
      </c>
      <c r="W1244" s="4">
        <f t="shared" si="176"/>
        <v>11.810302734375</v>
      </c>
      <c r="X1244" s="4">
        <v>-6.3934326171875E-2</v>
      </c>
      <c r="Y1244" s="4">
        <v>0.350372314453125</v>
      </c>
      <c r="Z1244" s="3">
        <v>2.3239135742187499E-5</v>
      </c>
      <c r="AA1244" s="4">
        <f t="shared" si="177"/>
        <v>23.2391357421875</v>
      </c>
      <c r="AB1244" s="4">
        <v>-0.176666259765625</v>
      </c>
      <c r="AC1244" s="4">
        <v>2.04193115234375</v>
      </c>
      <c r="AD1244" s="3">
        <v>2.30743408203125E-5</v>
      </c>
      <c r="AE1244" s="4">
        <f t="shared" si="178"/>
        <v>23.0743408203125</v>
      </c>
      <c r="AF1244" s="4">
        <v>-0.148895263671875</v>
      </c>
      <c r="AG1244" s="4">
        <v>2.23236083984375</v>
      </c>
      <c r="AH1244" s="3">
        <v>2.0513916015625001E-5</v>
      </c>
      <c r="AI1244" s="4">
        <f t="shared" si="179"/>
        <v>20.513916015625</v>
      </c>
      <c r="AJ1244" s="4">
        <v>-0.11962890625</v>
      </c>
      <c r="AK1244" s="4">
        <v>0.4307861328125</v>
      </c>
    </row>
    <row r="1245" spans="1:37" x14ac:dyDescent="0.2">
      <c r="A1245" s="25">
        <v>12.379999968739867</v>
      </c>
      <c r="B1245" s="3">
        <v>1.8991088867187499E-5</v>
      </c>
      <c r="C1245" s="4">
        <f t="shared" si="171"/>
        <v>18.9910888671875</v>
      </c>
      <c r="D1245" s="4">
        <v>-0.135955810546875</v>
      </c>
      <c r="E1245" s="4">
        <v>0.36614990234375</v>
      </c>
      <c r="F1245" s="1">
        <v>1.8566894531250002E-5</v>
      </c>
      <c r="G1245">
        <f t="shared" si="172"/>
        <v>18.56689453125</v>
      </c>
      <c r="H1245">
        <v>-7.6446533203125E-2</v>
      </c>
      <c r="I1245">
        <v>0.3685302734375</v>
      </c>
      <c r="J1245" s="3">
        <v>1.3507080078125E-5</v>
      </c>
      <c r="K1245" s="2">
        <f t="shared" si="173"/>
        <v>13.507080078125</v>
      </c>
      <c r="L1245" s="2">
        <v>-5.3558349609375E-2</v>
      </c>
      <c r="M1245" s="2">
        <v>1.2945556640625</v>
      </c>
      <c r="N1245" s="3">
        <v>1.5652465820312501E-5</v>
      </c>
      <c r="O1245" s="2">
        <f t="shared" si="174"/>
        <v>15.6524658203125</v>
      </c>
      <c r="P1245" s="2">
        <v>-6.500244140625E-2</v>
      </c>
      <c r="Q1245" s="2">
        <v>1.0162353515625</v>
      </c>
      <c r="R1245" s="3">
        <v>1.1212158203125E-5</v>
      </c>
      <c r="S1245" s="4">
        <f t="shared" si="175"/>
        <v>11.212158203125</v>
      </c>
      <c r="T1245" s="4">
        <v>-6.1492919921875E-2</v>
      </c>
      <c r="U1245" s="4">
        <v>1.917724609375</v>
      </c>
      <c r="V1245" s="3">
        <v>1.3580322265625E-5</v>
      </c>
      <c r="W1245" s="4">
        <f t="shared" si="176"/>
        <v>13.580322265625</v>
      </c>
      <c r="X1245" s="4">
        <v>-6.3934326171875E-2</v>
      </c>
      <c r="Y1245" s="4">
        <v>0.36529541015625</v>
      </c>
      <c r="Z1245" s="3">
        <v>2.4859619140625E-5</v>
      </c>
      <c r="AA1245" s="4">
        <f t="shared" si="177"/>
        <v>24.859619140625</v>
      </c>
      <c r="AB1245" s="4">
        <v>-0.176666259765625</v>
      </c>
      <c r="AC1245" s="4">
        <v>2.0135498046875</v>
      </c>
      <c r="AD1245" s="3">
        <v>2.513427734375E-5</v>
      </c>
      <c r="AE1245" s="4">
        <f t="shared" si="178"/>
        <v>25.13427734375</v>
      </c>
      <c r="AF1245" s="4">
        <v>-0.148895263671875</v>
      </c>
      <c r="AG1245" s="4">
        <v>2.21832275390625</v>
      </c>
      <c r="AH1245" s="3">
        <v>2.0233154296875001E-5</v>
      </c>
      <c r="AI1245" s="4">
        <f t="shared" si="179"/>
        <v>20.233154296875</v>
      </c>
      <c r="AJ1245" s="4">
        <v>-0.119598388671875</v>
      </c>
      <c r="AK1245" s="4">
        <v>0.41497802734375</v>
      </c>
    </row>
    <row r="1246" spans="1:37" x14ac:dyDescent="0.2">
      <c r="A1246" s="25">
        <v>12.389999968719849</v>
      </c>
      <c r="B1246" s="3">
        <v>1.9329833984374999E-5</v>
      </c>
      <c r="C1246" s="4">
        <f t="shared" si="171"/>
        <v>19.329833984375</v>
      </c>
      <c r="D1246" s="4">
        <v>-0.135955810546875</v>
      </c>
      <c r="E1246" s="4">
        <v>0.36773681640625</v>
      </c>
      <c r="F1246" s="1">
        <v>1.9201660156249999E-5</v>
      </c>
      <c r="G1246">
        <f t="shared" si="172"/>
        <v>19.20166015625</v>
      </c>
      <c r="H1246">
        <v>-7.6446533203125E-2</v>
      </c>
      <c r="I1246">
        <v>0.36328125</v>
      </c>
      <c r="J1246" s="3">
        <v>1.2850952148437499E-5</v>
      </c>
      <c r="K1246" s="2">
        <f t="shared" si="173"/>
        <v>12.8509521484375</v>
      </c>
      <c r="L1246" s="2">
        <v>-5.3558349609375E-2</v>
      </c>
      <c r="M1246" s="2">
        <v>1.00067138671875</v>
      </c>
      <c r="N1246" s="3">
        <v>1.36260986328125E-5</v>
      </c>
      <c r="O1246" s="2">
        <f t="shared" si="174"/>
        <v>13.6260986328125</v>
      </c>
      <c r="P1246" s="2">
        <v>-6.4971923828125E-2</v>
      </c>
      <c r="Q1246" s="2">
        <v>0.7000732421875</v>
      </c>
      <c r="R1246" s="3">
        <v>1.4208984375E-5</v>
      </c>
      <c r="S1246" s="4">
        <f t="shared" si="175"/>
        <v>14.208984375</v>
      </c>
      <c r="T1246" s="4">
        <v>-6.1492919921875E-2</v>
      </c>
      <c r="U1246" s="4">
        <v>2.03399658203125</v>
      </c>
      <c r="V1246" s="3">
        <v>1.1804199218749999E-5</v>
      </c>
      <c r="W1246" s="4">
        <f t="shared" si="176"/>
        <v>11.80419921875</v>
      </c>
      <c r="X1246" s="4">
        <v>-6.3934326171875E-2</v>
      </c>
      <c r="Y1246" s="4">
        <v>0.356231689453125</v>
      </c>
      <c r="Z1246" s="3">
        <v>2.2311401367187499E-5</v>
      </c>
      <c r="AA1246" s="4">
        <f t="shared" si="177"/>
        <v>22.3114013671875</v>
      </c>
      <c r="AB1246" s="4">
        <v>-0.176666259765625</v>
      </c>
      <c r="AC1246" s="4">
        <v>2.00439453125</v>
      </c>
      <c r="AD1246" s="3">
        <v>2.236328125E-5</v>
      </c>
      <c r="AE1246" s="4">
        <f t="shared" si="178"/>
        <v>22.36328125</v>
      </c>
      <c r="AF1246" s="4">
        <v>-0.148895263671875</v>
      </c>
      <c r="AG1246" s="4">
        <v>2.1795654296875</v>
      </c>
      <c r="AH1246" s="3">
        <v>2.0788574218750001E-5</v>
      </c>
      <c r="AI1246" s="4">
        <f t="shared" si="179"/>
        <v>20.78857421875</v>
      </c>
      <c r="AJ1246" s="4">
        <v>-0.119598388671875</v>
      </c>
      <c r="AK1246" s="4">
        <v>0.402252197265625</v>
      </c>
    </row>
    <row r="1247" spans="1:37" x14ac:dyDescent="0.2">
      <c r="A1247" s="25">
        <v>12.399999968689826</v>
      </c>
      <c r="B1247" s="3">
        <v>1.9073486328125E-5</v>
      </c>
      <c r="C1247" s="4">
        <f t="shared" si="171"/>
        <v>19.073486328125</v>
      </c>
      <c r="D1247" s="4">
        <v>-0.135955810546875</v>
      </c>
      <c r="E1247" s="4">
        <v>0.368194580078125</v>
      </c>
      <c r="F1247" s="1">
        <v>1.9018554687499999E-5</v>
      </c>
      <c r="G1247">
        <f t="shared" si="172"/>
        <v>19.0185546875</v>
      </c>
      <c r="H1247">
        <v>-7.6446533203125E-2</v>
      </c>
      <c r="I1247">
        <v>0.356597900390625</v>
      </c>
      <c r="J1247" s="3">
        <v>1.4312744140624999E-5</v>
      </c>
      <c r="K1247" s="2">
        <f t="shared" si="173"/>
        <v>14.312744140625</v>
      </c>
      <c r="L1247" s="2">
        <v>-5.3558349609375E-2</v>
      </c>
      <c r="M1247" s="2">
        <v>0.72113037109375</v>
      </c>
      <c r="N1247" s="3">
        <v>1.5145874023437501E-5</v>
      </c>
      <c r="O1247" s="2">
        <f t="shared" si="174"/>
        <v>15.1458740234375</v>
      </c>
      <c r="P1247" s="2">
        <v>-6.500244140625E-2</v>
      </c>
      <c r="Q1247" s="2">
        <v>0.21771240234375</v>
      </c>
      <c r="R1247" s="3">
        <v>1.16790771484375E-5</v>
      </c>
      <c r="S1247" s="4">
        <f t="shared" si="175"/>
        <v>11.6790771484375</v>
      </c>
      <c r="T1247" s="4">
        <v>-6.1492919921875E-2</v>
      </c>
      <c r="U1247" s="4">
        <v>2.15606689453125</v>
      </c>
      <c r="V1247" s="3">
        <v>1.32720947265625E-5</v>
      </c>
      <c r="W1247" s="4">
        <f t="shared" si="176"/>
        <v>13.2720947265625</v>
      </c>
      <c r="X1247" s="4">
        <v>-6.3934326171875E-2</v>
      </c>
      <c r="Y1247" s="4">
        <v>0.349761962890625</v>
      </c>
      <c r="Z1247" s="3">
        <v>2.3770141601562501E-5</v>
      </c>
      <c r="AA1247" s="4">
        <f t="shared" si="177"/>
        <v>23.7701416015625</v>
      </c>
      <c r="AB1247" s="4">
        <v>-0.176666259765625</v>
      </c>
      <c r="AC1247" s="4">
        <v>1.9677734375</v>
      </c>
      <c r="AD1247" s="3">
        <v>2.53173828125E-5</v>
      </c>
      <c r="AE1247" s="4">
        <f t="shared" si="178"/>
        <v>25.3173828125</v>
      </c>
      <c r="AF1247" s="4">
        <v>-0.148895263671875</v>
      </c>
      <c r="AG1247" s="4">
        <v>2.16949462890625</v>
      </c>
      <c r="AH1247" s="3">
        <v>2.00927734375E-5</v>
      </c>
      <c r="AI1247" s="4">
        <f t="shared" si="179"/>
        <v>20.0927734375</v>
      </c>
      <c r="AJ1247" s="4">
        <v>-0.119598388671875</v>
      </c>
      <c r="AK1247" s="4">
        <v>0.38323974609375</v>
      </c>
    </row>
    <row r="1248" spans="1:37" x14ac:dyDescent="0.2">
      <c r="A1248" s="25">
        <v>12.409999968669808</v>
      </c>
      <c r="B1248" s="3">
        <v>1.88934326171875E-5</v>
      </c>
      <c r="C1248" s="4">
        <f t="shared" si="171"/>
        <v>18.8934326171875</v>
      </c>
      <c r="D1248" s="4">
        <v>-0.13592529296875</v>
      </c>
      <c r="E1248" s="4">
        <v>0.36865234375</v>
      </c>
      <c r="F1248" s="1">
        <v>1.947021484375E-5</v>
      </c>
      <c r="G1248">
        <f t="shared" si="172"/>
        <v>19.47021484375</v>
      </c>
      <c r="H1248">
        <v>-7.6446533203125E-2</v>
      </c>
      <c r="I1248">
        <v>0.35443115234375</v>
      </c>
      <c r="J1248" s="3">
        <v>1.3177490234375001E-5</v>
      </c>
      <c r="K1248" s="2">
        <f t="shared" si="173"/>
        <v>13.177490234375</v>
      </c>
      <c r="L1248" s="2">
        <v>-5.3558349609375E-2</v>
      </c>
      <c r="M1248" s="2">
        <v>0.361358642578125</v>
      </c>
      <c r="N1248" s="3">
        <v>1.35223388671875E-5</v>
      </c>
      <c r="O1248" s="2">
        <f t="shared" si="174"/>
        <v>13.5223388671875</v>
      </c>
      <c r="P1248" s="2">
        <v>-6.500244140625E-2</v>
      </c>
      <c r="Q1248" s="2">
        <v>0.307342529296875</v>
      </c>
      <c r="R1248" s="3">
        <v>1.4804077148437499E-5</v>
      </c>
      <c r="S1248" s="4">
        <f t="shared" si="175"/>
        <v>14.8040771484375</v>
      </c>
      <c r="T1248" s="4">
        <v>-6.1492919921875E-2</v>
      </c>
      <c r="U1248" s="4">
        <v>2.29522705078125</v>
      </c>
      <c r="V1248" s="3">
        <v>1.1633300781249999E-5</v>
      </c>
      <c r="W1248" s="4">
        <f t="shared" si="176"/>
        <v>11.63330078125</v>
      </c>
      <c r="X1248" s="4">
        <v>-6.3934326171875E-2</v>
      </c>
      <c r="Y1248" s="4">
        <v>0.359954833984375</v>
      </c>
      <c r="Z1248" s="3">
        <v>2.1737670898437501E-5</v>
      </c>
      <c r="AA1248" s="4">
        <f t="shared" si="177"/>
        <v>21.7376708984375</v>
      </c>
      <c r="AB1248" s="4">
        <v>-0.176666259765625</v>
      </c>
      <c r="AC1248" s="4">
        <v>1.9183349609375</v>
      </c>
      <c r="AD1248" s="3">
        <v>2.2436523437499999E-5</v>
      </c>
      <c r="AE1248" s="4">
        <f t="shared" si="178"/>
        <v>22.4365234375</v>
      </c>
      <c r="AF1248" s="4">
        <v>-0.148895263671875</v>
      </c>
      <c r="AG1248" s="4">
        <v>2.142333984375</v>
      </c>
      <c r="AH1248" s="3">
        <v>2.0474243164062502E-5</v>
      </c>
      <c r="AI1248" s="4">
        <f t="shared" si="179"/>
        <v>20.4742431640625</v>
      </c>
      <c r="AJ1248" s="4">
        <v>-0.11962890625</v>
      </c>
      <c r="AK1248" s="4">
        <v>0.36065673828125</v>
      </c>
    </row>
    <row r="1249" spans="1:37" x14ac:dyDescent="0.2">
      <c r="A1249" s="25">
        <v>12.419999968639786</v>
      </c>
      <c r="B1249" s="3">
        <v>1.8798828125E-5</v>
      </c>
      <c r="C1249" s="4">
        <f t="shared" si="171"/>
        <v>18.798828125</v>
      </c>
      <c r="D1249" s="4">
        <v>-0.135955810546875</v>
      </c>
      <c r="E1249" s="4">
        <v>0.36676025390625</v>
      </c>
      <c r="F1249" s="1">
        <v>1.9079589843749999E-5</v>
      </c>
      <c r="G1249">
        <f t="shared" si="172"/>
        <v>19.07958984375</v>
      </c>
      <c r="H1249">
        <v>-7.6446533203125E-2</v>
      </c>
      <c r="I1249">
        <v>0.35076904296875</v>
      </c>
      <c r="J1249" s="3">
        <v>1.3604736328124999E-5</v>
      </c>
      <c r="K1249" s="2">
        <f t="shared" si="173"/>
        <v>13.604736328125</v>
      </c>
      <c r="L1249" s="2">
        <v>-5.3558349609375E-2</v>
      </c>
      <c r="M1249" s="2">
        <v>0.2874755859375</v>
      </c>
      <c r="N1249" s="3">
        <v>1.52618408203125E-5</v>
      </c>
      <c r="O1249" s="2">
        <f t="shared" si="174"/>
        <v>15.2618408203125</v>
      </c>
      <c r="P1249" s="2">
        <v>-6.500244140625E-2</v>
      </c>
      <c r="Q1249" s="2">
        <v>0.52642822265625</v>
      </c>
      <c r="R1249" s="3">
        <v>1.18927001953125E-5</v>
      </c>
      <c r="S1249" s="4">
        <f t="shared" si="175"/>
        <v>11.8927001953125</v>
      </c>
      <c r="T1249" s="4">
        <v>-6.1492919921875E-2</v>
      </c>
      <c r="U1249" s="4">
        <v>2.430419921875</v>
      </c>
      <c r="V1249" s="3">
        <v>1.3446044921875E-5</v>
      </c>
      <c r="W1249" s="4">
        <f t="shared" si="176"/>
        <v>13.446044921875</v>
      </c>
      <c r="X1249" s="4">
        <v>-6.3934326171875E-2</v>
      </c>
      <c r="Y1249" s="4">
        <v>0.36944580078125</v>
      </c>
      <c r="Z1249" s="3">
        <v>2.3434448242187501E-5</v>
      </c>
      <c r="AA1249" s="4">
        <f t="shared" si="177"/>
        <v>23.4344482421875</v>
      </c>
      <c r="AB1249" s="4">
        <v>-0.176666259765625</v>
      </c>
      <c r="AC1249" s="4">
        <v>1.90521240234375</v>
      </c>
      <c r="AD1249" s="3">
        <v>2.4841308593749998E-5</v>
      </c>
      <c r="AE1249" s="4">
        <f t="shared" si="178"/>
        <v>24.84130859375</v>
      </c>
      <c r="AF1249" s="4">
        <v>-0.148895263671875</v>
      </c>
      <c r="AG1249" s="4">
        <v>2.13134765625</v>
      </c>
      <c r="AH1249" s="3">
        <v>2.0040893554687498E-5</v>
      </c>
      <c r="AI1249" s="4">
        <f t="shared" si="179"/>
        <v>20.0408935546875</v>
      </c>
      <c r="AJ1249" s="4">
        <v>-0.119598388671875</v>
      </c>
      <c r="AK1249" s="4">
        <v>0.355560302734375</v>
      </c>
    </row>
    <row r="1250" spans="1:37" x14ac:dyDescent="0.2">
      <c r="A1250" s="25">
        <v>12.429999968619995</v>
      </c>
      <c r="B1250" s="3">
        <v>1.8710327148437499E-5</v>
      </c>
      <c r="C1250" s="4">
        <f t="shared" si="171"/>
        <v>18.7103271484375</v>
      </c>
      <c r="D1250" s="4">
        <v>-0.13592529296875</v>
      </c>
      <c r="E1250" s="4">
        <v>0.368011474609375</v>
      </c>
      <c r="F1250" s="1">
        <v>1.9848632812499999E-5</v>
      </c>
      <c r="G1250">
        <f t="shared" si="172"/>
        <v>19.8486328125</v>
      </c>
      <c r="H1250">
        <v>-7.6446533203125E-2</v>
      </c>
      <c r="I1250">
        <v>0.378570556640625</v>
      </c>
      <c r="J1250" s="3">
        <v>1.29852294921875E-5</v>
      </c>
      <c r="K1250" s="2">
        <f t="shared" si="173"/>
        <v>12.9852294921875</v>
      </c>
      <c r="L1250" s="2">
        <v>-5.3558349609375E-2</v>
      </c>
      <c r="M1250" s="2">
        <v>0.421173095703125</v>
      </c>
      <c r="N1250" s="3">
        <v>1.3546752929687501E-5</v>
      </c>
      <c r="O1250" s="2">
        <f t="shared" si="174"/>
        <v>13.5467529296875</v>
      </c>
      <c r="P1250" s="2">
        <v>-6.500244140625E-2</v>
      </c>
      <c r="Q1250" s="2">
        <v>0.16845703125</v>
      </c>
      <c r="R1250" s="3">
        <v>1.47186279296875E-5</v>
      </c>
      <c r="S1250" s="4">
        <f t="shared" si="175"/>
        <v>14.7186279296875</v>
      </c>
      <c r="T1250" s="4">
        <v>-6.1492919921875E-2</v>
      </c>
      <c r="U1250" s="4">
        <v>2.61749267578125</v>
      </c>
      <c r="V1250" s="3">
        <v>1.1511230468749999E-5</v>
      </c>
      <c r="W1250" s="4">
        <f t="shared" si="176"/>
        <v>11.51123046875</v>
      </c>
      <c r="X1250" s="4">
        <v>-6.3934326171875E-2</v>
      </c>
      <c r="Y1250" s="4">
        <v>0.3636474609375</v>
      </c>
      <c r="Z1250" s="3">
        <v>2.1246337890625001E-5</v>
      </c>
      <c r="AA1250" s="4">
        <f t="shared" si="177"/>
        <v>21.246337890625</v>
      </c>
      <c r="AB1250" s="4">
        <v>-0.1766357421875</v>
      </c>
      <c r="AC1250" s="4">
        <v>1.8792724609375</v>
      </c>
      <c r="AD1250" s="3">
        <v>2.2387695312500001E-5</v>
      </c>
      <c r="AE1250" s="4">
        <f t="shared" si="178"/>
        <v>22.3876953125</v>
      </c>
      <c r="AF1250" s="4">
        <v>-0.148895263671875</v>
      </c>
      <c r="AG1250" s="4">
        <v>2.120361328125</v>
      </c>
      <c r="AH1250" s="3">
        <v>2.02117919921875E-5</v>
      </c>
      <c r="AI1250" s="4">
        <f t="shared" si="179"/>
        <v>20.2117919921875</v>
      </c>
      <c r="AJ1250" s="4">
        <v>-0.11962890625</v>
      </c>
      <c r="AK1250" s="4">
        <v>0.34698486328125</v>
      </c>
    </row>
    <row r="1251" spans="1:37" x14ac:dyDescent="0.2">
      <c r="A1251" s="25">
        <v>12.439999968589973</v>
      </c>
      <c r="B1251" s="3">
        <v>1.8817138671875001E-5</v>
      </c>
      <c r="C1251" s="4">
        <f t="shared" si="171"/>
        <v>18.817138671875</v>
      </c>
      <c r="D1251" s="4">
        <v>-0.135955810546875</v>
      </c>
      <c r="E1251" s="4">
        <v>0.366943359375</v>
      </c>
      <c r="F1251" s="1">
        <v>1.9369506835937501E-5</v>
      </c>
      <c r="G1251">
        <f t="shared" si="172"/>
        <v>19.3695068359375</v>
      </c>
      <c r="H1251">
        <v>-7.6446533203125E-2</v>
      </c>
      <c r="I1251">
        <v>0.38397216796875</v>
      </c>
      <c r="J1251" s="3">
        <v>1.35650634765625E-5</v>
      </c>
      <c r="K1251" s="2">
        <f t="shared" si="173"/>
        <v>13.5650634765625</v>
      </c>
      <c r="L1251" s="2">
        <v>-5.3558349609375E-2</v>
      </c>
      <c r="M1251" s="2">
        <v>0.389617919921875</v>
      </c>
      <c r="N1251" s="3">
        <v>1.50146484375E-5</v>
      </c>
      <c r="O1251" s="2">
        <f t="shared" si="174"/>
        <v>15.0146484375</v>
      </c>
      <c r="P1251" s="2">
        <v>-6.500244140625E-2</v>
      </c>
      <c r="Q1251" s="2">
        <v>0.192291259765625</v>
      </c>
      <c r="R1251" s="3">
        <v>1.23321533203125E-5</v>
      </c>
      <c r="S1251" s="4">
        <f t="shared" si="175"/>
        <v>12.3321533203125</v>
      </c>
      <c r="T1251" s="4">
        <v>-6.1492919921875E-2</v>
      </c>
      <c r="U1251" s="4">
        <v>2.79266357421875</v>
      </c>
      <c r="V1251" s="3">
        <v>1.30767822265625E-5</v>
      </c>
      <c r="W1251" s="4">
        <f t="shared" si="176"/>
        <v>13.0767822265625</v>
      </c>
      <c r="X1251" s="4">
        <v>-6.3934326171875E-2</v>
      </c>
      <c r="Y1251" s="4">
        <v>0.362030029296875</v>
      </c>
      <c r="Z1251" s="3">
        <v>2.2918701171875E-5</v>
      </c>
      <c r="AA1251" s="4">
        <f t="shared" si="177"/>
        <v>22.918701171875</v>
      </c>
      <c r="AB1251" s="4">
        <v>-0.176666259765625</v>
      </c>
      <c r="AC1251" s="4">
        <v>1.8408203125</v>
      </c>
      <c r="AD1251" s="3">
        <v>2.4600219726562501E-5</v>
      </c>
      <c r="AE1251" s="4">
        <f t="shared" si="178"/>
        <v>24.6002197265625</v>
      </c>
      <c r="AF1251" s="4">
        <v>-0.148895263671875</v>
      </c>
      <c r="AG1251" s="4">
        <v>2.09716796875</v>
      </c>
      <c r="AH1251" s="3">
        <v>1.9766235351562502E-5</v>
      </c>
      <c r="AI1251" s="4">
        <f t="shared" si="179"/>
        <v>19.7662353515625</v>
      </c>
      <c r="AJ1251" s="4">
        <v>-0.119598388671875</v>
      </c>
      <c r="AK1251" s="4">
        <v>0.34844970703125</v>
      </c>
    </row>
    <row r="1252" spans="1:37" x14ac:dyDescent="0.2">
      <c r="A1252" s="25">
        <v>12.449999968569955</v>
      </c>
      <c r="B1252" s="3">
        <v>1.8572998046875001E-5</v>
      </c>
      <c r="C1252" s="4">
        <f t="shared" si="171"/>
        <v>18.572998046875</v>
      </c>
      <c r="D1252" s="4">
        <v>-0.135955810546875</v>
      </c>
      <c r="E1252" s="4">
        <v>0.36700439453125</v>
      </c>
      <c r="F1252" s="1">
        <v>1.97540283203125E-5</v>
      </c>
      <c r="G1252">
        <f t="shared" si="172"/>
        <v>19.7540283203125</v>
      </c>
      <c r="H1252">
        <v>-7.6446533203125E-2</v>
      </c>
      <c r="I1252">
        <v>0.384735107421875</v>
      </c>
      <c r="J1252" s="3">
        <v>1.3201904296875E-5</v>
      </c>
      <c r="K1252" s="2">
        <f t="shared" si="173"/>
        <v>13.201904296875</v>
      </c>
      <c r="L1252" s="2">
        <v>-5.3558349609375E-2</v>
      </c>
      <c r="M1252" s="2">
        <v>0.338775634765625</v>
      </c>
      <c r="N1252" s="3">
        <v>1.36260986328125E-5</v>
      </c>
      <c r="O1252" s="2">
        <f t="shared" si="174"/>
        <v>13.6260986328125</v>
      </c>
      <c r="P1252" s="2">
        <v>-6.500244140625E-2</v>
      </c>
      <c r="Q1252" s="2">
        <v>0.5517578125</v>
      </c>
      <c r="R1252" s="3">
        <v>1.5496826171875001E-5</v>
      </c>
      <c r="S1252" s="4">
        <f t="shared" si="175"/>
        <v>15.496826171875002</v>
      </c>
      <c r="T1252" s="4">
        <v>-6.1492919921875E-2</v>
      </c>
      <c r="U1252" s="4">
        <v>2.96966552734375</v>
      </c>
      <c r="V1252" s="3">
        <v>1.17523193359375E-5</v>
      </c>
      <c r="W1252" s="4">
        <f t="shared" si="176"/>
        <v>11.7523193359375</v>
      </c>
      <c r="X1252" s="4">
        <v>-6.390380859375E-2</v>
      </c>
      <c r="Y1252" s="4">
        <v>0.362945556640625</v>
      </c>
      <c r="Z1252" s="3">
        <v>2.0367431640625E-5</v>
      </c>
      <c r="AA1252" s="4">
        <f t="shared" si="177"/>
        <v>20.367431640625</v>
      </c>
      <c r="AB1252" s="4">
        <v>-0.1766357421875</v>
      </c>
      <c r="AC1252" s="4">
        <v>1.80450439453125</v>
      </c>
      <c r="AD1252" s="3">
        <v>2.1368408203125001E-5</v>
      </c>
      <c r="AE1252" s="4">
        <f t="shared" si="178"/>
        <v>21.368408203125</v>
      </c>
      <c r="AF1252" s="4">
        <v>-0.148895263671875</v>
      </c>
      <c r="AG1252" s="4">
        <v>2.07672119140625</v>
      </c>
      <c r="AH1252" s="3">
        <v>1.9451904296874999E-5</v>
      </c>
      <c r="AI1252" s="4">
        <f t="shared" si="179"/>
        <v>19.451904296875</v>
      </c>
      <c r="AJ1252" s="4">
        <v>-0.11962890625</v>
      </c>
      <c r="AK1252" s="4">
        <v>0.338592529296875</v>
      </c>
    </row>
    <row r="1253" spans="1:37" x14ac:dyDescent="0.2">
      <c r="A1253" s="25">
        <v>12.459999968539933</v>
      </c>
      <c r="B1253" s="3">
        <v>1.8386840820312501E-5</v>
      </c>
      <c r="C1253" s="4">
        <f t="shared" si="171"/>
        <v>18.3868408203125</v>
      </c>
      <c r="D1253" s="4">
        <v>-0.135955810546875</v>
      </c>
      <c r="E1253" s="4">
        <v>0.366424560546875</v>
      </c>
      <c r="F1253" s="1">
        <v>1.9219970703125001E-5</v>
      </c>
      <c r="G1253">
        <f t="shared" si="172"/>
        <v>19.219970703125</v>
      </c>
      <c r="H1253">
        <v>-7.6446533203125E-2</v>
      </c>
      <c r="I1253">
        <v>0.373504638671875</v>
      </c>
      <c r="J1253" s="3">
        <v>1.37969970703125E-5</v>
      </c>
      <c r="K1253" s="2">
        <f t="shared" si="173"/>
        <v>13.7969970703125</v>
      </c>
      <c r="L1253" s="2">
        <v>-5.3558349609375E-2</v>
      </c>
      <c r="M1253" s="2">
        <v>0.34918212890625</v>
      </c>
      <c r="N1253" s="3">
        <v>1.48468017578125E-5</v>
      </c>
      <c r="O1253" s="2">
        <f t="shared" si="174"/>
        <v>14.8468017578125</v>
      </c>
      <c r="P1253" s="2">
        <v>-6.500244140625E-2</v>
      </c>
      <c r="Q1253" s="2">
        <v>0.22760009765625</v>
      </c>
      <c r="R1253" s="3">
        <v>1.29058837890625E-5</v>
      </c>
      <c r="S1253" s="4">
        <f t="shared" si="175"/>
        <v>12.9058837890625</v>
      </c>
      <c r="T1253" s="4">
        <v>-6.1492919921875E-2</v>
      </c>
      <c r="U1253" s="4">
        <v>3.12255859375</v>
      </c>
      <c r="V1253" s="3">
        <v>1.3558959960937499E-5</v>
      </c>
      <c r="W1253" s="4">
        <f t="shared" si="176"/>
        <v>13.5589599609375</v>
      </c>
      <c r="X1253" s="4">
        <v>-6.3934326171875E-2</v>
      </c>
      <c r="Y1253" s="4">
        <v>0.359588623046875</v>
      </c>
      <c r="Z1253" s="3">
        <v>2.2564697265624998E-5</v>
      </c>
      <c r="AA1253" s="4">
        <f t="shared" si="177"/>
        <v>22.564697265625</v>
      </c>
      <c r="AB1253" s="4">
        <v>-0.176666259765625</v>
      </c>
      <c r="AC1253" s="4">
        <v>1.79779052734375</v>
      </c>
      <c r="AD1253" s="3">
        <v>2.3294067382812499E-5</v>
      </c>
      <c r="AE1253" s="4">
        <f t="shared" si="178"/>
        <v>23.2940673828125</v>
      </c>
      <c r="AF1253" s="4">
        <v>-0.148895263671875</v>
      </c>
      <c r="AG1253" s="4">
        <v>2.06817626953125</v>
      </c>
      <c r="AH1253" s="3">
        <v>1.8624877929687499E-5</v>
      </c>
      <c r="AI1253" s="4">
        <f t="shared" si="179"/>
        <v>18.6248779296875</v>
      </c>
      <c r="AJ1253" s="4">
        <v>-0.119598388671875</v>
      </c>
      <c r="AK1253" s="4">
        <v>0.3165283203125</v>
      </c>
    </row>
    <row r="1254" spans="1:37" x14ac:dyDescent="0.2">
      <c r="A1254" s="25">
        <v>12.469999968519915</v>
      </c>
      <c r="B1254" s="3">
        <v>1.8408203124999999E-5</v>
      </c>
      <c r="C1254" s="4">
        <f t="shared" si="171"/>
        <v>18.408203125</v>
      </c>
      <c r="D1254" s="4">
        <v>-0.135955810546875</v>
      </c>
      <c r="E1254" s="4">
        <v>0.369232177734375</v>
      </c>
      <c r="F1254" s="1">
        <v>1.99920654296875E-5</v>
      </c>
      <c r="G1254">
        <f t="shared" si="172"/>
        <v>19.9920654296875</v>
      </c>
      <c r="H1254">
        <v>-7.6446533203125E-2</v>
      </c>
      <c r="I1254">
        <v>0.347259521484375</v>
      </c>
      <c r="J1254" s="3">
        <v>1.3098144531250001E-5</v>
      </c>
      <c r="K1254" s="2">
        <f t="shared" si="173"/>
        <v>13.09814453125</v>
      </c>
      <c r="L1254" s="2">
        <v>-5.3558349609375E-2</v>
      </c>
      <c r="M1254" s="2">
        <v>0.38299560546875</v>
      </c>
      <c r="N1254" s="3">
        <v>1.383056640625E-5</v>
      </c>
      <c r="O1254" s="2">
        <f t="shared" si="174"/>
        <v>13.83056640625</v>
      </c>
      <c r="P1254" s="2">
        <v>-6.4971923828125E-2</v>
      </c>
      <c r="Q1254" s="2">
        <v>0.126678466796875</v>
      </c>
      <c r="R1254" s="3">
        <v>1.5707397460937501E-5</v>
      </c>
      <c r="S1254" s="4">
        <f t="shared" si="175"/>
        <v>15.707397460937502</v>
      </c>
      <c r="T1254" s="4">
        <v>-6.1492919921875E-2</v>
      </c>
      <c r="U1254" s="4">
        <v>3.270263671875</v>
      </c>
      <c r="V1254" s="3">
        <v>1.2860107421875E-5</v>
      </c>
      <c r="W1254" s="4">
        <f t="shared" si="176"/>
        <v>12.860107421875</v>
      </c>
      <c r="X1254" s="4">
        <v>-6.390380859375E-2</v>
      </c>
      <c r="Y1254" s="4">
        <v>0.353546142578125</v>
      </c>
      <c r="Z1254" s="3">
        <v>1.9805908203125001E-5</v>
      </c>
      <c r="AA1254" s="4">
        <f t="shared" si="177"/>
        <v>19.805908203125</v>
      </c>
      <c r="AB1254" s="4">
        <v>-0.176666259765625</v>
      </c>
      <c r="AC1254" s="4">
        <v>1.77276611328125</v>
      </c>
      <c r="AD1254" s="3">
        <v>2.0803833007812499E-5</v>
      </c>
      <c r="AE1254" s="4">
        <f t="shared" si="178"/>
        <v>20.8038330078125</v>
      </c>
      <c r="AF1254" s="4">
        <v>-0.148895263671875</v>
      </c>
      <c r="AG1254" s="4">
        <v>2.052001953125</v>
      </c>
      <c r="AH1254" s="3">
        <v>1.8698120117187501E-5</v>
      </c>
      <c r="AI1254" s="4">
        <f t="shared" si="179"/>
        <v>18.6981201171875</v>
      </c>
      <c r="AJ1254" s="4">
        <v>-0.11962890625</v>
      </c>
      <c r="AK1254" s="4">
        <v>0.3199462890625</v>
      </c>
    </row>
    <row r="1255" spans="1:37" x14ac:dyDescent="0.2">
      <c r="A1255" s="25">
        <v>12.479999968489892</v>
      </c>
      <c r="B1255" s="3">
        <v>1.8133544921874998E-5</v>
      </c>
      <c r="C1255" s="4">
        <f t="shared" si="171"/>
        <v>18.133544921875</v>
      </c>
      <c r="D1255" s="4">
        <v>-0.135955810546875</v>
      </c>
      <c r="E1255" s="4">
        <v>0.37384033203125</v>
      </c>
      <c r="F1255" s="1">
        <v>1.9467163085937501E-5</v>
      </c>
      <c r="G1255">
        <f t="shared" si="172"/>
        <v>19.4671630859375</v>
      </c>
      <c r="H1255">
        <v>-7.6446533203125E-2</v>
      </c>
      <c r="I1255">
        <v>0.343963623046875</v>
      </c>
      <c r="J1255" s="3">
        <v>1.4300537109375001E-5</v>
      </c>
      <c r="K1255" s="2">
        <f t="shared" si="173"/>
        <v>14.300537109375</v>
      </c>
      <c r="L1255" s="2">
        <v>-5.3558349609375E-2</v>
      </c>
      <c r="M1255" s="2">
        <v>0.381866455078125</v>
      </c>
      <c r="N1255" s="3">
        <v>1.5249633789062499E-5</v>
      </c>
      <c r="O1255" s="2">
        <f t="shared" si="174"/>
        <v>15.2496337890625</v>
      </c>
      <c r="P1255" s="2">
        <v>-6.500244140625E-2</v>
      </c>
      <c r="Q1255" s="2">
        <v>0.570068359375</v>
      </c>
      <c r="R1255" s="3">
        <v>1.7050170898437499E-5</v>
      </c>
      <c r="S1255" s="4">
        <f t="shared" si="175"/>
        <v>17.0501708984375</v>
      </c>
      <c r="T1255" s="4">
        <v>-6.1492919921875E-2</v>
      </c>
      <c r="U1255" s="4">
        <v>3.4173583984375</v>
      </c>
      <c r="V1255" s="3">
        <v>1.43341064453125E-5</v>
      </c>
      <c r="W1255" s="4">
        <f t="shared" si="176"/>
        <v>14.3341064453125</v>
      </c>
      <c r="X1255" s="4">
        <v>-6.3934326171875E-2</v>
      </c>
      <c r="Y1255" s="4">
        <v>0.349639892578125</v>
      </c>
      <c r="Z1255" s="3">
        <v>2.1972656249999999E-5</v>
      </c>
      <c r="AA1255" s="4">
        <f t="shared" si="177"/>
        <v>21.97265625</v>
      </c>
      <c r="AB1255" s="4">
        <v>-0.176666259765625</v>
      </c>
      <c r="AC1255" s="4">
        <v>1.7333984375</v>
      </c>
      <c r="AD1255" s="3">
        <v>2.2665405273437501E-5</v>
      </c>
      <c r="AE1255" s="4">
        <f t="shared" si="178"/>
        <v>22.6654052734375</v>
      </c>
      <c r="AF1255" s="4">
        <v>-0.148895263671875</v>
      </c>
      <c r="AG1255" s="4">
        <v>2.0458984375</v>
      </c>
      <c r="AH1255" s="3">
        <v>1.7718505859375E-5</v>
      </c>
      <c r="AI1255" s="4">
        <f t="shared" si="179"/>
        <v>17.718505859375</v>
      </c>
      <c r="AJ1255" s="4">
        <v>-0.119598388671875</v>
      </c>
      <c r="AK1255" s="4">
        <v>0.319305419921875</v>
      </c>
    </row>
    <row r="1256" spans="1:37" x14ac:dyDescent="0.2">
      <c r="A1256" s="25">
        <v>12.489999968469874</v>
      </c>
      <c r="B1256" s="3">
        <v>1.79931640625E-5</v>
      </c>
      <c r="C1256" s="4">
        <f t="shared" si="171"/>
        <v>17.9931640625</v>
      </c>
      <c r="D1256" s="4">
        <v>-0.135955810546875</v>
      </c>
      <c r="E1256" s="4">
        <v>0.37109375</v>
      </c>
      <c r="F1256" s="1">
        <v>2.01507568359375E-5</v>
      </c>
      <c r="G1256">
        <f t="shared" si="172"/>
        <v>20.1507568359375</v>
      </c>
      <c r="H1256">
        <v>-7.6446533203125E-2</v>
      </c>
      <c r="I1256">
        <v>0.350799560546875</v>
      </c>
      <c r="J1256" s="3">
        <v>1.3619995117187499E-5</v>
      </c>
      <c r="K1256" s="2">
        <f t="shared" si="173"/>
        <v>13.6199951171875</v>
      </c>
      <c r="L1256" s="2">
        <v>-5.3558349609375E-2</v>
      </c>
      <c r="M1256" s="2">
        <v>0.382537841796875</v>
      </c>
      <c r="N1256" s="3">
        <v>1.312255859375E-5</v>
      </c>
      <c r="O1256" s="2">
        <f t="shared" si="174"/>
        <v>13.12255859375</v>
      </c>
      <c r="P1256" s="2">
        <v>-6.4971923828125E-2</v>
      </c>
      <c r="Q1256" s="2">
        <v>0.33441162109375</v>
      </c>
      <c r="R1256" s="3">
        <v>1.9573974609374999E-5</v>
      </c>
      <c r="S1256" s="4">
        <f t="shared" si="175"/>
        <v>19.573974609375</v>
      </c>
      <c r="T1256" s="4">
        <v>-6.1492919921875E-2</v>
      </c>
      <c r="U1256" s="4">
        <v>3.52203369140625</v>
      </c>
      <c r="V1256" s="3">
        <v>1.2405395507812499E-5</v>
      </c>
      <c r="W1256" s="4">
        <f t="shared" si="176"/>
        <v>12.4053955078125</v>
      </c>
      <c r="X1256" s="4">
        <v>-6.3934326171875E-2</v>
      </c>
      <c r="Y1256" s="4">
        <v>0.37225341796875</v>
      </c>
      <c r="Z1256" s="3">
        <v>1.95953369140625E-5</v>
      </c>
      <c r="AA1256" s="4">
        <f t="shared" si="177"/>
        <v>19.5953369140625</v>
      </c>
      <c r="AB1256" s="4">
        <v>-0.1766357421875</v>
      </c>
      <c r="AC1256" s="4">
        <v>1.7279052734375</v>
      </c>
      <c r="AD1256" s="3">
        <v>2.0138549804687501E-5</v>
      </c>
      <c r="AE1256" s="4">
        <f t="shared" si="178"/>
        <v>20.1385498046875</v>
      </c>
      <c r="AF1256" s="4">
        <v>-0.148895263671875</v>
      </c>
      <c r="AG1256" s="4">
        <v>2.03033447265625</v>
      </c>
      <c r="AH1256" s="3">
        <v>1.80877685546875E-5</v>
      </c>
      <c r="AI1256" s="4">
        <f t="shared" si="179"/>
        <v>18.0877685546875</v>
      </c>
      <c r="AJ1256" s="4">
        <v>-0.11962890625</v>
      </c>
      <c r="AK1256" s="4">
        <v>0.31964111328125</v>
      </c>
    </row>
    <row r="1257" spans="1:37" x14ac:dyDescent="0.2">
      <c r="A1257" s="25">
        <v>12.499999968439852</v>
      </c>
      <c r="B1257" s="3">
        <v>1.7977905273437499E-5</v>
      </c>
      <c r="C1257" s="4">
        <f t="shared" si="171"/>
        <v>17.9779052734375</v>
      </c>
      <c r="D1257" s="4">
        <v>-0.135955810546875</v>
      </c>
      <c r="E1257" s="4">
        <v>0.368011474609375</v>
      </c>
      <c r="F1257" s="1">
        <v>1.9174194335937499E-5</v>
      </c>
      <c r="G1257">
        <f t="shared" si="172"/>
        <v>19.1741943359375</v>
      </c>
      <c r="H1257">
        <v>-7.6446533203125E-2</v>
      </c>
      <c r="I1257">
        <v>0.3668212890625</v>
      </c>
      <c r="J1257" s="3">
        <v>1.4392089843750001E-5</v>
      </c>
      <c r="K1257" s="2">
        <f t="shared" si="173"/>
        <v>14.39208984375</v>
      </c>
      <c r="L1257" s="2">
        <v>-5.3558349609375E-2</v>
      </c>
      <c r="M1257" s="2">
        <v>0.379302978515625</v>
      </c>
      <c r="N1257" s="3">
        <v>1.490478515625E-5</v>
      </c>
      <c r="O1257" s="2">
        <f t="shared" si="174"/>
        <v>14.90478515625</v>
      </c>
      <c r="P1257" s="2">
        <v>-6.500244140625E-2</v>
      </c>
      <c r="Q1257" s="2">
        <v>5.57861328125E-2</v>
      </c>
      <c r="R1257" s="3">
        <v>1.7669677734374999E-5</v>
      </c>
      <c r="S1257" s="4">
        <f t="shared" si="175"/>
        <v>17.669677734375</v>
      </c>
      <c r="T1257" s="4">
        <v>-6.1492919921875E-2</v>
      </c>
      <c r="U1257" s="4">
        <v>3.57696533203125</v>
      </c>
      <c r="V1257" s="3">
        <v>1.3977050781250001E-5</v>
      </c>
      <c r="W1257" s="4">
        <f t="shared" si="176"/>
        <v>13.97705078125</v>
      </c>
      <c r="X1257" s="4">
        <v>-6.3934326171875E-2</v>
      </c>
      <c r="Y1257" s="4">
        <v>0.368865966796875</v>
      </c>
      <c r="Z1257" s="3">
        <v>2.2042846679687502E-5</v>
      </c>
      <c r="AA1257" s="4">
        <f t="shared" si="177"/>
        <v>22.0428466796875</v>
      </c>
      <c r="AB1257" s="4">
        <v>-0.176666259765625</v>
      </c>
      <c r="AC1257" s="4">
        <v>1.73736572265625</v>
      </c>
      <c r="AD1257" s="3">
        <v>2.2604370117187501E-5</v>
      </c>
      <c r="AE1257" s="4">
        <f t="shared" si="178"/>
        <v>22.6043701171875</v>
      </c>
      <c r="AF1257" s="4">
        <v>-0.148895263671875</v>
      </c>
      <c r="AG1257" s="4">
        <v>2.020263671875</v>
      </c>
      <c r="AH1257" s="3">
        <v>1.7233276367187499E-5</v>
      </c>
      <c r="AI1257" s="4">
        <f t="shared" si="179"/>
        <v>17.2332763671875</v>
      </c>
      <c r="AJ1257" s="4">
        <v>-0.119598388671875</v>
      </c>
      <c r="AK1257" s="4">
        <v>0.316131591796875</v>
      </c>
    </row>
    <row r="1258" spans="1:37" x14ac:dyDescent="0.2">
      <c r="A1258" s="25">
        <v>12.509999968419834</v>
      </c>
      <c r="B1258" s="3">
        <v>1.7880249023437499E-5</v>
      </c>
      <c r="C1258" s="4">
        <f t="shared" si="171"/>
        <v>17.8802490234375</v>
      </c>
      <c r="D1258" s="4">
        <v>-0.13592529296875</v>
      </c>
      <c r="E1258" s="4">
        <v>0.36865234375</v>
      </c>
      <c r="F1258" s="1">
        <v>1.9830322265625001E-5</v>
      </c>
      <c r="G1258">
        <f t="shared" si="172"/>
        <v>19.830322265625</v>
      </c>
      <c r="H1258">
        <v>-7.6446533203125E-2</v>
      </c>
      <c r="I1258">
        <v>0.374603271484375</v>
      </c>
      <c r="J1258" s="3">
        <v>1.3623046875000001E-5</v>
      </c>
      <c r="K1258" s="2">
        <f t="shared" si="173"/>
        <v>13.623046875</v>
      </c>
      <c r="L1258" s="2">
        <v>-5.3558349609375E-2</v>
      </c>
      <c r="M1258" s="2">
        <v>0.377166748046875</v>
      </c>
      <c r="N1258" s="3">
        <v>1.3397216796875E-5</v>
      </c>
      <c r="O1258" s="2">
        <f t="shared" si="174"/>
        <v>13.397216796875</v>
      </c>
      <c r="P1258" s="2">
        <v>-6.4971923828125E-2</v>
      </c>
      <c r="Q1258" s="2">
        <v>0.56549072265625</v>
      </c>
      <c r="R1258" s="3">
        <v>1.8618774414062499E-5</v>
      </c>
      <c r="S1258" s="4">
        <f t="shared" si="175"/>
        <v>18.6187744140625</v>
      </c>
      <c r="T1258" s="4">
        <v>-6.1492919921875E-2</v>
      </c>
      <c r="U1258" s="4">
        <v>3.59375</v>
      </c>
      <c r="V1258" s="3">
        <v>1.2142944335937499E-5</v>
      </c>
      <c r="W1258" s="4">
        <f t="shared" si="176"/>
        <v>12.1429443359375</v>
      </c>
      <c r="X1258" s="4">
        <v>-6.3934326171875E-2</v>
      </c>
      <c r="Y1258" s="4">
        <v>0.367645263671875</v>
      </c>
      <c r="Z1258" s="3">
        <v>1.99951171875E-5</v>
      </c>
      <c r="AA1258" s="4">
        <f t="shared" si="177"/>
        <v>19.9951171875</v>
      </c>
      <c r="AB1258" s="4">
        <v>-0.1766357421875</v>
      </c>
      <c r="AC1258" s="4">
        <v>1.7156982421875</v>
      </c>
      <c r="AD1258" s="3">
        <v>2.0034790039062499E-5</v>
      </c>
      <c r="AE1258" s="4">
        <f t="shared" si="178"/>
        <v>20.0347900390625</v>
      </c>
      <c r="AF1258" s="4">
        <v>-0.148895263671875</v>
      </c>
      <c r="AG1258" s="4">
        <v>2.01171875</v>
      </c>
      <c r="AH1258" s="3">
        <v>1.7617797851562501E-5</v>
      </c>
      <c r="AI1258" s="4">
        <f t="shared" si="179"/>
        <v>17.6177978515625</v>
      </c>
      <c r="AJ1258" s="4">
        <v>-0.119598388671875</v>
      </c>
      <c r="AK1258" s="4">
        <v>0.2962646484375</v>
      </c>
    </row>
    <row r="1259" spans="1:37" x14ac:dyDescent="0.2">
      <c r="A1259" s="25">
        <v>12.519999968389811</v>
      </c>
      <c r="B1259" s="3">
        <v>1.8099975585937499E-5</v>
      </c>
      <c r="C1259" s="4">
        <f t="shared" si="171"/>
        <v>18.0999755859375</v>
      </c>
      <c r="D1259" s="4">
        <v>-0.135955810546875</v>
      </c>
      <c r="E1259" s="4">
        <v>0.366790771484375</v>
      </c>
      <c r="F1259" s="1">
        <v>1.9274902343750002E-5</v>
      </c>
      <c r="G1259">
        <f t="shared" si="172"/>
        <v>19.27490234375</v>
      </c>
      <c r="H1259">
        <v>-7.6446533203125E-2</v>
      </c>
      <c r="I1259">
        <v>0.372039794921875</v>
      </c>
      <c r="J1259" s="3">
        <v>1.40625E-5</v>
      </c>
      <c r="K1259" s="2">
        <f t="shared" si="173"/>
        <v>14.0625</v>
      </c>
      <c r="L1259" s="2">
        <v>-5.3558349609375E-2</v>
      </c>
      <c r="M1259" s="2">
        <v>0.371368408203125</v>
      </c>
      <c r="N1259" s="3">
        <v>1.4437866210937501E-5</v>
      </c>
      <c r="O1259" s="2">
        <f t="shared" si="174"/>
        <v>14.4378662109375</v>
      </c>
      <c r="P1259" s="2">
        <v>-6.500244140625E-2</v>
      </c>
      <c r="Q1259" s="2">
        <v>0.44952392578125</v>
      </c>
      <c r="R1259" s="3">
        <v>1.685791015625E-5</v>
      </c>
      <c r="S1259" s="4">
        <f t="shared" si="175"/>
        <v>16.85791015625</v>
      </c>
      <c r="T1259" s="4">
        <v>-6.1492919921875E-2</v>
      </c>
      <c r="U1259" s="4">
        <v>3.4649658203125</v>
      </c>
      <c r="V1259" s="3">
        <v>1.38580322265625E-5</v>
      </c>
      <c r="W1259" s="4">
        <f t="shared" si="176"/>
        <v>13.8580322265625</v>
      </c>
      <c r="X1259" s="4">
        <v>-6.3934326171875E-2</v>
      </c>
      <c r="Y1259" s="4">
        <v>0.357391357421875</v>
      </c>
      <c r="Z1259" s="3">
        <v>2.1640014648437499E-5</v>
      </c>
      <c r="AA1259" s="4">
        <f t="shared" si="177"/>
        <v>21.6400146484375</v>
      </c>
      <c r="AB1259" s="4">
        <v>-0.176666259765625</v>
      </c>
      <c r="AC1259" s="4">
        <v>1.71112060546875</v>
      </c>
      <c r="AD1259" s="3">
        <v>2.1502685546875E-5</v>
      </c>
      <c r="AE1259" s="4">
        <f t="shared" si="178"/>
        <v>21.502685546875</v>
      </c>
      <c r="AF1259" s="4">
        <v>-0.148895263671875</v>
      </c>
      <c r="AG1259" s="4">
        <v>1.98822021484375</v>
      </c>
      <c r="AH1259" s="3">
        <v>1.67938232421875E-5</v>
      </c>
      <c r="AI1259" s="4">
        <f t="shared" si="179"/>
        <v>16.7938232421875</v>
      </c>
      <c r="AJ1259" s="4">
        <v>-0.119598388671875</v>
      </c>
      <c r="AK1259" s="4">
        <v>0.288909912109375</v>
      </c>
    </row>
    <row r="1260" spans="1:37" x14ac:dyDescent="0.2">
      <c r="A1260" s="25">
        <v>12.529999968369793</v>
      </c>
      <c r="B1260" s="3">
        <v>1.8096923828124999E-5</v>
      </c>
      <c r="C1260" s="4">
        <f t="shared" si="171"/>
        <v>18.096923828125</v>
      </c>
      <c r="D1260" s="4">
        <v>-0.13592529296875</v>
      </c>
      <c r="E1260" s="4">
        <v>0.375091552734375</v>
      </c>
      <c r="F1260" s="1">
        <v>2.0144653320312501E-5</v>
      </c>
      <c r="G1260">
        <f t="shared" si="172"/>
        <v>20.1446533203125</v>
      </c>
      <c r="H1260">
        <v>-7.6446533203125E-2</v>
      </c>
      <c r="I1260">
        <v>0.37933349609375</v>
      </c>
      <c r="J1260" s="3">
        <v>1.3479614257812499E-5</v>
      </c>
      <c r="K1260" s="2">
        <f t="shared" si="173"/>
        <v>13.4796142578125</v>
      </c>
      <c r="L1260" s="2">
        <v>-5.3558349609375E-2</v>
      </c>
      <c r="M1260" s="2">
        <v>0.370452880859375</v>
      </c>
      <c r="N1260" s="3">
        <v>1.2786865234374999E-5</v>
      </c>
      <c r="O1260" s="2">
        <f t="shared" si="174"/>
        <v>12.786865234375</v>
      </c>
      <c r="P1260" s="2">
        <v>-6.4971923828125E-2</v>
      </c>
      <c r="Q1260" s="2">
        <v>1.88446044921875E-2</v>
      </c>
      <c r="R1260" s="3">
        <v>1.81793212890625E-5</v>
      </c>
      <c r="S1260" s="4">
        <f t="shared" si="175"/>
        <v>18.1793212890625</v>
      </c>
      <c r="T1260" s="4">
        <v>-6.1492919921875E-2</v>
      </c>
      <c r="U1260" s="4">
        <v>3.1732177734375</v>
      </c>
      <c r="V1260" s="3">
        <v>1.30157470703125E-5</v>
      </c>
      <c r="W1260" s="4">
        <f t="shared" si="176"/>
        <v>13.0157470703125</v>
      </c>
      <c r="X1260" s="4">
        <v>-6.3934326171875E-2</v>
      </c>
      <c r="Y1260" s="4">
        <v>0.360931396484375</v>
      </c>
      <c r="Z1260" s="3">
        <v>1.9006347656250001E-5</v>
      </c>
      <c r="AA1260" s="4">
        <f t="shared" si="177"/>
        <v>19.00634765625</v>
      </c>
      <c r="AB1260" s="4">
        <v>-0.1766357421875</v>
      </c>
      <c r="AC1260" s="4">
        <v>1.71783447265625</v>
      </c>
      <c r="AD1260" s="3">
        <v>2.0407104492187499E-5</v>
      </c>
      <c r="AE1260" s="4">
        <f t="shared" si="178"/>
        <v>20.4071044921875</v>
      </c>
      <c r="AF1260" s="4">
        <v>-0.148895263671875</v>
      </c>
      <c r="AG1260" s="4">
        <v>1.97113037109375</v>
      </c>
      <c r="AH1260" s="3">
        <v>1.7007446289062501E-5</v>
      </c>
      <c r="AI1260" s="4">
        <f t="shared" si="179"/>
        <v>17.0074462890625</v>
      </c>
      <c r="AJ1260" s="4">
        <v>-0.11962890625</v>
      </c>
      <c r="AK1260" s="4">
        <v>0.28839111328125</v>
      </c>
    </row>
    <row r="1261" spans="1:37" x14ac:dyDescent="0.2">
      <c r="A1261" s="25">
        <v>12.539999968339998</v>
      </c>
      <c r="B1261" s="3">
        <v>1.8035888671874999E-5</v>
      </c>
      <c r="C1261" s="4">
        <f t="shared" si="171"/>
        <v>18.035888671875</v>
      </c>
      <c r="D1261" s="4">
        <v>-0.135955810546875</v>
      </c>
      <c r="E1261" s="4">
        <v>0.374176025390625</v>
      </c>
      <c r="F1261" s="1">
        <v>1.92901611328125E-5</v>
      </c>
      <c r="G1261">
        <f t="shared" si="172"/>
        <v>19.2901611328125</v>
      </c>
      <c r="H1261">
        <v>-7.6446533203125E-2</v>
      </c>
      <c r="I1261">
        <v>0.44317626953125</v>
      </c>
      <c r="J1261" s="3">
        <v>1.4038085937500001E-5</v>
      </c>
      <c r="K1261" s="2">
        <f t="shared" si="173"/>
        <v>14.0380859375</v>
      </c>
      <c r="L1261" s="2">
        <v>-5.3558349609375E-2</v>
      </c>
      <c r="M1261" s="2">
        <v>0.3631591796875</v>
      </c>
      <c r="N1261" s="3">
        <v>1.53228759765625E-5</v>
      </c>
      <c r="O1261" s="2">
        <f t="shared" si="174"/>
        <v>15.3228759765625</v>
      </c>
      <c r="P1261" s="2">
        <v>-6.500244140625E-2</v>
      </c>
      <c r="Q1261" s="2">
        <v>0.623779296875</v>
      </c>
      <c r="R1261" s="3">
        <v>1.55670166015625E-5</v>
      </c>
      <c r="S1261" s="4">
        <f t="shared" si="175"/>
        <v>15.5670166015625</v>
      </c>
      <c r="T1261" s="4">
        <v>-6.1492919921875E-2</v>
      </c>
      <c r="U1261" s="4">
        <v>2.82928466796875</v>
      </c>
      <c r="V1261" s="3">
        <v>1.45965576171875E-5</v>
      </c>
      <c r="W1261" s="4">
        <f t="shared" si="176"/>
        <v>14.5965576171875</v>
      </c>
      <c r="X1261" s="4">
        <v>-6.3934326171875E-2</v>
      </c>
      <c r="Y1261" s="4">
        <v>0.367706298828125</v>
      </c>
      <c r="Z1261" s="3">
        <v>2.0932006835937499E-5</v>
      </c>
      <c r="AA1261" s="4">
        <f t="shared" si="177"/>
        <v>20.9320068359375</v>
      </c>
      <c r="AB1261" s="4">
        <v>-0.176666259765625</v>
      </c>
      <c r="AC1261" s="4">
        <v>1.7193603515625</v>
      </c>
      <c r="AD1261" s="3">
        <v>2.027587890625E-5</v>
      </c>
      <c r="AE1261" s="4">
        <f t="shared" si="178"/>
        <v>20.27587890625</v>
      </c>
      <c r="AF1261" s="4">
        <v>-0.148895263671875</v>
      </c>
      <c r="AG1261" s="4">
        <v>1.96868896484375</v>
      </c>
      <c r="AH1261" s="3">
        <v>1.6601562500000001E-5</v>
      </c>
      <c r="AI1261" s="4">
        <f t="shared" si="179"/>
        <v>16.6015625</v>
      </c>
      <c r="AJ1261" s="4">
        <v>-0.119598388671875</v>
      </c>
      <c r="AK1261" s="4">
        <v>0.28875732421875</v>
      </c>
    </row>
    <row r="1262" spans="1:37" x14ac:dyDescent="0.2">
      <c r="A1262" s="25">
        <v>12.54999996831998</v>
      </c>
      <c r="B1262" s="3">
        <v>1.75933837890625E-5</v>
      </c>
      <c r="C1262" s="4">
        <f t="shared" si="171"/>
        <v>17.5933837890625</v>
      </c>
      <c r="D1262" s="4">
        <v>-0.135955810546875</v>
      </c>
      <c r="E1262" s="4">
        <v>0.375335693359375</v>
      </c>
      <c r="F1262" s="1">
        <v>1.97845458984375E-5</v>
      </c>
      <c r="G1262">
        <f t="shared" si="172"/>
        <v>19.7845458984375</v>
      </c>
      <c r="H1262">
        <v>-7.6446533203125E-2</v>
      </c>
      <c r="I1262">
        <v>0.5572509765625</v>
      </c>
      <c r="J1262" s="3">
        <v>1.3128662109375001E-5</v>
      </c>
      <c r="K1262" s="2">
        <f t="shared" si="173"/>
        <v>13.128662109375</v>
      </c>
      <c r="L1262" s="2">
        <v>-5.3558349609375E-2</v>
      </c>
      <c r="M1262" s="2">
        <v>0.361114501953125</v>
      </c>
      <c r="N1262" s="3">
        <v>1.32415771484375E-5</v>
      </c>
      <c r="O1262" s="2">
        <f t="shared" si="174"/>
        <v>13.2415771484375</v>
      </c>
      <c r="P1262" s="2">
        <v>-6.4971923828125E-2</v>
      </c>
      <c r="Q1262" s="2">
        <v>0.555419921875</v>
      </c>
      <c r="R1262" s="3">
        <v>1.6934204101562498E-5</v>
      </c>
      <c r="S1262" s="4">
        <f t="shared" si="175"/>
        <v>16.9342041015625</v>
      </c>
      <c r="T1262" s="4">
        <v>-6.1492919921875E-2</v>
      </c>
      <c r="U1262" s="4">
        <v>2.37518310546875</v>
      </c>
      <c r="V1262" s="3">
        <v>1.2841796875E-5</v>
      </c>
      <c r="W1262" s="4">
        <f t="shared" si="176"/>
        <v>12.841796875</v>
      </c>
      <c r="X1262" s="4">
        <v>-6.3934326171875E-2</v>
      </c>
      <c r="Y1262" s="4">
        <v>0.36566162109375</v>
      </c>
      <c r="Z1262" s="3">
        <v>1.8533325195312499E-5</v>
      </c>
      <c r="AA1262" s="4">
        <f t="shared" si="177"/>
        <v>18.5333251953125</v>
      </c>
      <c r="AB1262" s="4">
        <v>-0.176666259765625</v>
      </c>
      <c r="AC1262" s="4">
        <v>1.702880859375</v>
      </c>
      <c r="AD1262" s="3">
        <v>1.9891357421875001E-5</v>
      </c>
      <c r="AE1262" s="4">
        <f t="shared" si="178"/>
        <v>19.891357421875</v>
      </c>
      <c r="AF1262" s="4">
        <v>-0.148895263671875</v>
      </c>
      <c r="AG1262" s="4">
        <v>1.9549560546875</v>
      </c>
      <c r="AH1262" s="3">
        <v>1.7056274414062499E-5</v>
      </c>
      <c r="AI1262" s="4">
        <f t="shared" si="179"/>
        <v>17.0562744140625</v>
      </c>
      <c r="AJ1262" s="4">
        <v>-0.11962890625</v>
      </c>
      <c r="AK1262" s="4">
        <v>0.288848876953125</v>
      </c>
    </row>
    <row r="1263" spans="1:37" x14ac:dyDescent="0.2">
      <c r="A1263" s="25">
        <v>12.559999968289958</v>
      </c>
      <c r="B1263" s="3">
        <v>1.8103027343749998E-5</v>
      </c>
      <c r="C1263" s="4">
        <f t="shared" si="171"/>
        <v>18.10302734375</v>
      </c>
      <c r="D1263" s="4">
        <v>-0.135955810546875</v>
      </c>
      <c r="E1263" s="4">
        <v>0.369903564453125</v>
      </c>
      <c r="F1263" s="1">
        <v>1.91314697265625E-5</v>
      </c>
      <c r="G1263">
        <f t="shared" si="172"/>
        <v>19.1314697265625</v>
      </c>
      <c r="H1263">
        <v>-7.6446533203125E-2</v>
      </c>
      <c r="I1263">
        <v>0.59783935546875</v>
      </c>
      <c r="J1263" s="3">
        <v>1.3742065429687499E-5</v>
      </c>
      <c r="K1263" s="2">
        <f t="shared" si="173"/>
        <v>13.7420654296875</v>
      </c>
      <c r="L1263" s="2">
        <v>-5.3558349609375E-2</v>
      </c>
      <c r="M1263" s="2">
        <v>0.353546142578125</v>
      </c>
      <c r="N1263" s="3">
        <v>1.5005493164062501E-5</v>
      </c>
      <c r="O1263" s="2">
        <f t="shared" si="174"/>
        <v>15.0054931640625</v>
      </c>
      <c r="P1263" s="2">
        <v>-6.500244140625E-2</v>
      </c>
      <c r="Q1263" s="2">
        <v>2.3925781250000002E-3</v>
      </c>
      <c r="R1263" s="3">
        <v>1.4080810546874999E-5</v>
      </c>
      <c r="S1263" s="4">
        <f t="shared" si="175"/>
        <v>14.080810546875</v>
      </c>
      <c r="T1263" s="4">
        <v>-6.1492919921875E-2</v>
      </c>
      <c r="U1263" s="4">
        <v>1.96868896484375</v>
      </c>
      <c r="V1263" s="3">
        <v>1.45355224609375E-5</v>
      </c>
      <c r="W1263" s="4">
        <f t="shared" si="176"/>
        <v>14.5355224609375</v>
      </c>
      <c r="X1263" s="4">
        <v>-6.3934326171875E-2</v>
      </c>
      <c r="Y1263" s="4">
        <v>0.358673095703125</v>
      </c>
      <c r="Z1263" s="3">
        <v>2.0343017578124999E-5</v>
      </c>
      <c r="AA1263" s="4">
        <f t="shared" si="177"/>
        <v>20.343017578125</v>
      </c>
      <c r="AB1263" s="4">
        <v>-0.176666259765625</v>
      </c>
      <c r="AC1263" s="4">
        <v>1.71142578125</v>
      </c>
      <c r="AD1263" s="3">
        <v>2.0095825195312499E-5</v>
      </c>
      <c r="AE1263" s="4">
        <f t="shared" si="178"/>
        <v>20.0958251953125</v>
      </c>
      <c r="AF1263" s="4">
        <v>-0.148895263671875</v>
      </c>
      <c r="AG1263" s="4">
        <v>1.94000244140625</v>
      </c>
      <c r="AH1263" s="3">
        <v>1.6381835937500002E-5</v>
      </c>
      <c r="AI1263" s="4">
        <f t="shared" si="179"/>
        <v>16.3818359375</v>
      </c>
      <c r="AJ1263" s="4">
        <v>-0.119598388671875</v>
      </c>
      <c r="AK1263" s="4">
        <v>0.283721923828125</v>
      </c>
    </row>
    <row r="1264" spans="1:37" x14ac:dyDescent="0.2">
      <c r="A1264" s="25">
        <v>12.569999968259935</v>
      </c>
      <c r="B1264" s="3">
        <v>1.7956542968750001E-5</v>
      </c>
      <c r="C1264" s="4">
        <f t="shared" si="171"/>
        <v>17.95654296875</v>
      </c>
      <c r="D1264" s="4">
        <v>-0.135955810546875</v>
      </c>
      <c r="E1264" s="4">
        <v>0.36895751953125</v>
      </c>
      <c r="F1264" s="1">
        <v>1.9757080078124999E-5</v>
      </c>
      <c r="G1264">
        <f t="shared" si="172"/>
        <v>19.757080078125</v>
      </c>
      <c r="H1264">
        <v>-7.6446533203125E-2</v>
      </c>
      <c r="I1264">
        <v>0.70587158203125</v>
      </c>
      <c r="J1264" s="3">
        <v>1.3177490234375001E-5</v>
      </c>
      <c r="K1264" s="2">
        <f t="shared" si="173"/>
        <v>13.177490234375</v>
      </c>
      <c r="L1264" s="2">
        <v>-5.3558349609375E-2</v>
      </c>
      <c r="M1264" s="2">
        <v>0.356658935546875</v>
      </c>
      <c r="N1264" s="3">
        <v>1.4031982421875E-5</v>
      </c>
      <c r="O1264" s="2">
        <f t="shared" si="174"/>
        <v>14.031982421875</v>
      </c>
      <c r="P1264" s="2">
        <v>-6.4971923828125E-2</v>
      </c>
      <c r="Q1264" s="2">
        <v>0.513916015625</v>
      </c>
      <c r="R1264" s="3">
        <v>1.5264892578124999E-5</v>
      </c>
      <c r="S1264" s="4">
        <f t="shared" si="175"/>
        <v>15.264892578125</v>
      </c>
      <c r="T1264" s="4">
        <v>-6.1492919921875E-2</v>
      </c>
      <c r="U1264" s="4">
        <v>1.47003173828125</v>
      </c>
      <c r="V1264" s="3">
        <v>1.3055419921875E-5</v>
      </c>
      <c r="W1264" s="4">
        <f t="shared" si="176"/>
        <v>13.055419921875</v>
      </c>
      <c r="X1264" s="4">
        <v>-6.3934326171875E-2</v>
      </c>
      <c r="Y1264" s="4">
        <v>0.3499755859375</v>
      </c>
      <c r="Z1264" s="3">
        <v>1.8078613281250001E-5</v>
      </c>
      <c r="AA1264" s="4">
        <f t="shared" si="177"/>
        <v>18.07861328125</v>
      </c>
      <c r="AB1264" s="4">
        <v>-0.176666259765625</v>
      </c>
      <c r="AC1264" s="4">
        <v>1.72607421875</v>
      </c>
      <c r="AD1264" s="3">
        <v>1.9006347656250001E-5</v>
      </c>
      <c r="AE1264" s="4">
        <f t="shared" si="178"/>
        <v>19.00634765625</v>
      </c>
      <c r="AF1264" s="4">
        <v>-0.148895263671875</v>
      </c>
      <c r="AG1264" s="4">
        <v>1.9342041015625</v>
      </c>
      <c r="AH1264" s="3">
        <v>1.7086791992187499E-5</v>
      </c>
      <c r="AI1264" s="4">
        <f t="shared" si="179"/>
        <v>17.0867919921875</v>
      </c>
      <c r="AJ1264" s="4">
        <v>-0.11962890625</v>
      </c>
      <c r="AK1264" s="4">
        <v>0.261566162109375</v>
      </c>
    </row>
    <row r="1265" spans="1:37" x14ac:dyDescent="0.2">
      <c r="A1265" s="25">
        <v>12.579999968239918</v>
      </c>
      <c r="B1265" s="3">
        <v>1.7739868164062501E-5</v>
      </c>
      <c r="C1265" s="4">
        <f t="shared" si="171"/>
        <v>17.7398681640625</v>
      </c>
      <c r="D1265" s="4">
        <v>-0.135955810546875</v>
      </c>
      <c r="E1265" s="4">
        <v>0.365142822265625</v>
      </c>
      <c r="F1265" s="1">
        <v>1.8899536132812499E-5</v>
      </c>
      <c r="G1265">
        <f t="shared" si="172"/>
        <v>18.8995361328125</v>
      </c>
      <c r="H1265">
        <v>-7.6446533203125E-2</v>
      </c>
      <c r="I1265">
        <v>0.863037109375</v>
      </c>
      <c r="J1265" s="3">
        <v>1.3925170898437499E-5</v>
      </c>
      <c r="K1265" s="2">
        <f t="shared" si="173"/>
        <v>13.9251708984375</v>
      </c>
      <c r="L1265" s="2">
        <v>-5.3558349609375E-2</v>
      </c>
      <c r="M1265" s="2">
        <v>0.387176513671875</v>
      </c>
      <c r="N1265" s="3">
        <v>1.52618408203125E-5</v>
      </c>
      <c r="O1265" s="2">
        <f t="shared" si="174"/>
        <v>15.2618408203125</v>
      </c>
      <c r="P1265" s="2">
        <v>-6.500244140625E-2</v>
      </c>
      <c r="Q1265" s="2">
        <v>0.631103515625</v>
      </c>
      <c r="R1265" s="3">
        <v>1.2591552734375001E-5</v>
      </c>
      <c r="S1265" s="4">
        <f t="shared" si="175"/>
        <v>12.591552734375</v>
      </c>
      <c r="T1265" s="4">
        <v>-6.1492919921875E-2</v>
      </c>
      <c r="U1265" s="4">
        <v>1.107177734375</v>
      </c>
      <c r="V1265" s="3">
        <v>1.4459228515625E-5</v>
      </c>
      <c r="W1265" s="4">
        <f t="shared" si="176"/>
        <v>14.459228515625</v>
      </c>
      <c r="X1265" s="4">
        <v>-6.3934326171875E-2</v>
      </c>
      <c r="Y1265" s="4">
        <v>0.363677978515625</v>
      </c>
      <c r="Z1265" s="3">
        <v>1.9979858398437498E-5</v>
      </c>
      <c r="AA1265" s="4">
        <f t="shared" si="177"/>
        <v>19.9798583984375</v>
      </c>
      <c r="AB1265" s="4">
        <v>-0.176666259765625</v>
      </c>
      <c r="AC1265" s="4">
        <v>1.72271728515625</v>
      </c>
      <c r="AD1265" s="3">
        <v>1.8933105468749999E-5</v>
      </c>
      <c r="AE1265" s="4">
        <f t="shared" si="178"/>
        <v>18.93310546875</v>
      </c>
      <c r="AF1265" s="4">
        <v>-0.14892578125</v>
      </c>
      <c r="AG1265" s="4">
        <v>1.9268798828125</v>
      </c>
      <c r="AH1265" s="3">
        <v>1.64581298828125E-5</v>
      </c>
      <c r="AI1265" s="4">
        <f t="shared" si="179"/>
        <v>16.4581298828125</v>
      </c>
      <c r="AJ1265" s="4">
        <v>-0.119598388671875</v>
      </c>
      <c r="AK1265" s="4">
        <v>0.263885498046875</v>
      </c>
    </row>
    <row r="1266" spans="1:37" x14ac:dyDescent="0.2">
      <c r="A1266" s="25">
        <v>12.589999968209895</v>
      </c>
      <c r="B1266" s="3">
        <v>1.7675781250000001E-5</v>
      </c>
      <c r="C1266" s="4">
        <f t="shared" si="171"/>
        <v>17.67578125</v>
      </c>
      <c r="D1266" s="4">
        <v>-0.13592529296875</v>
      </c>
      <c r="E1266" s="4">
        <v>0.3634033203125</v>
      </c>
      <c r="F1266" s="1">
        <v>1.9284057617187501E-5</v>
      </c>
      <c r="G1266">
        <f t="shared" si="172"/>
        <v>19.2840576171875</v>
      </c>
      <c r="H1266">
        <v>-7.6446533203125E-2</v>
      </c>
      <c r="I1266">
        <v>1.03546142578125</v>
      </c>
      <c r="J1266" s="3">
        <v>1.3690185546875E-5</v>
      </c>
      <c r="K1266" s="2">
        <f t="shared" si="173"/>
        <v>13.690185546875</v>
      </c>
      <c r="L1266" s="2">
        <v>-5.3558349609375E-2</v>
      </c>
      <c r="M1266" s="2">
        <v>0.39215087890625</v>
      </c>
      <c r="N1266" s="3">
        <v>1.2982177734375E-5</v>
      </c>
      <c r="O1266" s="2">
        <f t="shared" si="174"/>
        <v>12.982177734375</v>
      </c>
      <c r="P1266" s="2">
        <v>-6.4971923828125E-2</v>
      </c>
      <c r="Q1266" s="2">
        <v>2.911376953125E-2</v>
      </c>
      <c r="R1266" s="3">
        <v>1.4404296874999999E-5</v>
      </c>
      <c r="S1266" s="4">
        <f t="shared" si="175"/>
        <v>14.404296875</v>
      </c>
      <c r="T1266" s="4">
        <v>-6.1492919921875E-2</v>
      </c>
      <c r="U1266" s="4">
        <v>0.70404052734375</v>
      </c>
      <c r="V1266" s="3">
        <v>1.3006591796875001E-5</v>
      </c>
      <c r="W1266" s="4">
        <f t="shared" si="176"/>
        <v>13.006591796875</v>
      </c>
      <c r="X1266" s="4">
        <v>-6.3934326171875E-2</v>
      </c>
      <c r="Y1266" s="4">
        <v>0.376129150390625</v>
      </c>
      <c r="Z1266" s="3">
        <v>1.7343139648437501E-5</v>
      </c>
      <c r="AA1266" s="4">
        <f t="shared" si="177"/>
        <v>17.3431396484375</v>
      </c>
      <c r="AB1266" s="4">
        <v>-0.1766357421875</v>
      </c>
      <c r="AC1266" s="4">
        <v>1.71844482421875</v>
      </c>
      <c r="AD1266" s="3">
        <v>1.84600830078125E-5</v>
      </c>
      <c r="AE1266" s="4">
        <f t="shared" si="178"/>
        <v>18.4600830078125</v>
      </c>
      <c r="AF1266" s="4">
        <v>-0.148895263671875</v>
      </c>
      <c r="AG1266" s="4">
        <v>1.91497802734375</v>
      </c>
      <c r="AH1266" s="3">
        <v>1.7208862304687499E-5</v>
      </c>
      <c r="AI1266" s="4">
        <f t="shared" si="179"/>
        <v>17.2088623046875</v>
      </c>
      <c r="AJ1266" s="4">
        <v>-0.119598388671875</v>
      </c>
      <c r="AK1266" s="4">
        <v>0.2581787109375</v>
      </c>
    </row>
    <row r="1267" spans="1:37" x14ac:dyDescent="0.2">
      <c r="A1267" s="25">
        <v>12.599999968189877</v>
      </c>
      <c r="B1267" s="3">
        <v>1.7849731445312499E-5</v>
      </c>
      <c r="C1267" s="4">
        <f t="shared" si="171"/>
        <v>17.8497314453125</v>
      </c>
      <c r="D1267" s="4">
        <v>-0.135955810546875</v>
      </c>
      <c r="E1267" s="4">
        <v>0.36090087890625</v>
      </c>
      <c r="F1267" s="1">
        <v>1.8646240234375E-5</v>
      </c>
      <c r="G1267">
        <f t="shared" si="172"/>
        <v>18.646240234375</v>
      </c>
      <c r="H1267">
        <v>-7.6446533203125E-2</v>
      </c>
      <c r="I1267">
        <v>1.278076171875</v>
      </c>
      <c r="J1267" s="3">
        <v>1.33026123046875E-5</v>
      </c>
      <c r="K1267" s="2">
        <f t="shared" si="173"/>
        <v>13.3026123046875</v>
      </c>
      <c r="L1267" s="2">
        <v>-5.3558349609375E-2</v>
      </c>
      <c r="M1267" s="2">
        <v>0.38470458984375</v>
      </c>
      <c r="N1267" s="3">
        <v>1.5509033203125E-5</v>
      </c>
      <c r="O1267" s="2">
        <f t="shared" si="174"/>
        <v>15.509033203125</v>
      </c>
      <c r="P1267" s="2">
        <v>-6.500244140625E-2</v>
      </c>
      <c r="Q1267" s="2">
        <v>0.40191650390625</v>
      </c>
      <c r="R1267" s="3">
        <v>1.1920166015625E-5</v>
      </c>
      <c r="S1267" s="4">
        <f t="shared" si="175"/>
        <v>11.920166015625</v>
      </c>
      <c r="T1267" s="4">
        <v>-6.1492919921875E-2</v>
      </c>
      <c r="U1267" s="4">
        <v>0.187255859375</v>
      </c>
      <c r="V1267" s="3">
        <v>1.4648437499999999E-5</v>
      </c>
      <c r="W1267" s="4">
        <f t="shared" si="176"/>
        <v>14.6484375</v>
      </c>
      <c r="X1267" s="4">
        <v>-6.3934326171875E-2</v>
      </c>
      <c r="Y1267" s="4">
        <v>0.3714599609375</v>
      </c>
      <c r="Z1267" s="3">
        <v>1.9265747070312499E-5</v>
      </c>
      <c r="AA1267" s="4">
        <f t="shared" si="177"/>
        <v>19.2657470703125</v>
      </c>
      <c r="AB1267" s="4">
        <v>-0.176666259765625</v>
      </c>
      <c r="AC1267" s="4">
        <v>1.75323486328125</v>
      </c>
      <c r="AD1267" s="3">
        <v>1.876220703125E-5</v>
      </c>
      <c r="AE1267" s="4">
        <f t="shared" si="178"/>
        <v>18.76220703125</v>
      </c>
      <c r="AF1267" s="4">
        <v>-0.14892578125</v>
      </c>
      <c r="AG1267" s="4">
        <v>1.9232177734375</v>
      </c>
      <c r="AH1267" s="3">
        <v>1.6879272460937501E-5</v>
      </c>
      <c r="AI1267" s="4">
        <f t="shared" si="179"/>
        <v>16.8792724609375</v>
      </c>
      <c r="AJ1267" s="4">
        <v>-0.119598388671875</v>
      </c>
      <c r="AK1267" s="4">
        <v>0.251708984375</v>
      </c>
    </row>
    <row r="1268" spans="1:37" x14ac:dyDescent="0.2">
      <c r="A1268" s="25">
        <v>12.609999968159855</v>
      </c>
      <c r="B1268" s="3">
        <v>1.76239013671875E-5</v>
      </c>
      <c r="C1268" s="4">
        <f t="shared" si="171"/>
        <v>17.6239013671875</v>
      </c>
      <c r="D1268" s="4">
        <v>-0.135955810546875</v>
      </c>
      <c r="E1268" s="4">
        <v>0.360687255859375</v>
      </c>
      <c r="F1268" s="1">
        <v>1.92596435546875E-5</v>
      </c>
      <c r="G1268">
        <f t="shared" si="172"/>
        <v>19.2596435546875</v>
      </c>
      <c r="H1268">
        <v>-7.6446533203125E-2</v>
      </c>
      <c r="I1268">
        <v>1.44134521484375</v>
      </c>
      <c r="J1268" s="3">
        <v>1.31500244140625E-5</v>
      </c>
      <c r="K1268" s="2">
        <f t="shared" si="173"/>
        <v>13.1500244140625</v>
      </c>
      <c r="L1268" s="2">
        <v>-5.3558349609375E-2</v>
      </c>
      <c r="M1268" s="2">
        <v>0.3778076171875</v>
      </c>
      <c r="N1268" s="3">
        <v>1.38275146484375E-5</v>
      </c>
      <c r="O1268" s="2">
        <f t="shared" si="174"/>
        <v>13.8275146484375</v>
      </c>
      <c r="P1268" s="2">
        <v>-6.4971923828125E-2</v>
      </c>
      <c r="Q1268" s="2">
        <v>0.6634521484375</v>
      </c>
      <c r="R1268" s="3">
        <v>1.3650512695312499E-5</v>
      </c>
      <c r="S1268" s="4">
        <f t="shared" si="175"/>
        <v>13.6505126953125</v>
      </c>
      <c r="T1268" s="4">
        <v>-6.1492919921875E-2</v>
      </c>
      <c r="U1268" s="4">
        <v>0.328887939453125</v>
      </c>
      <c r="V1268" s="3">
        <v>1.2884521484375001E-5</v>
      </c>
      <c r="W1268" s="4">
        <f t="shared" si="176"/>
        <v>12.884521484375</v>
      </c>
      <c r="X1268" s="4">
        <v>-6.390380859375E-2</v>
      </c>
      <c r="Y1268" s="4">
        <v>0.39300537109375</v>
      </c>
      <c r="Z1268" s="3">
        <v>1.6943359375000001E-5</v>
      </c>
      <c r="AA1268" s="4">
        <f t="shared" si="177"/>
        <v>16.943359375</v>
      </c>
      <c r="AB1268" s="4">
        <v>-0.176666259765625</v>
      </c>
      <c r="AC1268" s="4">
        <v>1.77978515625</v>
      </c>
      <c r="AD1268" s="3">
        <v>1.7807006835937501E-5</v>
      </c>
      <c r="AE1268" s="4">
        <f t="shared" si="178"/>
        <v>17.8070068359375</v>
      </c>
      <c r="AF1268" s="4">
        <v>-0.148895263671875</v>
      </c>
      <c r="AG1268" s="4">
        <v>1.91986083984375</v>
      </c>
      <c r="AH1268" s="3">
        <v>1.75048828125E-5</v>
      </c>
      <c r="AI1268" s="4">
        <f t="shared" si="179"/>
        <v>17.5048828125</v>
      </c>
      <c r="AJ1268" s="4">
        <v>-0.11962890625</v>
      </c>
      <c r="AK1268" s="4">
        <v>0.2447509765625</v>
      </c>
    </row>
    <row r="1269" spans="1:37" x14ac:dyDescent="0.2">
      <c r="A1269" s="25">
        <v>12.619999968139837</v>
      </c>
      <c r="B1269" s="3">
        <v>1.7462158203125001E-5</v>
      </c>
      <c r="C1269" s="4">
        <f t="shared" si="171"/>
        <v>17.462158203125</v>
      </c>
      <c r="D1269" s="4">
        <v>-0.135955810546875</v>
      </c>
      <c r="E1269" s="4">
        <v>0.3746337890625</v>
      </c>
      <c r="F1269" s="1">
        <v>1.84844970703125E-5</v>
      </c>
      <c r="G1269">
        <f t="shared" si="172"/>
        <v>18.4844970703125</v>
      </c>
      <c r="H1269">
        <v>-7.6446533203125E-2</v>
      </c>
      <c r="I1269">
        <v>1.69097900390625</v>
      </c>
      <c r="J1269" s="3">
        <v>1.3931274414062501E-5</v>
      </c>
      <c r="K1269" s="2">
        <f t="shared" si="173"/>
        <v>13.9312744140625</v>
      </c>
      <c r="L1269" s="2">
        <v>-5.3558349609375E-2</v>
      </c>
      <c r="M1269" s="2">
        <v>0.365142822265625</v>
      </c>
      <c r="N1269" s="3">
        <v>1.44256591796875E-5</v>
      </c>
      <c r="O1269" s="2">
        <f t="shared" si="174"/>
        <v>14.4256591796875</v>
      </c>
      <c r="P1269" s="2">
        <v>-6.500244140625E-2</v>
      </c>
      <c r="Q1269" s="2">
        <v>9.5367431640625E-2</v>
      </c>
      <c r="R1269" s="3">
        <v>1.23077392578125E-5</v>
      </c>
      <c r="S1269" s="4">
        <f t="shared" si="175"/>
        <v>12.3077392578125</v>
      </c>
      <c r="T1269" s="4">
        <v>-6.1492919921875E-2</v>
      </c>
      <c r="U1269" s="4">
        <v>0.4305419921875</v>
      </c>
      <c r="V1269" s="3">
        <v>1.4971923828124999E-5</v>
      </c>
      <c r="W1269" s="4">
        <f t="shared" si="176"/>
        <v>14.971923828125</v>
      </c>
      <c r="X1269" s="4">
        <v>-6.3934326171875E-2</v>
      </c>
      <c r="Y1269" s="4">
        <v>0.61737060546875</v>
      </c>
      <c r="Z1269" s="3">
        <v>1.8814086914062501E-5</v>
      </c>
      <c r="AA1269" s="4">
        <f t="shared" si="177"/>
        <v>18.8140869140625</v>
      </c>
      <c r="AB1269" s="4">
        <v>-0.176666259765625</v>
      </c>
      <c r="AC1269" s="4">
        <v>1.751708984375</v>
      </c>
      <c r="AD1269" s="3">
        <v>1.82159423828125E-5</v>
      </c>
      <c r="AE1269" s="4">
        <f t="shared" si="178"/>
        <v>18.2159423828125</v>
      </c>
      <c r="AF1269" s="4">
        <v>-0.148895263671875</v>
      </c>
      <c r="AG1269" s="4">
        <v>1.9183349609375</v>
      </c>
      <c r="AH1269" s="3">
        <v>1.74102783203125E-5</v>
      </c>
      <c r="AI1269" s="4">
        <f t="shared" si="179"/>
        <v>17.4102783203125</v>
      </c>
      <c r="AJ1269" s="4">
        <v>-0.119598388671875</v>
      </c>
      <c r="AK1269" s="4">
        <v>0.236328125</v>
      </c>
    </row>
    <row r="1270" spans="1:37" x14ac:dyDescent="0.2">
      <c r="A1270" s="25">
        <v>12.629999968109814</v>
      </c>
      <c r="B1270" s="3">
        <v>1.7605590820312499E-5</v>
      </c>
      <c r="C1270" s="4">
        <f t="shared" si="171"/>
        <v>17.6055908203125</v>
      </c>
      <c r="D1270" s="4">
        <v>-0.13592529296875</v>
      </c>
      <c r="E1270" s="4">
        <v>0.380035400390625</v>
      </c>
      <c r="F1270" s="1">
        <v>1.8710327148437499E-5</v>
      </c>
      <c r="G1270">
        <f t="shared" si="172"/>
        <v>18.7103271484375</v>
      </c>
      <c r="H1270">
        <v>-7.6446533203125E-2</v>
      </c>
      <c r="I1270">
        <v>1.9879150390625</v>
      </c>
      <c r="J1270" s="3">
        <v>1.365966796875E-5</v>
      </c>
      <c r="K1270" s="2">
        <f t="shared" si="173"/>
        <v>13.65966796875</v>
      </c>
      <c r="L1270" s="2">
        <v>-5.3558349609375E-2</v>
      </c>
      <c r="M1270" s="2">
        <v>0.35760498046875</v>
      </c>
      <c r="N1270" s="3">
        <v>1.39068603515625E-5</v>
      </c>
      <c r="O1270" s="2">
        <f t="shared" si="174"/>
        <v>13.9068603515625</v>
      </c>
      <c r="P1270" s="2">
        <v>-6.4971923828125E-2</v>
      </c>
      <c r="Q1270" s="2">
        <v>0.290191650390625</v>
      </c>
      <c r="R1270" s="3">
        <v>1.37969970703125E-5</v>
      </c>
      <c r="S1270" s="4">
        <f t="shared" si="175"/>
        <v>13.7969970703125</v>
      </c>
      <c r="T1270" s="4">
        <v>-6.1492919921875E-2</v>
      </c>
      <c r="U1270" s="4">
        <v>0.329803466796875</v>
      </c>
      <c r="V1270" s="3">
        <v>1.3531494140625E-5</v>
      </c>
      <c r="W1270" s="4">
        <f t="shared" si="176"/>
        <v>13.531494140625</v>
      </c>
      <c r="X1270" s="4">
        <v>-6.390380859375E-2</v>
      </c>
      <c r="Y1270" s="4">
        <v>0.9332275390625</v>
      </c>
      <c r="Z1270" s="3">
        <v>1.6256713867187499E-5</v>
      </c>
      <c r="AA1270" s="4">
        <f t="shared" si="177"/>
        <v>16.2567138671875</v>
      </c>
      <c r="AB1270" s="4">
        <v>-0.1766357421875</v>
      </c>
      <c r="AC1270" s="4">
        <v>1.75079345703125</v>
      </c>
      <c r="AD1270" s="3">
        <v>1.7559814453125001E-5</v>
      </c>
      <c r="AE1270" s="4">
        <f t="shared" si="178"/>
        <v>17.559814453125</v>
      </c>
      <c r="AF1270" s="4">
        <v>-0.148895263671875</v>
      </c>
      <c r="AG1270" s="4">
        <v>1.92779541015625</v>
      </c>
      <c r="AH1270" s="3">
        <v>1.7883300781249999E-5</v>
      </c>
      <c r="AI1270" s="4">
        <f t="shared" si="179"/>
        <v>17.88330078125</v>
      </c>
      <c r="AJ1270" s="4">
        <v>-0.11962890625</v>
      </c>
      <c r="AK1270" s="4">
        <v>0.240081787109375</v>
      </c>
    </row>
    <row r="1271" spans="1:37" x14ac:dyDescent="0.2">
      <c r="A1271" s="25">
        <v>12.639999968089796</v>
      </c>
      <c r="B1271" s="3">
        <v>1.7459106445312502E-5</v>
      </c>
      <c r="C1271" s="4">
        <f t="shared" si="171"/>
        <v>17.4591064453125</v>
      </c>
      <c r="D1271" s="4">
        <v>-0.135955810546875</v>
      </c>
      <c r="E1271" s="4">
        <v>0.3765869140625</v>
      </c>
      <c r="F1271" s="1">
        <v>1.7816162109375E-5</v>
      </c>
      <c r="G1271">
        <f t="shared" si="172"/>
        <v>17.816162109375</v>
      </c>
      <c r="H1271">
        <v>-7.6446533203125E-2</v>
      </c>
      <c r="I1271">
        <v>2.218017578125</v>
      </c>
      <c r="J1271" s="3">
        <v>1.4013671875E-5</v>
      </c>
      <c r="K1271" s="2">
        <f t="shared" si="173"/>
        <v>14.013671875</v>
      </c>
      <c r="L1271" s="2">
        <v>-5.3558349609375E-2</v>
      </c>
      <c r="M1271" s="2">
        <v>0.352020263671875</v>
      </c>
      <c r="N1271" s="3">
        <v>1.5652465820312501E-5</v>
      </c>
      <c r="O1271" s="2">
        <f t="shared" si="174"/>
        <v>15.6524658203125</v>
      </c>
      <c r="P1271" s="2">
        <v>-6.500244140625E-2</v>
      </c>
      <c r="Q1271" s="2">
        <v>0.66162109375</v>
      </c>
      <c r="R1271" s="3">
        <v>1.20574951171875E-5</v>
      </c>
      <c r="S1271" s="4">
        <f t="shared" si="175"/>
        <v>12.0574951171875</v>
      </c>
      <c r="T1271" s="4">
        <v>-6.1492919921875E-2</v>
      </c>
      <c r="U1271" s="4">
        <v>0.347991943359375</v>
      </c>
      <c r="V1271" s="3">
        <v>1.53167724609375E-5</v>
      </c>
      <c r="W1271" s="4">
        <f t="shared" si="176"/>
        <v>15.3167724609375</v>
      </c>
      <c r="X1271" s="4">
        <v>-6.3934326171875E-2</v>
      </c>
      <c r="Y1271" s="4">
        <v>1.30035400390625</v>
      </c>
      <c r="Z1271" s="3">
        <v>1.8041992187499998E-5</v>
      </c>
      <c r="AA1271" s="4">
        <f t="shared" si="177"/>
        <v>18.0419921875</v>
      </c>
      <c r="AB1271" s="4">
        <v>-0.176666259765625</v>
      </c>
      <c r="AC1271" s="4">
        <v>1.77764892578125</v>
      </c>
      <c r="AD1271" s="3">
        <v>1.78436279296875E-5</v>
      </c>
      <c r="AE1271" s="4">
        <f t="shared" si="178"/>
        <v>17.8436279296875</v>
      </c>
      <c r="AF1271" s="4">
        <v>-0.148895263671875</v>
      </c>
      <c r="AG1271" s="4">
        <v>1.93450927734375</v>
      </c>
      <c r="AH1271" s="3">
        <v>1.7733764648437498E-5</v>
      </c>
      <c r="AI1271" s="4">
        <f t="shared" si="179"/>
        <v>17.7337646484375</v>
      </c>
      <c r="AJ1271" s="4">
        <v>-0.119598388671875</v>
      </c>
      <c r="AK1271" s="4">
        <v>0.240142822265625</v>
      </c>
    </row>
    <row r="1272" spans="1:37" x14ac:dyDescent="0.2">
      <c r="A1272" s="25">
        <v>12.649999968060001</v>
      </c>
      <c r="B1272" s="3">
        <v>1.7736816406250002E-5</v>
      </c>
      <c r="C1272" s="4">
        <f t="shared" si="171"/>
        <v>17.73681640625</v>
      </c>
      <c r="D1272" s="4">
        <v>-0.13592529296875</v>
      </c>
      <c r="E1272" s="4">
        <v>0.373504638671875</v>
      </c>
      <c r="F1272" s="1">
        <v>1.84295654296875E-5</v>
      </c>
      <c r="G1272">
        <f t="shared" si="172"/>
        <v>18.4295654296875</v>
      </c>
      <c r="H1272">
        <v>-7.6446533203125E-2</v>
      </c>
      <c r="I1272">
        <v>2.48199462890625</v>
      </c>
      <c r="J1272" s="3">
        <v>1.3449096679687499E-5</v>
      </c>
      <c r="K1272" s="2">
        <f t="shared" si="173"/>
        <v>13.4490966796875</v>
      </c>
      <c r="L1272" s="2">
        <v>-5.3558349609375E-2</v>
      </c>
      <c r="M1272" s="2">
        <v>0.36834716796875</v>
      </c>
      <c r="N1272" s="3">
        <v>1.31378173828125E-5</v>
      </c>
      <c r="O1272" s="2">
        <f t="shared" si="174"/>
        <v>13.1378173828125</v>
      </c>
      <c r="P1272" s="2">
        <v>-6.500244140625E-2</v>
      </c>
      <c r="Q1272" s="2">
        <v>0.201690673828125</v>
      </c>
      <c r="R1272" s="3">
        <v>1.3650512695312499E-5</v>
      </c>
      <c r="S1272" s="4">
        <f t="shared" si="175"/>
        <v>13.6505126953125</v>
      </c>
      <c r="T1272" s="4">
        <v>-6.1492919921875E-2</v>
      </c>
      <c r="U1272" s="4">
        <v>0.39031982421875</v>
      </c>
      <c r="V1272" s="3">
        <v>1.3909912109374999E-5</v>
      </c>
      <c r="W1272" s="4">
        <f t="shared" si="176"/>
        <v>13.909912109375</v>
      </c>
      <c r="X1272" s="4">
        <v>-6.3934326171875E-2</v>
      </c>
      <c r="Y1272" s="4">
        <v>1.76849365234375</v>
      </c>
      <c r="Z1272" s="3">
        <v>1.5560913085937501E-5</v>
      </c>
      <c r="AA1272" s="4">
        <f t="shared" si="177"/>
        <v>15.5609130859375</v>
      </c>
      <c r="AB1272" s="4">
        <v>-0.176666259765625</v>
      </c>
      <c r="AC1272" s="4">
        <v>1.7266845703125</v>
      </c>
      <c r="AD1272" s="3">
        <v>1.7214965820312501E-5</v>
      </c>
      <c r="AE1272" s="4">
        <f t="shared" si="178"/>
        <v>17.2149658203125</v>
      </c>
      <c r="AF1272" s="4">
        <v>-0.148895263671875</v>
      </c>
      <c r="AG1272" s="4">
        <v>1.95770263671875</v>
      </c>
      <c r="AH1272" s="3">
        <v>1.827392578125E-5</v>
      </c>
      <c r="AI1272" s="4">
        <f t="shared" si="179"/>
        <v>18.27392578125</v>
      </c>
      <c r="AJ1272" s="4">
        <v>-0.11962890625</v>
      </c>
      <c r="AK1272" s="4">
        <v>0.2392578125</v>
      </c>
    </row>
    <row r="1273" spans="1:37" x14ac:dyDescent="0.2">
      <c r="A1273" s="25">
        <v>12.659999968039983</v>
      </c>
      <c r="B1273" s="3">
        <v>1.77520751953125E-5</v>
      </c>
      <c r="C1273" s="4">
        <f t="shared" si="171"/>
        <v>17.7520751953125</v>
      </c>
      <c r="D1273" s="4">
        <v>-0.135955810546875</v>
      </c>
      <c r="E1273" s="4">
        <v>0.371856689453125</v>
      </c>
      <c r="F1273" s="1">
        <v>1.7309570312500001E-5</v>
      </c>
      <c r="G1273">
        <f t="shared" si="172"/>
        <v>17.3095703125</v>
      </c>
      <c r="H1273">
        <v>-7.6446533203125E-2</v>
      </c>
      <c r="I1273">
        <v>2.73162841796875</v>
      </c>
      <c r="J1273" s="3">
        <v>1.41021728515625E-5</v>
      </c>
      <c r="K1273" s="2">
        <f t="shared" si="173"/>
        <v>14.1021728515625</v>
      </c>
      <c r="L1273" s="2">
        <v>-5.3558349609375E-2</v>
      </c>
      <c r="M1273" s="2">
        <v>0.378143310546875</v>
      </c>
      <c r="N1273" s="3">
        <v>1.5850830078124999E-5</v>
      </c>
      <c r="O1273" s="2">
        <f t="shared" si="174"/>
        <v>15.850830078125</v>
      </c>
      <c r="P1273" s="2">
        <v>-6.500244140625E-2</v>
      </c>
      <c r="Q1273" s="2">
        <v>0.19366455078125</v>
      </c>
      <c r="R1273" s="3">
        <v>1.2530517578125001E-5</v>
      </c>
      <c r="S1273" s="4">
        <f t="shared" si="175"/>
        <v>12.530517578125</v>
      </c>
      <c r="T1273" s="4">
        <v>-6.1492919921875E-2</v>
      </c>
      <c r="U1273" s="4">
        <v>0.369171142578125</v>
      </c>
      <c r="V1273" s="3">
        <v>1.5896606445312501E-5</v>
      </c>
      <c r="W1273" s="4">
        <f t="shared" si="176"/>
        <v>15.896606445312502</v>
      </c>
      <c r="X1273" s="4">
        <v>-6.3934326171875E-2</v>
      </c>
      <c r="Y1273" s="4">
        <v>2.3358154296875</v>
      </c>
      <c r="Z1273" s="3">
        <v>1.74407958984375E-5</v>
      </c>
      <c r="AA1273" s="4">
        <f t="shared" si="177"/>
        <v>17.4407958984375</v>
      </c>
      <c r="AB1273" s="4">
        <v>-0.176666259765625</v>
      </c>
      <c r="AC1273" s="4">
        <v>1.67755126953125</v>
      </c>
      <c r="AD1273" s="3">
        <v>1.7666625976562499E-5</v>
      </c>
      <c r="AE1273" s="4">
        <f t="shared" si="178"/>
        <v>17.6666259765625</v>
      </c>
      <c r="AF1273" s="4">
        <v>-0.14892578125</v>
      </c>
      <c r="AG1273" s="4">
        <v>1.98974609375</v>
      </c>
      <c r="AH1273" s="3">
        <v>1.8014526367187501E-5</v>
      </c>
      <c r="AI1273" s="4">
        <f t="shared" si="179"/>
        <v>18.0145263671875</v>
      </c>
      <c r="AJ1273" s="4">
        <v>-0.119598388671875</v>
      </c>
      <c r="AK1273" s="4">
        <v>0.2430419921875</v>
      </c>
    </row>
    <row r="1274" spans="1:37" x14ac:dyDescent="0.2">
      <c r="A1274" s="25">
        <v>12.669999968009961</v>
      </c>
      <c r="B1274" s="3">
        <v>1.7959594726562501E-5</v>
      </c>
      <c r="C1274" s="4">
        <f t="shared" si="171"/>
        <v>17.9595947265625</v>
      </c>
      <c r="D1274" s="4">
        <v>-0.13592529296875</v>
      </c>
      <c r="E1274" s="4">
        <v>0.3714599609375</v>
      </c>
      <c r="F1274" s="1">
        <v>1.8115234375000001E-5</v>
      </c>
      <c r="G1274">
        <f t="shared" si="172"/>
        <v>18.115234375</v>
      </c>
      <c r="H1274">
        <v>-7.6446533203125E-2</v>
      </c>
      <c r="I1274">
        <v>2.95562744140625</v>
      </c>
      <c r="J1274" s="3">
        <v>1.34613037109375E-5</v>
      </c>
      <c r="K1274" s="2">
        <f t="shared" si="173"/>
        <v>13.4613037109375</v>
      </c>
      <c r="L1274" s="2">
        <v>-5.3558349609375E-2</v>
      </c>
      <c r="M1274" s="2">
        <v>0.372406005859375</v>
      </c>
      <c r="N1274" s="3">
        <v>1.395263671875E-5</v>
      </c>
      <c r="O1274" s="2">
        <f t="shared" si="174"/>
        <v>13.95263671875</v>
      </c>
      <c r="P1274" s="2">
        <v>-6.500244140625E-2</v>
      </c>
      <c r="Q1274" s="2">
        <v>0.65216064453125</v>
      </c>
      <c r="R1274" s="3">
        <v>1.390380859375E-5</v>
      </c>
      <c r="S1274" s="4">
        <f t="shared" si="175"/>
        <v>13.90380859375</v>
      </c>
      <c r="T1274" s="4">
        <v>-6.1492919921875E-2</v>
      </c>
      <c r="U1274" s="4">
        <v>0.355499267578125</v>
      </c>
      <c r="V1274" s="3">
        <v>1.4450073242187499E-5</v>
      </c>
      <c r="W1274" s="4">
        <f t="shared" si="176"/>
        <v>14.4500732421875</v>
      </c>
      <c r="X1274" s="4">
        <v>-6.390380859375E-2</v>
      </c>
      <c r="Y1274" s="4">
        <v>2.880859375</v>
      </c>
      <c r="Z1274" s="3">
        <v>1.5191650390625001E-5</v>
      </c>
      <c r="AA1274" s="4">
        <f t="shared" si="177"/>
        <v>15.191650390625</v>
      </c>
      <c r="AB1274" s="4">
        <v>-0.1766357421875</v>
      </c>
      <c r="AC1274" s="4">
        <v>1.6748046875</v>
      </c>
      <c r="AD1274" s="3">
        <v>1.66778564453125E-5</v>
      </c>
      <c r="AE1274" s="4">
        <f t="shared" si="178"/>
        <v>16.6778564453125</v>
      </c>
      <c r="AF1274" s="4">
        <v>-0.148895263671875</v>
      </c>
      <c r="AG1274" s="4">
        <v>2.00775146484375</v>
      </c>
      <c r="AH1274" s="3">
        <v>1.8692016601562501E-5</v>
      </c>
      <c r="AI1274" s="4">
        <f t="shared" si="179"/>
        <v>18.6920166015625</v>
      </c>
      <c r="AJ1274" s="4">
        <v>-0.11962890625</v>
      </c>
      <c r="AK1274" s="4">
        <v>0.24127197265625</v>
      </c>
    </row>
    <row r="1275" spans="1:37" x14ac:dyDescent="0.2">
      <c r="A1275" s="25">
        <v>12.679999967989943</v>
      </c>
      <c r="B1275" s="3">
        <v>1.75323486328125E-5</v>
      </c>
      <c r="C1275" s="4">
        <f t="shared" si="171"/>
        <v>17.5323486328125</v>
      </c>
      <c r="D1275" s="4">
        <v>-0.135955810546875</v>
      </c>
      <c r="E1275" s="4">
        <v>0.364532470703125</v>
      </c>
      <c r="F1275" s="1">
        <v>1.6879272460937501E-5</v>
      </c>
      <c r="G1275">
        <f t="shared" si="172"/>
        <v>16.8792724609375</v>
      </c>
      <c r="H1275">
        <v>-7.6446533203125E-2</v>
      </c>
      <c r="I1275">
        <v>3.13385009765625</v>
      </c>
      <c r="J1275" s="3">
        <v>1.3925170898437499E-5</v>
      </c>
      <c r="K1275" s="2">
        <f t="shared" si="173"/>
        <v>13.9251708984375</v>
      </c>
      <c r="L1275" s="2">
        <v>-5.3558349609375E-2</v>
      </c>
      <c r="M1275" s="2">
        <v>0.3656005859375</v>
      </c>
      <c r="N1275" s="3">
        <v>1.5762329101562499E-5</v>
      </c>
      <c r="O1275" s="2">
        <f t="shared" si="174"/>
        <v>15.762329101562498</v>
      </c>
      <c r="P1275" s="2">
        <v>-6.500244140625E-2</v>
      </c>
      <c r="Q1275" s="2">
        <v>0.287994384765625</v>
      </c>
      <c r="R1275" s="3">
        <v>1.2265014648437499E-5</v>
      </c>
      <c r="S1275" s="4">
        <f t="shared" si="175"/>
        <v>12.2650146484375</v>
      </c>
      <c r="T1275" s="4">
        <v>-6.1492919921875E-2</v>
      </c>
      <c r="U1275" s="4">
        <v>0.34857177734375</v>
      </c>
      <c r="V1275" s="3">
        <v>1.6052246093750001E-5</v>
      </c>
      <c r="W1275" s="4">
        <f t="shared" si="176"/>
        <v>16.05224609375</v>
      </c>
      <c r="X1275" s="4">
        <v>-6.3934326171875E-2</v>
      </c>
      <c r="Y1275" s="4">
        <v>3.2891845703125</v>
      </c>
      <c r="Z1275" s="3">
        <v>1.6726684570312501E-5</v>
      </c>
      <c r="AA1275" s="4">
        <f t="shared" si="177"/>
        <v>16.7266845703125</v>
      </c>
      <c r="AB1275" s="4">
        <v>-0.176666259765625</v>
      </c>
      <c r="AC1275" s="4">
        <v>1.65435791015625</v>
      </c>
      <c r="AD1275" s="3">
        <v>1.7254638671875E-5</v>
      </c>
      <c r="AE1275" s="4">
        <f t="shared" si="178"/>
        <v>17.254638671875</v>
      </c>
      <c r="AF1275" s="4">
        <v>-0.14892578125</v>
      </c>
      <c r="AG1275" s="4">
        <v>2.01690673828125</v>
      </c>
      <c r="AH1275" s="3">
        <v>1.8408203124999999E-5</v>
      </c>
      <c r="AI1275" s="4">
        <f t="shared" si="179"/>
        <v>18.408203125</v>
      </c>
      <c r="AJ1275" s="4">
        <v>-0.119598388671875</v>
      </c>
      <c r="AK1275" s="4">
        <v>0.242462158203125</v>
      </c>
    </row>
    <row r="1276" spans="1:37" x14ac:dyDescent="0.2">
      <c r="A1276" s="25">
        <v>12.68999996795992</v>
      </c>
      <c r="B1276" s="3">
        <v>1.8249511718749999E-5</v>
      </c>
      <c r="C1276" s="4">
        <f t="shared" si="171"/>
        <v>18.24951171875</v>
      </c>
      <c r="D1276" s="4">
        <v>-0.13592529296875</v>
      </c>
      <c r="E1276" s="4">
        <v>0.36285400390625</v>
      </c>
      <c r="F1276" s="1">
        <v>1.778564453125E-5</v>
      </c>
      <c r="G1276">
        <f t="shared" si="172"/>
        <v>17.78564453125</v>
      </c>
      <c r="H1276">
        <v>-7.6446533203125E-2</v>
      </c>
      <c r="I1276">
        <v>3.30902099609375</v>
      </c>
      <c r="J1276" s="3">
        <v>1.3192749023437501E-5</v>
      </c>
      <c r="K1276" s="2">
        <f t="shared" si="173"/>
        <v>13.1927490234375</v>
      </c>
      <c r="L1276" s="2">
        <v>-5.3558349609375E-2</v>
      </c>
      <c r="M1276" s="2">
        <v>0.368499755859375</v>
      </c>
      <c r="N1276" s="3">
        <v>1.4434814453124999E-5</v>
      </c>
      <c r="O1276" s="2">
        <f t="shared" si="174"/>
        <v>14.434814453125</v>
      </c>
      <c r="P1276" s="2">
        <v>-6.500244140625E-2</v>
      </c>
      <c r="Q1276" s="2">
        <v>0.1402587890625</v>
      </c>
      <c r="R1276" s="3">
        <v>1.441650390625E-5</v>
      </c>
      <c r="S1276" s="4">
        <f t="shared" si="175"/>
        <v>14.41650390625</v>
      </c>
      <c r="T1276" s="4">
        <v>-6.1492919921875E-2</v>
      </c>
      <c r="U1276" s="4">
        <v>0.363525390625</v>
      </c>
      <c r="V1276" s="3">
        <v>1.40869140625E-5</v>
      </c>
      <c r="W1276" s="4">
        <f t="shared" si="176"/>
        <v>14.0869140625</v>
      </c>
      <c r="X1276" s="4">
        <v>-6.390380859375E-2</v>
      </c>
      <c r="Y1276" s="4">
        <v>3.54705810546875</v>
      </c>
      <c r="Z1276" s="3">
        <v>1.4642333984375E-5</v>
      </c>
      <c r="AA1276" s="4">
        <f t="shared" si="177"/>
        <v>14.642333984375</v>
      </c>
      <c r="AB1276" s="4">
        <v>-0.176666259765625</v>
      </c>
      <c r="AC1276" s="4">
        <v>1.57928466796875</v>
      </c>
      <c r="AD1276" s="3">
        <v>1.6171264648437501E-5</v>
      </c>
      <c r="AE1276" s="4">
        <f t="shared" si="178"/>
        <v>16.1712646484375</v>
      </c>
      <c r="AF1276" s="4">
        <v>-0.148895263671875</v>
      </c>
      <c r="AG1276" s="4">
        <v>2.0428466796875</v>
      </c>
      <c r="AH1276" s="3">
        <v>1.910400390625E-5</v>
      </c>
      <c r="AI1276" s="4">
        <f t="shared" si="179"/>
        <v>19.10400390625</v>
      </c>
      <c r="AJ1276" s="4">
        <v>-0.11962890625</v>
      </c>
      <c r="AK1276" s="4">
        <v>0.24407958984375</v>
      </c>
    </row>
    <row r="1277" spans="1:37" x14ac:dyDescent="0.2">
      <c r="A1277" s="25">
        <v>12.699999967939902</v>
      </c>
      <c r="B1277" s="3">
        <v>1.82403564453125E-5</v>
      </c>
      <c r="C1277" s="4">
        <f t="shared" si="171"/>
        <v>18.2403564453125</v>
      </c>
      <c r="D1277" s="4">
        <v>-0.13592529296875</v>
      </c>
      <c r="E1277" s="4">
        <v>0.358856201171875</v>
      </c>
      <c r="F1277" s="1">
        <v>1.6259765625000002E-5</v>
      </c>
      <c r="G1277">
        <f t="shared" si="172"/>
        <v>16.259765625</v>
      </c>
      <c r="H1277">
        <v>-7.6446533203125E-2</v>
      </c>
      <c r="I1277">
        <v>3.4637451171875</v>
      </c>
      <c r="J1277" s="3">
        <v>1.3696289062499999E-5</v>
      </c>
      <c r="K1277" s="2">
        <f t="shared" si="173"/>
        <v>13.6962890625</v>
      </c>
      <c r="L1277" s="2">
        <v>-5.3558349609375E-2</v>
      </c>
      <c r="M1277" s="2">
        <v>0.37310791015625</v>
      </c>
      <c r="N1277" s="3">
        <v>1.5997314453125E-5</v>
      </c>
      <c r="O1277" s="2">
        <f t="shared" si="174"/>
        <v>15.997314453125</v>
      </c>
      <c r="P1277" s="2">
        <v>-6.500244140625E-2</v>
      </c>
      <c r="Q1277" s="2">
        <v>0.61492919921875</v>
      </c>
      <c r="R1277" s="3">
        <v>1.1871337890625E-5</v>
      </c>
      <c r="S1277" s="4">
        <f t="shared" si="175"/>
        <v>11.871337890625</v>
      </c>
      <c r="T1277" s="4">
        <v>-6.1492919921875E-2</v>
      </c>
      <c r="U1277" s="4">
        <v>0.366851806640625</v>
      </c>
      <c r="V1277" s="3">
        <v>1.5463256835937501E-5</v>
      </c>
      <c r="W1277" s="4">
        <f t="shared" si="176"/>
        <v>15.463256835937502</v>
      </c>
      <c r="X1277" s="4">
        <v>-6.3934326171875E-2</v>
      </c>
      <c r="Y1277" s="4">
        <v>3.6175537109375</v>
      </c>
      <c r="Z1277" s="3">
        <v>1.6128540039062499E-5</v>
      </c>
      <c r="AA1277" s="4">
        <f t="shared" si="177"/>
        <v>16.1285400390625</v>
      </c>
      <c r="AB1277" s="4">
        <v>-0.176666259765625</v>
      </c>
      <c r="AC1277" s="4">
        <v>1.51702880859375</v>
      </c>
      <c r="AD1277" s="3">
        <v>1.6632080078125001E-5</v>
      </c>
      <c r="AE1277" s="4">
        <f t="shared" si="178"/>
        <v>16.632080078125</v>
      </c>
      <c r="AF1277" s="4">
        <v>-0.148895263671875</v>
      </c>
      <c r="AG1277" s="4">
        <v>2.06878662109375</v>
      </c>
      <c r="AH1277" s="3">
        <v>1.8533325195312499E-5</v>
      </c>
      <c r="AI1277" s="4">
        <f t="shared" si="179"/>
        <v>18.5333251953125</v>
      </c>
      <c r="AJ1277" s="4">
        <v>-0.119598388671875</v>
      </c>
      <c r="AK1277" s="4">
        <v>0.2470703125</v>
      </c>
    </row>
    <row r="1278" spans="1:37" x14ac:dyDescent="0.2">
      <c r="A1278" s="25">
        <v>12.70999996790988</v>
      </c>
      <c r="B1278" s="3">
        <v>1.8508911132812501E-5</v>
      </c>
      <c r="C1278" s="4">
        <f t="shared" si="171"/>
        <v>18.5089111328125</v>
      </c>
      <c r="D1278" s="4">
        <v>-0.13592529296875</v>
      </c>
      <c r="E1278" s="4">
        <v>0.357269287109375</v>
      </c>
      <c r="F1278" s="1">
        <v>1.7047119140625E-5</v>
      </c>
      <c r="G1278">
        <f t="shared" si="172"/>
        <v>17.047119140625</v>
      </c>
      <c r="H1278">
        <v>-7.6446533203125E-2</v>
      </c>
      <c r="I1278">
        <v>3.56353759765625</v>
      </c>
      <c r="J1278" s="3">
        <v>1.34857177734375E-5</v>
      </c>
      <c r="K1278" s="2">
        <f t="shared" si="173"/>
        <v>13.4857177734375</v>
      </c>
      <c r="L1278" s="2">
        <v>-5.3558349609375E-2</v>
      </c>
      <c r="M1278" s="2">
        <v>0.36663818359375</v>
      </c>
      <c r="N1278" s="3">
        <v>1.4306640625E-5</v>
      </c>
      <c r="O1278" s="2">
        <f t="shared" si="174"/>
        <v>14.306640625</v>
      </c>
      <c r="P1278" s="2">
        <v>-6.500244140625E-2</v>
      </c>
      <c r="Q1278" s="2">
        <v>0.381683349609375</v>
      </c>
      <c r="R1278" s="3">
        <v>1.3742065429687499E-5</v>
      </c>
      <c r="S1278" s="4">
        <f t="shared" si="175"/>
        <v>13.7420654296875</v>
      </c>
      <c r="T1278" s="4">
        <v>-6.1492919921875E-2</v>
      </c>
      <c r="U1278" s="4">
        <v>0.362823486328125</v>
      </c>
      <c r="V1278" s="3">
        <v>1.337890625E-5</v>
      </c>
      <c r="W1278" s="4">
        <f t="shared" si="176"/>
        <v>13.37890625</v>
      </c>
      <c r="X1278" s="4">
        <v>-6.390380859375E-2</v>
      </c>
      <c r="Y1278" s="4">
        <v>3.57513427734375</v>
      </c>
      <c r="Z1278" s="3">
        <v>1.3894653320312499E-5</v>
      </c>
      <c r="AA1278" s="4">
        <f t="shared" si="177"/>
        <v>13.8946533203125</v>
      </c>
      <c r="AB1278" s="4">
        <v>-0.176666259765625</v>
      </c>
      <c r="AC1278" s="4">
        <v>1.47369384765625</v>
      </c>
      <c r="AD1278" s="3">
        <v>1.60308837890625E-5</v>
      </c>
      <c r="AE1278" s="4">
        <f t="shared" si="178"/>
        <v>16.0308837890625</v>
      </c>
      <c r="AF1278" s="4">
        <v>-0.148895263671875</v>
      </c>
      <c r="AG1278" s="4">
        <v>2.07244873046875</v>
      </c>
      <c r="AH1278" s="3">
        <v>1.9030761718750001E-5</v>
      </c>
      <c r="AI1278" s="4">
        <f t="shared" si="179"/>
        <v>19.03076171875</v>
      </c>
      <c r="AJ1278" s="4">
        <v>-0.11962890625</v>
      </c>
      <c r="AK1278" s="4">
        <v>0.257537841796875</v>
      </c>
    </row>
    <row r="1279" spans="1:37" x14ac:dyDescent="0.2">
      <c r="A1279" s="25">
        <v>12.719999967889862</v>
      </c>
      <c r="B1279" s="3">
        <v>1.84600830078125E-5</v>
      </c>
      <c r="C1279" s="4">
        <f t="shared" si="171"/>
        <v>18.4600830078125</v>
      </c>
      <c r="D1279" s="4">
        <v>-0.135955810546875</v>
      </c>
      <c r="E1279" s="4">
        <v>0.381256103515625</v>
      </c>
      <c r="F1279" s="1">
        <v>1.5802001953125001E-5</v>
      </c>
      <c r="G1279">
        <f t="shared" si="172"/>
        <v>15.802001953125002</v>
      </c>
      <c r="H1279">
        <v>-7.6446533203125E-2</v>
      </c>
      <c r="I1279">
        <v>3.61297607421875</v>
      </c>
      <c r="J1279" s="3">
        <v>1.3681030273437499E-5</v>
      </c>
      <c r="K1279" s="2">
        <f t="shared" si="173"/>
        <v>13.6810302734375</v>
      </c>
      <c r="L1279" s="2">
        <v>-5.3558349609375E-2</v>
      </c>
      <c r="M1279" s="2">
        <v>0.363433837890625</v>
      </c>
      <c r="N1279" s="3">
        <v>1.5911865234374999E-5</v>
      </c>
      <c r="O1279" s="2">
        <f t="shared" si="174"/>
        <v>15.911865234375</v>
      </c>
      <c r="P1279" s="2">
        <v>-6.500244140625E-2</v>
      </c>
      <c r="Q1279" s="2">
        <v>0.12347412109375</v>
      </c>
      <c r="R1279" s="3">
        <v>1.2139892578125E-5</v>
      </c>
      <c r="S1279" s="4">
        <f t="shared" si="175"/>
        <v>12.139892578125</v>
      </c>
      <c r="T1279" s="4">
        <v>-6.1492919921875E-2</v>
      </c>
      <c r="U1279" s="4">
        <v>0.35443115234375</v>
      </c>
      <c r="V1279" s="3">
        <v>1.44561767578125E-5</v>
      </c>
      <c r="W1279" s="4">
        <f t="shared" si="176"/>
        <v>14.4561767578125</v>
      </c>
      <c r="X1279" s="4">
        <v>-6.3934326171875E-2</v>
      </c>
      <c r="Y1279" s="4">
        <v>3.47900390625</v>
      </c>
      <c r="Z1279" s="3">
        <v>1.5249633789062499E-5</v>
      </c>
      <c r="AA1279" s="4">
        <f t="shared" si="177"/>
        <v>15.2496337890625</v>
      </c>
      <c r="AB1279" s="4">
        <v>-0.176666259765625</v>
      </c>
      <c r="AC1279" s="4">
        <v>1.39678955078125</v>
      </c>
      <c r="AD1279" s="3">
        <v>1.6567993164062502E-5</v>
      </c>
      <c r="AE1279" s="4">
        <f t="shared" si="178"/>
        <v>16.5679931640625</v>
      </c>
      <c r="AF1279" s="4">
        <v>-0.148895263671875</v>
      </c>
      <c r="AG1279" s="4">
        <v>2.08343505859375</v>
      </c>
      <c r="AH1279" s="3">
        <v>1.8496704101562499E-5</v>
      </c>
      <c r="AI1279" s="4">
        <f t="shared" si="179"/>
        <v>18.4967041015625</v>
      </c>
      <c r="AJ1279" s="4">
        <v>-0.119598388671875</v>
      </c>
      <c r="AK1279" s="4">
        <v>0.268707275390625</v>
      </c>
    </row>
    <row r="1280" spans="1:37" x14ac:dyDescent="0.2">
      <c r="A1280" s="25">
        <v>12.72999996785984</v>
      </c>
      <c r="B1280" s="3">
        <v>1.8542480468750001E-5</v>
      </c>
      <c r="C1280" s="4">
        <f t="shared" si="171"/>
        <v>18.54248046875</v>
      </c>
      <c r="D1280" s="4">
        <v>-0.135955810546875</v>
      </c>
      <c r="E1280" s="4">
        <v>0.385345458984375</v>
      </c>
      <c r="F1280" s="1">
        <v>1.6110229492187501E-5</v>
      </c>
      <c r="G1280">
        <f t="shared" si="172"/>
        <v>16.1102294921875</v>
      </c>
      <c r="H1280">
        <v>-7.6446533203125E-2</v>
      </c>
      <c r="I1280">
        <v>3.6236572265625</v>
      </c>
      <c r="J1280" s="3">
        <v>1.3467407226562501E-5</v>
      </c>
      <c r="K1280" s="2">
        <f t="shared" si="173"/>
        <v>13.4674072265625</v>
      </c>
      <c r="L1280" s="2">
        <v>-5.3558349609375E-2</v>
      </c>
      <c r="M1280" s="2">
        <v>0.370880126953125</v>
      </c>
      <c r="N1280" s="3">
        <v>1.4648437499999999E-5</v>
      </c>
      <c r="O1280" s="2">
        <f t="shared" si="174"/>
        <v>14.6484375</v>
      </c>
      <c r="P1280" s="2">
        <v>-6.500244140625E-2</v>
      </c>
      <c r="Q1280" s="2">
        <v>0.5548095703125</v>
      </c>
      <c r="R1280" s="3">
        <v>1.383056640625E-5</v>
      </c>
      <c r="S1280" s="4">
        <f t="shared" si="175"/>
        <v>13.83056640625</v>
      </c>
      <c r="T1280" s="4">
        <v>-6.1492919921875E-2</v>
      </c>
      <c r="U1280" s="4">
        <v>0.365997314453125</v>
      </c>
      <c r="V1280" s="3">
        <v>1.2841796875E-5</v>
      </c>
      <c r="W1280" s="4">
        <f t="shared" si="176"/>
        <v>12.841796875</v>
      </c>
      <c r="X1280" s="4">
        <v>-6.390380859375E-2</v>
      </c>
      <c r="Y1280" s="4">
        <v>3.372802734375</v>
      </c>
      <c r="Z1280" s="3">
        <v>1.34246826171875E-5</v>
      </c>
      <c r="AA1280" s="4">
        <f t="shared" si="177"/>
        <v>13.4246826171875</v>
      </c>
      <c r="AB1280" s="4">
        <v>-0.176666259765625</v>
      </c>
      <c r="AC1280" s="4">
        <v>1.2994384765625</v>
      </c>
      <c r="AD1280" s="3">
        <v>1.5695190429687499E-5</v>
      </c>
      <c r="AE1280" s="4">
        <f t="shared" si="178"/>
        <v>15.6951904296875</v>
      </c>
      <c r="AF1280" s="4">
        <v>-0.148895263671875</v>
      </c>
      <c r="AG1280" s="4">
        <v>2.10540771484375</v>
      </c>
      <c r="AH1280" s="3">
        <v>1.8798828125E-5</v>
      </c>
      <c r="AI1280" s="4">
        <f t="shared" si="179"/>
        <v>18.798828125</v>
      </c>
      <c r="AJ1280" s="4">
        <v>-0.11962890625</v>
      </c>
      <c r="AK1280" s="4">
        <v>0.27215576171875</v>
      </c>
    </row>
    <row r="1281" spans="1:37" x14ac:dyDescent="0.2">
      <c r="A1281" s="25">
        <v>12.739999967839822</v>
      </c>
      <c r="B1281" s="3">
        <v>1.8365478515625E-5</v>
      </c>
      <c r="C1281" s="4">
        <f t="shared" si="171"/>
        <v>18.365478515625</v>
      </c>
      <c r="D1281" s="4">
        <v>-0.135955810546875</v>
      </c>
      <c r="E1281" s="4">
        <v>0.3748779296875</v>
      </c>
      <c r="F1281" s="1">
        <v>1.4727783203124999E-5</v>
      </c>
      <c r="G1281">
        <f t="shared" si="172"/>
        <v>14.727783203125</v>
      </c>
      <c r="H1281">
        <v>-7.6446533203125E-2</v>
      </c>
      <c r="I1281">
        <v>3.6090087890625</v>
      </c>
      <c r="J1281" s="3">
        <v>1.4312744140624999E-5</v>
      </c>
      <c r="K1281" s="2">
        <f t="shared" si="173"/>
        <v>14.312744140625</v>
      </c>
      <c r="L1281" s="2">
        <v>-5.3558349609375E-2</v>
      </c>
      <c r="M1281" s="2">
        <v>0.36614990234375</v>
      </c>
      <c r="N1281" s="3">
        <v>1.6323852539062501E-5</v>
      </c>
      <c r="O1281" s="2">
        <f t="shared" si="174"/>
        <v>16.3238525390625</v>
      </c>
      <c r="P1281" s="2">
        <v>-6.500244140625E-2</v>
      </c>
      <c r="Q1281" s="2">
        <v>0.45684814453125</v>
      </c>
      <c r="R1281" s="3">
        <v>1.24786376953125E-5</v>
      </c>
      <c r="S1281" s="4">
        <f t="shared" si="175"/>
        <v>12.4786376953125</v>
      </c>
      <c r="T1281" s="4">
        <v>-6.1492919921875E-2</v>
      </c>
      <c r="U1281" s="4">
        <v>0.365966796875</v>
      </c>
      <c r="V1281" s="3">
        <v>1.3671875E-5</v>
      </c>
      <c r="W1281" s="4">
        <f t="shared" si="176"/>
        <v>13.671875</v>
      </c>
      <c r="X1281" s="4">
        <v>-6.3934326171875E-2</v>
      </c>
      <c r="Y1281" s="4">
        <v>3.22540283203125</v>
      </c>
      <c r="Z1281" s="3">
        <v>1.441650390625E-5</v>
      </c>
      <c r="AA1281" s="4">
        <f t="shared" si="177"/>
        <v>14.41650390625</v>
      </c>
      <c r="AB1281" s="4">
        <v>-0.176666259765625</v>
      </c>
      <c r="AC1281" s="4">
        <v>1.2213134765625</v>
      </c>
      <c r="AD1281" s="3">
        <v>1.58111572265625E-5</v>
      </c>
      <c r="AE1281" s="4">
        <f t="shared" si="178"/>
        <v>15.8111572265625</v>
      </c>
      <c r="AF1281" s="4">
        <v>-0.14892578125</v>
      </c>
      <c r="AG1281" s="4">
        <v>2.1112060546875</v>
      </c>
      <c r="AH1281" s="3">
        <v>1.7977905273437499E-5</v>
      </c>
      <c r="AI1281" s="4">
        <f t="shared" si="179"/>
        <v>17.9779052734375</v>
      </c>
      <c r="AJ1281" s="4">
        <v>-0.119598388671875</v>
      </c>
      <c r="AK1281" s="4">
        <v>0.2767333984375</v>
      </c>
    </row>
    <row r="1282" spans="1:37" x14ac:dyDescent="0.2">
      <c r="A1282" s="25">
        <v>12.749999967809799</v>
      </c>
      <c r="B1282" s="3">
        <v>1.8786621093750001E-5</v>
      </c>
      <c r="C1282" s="4">
        <f t="shared" si="171"/>
        <v>18.78662109375</v>
      </c>
      <c r="D1282" s="4">
        <v>-0.13592529296875</v>
      </c>
      <c r="E1282" s="4">
        <v>0.3719482421875</v>
      </c>
      <c r="F1282" s="1">
        <v>1.5560913085937501E-5</v>
      </c>
      <c r="G1282">
        <f t="shared" si="172"/>
        <v>15.5609130859375</v>
      </c>
      <c r="H1282">
        <v>-7.6446533203125E-2</v>
      </c>
      <c r="I1282">
        <v>3.59619140625</v>
      </c>
      <c r="J1282" s="3">
        <v>1.3729858398437501E-5</v>
      </c>
      <c r="K1282" s="2">
        <f t="shared" si="173"/>
        <v>13.7298583984375</v>
      </c>
      <c r="L1282" s="2">
        <v>-5.3558349609375E-2</v>
      </c>
      <c r="M1282" s="2">
        <v>0.3609619140625</v>
      </c>
      <c r="N1282" s="3">
        <v>1.4593505859375E-5</v>
      </c>
      <c r="O1282" s="2">
        <f t="shared" si="174"/>
        <v>14.593505859375</v>
      </c>
      <c r="P1282" s="2">
        <v>-6.500244140625E-2</v>
      </c>
      <c r="Q1282" s="2">
        <v>0.130645751953125</v>
      </c>
      <c r="R1282" s="3">
        <v>1.40167236328125E-5</v>
      </c>
      <c r="S1282" s="4">
        <f t="shared" si="175"/>
        <v>14.0167236328125</v>
      </c>
      <c r="T1282" s="4">
        <v>-6.1492919921875E-2</v>
      </c>
      <c r="U1282" s="4">
        <v>0.355926513671875</v>
      </c>
      <c r="V1282" s="3">
        <v>1.1465454101562499E-5</v>
      </c>
      <c r="W1282" s="4">
        <f t="shared" si="176"/>
        <v>11.4654541015625</v>
      </c>
      <c r="X1282" s="4">
        <v>-6.390380859375E-2</v>
      </c>
      <c r="Y1282" s="4">
        <v>3.03558349609375</v>
      </c>
      <c r="Z1282" s="3">
        <v>1.39495849609375E-5</v>
      </c>
      <c r="AA1282" s="4">
        <f t="shared" si="177"/>
        <v>13.9495849609375</v>
      </c>
      <c r="AB1282" s="4">
        <v>-0.176666259765625</v>
      </c>
      <c r="AC1282" s="4">
        <v>1.11663818359375</v>
      </c>
      <c r="AD1282" s="3">
        <v>1.5481567382812499E-5</v>
      </c>
      <c r="AE1282" s="4">
        <f t="shared" si="178"/>
        <v>15.4815673828125</v>
      </c>
      <c r="AF1282" s="4">
        <v>-0.148895263671875</v>
      </c>
      <c r="AG1282" s="4">
        <v>2.1075439453125</v>
      </c>
      <c r="AH1282" s="3">
        <v>1.8634033203125001E-5</v>
      </c>
      <c r="AI1282" s="4">
        <f t="shared" si="179"/>
        <v>18.634033203125</v>
      </c>
      <c r="AJ1282" s="4">
        <v>-0.11962890625</v>
      </c>
      <c r="AK1282" s="4">
        <v>0.275604248046875</v>
      </c>
    </row>
    <row r="1283" spans="1:37" x14ac:dyDescent="0.2">
      <c r="A1283" s="25">
        <v>12.759999967789781</v>
      </c>
      <c r="B1283" s="3">
        <v>1.8771362304687499E-5</v>
      </c>
      <c r="C1283" s="4">
        <f t="shared" si="171"/>
        <v>18.7713623046875</v>
      </c>
      <c r="D1283" s="4">
        <v>-0.135955810546875</v>
      </c>
      <c r="E1283" s="4">
        <v>0.36517333984375</v>
      </c>
      <c r="F1283" s="1">
        <v>1.42120361328125E-5</v>
      </c>
      <c r="G1283">
        <f t="shared" si="172"/>
        <v>14.2120361328125</v>
      </c>
      <c r="H1283">
        <v>-7.6446533203125E-2</v>
      </c>
      <c r="I1283">
        <v>3.57177734375</v>
      </c>
      <c r="J1283" s="3">
        <v>1.41937255859375E-5</v>
      </c>
      <c r="K1283" s="2">
        <f t="shared" si="173"/>
        <v>14.1937255859375</v>
      </c>
      <c r="L1283" s="2">
        <v>-5.3558349609375E-2</v>
      </c>
      <c r="M1283" s="2">
        <v>0.365997314453125</v>
      </c>
      <c r="N1283" s="3">
        <v>1.6546630859375E-5</v>
      </c>
      <c r="O1283" s="2">
        <f t="shared" si="174"/>
        <v>16.546630859375</v>
      </c>
      <c r="P1283" s="2">
        <v>-6.500244140625E-2</v>
      </c>
      <c r="Q1283" s="2">
        <v>0.47943115234375</v>
      </c>
      <c r="R1283" s="3">
        <v>1.22772216796875E-5</v>
      </c>
      <c r="S1283" s="4">
        <f t="shared" si="175"/>
        <v>12.2772216796875</v>
      </c>
      <c r="T1283" s="4">
        <v>-6.1492919921875E-2</v>
      </c>
      <c r="U1283" s="4">
        <v>0.352294921875</v>
      </c>
      <c r="V1283" s="3">
        <v>1.30584716796875E-5</v>
      </c>
      <c r="W1283" s="4">
        <f t="shared" si="176"/>
        <v>13.0584716796875</v>
      </c>
      <c r="X1283" s="4">
        <v>-6.3934326171875E-2</v>
      </c>
      <c r="Y1283" s="4">
        <v>2.84820556640625</v>
      </c>
      <c r="Z1283" s="3">
        <v>1.4959716796875001E-5</v>
      </c>
      <c r="AA1283" s="4">
        <f t="shared" si="177"/>
        <v>14.959716796875</v>
      </c>
      <c r="AB1283" s="4">
        <v>-0.176666259765625</v>
      </c>
      <c r="AC1283" s="4">
        <v>1.038818359375</v>
      </c>
      <c r="AD1283" s="3">
        <v>1.5911865234374999E-5</v>
      </c>
      <c r="AE1283" s="4">
        <f t="shared" si="178"/>
        <v>15.911865234375</v>
      </c>
      <c r="AF1283" s="4">
        <v>-0.148895263671875</v>
      </c>
      <c r="AG1283" s="4">
        <v>2.10540771484375</v>
      </c>
      <c r="AH1283" s="3">
        <v>1.76239013671875E-5</v>
      </c>
      <c r="AI1283" s="4">
        <f t="shared" si="179"/>
        <v>17.6239013671875</v>
      </c>
      <c r="AJ1283" s="4">
        <v>-0.119598388671875</v>
      </c>
      <c r="AK1283" s="4">
        <v>0.2740478515625</v>
      </c>
    </row>
    <row r="1284" spans="1:37" x14ac:dyDescent="0.2">
      <c r="A1284" s="25">
        <v>12.769999967759986</v>
      </c>
      <c r="B1284" s="3">
        <v>1.9036865234375001E-5</v>
      </c>
      <c r="C1284" s="4">
        <f t="shared" si="171"/>
        <v>19.036865234375</v>
      </c>
      <c r="D1284" s="4">
        <v>-0.13592529296875</v>
      </c>
      <c r="E1284" s="4">
        <v>0.359771728515625</v>
      </c>
      <c r="F1284" s="1">
        <v>1.45965576171875E-5</v>
      </c>
      <c r="G1284">
        <f t="shared" si="172"/>
        <v>14.5965576171875</v>
      </c>
      <c r="H1284">
        <v>-7.6446533203125E-2</v>
      </c>
      <c r="I1284">
        <v>3.53729248046875</v>
      </c>
      <c r="J1284" s="3">
        <v>1.4343261718749999E-5</v>
      </c>
      <c r="K1284" s="2">
        <f t="shared" si="173"/>
        <v>14.34326171875</v>
      </c>
      <c r="L1284" s="2">
        <v>-5.3558349609375E-2</v>
      </c>
      <c r="M1284" s="2">
        <v>0.378509521484375</v>
      </c>
      <c r="N1284" s="3">
        <v>1.4529418945312501E-5</v>
      </c>
      <c r="O1284" s="2">
        <f t="shared" si="174"/>
        <v>14.5294189453125</v>
      </c>
      <c r="P1284" s="2">
        <v>-6.4971923828125E-2</v>
      </c>
      <c r="Q1284" s="2">
        <v>0.51116943359375</v>
      </c>
      <c r="R1284" s="3">
        <v>1.4050292968749999E-5</v>
      </c>
      <c r="S1284" s="4">
        <f t="shared" si="175"/>
        <v>14.05029296875</v>
      </c>
      <c r="T1284" s="4">
        <v>-6.1492919921875E-2</v>
      </c>
      <c r="U1284" s="4">
        <v>0.3780517578125</v>
      </c>
      <c r="V1284" s="3">
        <v>1.16729736328125E-5</v>
      </c>
      <c r="W1284" s="4">
        <f t="shared" si="176"/>
        <v>11.6729736328125</v>
      </c>
      <c r="X1284" s="4">
        <v>-6.390380859375E-2</v>
      </c>
      <c r="Y1284" s="4">
        <v>2.646484375</v>
      </c>
      <c r="Z1284" s="3">
        <v>1.3162231445312501E-5</v>
      </c>
      <c r="AA1284" s="4">
        <f t="shared" si="177"/>
        <v>13.1622314453125</v>
      </c>
      <c r="AB1284" s="4">
        <v>-0.176666259765625</v>
      </c>
      <c r="AC1284" s="4">
        <v>0.95733642578125</v>
      </c>
      <c r="AD1284" s="3">
        <v>1.5579223632812499E-5</v>
      </c>
      <c r="AE1284" s="4">
        <f t="shared" si="178"/>
        <v>15.579223632812498</v>
      </c>
      <c r="AF1284" s="4">
        <v>-0.148895263671875</v>
      </c>
      <c r="AG1284" s="4">
        <v>2.07275390625</v>
      </c>
      <c r="AH1284" s="3">
        <v>1.7962646484375E-5</v>
      </c>
      <c r="AI1284" s="4">
        <f t="shared" si="179"/>
        <v>17.962646484375</v>
      </c>
      <c r="AJ1284" s="4">
        <v>-0.119598388671875</v>
      </c>
      <c r="AK1284" s="4">
        <v>0.274688720703125</v>
      </c>
    </row>
    <row r="1285" spans="1:37" x14ac:dyDescent="0.2">
      <c r="A1285" s="25">
        <v>12.779999967729964</v>
      </c>
      <c r="B1285" s="3">
        <v>1.8719482421874998E-5</v>
      </c>
      <c r="C1285" s="4">
        <f t="shared" si="171"/>
        <v>18.719482421875</v>
      </c>
      <c r="D1285" s="4">
        <v>-0.13592529296875</v>
      </c>
      <c r="E1285" s="4">
        <v>0.356201171875</v>
      </c>
      <c r="F1285" s="1">
        <v>1.34857177734375E-5</v>
      </c>
      <c r="G1285">
        <f t="shared" si="172"/>
        <v>13.4857177734375</v>
      </c>
      <c r="H1285">
        <v>-7.6446533203125E-2</v>
      </c>
      <c r="I1285">
        <v>3.4967041015625</v>
      </c>
      <c r="J1285" s="3">
        <v>1.4788818359374999E-5</v>
      </c>
      <c r="K1285" s="2">
        <f t="shared" si="173"/>
        <v>14.788818359375</v>
      </c>
      <c r="L1285" s="2">
        <v>-5.3558349609375E-2</v>
      </c>
      <c r="M1285" s="2">
        <v>0.368988037109375</v>
      </c>
      <c r="N1285" s="3">
        <v>1.6479492187500001E-5</v>
      </c>
      <c r="O1285" s="2">
        <f t="shared" si="174"/>
        <v>16.4794921875</v>
      </c>
      <c r="P1285" s="2">
        <v>-6.500244140625E-2</v>
      </c>
      <c r="Q1285" s="2">
        <v>0.1663818359375</v>
      </c>
      <c r="R1285" s="3">
        <v>1.2274169921875E-5</v>
      </c>
      <c r="S1285" s="4">
        <f t="shared" si="175"/>
        <v>12.274169921875</v>
      </c>
      <c r="T1285" s="4">
        <v>-6.1492919921875E-2</v>
      </c>
      <c r="U1285" s="4">
        <v>0.368255615234375</v>
      </c>
      <c r="V1285" s="3">
        <v>1.2640380859375E-5</v>
      </c>
      <c r="W1285" s="4">
        <f t="shared" si="176"/>
        <v>12.640380859375</v>
      </c>
      <c r="X1285" s="4">
        <v>-6.3934326171875E-2</v>
      </c>
      <c r="Y1285" s="4">
        <v>2.4212646484375</v>
      </c>
      <c r="Z1285" s="3">
        <v>1.38397216796875E-5</v>
      </c>
      <c r="AA1285" s="4">
        <f t="shared" si="177"/>
        <v>13.8397216796875</v>
      </c>
      <c r="AB1285" s="4">
        <v>-0.176666259765625</v>
      </c>
      <c r="AC1285" s="4">
        <v>0.887451171875</v>
      </c>
      <c r="AD1285" s="3">
        <v>1.5676879882812501E-5</v>
      </c>
      <c r="AE1285" s="4">
        <f t="shared" si="178"/>
        <v>15.676879882812502</v>
      </c>
      <c r="AF1285" s="4">
        <v>-0.148895263671875</v>
      </c>
      <c r="AG1285" s="4">
        <v>2.03033447265625</v>
      </c>
      <c r="AH1285" s="3">
        <v>1.7642211914062498E-5</v>
      </c>
      <c r="AI1285" s="4">
        <f t="shared" si="179"/>
        <v>17.6422119140625</v>
      </c>
      <c r="AJ1285" s="4">
        <v>-0.119598388671875</v>
      </c>
      <c r="AK1285" s="4">
        <v>0.2784423828125</v>
      </c>
    </row>
    <row r="1286" spans="1:37" x14ac:dyDescent="0.2">
      <c r="A1286" s="25">
        <v>12.789999967709946</v>
      </c>
      <c r="B1286" s="3">
        <v>1.9079589843749999E-5</v>
      </c>
      <c r="C1286" s="4">
        <f t="shared" si="171"/>
        <v>19.07958984375</v>
      </c>
      <c r="D1286" s="4">
        <v>-0.135955810546875</v>
      </c>
      <c r="E1286" s="4">
        <v>0.3536376953125</v>
      </c>
      <c r="F1286" s="1">
        <v>1.4288330078125E-5</v>
      </c>
      <c r="G1286">
        <f t="shared" si="172"/>
        <v>14.288330078125</v>
      </c>
      <c r="H1286">
        <v>-7.6446533203125E-2</v>
      </c>
      <c r="I1286">
        <v>3.47015380859375</v>
      </c>
      <c r="J1286" s="3">
        <v>1.4389038085937499E-5</v>
      </c>
      <c r="K1286" s="2">
        <f t="shared" si="173"/>
        <v>14.3890380859375</v>
      </c>
      <c r="L1286" s="2">
        <v>-5.3558349609375E-2</v>
      </c>
      <c r="M1286" s="2">
        <v>0.363189697265625</v>
      </c>
      <c r="N1286" s="3">
        <v>1.4691162109375E-5</v>
      </c>
      <c r="O1286" s="2">
        <f t="shared" si="174"/>
        <v>14.691162109375</v>
      </c>
      <c r="P1286" s="2">
        <v>-6.500244140625E-2</v>
      </c>
      <c r="Q1286" s="2">
        <v>0.38861083984375</v>
      </c>
      <c r="R1286" s="3">
        <v>1.41082763671875E-5</v>
      </c>
      <c r="S1286" s="4">
        <f t="shared" si="175"/>
        <v>14.1082763671875</v>
      </c>
      <c r="T1286" s="4">
        <v>-6.1492919921875E-2</v>
      </c>
      <c r="U1286" s="4">
        <v>0.352752685546875</v>
      </c>
      <c r="V1286" s="3">
        <v>1.07330322265625E-5</v>
      </c>
      <c r="W1286" s="4">
        <f t="shared" si="176"/>
        <v>10.7330322265625</v>
      </c>
      <c r="X1286" s="4">
        <v>-6.390380859375E-2</v>
      </c>
      <c r="Y1286" s="4">
        <v>2.23907470703125</v>
      </c>
      <c r="Z1286" s="3">
        <v>1.26434326171875E-5</v>
      </c>
      <c r="AA1286" s="4">
        <f t="shared" si="177"/>
        <v>12.6434326171875</v>
      </c>
      <c r="AB1286" s="4">
        <v>-0.176666259765625</v>
      </c>
      <c r="AC1286" s="4">
        <v>0.7794189453125</v>
      </c>
      <c r="AD1286" s="3">
        <v>1.4910888671874999E-5</v>
      </c>
      <c r="AE1286" s="4">
        <f t="shared" si="178"/>
        <v>14.910888671875</v>
      </c>
      <c r="AF1286" s="4">
        <v>-0.148895263671875</v>
      </c>
      <c r="AG1286" s="4">
        <v>1.98944091796875</v>
      </c>
      <c r="AH1286" s="3">
        <v>1.78741455078125E-5</v>
      </c>
      <c r="AI1286" s="4">
        <f t="shared" si="179"/>
        <v>17.8741455078125</v>
      </c>
      <c r="AJ1286" s="4">
        <v>-0.11962890625</v>
      </c>
      <c r="AK1286" s="4">
        <v>0.284698486328125</v>
      </c>
    </row>
    <row r="1287" spans="1:37" x14ac:dyDescent="0.2">
      <c r="A1287" s="25">
        <v>12.799999967679923</v>
      </c>
      <c r="B1287" s="3">
        <v>1.91070556640625E-5</v>
      </c>
      <c r="C1287" s="4">
        <f t="shared" si="171"/>
        <v>19.1070556640625</v>
      </c>
      <c r="D1287" s="4">
        <v>-0.13592529296875</v>
      </c>
      <c r="E1287" s="4">
        <v>0.352203369140625</v>
      </c>
      <c r="F1287" s="1">
        <v>1.3049316406249999E-5</v>
      </c>
      <c r="G1287">
        <f t="shared" si="172"/>
        <v>13.04931640625</v>
      </c>
      <c r="H1287">
        <v>-7.6446533203125E-2</v>
      </c>
      <c r="I1287">
        <v>3.4283447265625</v>
      </c>
      <c r="J1287" s="3">
        <v>1.45843505859375E-5</v>
      </c>
      <c r="K1287" s="2">
        <f t="shared" si="173"/>
        <v>14.5843505859375</v>
      </c>
      <c r="L1287" s="2">
        <v>-5.3558349609375E-2</v>
      </c>
      <c r="M1287" s="2">
        <v>0.3572998046875</v>
      </c>
      <c r="N1287" s="3">
        <v>1.6809082031249999E-5</v>
      </c>
      <c r="O1287" s="2">
        <f t="shared" si="174"/>
        <v>16.80908203125</v>
      </c>
      <c r="P1287" s="2">
        <v>-6.500244140625E-2</v>
      </c>
      <c r="Q1287" s="2">
        <v>0.58685302734375</v>
      </c>
      <c r="R1287" s="3">
        <v>1.27227783203125E-5</v>
      </c>
      <c r="S1287" s="4">
        <f t="shared" si="175"/>
        <v>12.7227783203125</v>
      </c>
      <c r="T1287" s="4">
        <v>-6.1492919921875E-2</v>
      </c>
      <c r="U1287" s="4">
        <v>0.343841552734375</v>
      </c>
      <c r="V1287" s="3">
        <v>1.2084960937500001E-5</v>
      </c>
      <c r="W1287" s="4">
        <f t="shared" si="176"/>
        <v>12.0849609375</v>
      </c>
      <c r="X1287" s="4">
        <v>-6.3934326171875E-2</v>
      </c>
      <c r="Y1287" s="4">
        <v>2.081298828125</v>
      </c>
      <c r="Z1287" s="3">
        <v>1.3946533203125001E-5</v>
      </c>
      <c r="AA1287" s="4">
        <f t="shared" si="177"/>
        <v>13.946533203125</v>
      </c>
      <c r="AB1287" s="4">
        <v>-0.176666259765625</v>
      </c>
      <c r="AC1287" s="4">
        <v>0.71563720703125</v>
      </c>
      <c r="AD1287" s="3">
        <v>1.5371704101562501E-5</v>
      </c>
      <c r="AE1287" s="4">
        <f t="shared" si="178"/>
        <v>15.371704101562502</v>
      </c>
      <c r="AF1287" s="4">
        <v>-0.148895263671875</v>
      </c>
      <c r="AG1287" s="4">
        <v>1.9488525390625</v>
      </c>
      <c r="AH1287" s="3">
        <v>1.7098999023437501E-5</v>
      </c>
      <c r="AI1287" s="4">
        <f t="shared" si="179"/>
        <v>17.0989990234375</v>
      </c>
      <c r="AJ1287" s="4">
        <v>-0.119598388671875</v>
      </c>
      <c r="AK1287" s="4">
        <v>0.282623291015625</v>
      </c>
    </row>
    <row r="1288" spans="1:37" x14ac:dyDescent="0.2">
      <c r="A1288" s="25">
        <v>12.809999967659905</v>
      </c>
      <c r="B1288" s="3">
        <v>1.9519042968749998E-5</v>
      </c>
      <c r="C1288" s="4">
        <f t="shared" ref="C1288:C1351" si="180">B1288*10^6</f>
        <v>19.51904296875</v>
      </c>
      <c r="D1288" s="4">
        <v>-0.135955810546875</v>
      </c>
      <c r="E1288" s="4">
        <v>0.375885009765625</v>
      </c>
      <c r="F1288" s="1">
        <v>1.39007568359375E-5</v>
      </c>
      <c r="G1288">
        <f t="shared" ref="G1288:G1351" si="181">F1288*10^6</f>
        <v>13.9007568359375</v>
      </c>
      <c r="H1288">
        <v>-7.6446533203125E-2</v>
      </c>
      <c r="I1288">
        <v>3.3612060546875</v>
      </c>
      <c r="J1288" s="3">
        <v>1.40869140625E-5</v>
      </c>
      <c r="K1288" s="2">
        <f t="shared" ref="K1288:K1351" si="182">J1288*10^6</f>
        <v>14.0869140625</v>
      </c>
      <c r="L1288" s="2">
        <v>-5.3558349609375E-2</v>
      </c>
      <c r="M1288" s="2">
        <v>0.36029052734375</v>
      </c>
      <c r="N1288" s="3">
        <v>1.4620971679687501E-5</v>
      </c>
      <c r="O1288" s="2">
        <f t="shared" ref="O1288:O1351" si="183">N1288*10^6</f>
        <v>14.6209716796875</v>
      </c>
      <c r="P1288" s="2">
        <v>-6.4971923828125E-2</v>
      </c>
      <c r="Q1288" s="2">
        <v>0.58349609375</v>
      </c>
      <c r="R1288" s="3">
        <v>1.4093017578125E-5</v>
      </c>
      <c r="S1288" s="4">
        <f t="shared" ref="S1288:S1351" si="184">R1288*10^6</f>
        <v>14.093017578125</v>
      </c>
      <c r="T1288" s="4">
        <v>-6.1492919921875E-2</v>
      </c>
      <c r="U1288" s="4">
        <v>0.34271240234375</v>
      </c>
      <c r="V1288" s="3">
        <v>1.0821533203125001E-5</v>
      </c>
      <c r="W1288" s="4">
        <f t="shared" ref="W1288:W1351" si="185">V1288*10^6</f>
        <v>10.821533203125</v>
      </c>
      <c r="X1288" s="4">
        <v>-6.390380859375E-2</v>
      </c>
      <c r="Y1288" s="4">
        <v>1.95068359375</v>
      </c>
      <c r="Z1288" s="3">
        <v>1.2957763671874999E-5</v>
      </c>
      <c r="AA1288" s="4">
        <f t="shared" ref="AA1288:AA1351" si="186">Z1288*10^6</f>
        <v>12.957763671875</v>
      </c>
      <c r="AB1288" s="4">
        <v>-0.1766357421875</v>
      </c>
      <c r="AC1288" s="4">
        <v>0.6988525390625</v>
      </c>
      <c r="AD1288" s="3">
        <v>1.49688720703125E-5</v>
      </c>
      <c r="AE1288" s="4">
        <f t="shared" ref="AE1288:AE1351" si="187">AD1288*10^6</f>
        <v>14.9688720703125</v>
      </c>
      <c r="AF1288" s="4">
        <v>-0.148895263671875</v>
      </c>
      <c r="AG1288" s="4">
        <v>1.89453125</v>
      </c>
      <c r="AH1288" s="3">
        <v>1.7831420898437501E-5</v>
      </c>
      <c r="AI1288" s="4">
        <f t="shared" ref="AI1288:AI1351" si="188">AH1288*10^6</f>
        <v>17.8314208984375</v>
      </c>
      <c r="AJ1288" s="4">
        <v>-0.119598388671875</v>
      </c>
      <c r="AK1288" s="4">
        <v>0.279205322265625</v>
      </c>
    </row>
    <row r="1289" spans="1:37" x14ac:dyDescent="0.2">
      <c r="A1289" s="25">
        <v>12.819999967629883</v>
      </c>
      <c r="B1289" s="3">
        <v>1.9049072265624999E-5</v>
      </c>
      <c r="C1289" s="4">
        <f t="shared" si="180"/>
        <v>19.049072265625</v>
      </c>
      <c r="D1289" s="4">
        <v>-0.135955810546875</v>
      </c>
      <c r="E1289" s="4">
        <v>0.3758544921875</v>
      </c>
      <c r="F1289" s="1">
        <v>1.2268066406250001E-5</v>
      </c>
      <c r="G1289">
        <f t="shared" si="181"/>
        <v>12.26806640625</v>
      </c>
      <c r="H1289">
        <v>-7.6446533203125E-2</v>
      </c>
      <c r="I1289">
        <v>3.30169677734375</v>
      </c>
      <c r="J1289" s="3">
        <v>1.48468017578125E-5</v>
      </c>
      <c r="K1289" s="2">
        <f t="shared" si="182"/>
        <v>14.8468017578125</v>
      </c>
      <c r="L1289" s="2">
        <v>-5.3558349609375E-2</v>
      </c>
      <c r="M1289" s="2">
        <v>0.38427734375</v>
      </c>
      <c r="N1289" s="3">
        <v>1.6705322265625E-5</v>
      </c>
      <c r="O1289" s="2">
        <f t="shared" si="183"/>
        <v>16.705322265625</v>
      </c>
      <c r="P1289" s="2">
        <v>-6.500244140625E-2</v>
      </c>
      <c r="Q1289" s="2">
        <v>0.8209228515625</v>
      </c>
      <c r="R1289" s="3">
        <v>1.2841796875E-5</v>
      </c>
      <c r="S1289" s="4">
        <f t="shared" si="184"/>
        <v>12.841796875</v>
      </c>
      <c r="T1289" s="4">
        <v>-6.1492919921875E-2</v>
      </c>
      <c r="U1289" s="4">
        <v>0.37725830078125</v>
      </c>
      <c r="V1289" s="3">
        <v>1.253662109375E-5</v>
      </c>
      <c r="W1289" s="4">
        <f t="shared" si="185"/>
        <v>12.53662109375</v>
      </c>
      <c r="X1289" s="4">
        <v>-6.3934326171875E-2</v>
      </c>
      <c r="Y1289" s="4">
        <v>1.844482421875</v>
      </c>
      <c r="Z1289" s="3">
        <v>1.37664794921875E-5</v>
      </c>
      <c r="AA1289" s="4">
        <f t="shared" si="186"/>
        <v>13.7664794921875</v>
      </c>
      <c r="AB1289" s="4">
        <v>-0.176666259765625</v>
      </c>
      <c r="AC1289" s="4">
        <v>0.67230224609375</v>
      </c>
      <c r="AD1289" s="3">
        <v>1.5390014648437499E-5</v>
      </c>
      <c r="AE1289" s="4">
        <f t="shared" si="187"/>
        <v>15.390014648437498</v>
      </c>
      <c r="AF1289" s="4">
        <v>-0.14892578125</v>
      </c>
      <c r="AG1289" s="4">
        <v>1.86126708984375</v>
      </c>
      <c r="AH1289" s="3">
        <v>1.7239379882812499E-5</v>
      </c>
      <c r="AI1289" s="4">
        <f t="shared" si="188"/>
        <v>17.2393798828125</v>
      </c>
      <c r="AJ1289" s="4">
        <v>-0.119598388671875</v>
      </c>
      <c r="AK1289" s="4">
        <v>0.293487548828125</v>
      </c>
    </row>
    <row r="1290" spans="1:37" x14ac:dyDescent="0.2">
      <c r="A1290" s="25">
        <v>12.829999967609865</v>
      </c>
      <c r="B1290" s="3">
        <v>1.96563720703125E-5</v>
      </c>
      <c r="C1290" s="4">
        <f t="shared" si="180"/>
        <v>19.6563720703125</v>
      </c>
      <c r="D1290" s="4">
        <v>-0.13592529296875</v>
      </c>
      <c r="E1290" s="4">
        <v>0.373748779296875</v>
      </c>
      <c r="F1290" s="1">
        <v>1.3314819335937501E-5</v>
      </c>
      <c r="G1290">
        <f t="shared" si="181"/>
        <v>13.3148193359375</v>
      </c>
      <c r="H1290">
        <v>-7.6446533203125E-2</v>
      </c>
      <c r="I1290">
        <v>3.23516845703125</v>
      </c>
      <c r="J1290" s="3">
        <v>1.441650390625E-5</v>
      </c>
      <c r="K1290" s="2">
        <f t="shared" si="182"/>
        <v>14.41650390625</v>
      </c>
      <c r="L1290" s="2">
        <v>-5.3558349609375E-2</v>
      </c>
      <c r="M1290" s="2">
        <v>0.389007568359375</v>
      </c>
      <c r="N1290" s="3">
        <v>1.47674560546875E-5</v>
      </c>
      <c r="O1290" s="2">
        <f t="shared" si="183"/>
        <v>14.7674560546875</v>
      </c>
      <c r="P1290" s="2">
        <v>-6.4971923828125E-2</v>
      </c>
      <c r="Q1290" s="2">
        <v>1.1041259765625</v>
      </c>
      <c r="R1290" s="3">
        <v>1.4852905273437501E-5</v>
      </c>
      <c r="S1290" s="4">
        <f t="shared" si="184"/>
        <v>14.8529052734375</v>
      </c>
      <c r="T1290" s="4">
        <v>-6.1492919921875E-2</v>
      </c>
      <c r="U1290" s="4">
        <v>0.368865966796875</v>
      </c>
      <c r="V1290" s="3">
        <v>1.0531616210937501E-5</v>
      </c>
      <c r="W1290" s="4">
        <f t="shared" si="185"/>
        <v>10.5316162109375</v>
      </c>
      <c r="X1290" s="4">
        <v>-6.3934326171875E-2</v>
      </c>
      <c r="Y1290" s="4">
        <v>1.80084228515625</v>
      </c>
      <c r="Z1290" s="3">
        <v>1.3031005859375E-5</v>
      </c>
      <c r="AA1290" s="4">
        <f t="shared" si="186"/>
        <v>13.031005859375</v>
      </c>
      <c r="AB1290" s="4">
        <v>-0.176666259765625</v>
      </c>
      <c r="AC1290" s="4">
        <v>0.60791015625</v>
      </c>
      <c r="AD1290" s="3">
        <v>1.4761352539062501E-5</v>
      </c>
      <c r="AE1290" s="4">
        <f t="shared" si="187"/>
        <v>14.7613525390625</v>
      </c>
      <c r="AF1290" s="4">
        <v>-0.148895263671875</v>
      </c>
      <c r="AG1290" s="4">
        <v>1.7840576171875</v>
      </c>
      <c r="AH1290" s="3">
        <v>1.7617797851562501E-5</v>
      </c>
      <c r="AI1290" s="4">
        <f t="shared" si="188"/>
        <v>17.6177978515625</v>
      </c>
      <c r="AJ1290" s="4">
        <v>-0.119598388671875</v>
      </c>
      <c r="AK1290" s="4">
        <v>0.286346435546875</v>
      </c>
    </row>
    <row r="1291" spans="1:37" x14ac:dyDescent="0.2">
      <c r="A1291" s="25">
        <v>12.839999967579843</v>
      </c>
      <c r="B1291" s="3">
        <v>1.9711303710937501E-5</v>
      </c>
      <c r="C1291" s="4">
        <f t="shared" si="180"/>
        <v>19.7113037109375</v>
      </c>
      <c r="D1291" s="4">
        <v>-0.135955810546875</v>
      </c>
      <c r="E1291" s="4">
        <v>0.371246337890625</v>
      </c>
      <c r="F1291" s="1">
        <v>1.19659423828125E-5</v>
      </c>
      <c r="G1291">
        <f t="shared" si="181"/>
        <v>11.9659423828125</v>
      </c>
      <c r="H1291">
        <v>-7.6446533203125E-2</v>
      </c>
      <c r="I1291">
        <v>3.16680908203125</v>
      </c>
      <c r="J1291" s="3">
        <v>1.50146484375E-5</v>
      </c>
      <c r="K1291" s="2">
        <f t="shared" si="182"/>
        <v>15.0146484375</v>
      </c>
      <c r="L1291" s="2">
        <v>-5.3558349609375E-2</v>
      </c>
      <c r="M1291" s="2">
        <v>0.38385009765625</v>
      </c>
      <c r="N1291" s="3">
        <v>1.7089843750000002E-5</v>
      </c>
      <c r="O1291" s="2">
        <f t="shared" si="183"/>
        <v>17.08984375</v>
      </c>
      <c r="P1291" s="2">
        <v>-6.500244140625E-2</v>
      </c>
      <c r="Q1291" s="2">
        <v>1.38580322265625</v>
      </c>
      <c r="R1291" s="3">
        <v>1.30859375E-5</v>
      </c>
      <c r="S1291" s="4">
        <f t="shared" si="184"/>
        <v>13.0859375</v>
      </c>
      <c r="T1291" s="4">
        <v>-6.1492919921875E-2</v>
      </c>
      <c r="U1291" s="4">
        <v>0.3621826171875</v>
      </c>
      <c r="V1291" s="3">
        <v>1.2109375E-5</v>
      </c>
      <c r="W1291" s="4">
        <f t="shared" si="185"/>
        <v>12.109375</v>
      </c>
      <c r="X1291" s="4">
        <v>-6.3934326171875E-2</v>
      </c>
      <c r="Y1291" s="4">
        <v>1.7962646484375</v>
      </c>
      <c r="Z1291" s="3">
        <v>1.3772583007812499E-5</v>
      </c>
      <c r="AA1291" s="4">
        <f t="shared" si="186"/>
        <v>13.7725830078125</v>
      </c>
      <c r="AB1291" s="4">
        <v>-0.176666259765625</v>
      </c>
      <c r="AC1291" s="4">
        <v>0.58319091796875</v>
      </c>
      <c r="AD1291" s="3">
        <v>1.5228271484375E-5</v>
      </c>
      <c r="AE1291" s="4">
        <f t="shared" si="187"/>
        <v>15.228271484375</v>
      </c>
      <c r="AF1291" s="4">
        <v>-0.14892578125</v>
      </c>
      <c r="AG1291" s="4">
        <v>1.710205078125</v>
      </c>
      <c r="AH1291" s="3">
        <v>1.719970703125E-5</v>
      </c>
      <c r="AI1291" s="4">
        <f t="shared" si="188"/>
        <v>17.19970703125</v>
      </c>
      <c r="AJ1291" s="4">
        <v>-0.119598388671875</v>
      </c>
      <c r="AK1291" s="4">
        <v>0.304534912109375</v>
      </c>
    </row>
    <row r="1292" spans="1:37" x14ac:dyDescent="0.2">
      <c r="A1292" s="25">
        <v>12.849999967559825</v>
      </c>
      <c r="B1292" s="3">
        <v>2.0220947265624999E-5</v>
      </c>
      <c r="C1292" s="4">
        <f t="shared" si="180"/>
        <v>20.220947265625</v>
      </c>
      <c r="D1292" s="4">
        <v>-0.13592529296875</v>
      </c>
      <c r="E1292" s="4">
        <v>0.372650146484375</v>
      </c>
      <c r="F1292" s="1">
        <v>1.3003540039062499E-5</v>
      </c>
      <c r="G1292">
        <f t="shared" si="181"/>
        <v>13.0035400390625</v>
      </c>
      <c r="H1292">
        <v>-7.6446533203125E-2</v>
      </c>
      <c r="I1292">
        <v>3.08197021484375</v>
      </c>
      <c r="J1292" s="3">
        <v>1.45843505859375E-5</v>
      </c>
      <c r="K1292" s="2">
        <f t="shared" si="182"/>
        <v>14.5843505859375</v>
      </c>
      <c r="L1292" s="2">
        <v>-5.3558349609375E-2</v>
      </c>
      <c r="M1292" s="2">
        <v>0.3770751953125</v>
      </c>
      <c r="N1292" s="3">
        <v>1.5509033203125E-5</v>
      </c>
      <c r="O1292" s="2">
        <f t="shared" si="183"/>
        <v>15.509033203125</v>
      </c>
      <c r="P1292" s="2">
        <v>-6.4971923828125E-2</v>
      </c>
      <c r="Q1292" s="2">
        <v>1.73858642578125</v>
      </c>
      <c r="R1292" s="3">
        <v>1.5179443359375E-5</v>
      </c>
      <c r="S1292" s="4">
        <f t="shared" si="184"/>
        <v>15.179443359375</v>
      </c>
      <c r="T1292" s="4">
        <v>-6.1492919921875E-2</v>
      </c>
      <c r="U1292" s="4">
        <v>0.351318359375</v>
      </c>
      <c r="V1292" s="3">
        <v>1.1004638671874999E-5</v>
      </c>
      <c r="W1292" s="4">
        <f t="shared" si="185"/>
        <v>11.004638671875</v>
      </c>
      <c r="X1292" s="4">
        <v>-6.390380859375E-2</v>
      </c>
      <c r="Y1292" s="4">
        <v>1.82403564453125</v>
      </c>
      <c r="Z1292" s="3">
        <v>1.2805175781249999E-5</v>
      </c>
      <c r="AA1292" s="4">
        <f t="shared" si="186"/>
        <v>12.80517578125</v>
      </c>
      <c r="AB1292" s="4">
        <v>-0.176666259765625</v>
      </c>
      <c r="AC1292" s="4">
        <v>0.56915283203125</v>
      </c>
      <c r="AD1292" s="3">
        <v>1.4392089843750001E-5</v>
      </c>
      <c r="AE1292" s="4">
        <f t="shared" si="187"/>
        <v>14.39208984375</v>
      </c>
      <c r="AF1292" s="4">
        <v>-0.148895263671875</v>
      </c>
      <c r="AG1292" s="4">
        <v>1.6387939453125</v>
      </c>
      <c r="AH1292" s="3">
        <v>1.7315673828125E-5</v>
      </c>
      <c r="AI1292" s="4">
        <f t="shared" si="188"/>
        <v>17.315673828125</v>
      </c>
      <c r="AJ1292" s="4">
        <v>-0.119598388671875</v>
      </c>
      <c r="AK1292" s="4">
        <v>0.319183349609375</v>
      </c>
    </row>
    <row r="1293" spans="1:37" x14ac:dyDescent="0.2">
      <c r="A1293" s="25">
        <v>12.859999967529802</v>
      </c>
      <c r="B1293" s="3">
        <v>1.9888305664062498E-5</v>
      </c>
      <c r="C1293" s="4">
        <f t="shared" si="180"/>
        <v>19.8883056640625</v>
      </c>
      <c r="D1293" s="4">
        <v>-0.135955810546875</v>
      </c>
      <c r="E1293" s="4">
        <v>0.367950439453125</v>
      </c>
      <c r="F1293" s="1">
        <v>1.1587524414062499E-5</v>
      </c>
      <c r="G1293">
        <f t="shared" si="181"/>
        <v>11.5875244140625</v>
      </c>
      <c r="H1293">
        <v>-7.6446533203125E-2</v>
      </c>
      <c r="I1293">
        <v>2.9949951171875</v>
      </c>
      <c r="J1293" s="3">
        <v>1.4666748046875001E-5</v>
      </c>
      <c r="K1293" s="2">
        <f t="shared" si="182"/>
        <v>14.666748046875</v>
      </c>
      <c r="L1293" s="2">
        <v>-5.3558349609375E-2</v>
      </c>
      <c r="M1293" s="2">
        <v>0.367645263671875</v>
      </c>
      <c r="N1293" s="3">
        <v>1.7541503906249999E-5</v>
      </c>
      <c r="O1293" s="2">
        <f t="shared" si="183"/>
        <v>17.54150390625</v>
      </c>
      <c r="P1293" s="2">
        <v>-6.500244140625E-2</v>
      </c>
      <c r="Q1293" s="2">
        <v>2.2271728515625</v>
      </c>
      <c r="R1293" s="3">
        <v>1.3220214843749999E-5</v>
      </c>
      <c r="S1293" s="4">
        <f t="shared" si="184"/>
        <v>13.22021484375</v>
      </c>
      <c r="T1293" s="4">
        <v>-6.1492919921875E-2</v>
      </c>
      <c r="U1293" s="4">
        <v>0.348419189453125</v>
      </c>
      <c r="V1293" s="3">
        <v>1.5332031249999999E-5</v>
      </c>
      <c r="W1293" s="4">
        <f t="shared" si="185"/>
        <v>15.332031249999998</v>
      </c>
      <c r="X1293" s="4">
        <v>-6.3934326171875E-2</v>
      </c>
      <c r="Y1293" s="4">
        <v>1.91986083984375</v>
      </c>
      <c r="Z1293" s="3">
        <v>1.4053344726562501E-5</v>
      </c>
      <c r="AA1293" s="4">
        <f t="shared" si="186"/>
        <v>14.0533447265625</v>
      </c>
      <c r="AB1293" s="4">
        <v>-0.176666259765625</v>
      </c>
      <c r="AC1293" s="4">
        <v>0.5047607421875</v>
      </c>
      <c r="AD1293" s="3">
        <v>1.5173339843749999E-5</v>
      </c>
      <c r="AE1293" s="4">
        <f t="shared" si="187"/>
        <v>15.17333984375</v>
      </c>
      <c r="AF1293" s="4">
        <v>-0.14892578125</v>
      </c>
      <c r="AG1293" s="4">
        <v>1.55487060546875</v>
      </c>
      <c r="AH1293" s="3">
        <v>1.7211914062499998E-5</v>
      </c>
      <c r="AI1293" s="4">
        <f t="shared" si="188"/>
        <v>17.2119140625</v>
      </c>
      <c r="AJ1293" s="4">
        <v>-0.119598388671875</v>
      </c>
      <c r="AK1293" s="4">
        <v>0.325531005859375</v>
      </c>
    </row>
    <row r="1294" spans="1:37" x14ac:dyDescent="0.2">
      <c r="A1294" s="25">
        <v>12.869999967509784</v>
      </c>
      <c r="B1294" s="3">
        <v>2.01812744140625E-5</v>
      </c>
      <c r="C1294" s="4">
        <f t="shared" si="180"/>
        <v>20.1812744140625</v>
      </c>
      <c r="D1294" s="4">
        <v>-0.13592529296875</v>
      </c>
      <c r="E1294" s="4">
        <v>0.37261962890625</v>
      </c>
      <c r="F1294" s="1">
        <v>1.2451171874999999E-5</v>
      </c>
      <c r="G1294">
        <f t="shared" si="181"/>
        <v>12.451171875</v>
      </c>
      <c r="H1294">
        <v>-7.6446533203125E-2</v>
      </c>
      <c r="I1294">
        <v>2.916259765625</v>
      </c>
      <c r="J1294" s="3">
        <v>1.4511108398437499E-5</v>
      </c>
      <c r="K1294" s="2">
        <f t="shared" si="182"/>
        <v>14.5111083984375</v>
      </c>
      <c r="L1294" s="2">
        <v>-5.3558349609375E-2</v>
      </c>
      <c r="M1294" s="2">
        <v>0.361358642578125</v>
      </c>
      <c r="N1294" s="3">
        <v>1.5609741210937499E-5</v>
      </c>
      <c r="O1294" s="2">
        <f t="shared" si="183"/>
        <v>15.609741210937498</v>
      </c>
      <c r="P1294" s="2">
        <v>-6.4971923828125E-2</v>
      </c>
      <c r="Q1294" s="2">
        <v>2.6416015625</v>
      </c>
      <c r="R1294" s="3">
        <v>1.51397705078125E-5</v>
      </c>
      <c r="S1294" s="4">
        <f t="shared" si="184"/>
        <v>15.1397705078125</v>
      </c>
      <c r="T1294" s="4">
        <v>-6.1492919921875E-2</v>
      </c>
      <c r="U1294" s="4">
        <v>0.3726806640625</v>
      </c>
      <c r="V1294" s="3">
        <v>1.6607666015625001E-5</v>
      </c>
      <c r="W1294" s="4">
        <f t="shared" si="185"/>
        <v>16.607666015625</v>
      </c>
      <c r="X1294" s="4">
        <v>-6.3934326171875E-2</v>
      </c>
      <c r="Y1294" s="4">
        <v>2.07183837890625</v>
      </c>
      <c r="Z1294" s="3">
        <v>1.35498046875E-5</v>
      </c>
      <c r="AA1294" s="4">
        <f t="shared" si="186"/>
        <v>13.5498046875</v>
      </c>
      <c r="AB1294" s="4">
        <v>-0.176666259765625</v>
      </c>
      <c r="AC1294" s="4">
        <v>0.490325927734375</v>
      </c>
      <c r="AD1294" s="3">
        <v>1.45965576171875E-5</v>
      </c>
      <c r="AE1294" s="4">
        <f t="shared" si="187"/>
        <v>14.5965576171875</v>
      </c>
      <c r="AF1294" s="4">
        <v>-0.148895263671875</v>
      </c>
      <c r="AG1294" s="4">
        <v>1.46759033203125</v>
      </c>
      <c r="AH1294" s="3">
        <v>1.78436279296875E-5</v>
      </c>
      <c r="AI1294" s="4">
        <f t="shared" si="188"/>
        <v>17.8436279296875</v>
      </c>
      <c r="AJ1294" s="4">
        <v>-0.119598388671875</v>
      </c>
      <c r="AK1294" s="4">
        <v>0.340576171875</v>
      </c>
    </row>
    <row r="1295" spans="1:37" x14ac:dyDescent="0.2">
      <c r="A1295" s="25">
        <v>12.879999967479989</v>
      </c>
      <c r="B1295" s="3">
        <v>2.0077514648437501E-5</v>
      </c>
      <c r="C1295" s="4">
        <f t="shared" si="180"/>
        <v>20.0775146484375</v>
      </c>
      <c r="D1295" s="4">
        <v>-0.135955810546875</v>
      </c>
      <c r="E1295" s="4">
        <v>0.367919921875</v>
      </c>
      <c r="F1295" s="1">
        <v>1.1285400390625001E-5</v>
      </c>
      <c r="G1295">
        <f t="shared" si="181"/>
        <v>11.285400390625</v>
      </c>
      <c r="H1295">
        <v>-7.6446533203125E-2</v>
      </c>
      <c r="I1295">
        <v>2.83721923828125</v>
      </c>
      <c r="J1295" s="3">
        <v>1.46697998046875E-5</v>
      </c>
      <c r="K1295" s="2">
        <f t="shared" si="182"/>
        <v>14.6697998046875</v>
      </c>
      <c r="L1295" s="2">
        <v>-5.3558349609375E-2</v>
      </c>
      <c r="M1295" s="2">
        <v>0.358612060546875</v>
      </c>
      <c r="N1295" s="3">
        <v>1.77520751953125E-5</v>
      </c>
      <c r="O1295" s="2">
        <f t="shared" si="183"/>
        <v>17.7520751953125</v>
      </c>
      <c r="P1295" s="2">
        <v>-6.500244140625E-2</v>
      </c>
      <c r="Q1295" s="2">
        <v>2.99041748046875</v>
      </c>
      <c r="R1295" s="3">
        <v>1.300048828125E-5</v>
      </c>
      <c r="S1295" s="4">
        <f t="shared" si="184"/>
        <v>13.00048828125</v>
      </c>
      <c r="T1295" s="4">
        <v>-6.1492919921875E-2</v>
      </c>
      <c r="U1295" s="4">
        <v>0.368804931640625</v>
      </c>
      <c r="V1295" s="3">
        <v>1.5524291992187501E-5</v>
      </c>
      <c r="W1295" s="4">
        <f t="shared" si="185"/>
        <v>15.524291992187502</v>
      </c>
      <c r="X1295" s="4">
        <v>-6.3934326171875E-2</v>
      </c>
      <c r="Y1295" s="4">
        <v>2.20794677734375</v>
      </c>
      <c r="Z1295" s="3">
        <v>1.37939453125E-5</v>
      </c>
      <c r="AA1295" s="4">
        <f t="shared" si="186"/>
        <v>13.7939453125</v>
      </c>
      <c r="AB1295" s="4">
        <v>-0.176666259765625</v>
      </c>
      <c r="AC1295" s="4">
        <v>0.476287841796875</v>
      </c>
      <c r="AD1295" s="3">
        <v>1.5237426757812501E-5</v>
      </c>
      <c r="AE1295" s="4">
        <f t="shared" si="187"/>
        <v>15.2374267578125</v>
      </c>
      <c r="AF1295" s="4">
        <v>-0.14892578125</v>
      </c>
      <c r="AG1295" s="4">
        <v>1.40838623046875</v>
      </c>
      <c r="AH1295" s="3">
        <v>1.6806030273437499E-5</v>
      </c>
      <c r="AI1295" s="4">
        <f t="shared" si="188"/>
        <v>16.8060302734375</v>
      </c>
      <c r="AJ1295" s="4">
        <v>-0.119598388671875</v>
      </c>
      <c r="AK1295" s="4">
        <v>0.387939453125</v>
      </c>
    </row>
    <row r="1296" spans="1:37" x14ac:dyDescent="0.2">
      <c r="A1296" s="25">
        <v>12.889999967459971</v>
      </c>
      <c r="B1296" s="3">
        <v>2.0565795898437502E-5</v>
      </c>
      <c r="C1296" s="4">
        <f t="shared" si="180"/>
        <v>20.5657958984375</v>
      </c>
      <c r="D1296" s="4">
        <v>-0.13592529296875</v>
      </c>
      <c r="E1296" s="4">
        <v>0.366546630859375</v>
      </c>
      <c r="F1296" s="1">
        <v>1.2005615234375001E-5</v>
      </c>
      <c r="G1296">
        <f t="shared" si="181"/>
        <v>12.005615234375</v>
      </c>
      <c r="H1296">
        <v>-7.6446533203125E-2</v>
      </c>
      <c r="I1296">
        <v>2.74993896484375</v>
      </c>
      <c r="J1296" s="3">
        <v>1.45782470703125E-5</v>
      </c>
      <c r="K1296" s="2">
        <f t="shared" si="182"/>
        <v>14.5782470703125</v>
      </c>
      <c r="L1296" s="2">
        <v>-5.3558349609375E-2</v>
      </c>
      <c r="M1296" s="2">
        <v>0.356353759765625</v>
      </c>
      <c r="N1296" s="3">
        <v>1.55029296875E-5</v>
      </c>
      <c r="O1296" s="2">
        <f t="shared" si="183"/>
        <v>15.5029296875</v>
      </c>
      <c r="P1296" s="2">
        <v>-6.4971923828125E-2</v>
      </c>
      <c r="Q1296" s="2">
        <v>3.2855224609375</v>
      </c>
      <c r="R1296" s="3">
        <v>1.5069580078125001E-5</v>
      </c>
      <c r="S1296" s="4">
        <f t="shared" si="184"/>
        <v>15.069580078125</v>
      </c>
      <c r="T1296" s="4">
        <v>-6.1492919921875E-2</v>
      </c>
      <c r="U1296" s="4">
        <v>0.364166259765625</v>
      </c>
      <c r="V1296" s="3">
        <v>1.4099121093750001E-5</v>
      </c>
      <c r="W1296" s="4">
        <f t="shared" si="185"/>
        <v>14.09912109375</v>
      </c>
      <c r="X1296" s="4">
        <v>-6.3934326171875E-2</v>
      </c>
      <c r="Y1296" s="4">
        <v>2.38494873046875</v>
      </c>
      <c r="Z1296" s="3">
        <v>1.3357543945312499E-5</v>
      </c>
      <c r="AA1296" s="4">
        <f t="shared" si="186"/>
        <v>13.3575439453125</v>
      </c>
      <c r="AB1296" s="4">
        <v>-0.176666259765625</v>
      </c>
      <c r="AC1296" s="4">
        <v>0.430999755859375</v>
      </c>
      <c r="AD1296" s="3">
        <v>1.4822387695312501E-5</v>
      </c>
      <c r="AE1296" s="4">
        <f t="shared" si="187"/>
        <v>14.8223876953125</v>
      </c>
      <c r="AF1296" s="4">
        <v>-0.148895263671875</v>
      </c>
      <c r="AG1296" s="4">
        <v>1.324462890625</v>
      </c>
      <c r="AH1296" s="3">
        <v>1.7657470703125E-5</v>
      </c>
      <c r="AI1296" s="4">
        <f t="shared" si="188"/>
        <v>17.657470703125</v>
      </c>
      <c r="AJ1296" s="4">
        <v>-0.119598388671875</v>
      </c>
      <c r="AK1296" s="4">
        <v>0.409759521484375</v>
      </c>
    </row>
    <row r="1297" spans="1:37" x14ac:dyDescent="0.2">
      <c r="A1297" s="25">
        <v>12.899999967429949</v>
      </c>
      <c r="B1297" s="3">
        <v>2.0449829101562501E-5</v>
      </c>
      <c r="C1297" s="4">
        <f t="shared" si="180"/>
        <v>20.4498291015625</v>
      </c>
      <c r="D1297" s="4">
        <v>-0.135955810546875</v>
      </c>
      <c r="E1297" s="4">
        <v>0.367156982421875</v>
      </c>
      <c r="F1297" s="1">
        <v>1.1050415039062499E-5</v>
      </c>
      <c r="G1297">
        <f t="shared" si="181"/>
        <v>11.0504150390625</v>
      </c>
      <c r="H1297">
        <v>-7.6446533203125E-2</v>
      </c>
      <c r="I1297">
        <v>2.64312744140625</v>
      </c>
      <c r="J1297" s="3">
        <v>1.47247314453125E-5</v>
      </c>
      <c r="K1297" s="2">
        <f t="shared" si="182"/>
        <v>14.7247314453125</v>
      </c>
      <c r="L1297" s="2">
        <v>-5.3558349609375E-2</v>
      </c>
      <c r="M1297" s="2">
        <v>0.35821533203125</v>
      </c>
      <c r="N1297" s="3">
        <v>1.7324829101562499E-5</v>
      </c>
      <c r="O1297" s="2">
        <f t="shared" si="183"/>
        <v>17.3248291015625</v>
      </c>
      <c r="P1297" s="2">
        <v>-6.500244140625E-2</v>
      </c>
      <c r="Q1297" s="2">
        <v>3.50311279296875</v>
      </c>
      <c r="R1297" s="3">
        <v>1.3314819335937501E-5</v>
      </c>
      <c r="S1297" s="4">
        <f t="shared" si="184"/>
        <v>13.3148193359375</v>
      </c>
      <c r="T1297" s="4">
        <v>-6.1492919921875E-2</v>
      </c>
      <c r="U1297" s="4">
        <v>0.362548828125</v>
      </c>
      <c r="V1297" s="3">
        <v>1.52252197265625E-5</v>
      </c>
      <c r="W1297" s="4">
        <f t="shared" si="185"/>
        <v>15.2252197265625</v>
      </c>
      <c r="X1297" s="4">
        <v>-6.3934326171875E-2</v>
      </c>
      <c r="Y1297" s="4">
        <v>2.57110595703125</v>
      </c>
      <c r="Z1297" s="3">
        <v>1.4480590820312499E-5</v>
      </c>
      <c r="AA1297" s="4">
        <f t="shared" si="186"/>
        <v>14.4805908203125</v>
      </c>
      <c r="AB1297" s="4">
        <v>-0.176666259765625</v>
      </c>
      <c r="AC1297" s="4">
        <v>0.37353515625</v>
      </c>
      <c r="AD1297" s="3">
        <v>1.4923095703125E-5</v>
      </c>
      <c r="AE1297" s="4">
        <f t="shared" si="187"/>
        <v>14.923095703125</v>
      </c>
      <c r="AF1297" s="4">
        <v>-0.14892578125</v>
      </c>
      <c r="AG1297" s="4">
        <v>1.23992919921875</v>
      </c>
      <c r="AH1297" s="3">
        <v>1.7056274414062499E-5</v>
      </c>
      <c r="AI1297" s="4">
        <f t="shared" si="188"/>
        <v>17.0562744140625</v>
      </c>
      <c r="AJ1297" s="4">
        <v>-0.119598388671875</v>
      </c>
      <c r="AK1297" s="4">
        <v>0.4339599609375</v>
      </c>
    </row>
    <row r="1298" spans="1:37" x14ac:dyDescent="0.2">
      <c r="A1298" s="25">
        <v>12.909999967409931</v>
      </c>
      <c r="B1298" s="3">
        <v>2.08251953125E-5</v>
      </c>
      <c r="C1298" s="4">
        <f t="shared" si="180"/>
        <v>20.8251953125</v>
      </c>
      <c r="D1298" s="4">
        <v>-0.13592529296875</v>
      </c>
      <c r="E1298" s="4">
        <v>0.3743896484375</v>
      </c>
      <c r="F1298" s="1">
        <v>1.1993408203125E-5</v>
      </c>
      <c r="G1298">
        <f t="shared" si="181"/>
        <v>11.993408203125</v>
      </c>
      <c r="H1298">
        <v>-7.6446533203125E-2</v>
      </c>
      <c r="I1298">
        <v>2.56103515625</v>
      </c>
      <c r="J1298" s="3">
        <v>1.4544677734375001E-5</v>
      </c>
      <c r="K1298" s="2">
        <f t="shared" si="182"/>
        <v>14.544677734375</v>
      </c>
      <c r="L1298" s="2">
        <v>-5.3558349609375E-2</v>
      </c>
      <c r="M1298" s="2">
        <v>0.405120849609375</v>
      </c>
      <c r="N1298" s="3">
        <v>1.5093994140625E-5</v>
      </c>
      <c r="O1298" s="2">
        <f t="shared" si="183"/>
        <v>15.093994140625</v>
      </c>
      <c r="P1298" s="2">
        <v>-6.500244140625E-2</v>
      </c>
      <c r="Q1298" s="2">
        <v>3.61907958984375</v>
      </c>
      <c r="R1298" s="3">
        <v>1.5356445312499999E-5</v>
      </c>
      <c r="S1298" s="4">
        <f t="shared" si="184"/>
        <v>15.3564453125</v>
      </c>
      <c r="T1298" s="4">
        <v>-6.1492919921875E-2</v>
      </c>
      <c r="U1298" s="4">
        <v>0.353851318359375</v>
      </c>
      <c r="V1298" s="3">
        <v>1.3873291015625E-5</v>
      </c>
      <c r="W1298" s="4">
        <f t="shared" si="185"/>
        <v>13.873291015625</v>
      </c>
      <c r="X1298" s="4">
        <v>-6.3934326171875E-2</v>
      </c>
      <c r="Y1298" s="4">
        <v>2.80242919921875</v>
      </c>
      <c r="Z1298" s="3">
        <v>1.41357421875E-5</v>
      </c>
      <c r="AA1298" s="4">
        <f t="shared" si="186"/>
        <v>14.1357421875</v>
      </c>
      <c r="AB1298" s="4">
        <v>-0.176666259765625</v>
      </c>
      <c r="AC1298" s="4">
        <v>0.377655029296875</v>
      </c>
      <c r="AD1298" s="3">
        <v>1.47857666015625E-5</v>
      </c>
      <c r="AE1298" s="4">
        <f t="shared" si="187"/>
        <v>14.7857666015625</v>
      </c>
      <c r="AF1298" s="4">
        <v>-0.148895263671875</v>
      </c>
      <c r="AG1298" s="4">
        <v>1.1676025390625</v>
      </c>
      <c r="AH1298" s="3">
        <v>1.79962158203125E-5</v>
      </c>
      <c r="AI1298" s="4">
        <f t="shared" si="188"/>
        <v>17.9962158203125</v>
      </c>
      <c r="AJ1298" s="4">
        <v>-0.119598388671875</v>
      </c>
      <c r="AK1298" s="4">
        <v>0.49652099609375</v>
      </c>
    </row>
    <row r="1299" spans="1:37" x14ac:dyDescent="0.2">
      <c r="A1299" s="25">
        <v>12.919999967379908</v>
      </c>
      <c r="B1299" s="3">
        <v>2.0611572265625E-5</v>
      </c>
      <c r="C1299" s="4">
        <f t="shared" si="180"/>
        <v>20.611572265625</v>
      </c>
      <c r="D1299" s="4">
        <v>-0.13592529296875</v>
      </c>
      <c r="E1299" s="4">
        <v>0.36993408203125</v>
      </c>
      <c r="F1299" s="1">
        <v>1.08734130859375E-5</v>
      </c>
      <c r="G1299">
        <f t="shared" si="181"/>
        <v>10.8734130859375</v>
      </c>
      <c r="H1299">
        <v>-7.6446533203125E-2</v>
      </c>
      <c r="I1299">
        <v>2.4755859375</v>
      </c>
      <c r="J1299" s="3">
        <v>1.4837646484375001E-5</v>
      </c>
      <c r="K1299" s="2">
        <f t="shared" si="182"/>
        <v>14.837646484375</v>
      </c>
      <c r="L1299" s="2">
        <v>-5.3558349609375E-2</v>
      </c>
      <c r="M1299" s="2">
        <v>0.5419921875</v>
      </c>
      <c r="N1299" s="3">
        <v>1.6723632812500001E-5</v>
      </c>
      <c r="O1299" s="2">
        <f t="shared" si="183"/>
        <v>16.7236328125</v>
      </c>
      <c r="P1299" s="2">
        <v>-6.500244140625E-2</v>
      </c>
      <c r="Q1299" s="2">
        <v>3.634033203125</v>
      </c>
      <c r="R1299" s="3">
        <v>1.3092041015625E-5</v>
      </c>
      <c r="S1299" s="4">
        <f t="shared" si="184"/>
        <v>13.092041015625</v>
      </c>
      <c r="T1299" s="4">
        <v>-6.1492919921875E-2</v>
      </c>
      <c r="U1299" s="4">
        <v>0.354736328125</v>
      </c>
      <c r="V1299" s="3">
        <v>1.5032958984374999E-5</v>
      </c>
      <c r="W1299" s="4">
        <f t="shared" si="185"/>
        <v>15.032958984375</v>
      </c>
      <c r="X1299" s="4">
        <v>-6.3934326171875E-2</v>
      </c>
      <c r="Y1299" s="4">
        <v>3.004150390625</v>
      </c>
      <c r="Z1299" s="3">
        <v>1.5777587890625E-5</v>
      </c>
      <c r="AA1299" s="4">
        <f t="shared" si="186"/>
        <v>15.777587890625</v>
      </c>
      <c r="AB1299" s="4">
        <v>-0.176666259765625</v>
      </c>
      <c r="AC1299" s="4">
        <v>0.360260009765625</v>
      </c>
      <c r="AD1299" s="3">
        <v>1.512451171875E-5</v>
      </c>
      <c r="AE1299" s="4">
        <f t="shared" si="187"/>
        <v>15.12451171875</v>
      </c>
      <c r="AF1299" s="4">
        <v>-0.14892578125</v>
      </c>
      <c r="AG1299" s="4">
        <v>1.09161376953125</v>
      </c>
      <c r="AH1299" s="3">
        <v>1.7294311523437499E-5</v>
      </c>
      <c r="AI1299" s="4">
        <f t="shared" si="188"/>
        <v>17.2943115234375</v>
      </c>
      <c r="AJ1299" s="4">
        <v>-0.119598388671875</v>
      </c>
      <c r="AK1299" s="4">
        <v>0.5438232421875</v>
      </c>
    </row>
    <row r="1300" spans="1:37" x14ac:dyDescent="0.2">
      <c r="A1300" s="25">
        <v>12.92999996735989</v>
      </c>
      <c r="B1300" s="3">
        <v>2.1047973632812499E-5</v>
      </c>
      <c r="C1300" s="4">
        <f t="shared" si="180"/>
        <v>21.0479736328125</v>
      </c>
      <c r="D1300" s="4">
        <v>-0.135955810546875</v>
      </c>
      <c r="E1300" s="4">
        <v>0.368438720703125</v>
      </c>
      <c r="F1300" s="1">
        <v>1.1737060546875E-5</v>
      </c>
      <c r="G1300">
        <f t="shared" si="181"/>
        <v>11.737060546875</v>
      </c>
      <c r="H1300">
        <v>-7.6446533203125E-2</v>
      </c>
      <c r="I1300">
        <v>2.3828125</v>
      </c>
      <c r="J1300" s="3">
        <v>1.4807128906250001E-5</v>
      </c>
      <c r="K1300" s="2">
        <f t="shared" si="182"/>
        <v>14.80712890625</v>
      </c>
      <c r="L1300" s="2">
        <v>-5.3558349609375E-2</v>
      </c>
      <c r="M1300" s="2">
        <v>0.68389892578125</v>
      </c>
      <c r="N1300" s="3">
        <v>1.4239501953125E-5</v>
      </c>
      <c r="O1300" s="2">
        <f t="shared" si="183"/>
        <v>14.239501953125</v>
      </c>
      <c r="P1300" s="2">
        <v>-6.500244140625E-2</v>
      </c>
      <c r="Q1300" s="2">
        <v>3.60321044921875</v>
      </c>
      <c r="R1300" s="3">
        <v>1.5652465820312501E-5</v>
      </c>
      <c r="S1300" s="4">
        <f t="shared" si="184"/>
        <v>15.6524658203125</v>
      </c>
      <c r="T1300" s="4">
        <v>-6.1492919921875E-2</v>
      </c>
      <c r="U1300" s="4">
        <v>0.4520263671875</v>
      </c>
      <c r="V1300" s="3">
        <v>1.3772583007812499E-5</v>
      </c>
      <c r="W1300" s="4">
        <f t="shared" si="185"/>
        <v>13.7725830078125</v>
      </c>
      <c r="X1300" s="4">
        <v>-6.3934326171875E-2</v>
      </c>
      <c r="Y1300" s="4">
        <v>3.18817138671875</v>
      </c>
      <c r="Z1300" s="3">
        <v>1.54083251953125E-5</v>
      </c>
      <c r="AA1300" s="4">
        <f t="shared" si="186"/>
        <v>15.4083251953125</v>
      </c>
      <c r="AB1300" s="4">
        <v>-0.176666259765625</v>
      </c>
      <c r="AC1300" s="4">
        <v>0.30633544921875</v>
      </c>
      <c r="AD1300" s="3">
        <v>1.5277099609375001E-5</v>
      </c>
      <c r="AE1300" s="4">
        <f t="shared" si="187"/>
        <v>15.277099609375002</v>
      </c>
      <c r="AF1300" s="4">
        <v>-0.148895263671875</v>
      </c>
      <c r="AG1300" s="4">
        <v>1.0107421875</v>
      </c>
      <c r="AH1300" s="3">
        <v>1.781005859375E-5</v>
      </c>
      <c r="AI1300" s="4">
        <f t="shared" si="188"/>
        <v>17.81005859375</v>
      </c>
      <c r="AJ1300" s="4">
        <v>-0.11962890625</v>
      </c>
      <c r="AK1300" s="4">
        <v>0.584716796875</v>
      </c>
    </row>
    <row r="1301" spans="1:37" x14ac:dyDescent="0.2">
      <c r="A1301" s="25">
        <v>12.939999967329868</v>
      </c>
      <c r="B1301" s="3">
        <v>2.0953369140625E-5</v>
      </c>
      <c r="C1301" s="4">
        <f t="shared" si="180"/>
        <v>20.953369140625</v>
      </c>
      <c r="D1301" s="4">
        <v>-0.135955810546875</v>
      </c>
      <c r="E1301" s="4">
        <v>0.3651123046875</v>
      </c>
      <c r="F1301" s="1">
        <v>1.05499267578125E-5</v>
      </c>
      <c r="G1301">
        <f t="shared" si="181"/>
        <v>10.5499267578125</v>
      </c>
      <c r="H1301">
        <v>-7.6446533203125E-2</v>
      </c>
      <c r="I1301">
        <v>2.29644775390625</v>
      </c>
      <c r="J1301" s="3">
        <v>1.4971923828124999E-5</v>
      </c>
      <c r="K1301" s="2">
        <f t="shared" si="182"/>
        <v>14.971923828125</v>
      </c>
      <c r="L1301" s="2">
        <v>-5.3558349609375E-2</v>
      </c>
      <c r="M1301" s="2">
        <v>0.81207275390625</v>
      </c>
      <c r="N1301" s="3">
        <v>1.578369140625E-5</v>
      </c>
      <c r="O1301" s="2">
        <f t="shared" si="183"/>
        <v>15.78369140625</v>
      </c>
      <c r="P1301" s="2">
        <v>-6.500244140625E-2</v>
      </c>
      <c r="Q1301" s="2">
        <v>3.52783203125</v>
      </c>
      <c r="R1301" s="3">
        <v>1.3882446289062501E-5</v>
      </c>
      <c r="S1301" s="4">
        <f t="shared" si="184"/>
        <v>13.8824462890625</v>
      </c>
      <c r="T1301" s="4">
        <v>-6.1492919921875E-2</v>
      </c>
      <c r="U1301" s="4">
        <v>0.71563720703125</v>
      </c>
      <c r="V1301" s="3">
        <v>1.4468383789062501E-5</v>
      </c>
      <c r="W1301" s="4">
        <f t="shared" si="185"/>
        <v>14.4683837890625</v>
      </c>
      <c r="X1301" s="4">
        <v>-6.3934326171875E-2</v>
      </c>
      <c r="Y1301" s="4">
        <v>3.32489013671875</v>
      </c>
      <c r="Z1301" s="3">
        <v>1.6796875E-5</v>
      </c>
      <c r="AA1301" s="4">
        <f t="shared" si="186"/>
        <v>16.796875</v>
      </c>
      <c r="AB1301" s="4">
        <v>-0.176666259765625</v>
      </c>
      <c r="AC1301" s="4">
        <v>0.28314208984375</v>
      </c>
      <c r="AD1301" s="3">
        <v>1.5530395507812501E-5</v>
      </c>
      <c r="AE1301" s="4">
        <f t="shared" si="187"/>
        <v>15.5303955078125</v>
      </c>
      <c r="AF1301" s="4">
        <v>-0.14892578125</v>
      </c>
      <c r="AG1301" s="4">
        <v>0.94085693359375</v>
      </c>
      <c r="AH1301" s="3">
        <v>1.78466796875E-5</v>
      </c>
      <c r="AI1301" s="4">
        <f t="shared" si="188"/>
        <v>17.8466796875</v>
      </c>
      <c r="AJ1301" s="4">
        <v>-0.11962890625</v>
      </c>
      <c r="AK1301" s="4">
        <v>0.64300537109375</v>
      </c>
    </row>
    <row r="1302" spans="1:37" x14ac:dyDescent="0.2">
      <c r="A1302" s="25">
        <v>12.94999996730985</v>
      </c>
      <c r="B1302" s="3">
        <v>2.1362304687499999E-5</v>
      </c>
      <c r="C1302" s="4">
        <f t="shared" si="180"/>
        <v>21.3623046875</v>
      </c>
      <c r="D1302" s="4">
        <v>-0.13592529296875</v>
      </c>
      <c r="E1302" s="4">
        <v>0.3643798828125</v>
      </c>
      <c r="F1302" s="1">
        <v>1.15203857421875E-5</v>
      </c>
      <c r="G1302">
        <f t="shared" si="181"/>
        <v>11.5203857421875</v>
      </c>
      <c r="H1302">
        <v>-7.6446533203125E-2</v>
      </c>
      <c r="I1302">
        <v>2.208251953125</v>
      </c>
      <c r="J1302" s="3">
        <v>1.48590087890625E-5</v>
      </c>
      <c r="K1302" s="2">
        <f t="shared" si="182"/>
        <v>14.8590087890625</v>
      </c>
      <c r="L1302" s="2">
        <v>-5.3558349609375E-2</v>
      </c>
      <c r="M1302" s="2">
        <v>0.972900390625</v>
      </c>
      <c r="N1302" s="3">
        <v>1.3555908203125E-5</v>
      </c>
      <c r="O1302" s="2">
        <f t="shared" si="183"/>
        <v>13.555908203125</v>
      </c>
      <c r="P1302" s="2">
        <v>-6.4971923828125E-2</v>
      </c>
      <c r="Q1302" s="2">
        <v>3.466796875</v>
      </c>
      <c r="R1302" s="3">
        <v>1.5725708007812499E-5</v>
      </c>
      <c r="S1302" s="4">
        <f t="shared" si="184"/>
        <v>15.7257080078125</v>
      </c>
      <c r="T1302" s="4">
        <v>-6.1492919921875E-2</v>
      </c>
      <c r="U1302" s="4">
        <v>0.92315673828125</v>
      </c>
      <c r="V1302" s="3">
        <v>1.478271484375E-5</v>
      </c>
      <c r="W1302" s="4">
        <f t="shared" si="185"/>
        <v>14.78271484375</v>
      </c>
      <c r="X1302" s="4">
        <v>-6.3934326171875E-2</v>
      </c>
      <c r="Y1302" s="4">
        <v>3.47412109375</v>
      </c>
      <c r="Z1302" s="3">
        <v>1.6662597656250001E-5</v>
      </c>
      <c r="AA1302" s="4">
        <f t="shared" si="186"/>
        <v>16.66259765625</v>
      </c>
      <c r="AB1302" s="4">
        <v>-0.176666259765625</v>
      </c>
      <c r="AC1302" s="4">
        <v>0.280792236328125</v>
      </c>
      <c r="AD1302" s="3">
        <v>1.51031494140625E-5</v>
      </c>
      <c r="AE1302" s="4">
        <f t="shared" si="187"/>
        <v>15.1031494140625</v>
      </c>
      <c r="AF1302" s="4">
        <v>-0.148895263671875</v>
      </c>
      <c r="AG1302" s="4">
        <v>0.8599853515625</v>
      </c>
      <c r="AH1302" s="3">
        <v>1.8832397460937499E-5</v>
      </c>
      <c r="AI1302" s="4">
        <f t="shared" si="188"/>
        <v>18.8323974609375</v>
      </c>
      <c r="AJ1302" s="4">
        <v>-0.11962890625</v>
      </c>
      <c r="AK1302" s="4">
        <v>0.71136474609375</v>
      </c>
    </row>
    <row r="1303" spans="1:37" x14ac:dyDescent="0.2">
      <c r="A1303" s="25">
        <v>12.959999967279828</v>
      </c>
      <c r="B1303" s="3">
        <v>2.1032714843750001E-5</v>
      </c>
      <c r="C1303" s="4">
        <f t="shared" si="180"/>
        <v>21.03271484375</v>
      </c>
      <c r="D1303" s="4">
        <v>-0.135955810546875</v>
      </c>
      <c r="E1303" s="4">
        <v>0.361297607421875</v>
      </c>
      <c r="F1303" s="1">
        <v>1.03851318359375E-5</v>
      </c>
      <c r="G1303">
        <f t="shared" si="181"/>
        <v>10.3851318359375</v>
      </c>
      <c r="H1303">
        <v>-7.6446533203125E-2</v>
      </c>
      <c r="I1303">
        <v>2.13409423828125</v>
      </c>
      <c r="J1303" s="3">
        <v>1.48895263671875E-5</v>
      </c>
      <c r="K1303" s="2">
        <f t="shared" si="182"/>
        <v>14.8895263671875</v>
      </c>
      <c r="L1303" s="2">
        <v>-5.3558349609375E-2</v>
      </c>
      <c r="M1303" s="2">
        <v>1.22222900390625</v>
      </c>
      <c r="N1303" s="3">
        <v>1.568603515625E-5</v>
      </c>
      <c r="O1303" s="2">
        <f t="shared" si="183"/>
        <v>15.68603515625</v>
      </c>
      <c r="P1303" s="2">
        <v>-6.500244140625E-2</v>
      </c>
      <c r="Q1303" s="2">
        <v>3.39874267578125</v>
      </c>
      <c r="R1303" s="3">
        <v>1.39068603515625E-5</v>
      </c>
      <c r="S1303" s="4">
        <f t="shared" si="184"/>
        <v>13.9068603515625</v>
      </c>
      <c r="T1303" s="4">
        <v>-6.1492919921875E-2</v>
      </c>
      <c r="U1303" s="4">
        <v>1.22772216796875</v>
      </c>
      <c r="V1303" s="3">
        <v>1.5603637695312499E-5</v>
      </c>
      <c r="W1303" s="4">
        <f t="shared" si="185"/>
        <v>15.6036376953125</v>
      </c>
      <c r="X1303" s="4">
        <v>-6.3934326171875E-2</v>
      </c>
      <c r="Y1303" s="4">
        <v>3.538818359375</v>
      </c>
      <c r="Z1303" s="3">
        <v>1.8060302734375E-5</v>
      </c>
      <c r="AA1303" s="4">
        <f t="shared" si="186"/>
        <v>18.060302734375</v>
      </c>
      <c r="AB1303" s="4">
        <v>-0.176666259765625</v>
      </c>
      <c r="AC1303" s="4">
        <v>0.27728271484375</v>
      </c>
      <c r="AD1303" s="3">
        <v>1.5496826171875001E-5</v>
      </c>
      <c r="AE1303" s="4">
        <f t="shared" si="187"/>
        <v>15.496826171875002</v>
      </c>
      <c r="AF1303" s="4">
        <v>-0.148895263671875</v>
      </c>
      <c r="AG1303" s="4">
        <v>0.799560546875</v>
      </c>
      <c r="AH1303" s="3">
        <v>1.8139648437500001E-5</v>
      </c>
      <c r="AI1303" s="4">
        <f t="shared" si="188"/>
        <v>18.1396484375</v>
      </c>
      <c r="AJ1303" s="4">
        <v>-0.119598388671875</v>
      </c>
      <c r="AK1303" s="4">
        <v>0.7855224609375</v>
      </c>
    </row>
    <row r="1304" spans="1:37" x14ac:dyDescent="0.2">
      <c r="A1304" s="25">
        <v>12.969999967249805</v>
      </c>
      <c r="B1304" s="3">
        <v>2.1713256835937501E-5</v>
      </c>
      <c r="C1304" s="4">
        <f t="shared" si="180"/>
        <v>21.7132568359375</v>
      </c>
      <c r="D1304" s="4">
        <v>-0.13592529296875</v>
      </c>
      <c r="E1304" s="4">
        <v>0.371337890625</v>
      </c>
      <c r="F1304" s="1">
        <v>1.1541748046874999E-5</v>
      </c>
      <c r="G1304">
        <f t="shared" si="181"/>
        <v>11.541748046875</v>
      </c>
      <c r="H1304">
        <v>-7.6446533203125E-2</v>
      </c>
      <c r="I1304">
        <v>2.076416015625</v>
      </c>
      <c r="J1304" s="3">
        <v>1.51214599609375E-5</v>
      </c>
      <c r="K1304" s="2">
        <f t="shared" si="182"/>
        <v>15.1214599609375</v>
      </c>
      <c r="L1304" s="2">
        <v>-5.3558349609375E-2</v>
      </c>
      <c r="M1304" s="2">
        <v>1.54693603515625</v>
      </c>
      <c r="N1304" s="3">
        <v>1.2786865234374999E-5</v>
      </c>
      <c r="O1304" s="2">
        <f t="shared" si="183"/>
        <v>12.786865234375</v>
      </c>
      <c r="P1304" s="2">
        <v>-6.500244140625E-2</v>
      </c>
      <c r="Q1304" s="2">
        <v>3.27972412109375</v>
      </c>
      <c r="R1304" s="3">
        <v>1.6128540039062499E-5</v>
      </c>
      <c r="S1304" s="4">
        <f t="shared" si="184"/>
        <v>16.1285400390625</v>
      </c>
      <c r="T1304" s="4">
        <v>-6.1492919921875E-2</v>
      </c>
      <c r="U1304" s="4">
        <v>1.60888671875</v>
      </c>
      <c r="V1304" s="3">
        <v>1.52435302734375E-5</v>
      </c>
      <c r="W1304" s="4">
        <f t="shared" si="185"/>
        <v>15.2435302734375</v>
      </c>
      <c r="X1304" s="4">
        <v>-6.390380859375E-2</v>
      </c>
      <c r="Y1304" s="4">
        <v>3.55621337890625</v>
      </c>
      <c r="Z1304" s="3">
        <v>1.8237304687500001E-5</v>
      </c>
      <c r="AA1304" s="4">
        <f t="shared" si="186"/>
        <v>18.2373046875</v>
      </c>
      <c r="AB1304" s="4">
        <v>-0.176666259765625</v>
      </c>
      <c r="AC1304" s="4">
        <v>0.2740478515625</v>
      </c>
      <c r="AD1304" s="3">
        <v>1.5283203125000001E-5</v>
      </c>
      <c r="AE1304" s="4">
        <f t="shared" si="187"/>
        <v>15.283203125</v>
      </c>
      <c r="AF1304" s="4">
        <v>-0.148895263671875</v>
      </c>
      <c r="AG1304" s="4">
        <v>0.75042724609375</v>
      </c>
      <c r="AH1304" s="3">
        <v>1.9674682617187502E-5</v>
      </c>
      <c r="AI1304" s="4">
        <f t="shared" si="188"/>
        <v>19.6746826171875</v>
      </c>
      <c r="AJ1304" s="4">
        <v>-0.11962890625</v>
      </c>
      <c r="AK1304" s="4">
        <v>0.86639404296875</v>
      </c>
    </row>
    <row r="1305" spans="1:37" x14ac:dyDescent="0.2">
      <c r="A1305" s="25">
        <v>12.979999967229787</v>
      </c>
      <c r="B1305" s="3">
        <v>2.13470458984375E-5</v>
      </c>
      <c r="C1305" s="4">
        <f t="shared" si="180"/>
        <v>21.3470458984375</v>
      </c>
      <c r="D1305" s="4">
        <v>-0.135955810546875</v>
      </c>
      <c r="E1305" s="4">
        <v>0.369232177734375</v>
      </c>
      <c r="F1305" s="1">
        <v>1.04278564453125E-5</v>
      </c>
      <c r="G1305">
        <f t="shared" si="181"/>
        <v>10.4278564453125</v>
      </c>
      <c r="H1305">
        <v>-7.6446533203125E-2</v>
      </c>
      <c r="I1305">
        <v>2.01873779296875</v>
      </c>
      <c r="J1305" s="3">
        <v>1.5066528320312501E-5</v>
      </c>
      <c r="K1305" s="2">
        <f t="shared" si="182"/>
        <v>15.0665283203125</v>
      </c>
      <c r="L1305" s="2">
        <v>-5.3558349609375E-2</v>
      </c>
      <c r="M1305" s="2">
        <v>1.8701171875</v>
      </c>
      <c r="N1305" s="3">
        <v>1.50787353515625E-5</v>
      </c>
      <c r="O1305" s="2">
        <f t="shared" si="183"/>
        <v>15.0787353515625</v>
      </c>
      <c r="P1305" s="2">
        <v>-6.500244140625E-2</v>
      </c>
      <c r="Q1305" s="2">
        <v>3.1512451171875</v>
      </c>
      <c r="R1305" s="3">
        <v>1.4407348632812501E-5</v>
      </c>
      <c r="S1305" s="4">
        <f t="shared" si="184"/>
        <v>14.4073486328125</v>
      </c>
      <c r="T1305" s="4">
        <v>-6.1492919921875E-2</v>
      </c>
      <c r="U1305" s="4">
        <v>2.09259033203125</v>
      </c>
      <c r="V1305" s="3">
        <v>1.6406249999999999E-5</v>
      </c>
      <c r="W1305" s="4">
        <f t="shared" si="185"/>
        <v>16.40625</v>
      </c>
      <c r="X1305" s="4">
        <v>-6.3934326171875E-2</v>
      </c>
      <c r="Y1305" s="4">
        <v>3.37310791015625</v>
      </c>
      <c r="Z1305" s="3">
        <v>1.99615478515625E-5</v>
      </c>
      <c r="AA1305" s="4">
        <f t="shared" si="186"/>
        <v>19.9615478515625</v>
      </c>
      <c r="AB1305" s="4">
        <v>-0.176666259765625</v>
      </c>
      <c r="AC1305" s="4">
        <v>0.253509521484375</v>
      </c>
      <c r="AD1305" s="3">
        <v>1.5695190429687499E-5</v>
      </c>
      <c r="AE1305" s="4">
        <f t="shared" si="187"/>
        <v>15.6951904296875</v>
      </c>
      <c r="AF1305" s="4">
        <v>-0.148895263671875</v>
      </c>
      <c r="AG1305" s="4">
        <v>0.6976318359375</v>
      </c>
      <c r="AH1305" s="3">
        <v>1.9073486328125E-5</v>
      </c>
      <c r="AI1305" s="4">
        <f t="shared" si="188"/>
        <v>19.073486328125</v>
      </c>
      <c r="AJ1305" s="4">
        <v>-0.119598388671875</v>
      </c>
      <c r="AK1305" s="4">
        <v>0.90362548828125</v>
      </c>
    </row>
    <row r="1306" spans="1:37" x14ac:dyDescent="0.2">
      <c r="A1306" s="25">
        <v>12.989999967199992</v>
      </c>
      <c r="B1306" s="3">
        <v>2.2192382812499999E-5</v>
      </c>
      <c r="C1306" s="4">
        <f t="shared" si="180"/>
        <v>22.1923828125</v>
      </c>
      <c r="D1306" s="4">
        <v>-0.13592529296875</v>
      </c>
      <c r="E1306" s="4">
        <v>0.366851806640625</v>
      </c>
      <c r="F1306" s="1">
        <v>1.15203857421875E-5</v>
      </c>
      <c r="G1306">
        <f t="shared" si="181"/>
        <v>11.5203857421875</v>
      </c>
      <c r="H1306">
        <v>-7.6446533203125E-2</v>
      </c>
      <c r="I1306">
        <v>1.9647216796875</v>
      </c>
      <c r="J1306" s="3">
        <v>1.53778076171875E-5</v>
      </c>
      <c r="K1306" s="2">
        <f t="shared" si="182"/>
        <v>15.3778076171875</v>
      </c>
      <c r="L1306" s="2">
        <v>-5.3558349609375E-2</v>
      </c>
      <c r="M1306" s="2">
        <v>2.22259521484375</v>
      </c>
      <c r="N1306" s="3">
        <v>1.22406005859375E-5</v>
      </c>
      <c r="O1306" s="2">
        <f t="shared" si="183"/>
        <v>12.2406005859375</v>
      </c>
      <c r="P1306" s="2">
        <v>-6.4971923828125E-2</v>
      </c>
      <c r="Q1306" s="2">
        <v>3.04443359375</v>
      </c>
      <c r="R1306" s="3">
        <v>1.6482543945312501E-5</v>
      </c>
      <c r="S1306" s="4">
        <f t="shared" si="184"/>
        <v>16.4825439453125</v>
      </c>
      <c r="T1306" s="4">
        <v>-6.1492919921875E-2</v>
      </c>
      <c r="U1306" s="4">
        <v>2.61260986328125</v>
      </c>
      <c r="V1306" s="3">
        <v>1.51214599609375E-5</v>
      </c>
      <c r="W1306" s="4">
        <f t="shared" si="185"/>
        <v>15.1214599609375</v>
      </c>
      <c r="X1306" s="4">
        <v>-6.3934326171875E-2</v>
      </c>
      <c r="Y1306" s="4">
        <v>2.98187255859375</v>
      </c>
      <c r="Z1306" s="3">
        <v>1.97235107421875E-5</v>
      </c>
      <c r="AA1306" s="4">
        <f t="shared" si="186"/>
        <v>19.7235107421875</v>
      </c>
      <c r="AB1306" s="4">
        <v>-0.176666259765625</v>
      </c>
      <c r="AC1306" s="4">
        <v>0.228302001953125</v>
      </c>
      <c r="AD1306" s="3">
        <v>1.5307617187500001E-5</v>
      </c>
      <c r="AE1306" s="4">
        <f t="shared" si="187"/>
        <v>15.307617187500002</v>
      </c>
      <c r="AF1306" s="4">
        <v>-0.148895263671875</v>
      </c>
      <c r="AG1306" s="4">
        <v>0.67474365234375</v>
      </c>
      <c r="AH1306" s="3">
        <v>2.0141601562500001E-5</v>
      </c>
      <c r="AI1306" s="4">
        <f t="shared" si="188"/>
        <v>20.1416015625</v>
      </c>
      <c r="AJ1306" s="4">
        <v>-0.11962890625</v>
      </c>
      <c r="AK1306" s="4">
        <v>0.980224609375</v>
      </c>
    </row>
    <row r="1307" spans="1:37" x14ac:dyDescent="0.2">
      <c r="A1307" s="25">
        <v>12.999999967179974</v>
      </c>
      <c r="B1307" s="3">
        <v>2.1676635742187501E-5</v>
      </c>
      <c r="C1307" s="4">
        <f t="shared" si="180"/>
        <v>21.6766357421875</v>
      </c>
      <c r="D1307" s="4">
        <v>-0.13592529296875</v>
      </c>
      <c r="E1307" s="4">
        <v>0.369476318359375</v>
      </c>
      <c r="F1307" s="1">
        <v>1.0150146484375E-5</v>
      </c>
      <c r="G1307">
        <f t="shared" si="181"/>
        <v>10.150146484375</v>
      </c>
      <c r="H1307">
        <v>-7.6446533203125E-2</v>
      </c>
      <c r="I1307">
        <v>1.90277099609375</v>
      </c>
      <c r="J1307" s="3">
        <v>1.51702880859375E-5</v>
      </c>
      <c r="K1307" s="2">
        <f t="shared" si="182"/>
        <v>15.1702880859375</v>
      </c>
      <c r="L1307" s="2">
        <v>-5.3558349609375E-2</v>
      </c>
      <c r="M1307" s="2">
        <v>2.49725341796875</v>
      </c>
      <c r="N1307" s="3">
        <v>1.4852905273437501E-5</v>
      </c>
      <c r="O1307" s="2">
        <f t="shared" si="183"/>
        <v>14.8529052734375</v>
      </c>
      <c r="P1307" s="2">
        <v>-6.500244140625E-2</v>
      </c>
      <c r="Q1307" s="2">
        <v>2.89306640625</v>
      </c>
      <c r="R1307" s="3">
        <v>1.45355224609375E-5</v>
      </c>
      <c r="S1307" s="4">
        <f t="shared" si="184"/>
        <v>14.5355224609375</v>
      </c>
      <c r="T1307" s="4">
        <v>-6.1492919921875E-2</v>
      </c>
      <c r="U1307" s="4">
        <v>3.06549072265625</v>
      </c>
      <c r="V1307" s="3">
        <v>1.5649414062500001E-5</v>
      </c>
      <c r="W1307" s="4">
        <f t="shared" si="185"/>
        <v>15.649414062500002</v>
      </c>
      <c r="X1307" s="4">
        <v>-6.3934326171875E-2</v>
      </c>
      <c r="Y1307" s="4">
        <v>2.5115966796875</v>
      </c>
      <c r="Z1307" s="3">
        <v>2.15057373046875E-5</v>
      </c>
      <c r="AA1307" s="4">
        <f t="shared" si="186"/>
        <v>21.5057373046875</v>
      </c>
      <c r="AB1307" s="4">
        <v>-0.17669677734375</v>
      </c>
      <c r="AC1307" s="4">
        <v>0.223297119140625</v>
      </c>
      <c r="AD1307" s="3">
        <v>1.6198730468750002E-5</v>
      </c>
      <c r="AE1307" s="4">
        <f t="shared" si="187"/>
        <v>16.19873046875</v>
      </c>
      <c r="AF1307" s="4">
        <v>-0.14892578125</v>
      </c>
      <c r="AG1307" s="4">
        <v>0.67779541015625</v>
      </c>
      <c r="AH1307" s="3">
        <v>2.0623779296874999E-5</v>
      </c>
      <c r="AI1307" s="4">
        <f t="shared" si="188"/>
        <v>20.623779296875</v>
      </c>
      <c r="AJ1307" s="4">
        <v>-0.119598388671875</v>
      </c>
      <c r="AK1307" s="4">
        <v>1.0577392578125</v>
      </c>
    </row>
    <row r="1308" spans="1:37" x14ac:dyDescent="0.2">
      <c r="A1308" s="25">
        <v>13.009999967149952</v>
      </c>
      <c r="B1308" s="3">
        <v>2.1957397460937501E-5</v>
      </c>
      <c r="C1308" s="4">
        <f t="shared" si="180"/>
        <v>21.9573974609375</v>
      </c>
      <c r="D1308" s="4">
        <v>-0.135955810546875</v>
      </c>
      <c r="E1308" s="4">
        <v>0.36505126953125</v>
      </c>
      <c r="F1308" s="1">
        <v>1.171875E-5</v>
      </c>
      <c r="G1308">
        <f t="shared" si="181"/>
        <v>11.71875</v>
      </c>
      <c r="H1308">
        <v>-7.6446533203125E-2</v>
      </c>
      <c r="I1308">
        <v>1.86859130859375</v>
      </c>
      <c r="J1308" s="3">
        <v>1.52435302734375E-5</v>
      </c>
      <c r="K1308" s="2">
        <f t="shared" si="182"/>
        <v>15.2435302734375</v>
      </c>
      <c r="L1308" s="2">
        <v>-5.3558349609375E-2</v>
      </c>
      <c r="M1308" s="2">
        <v>2.843017578125</v>
      </c>
      <c r="N1308" s="3">
        <v>1.23779296875E-5</v>
      </c>
      <c r="O1308" s="2">
        <f t="shared" si="183"/>
        <v>12.3779296875</v>
      </c>
      <c r="P1308" s="2">
        <v>-6.4971923828125E-2</v>
      </c>
      <c r="Q1308" s="2">
        <v>2.74658203125</v>
      </c>
      <c r="R1308" s="3">
        <v>1.6500854492187499E-5</v>
      </c>
      <c r="S1308" s="4">
        <f t="shared" si="184"/>
        <v>16.5008544921875</v>
      </c>
      <c r="T1308" s="4">
        <v>-6.1492919921875E-2</v>
      </c>
      <c r="U1308" s="4">
        <v>3.36822509765625</v>
      </c>
      <c r="V1308" s="3">
        <v>1.3269042968750001E-5</v>
      </c>
      <c r="W1308" s="4">
        <f t="shared" si="185"/>
        <v>13.26904296875</v>
      </c>
      <c r="X1308" s="4">
        <v>-6.390380859375E-2</v>
      </c>
      <c r="Y1308" s="4">
        <v>2.01080322265625</v>
      </c>
      <c r="Z1308" s="3">
        <v>2.1835327148437501E-5</v>
      </c>
      <c r="AA1308" s="4">
        <f t="shared" si="186"/>
        <v>21.8353271484375</v>
      </c>
      <c r="AB1308" s="4">
        <v>-0.176666259765625</v>
      </c>
      <c r="AC1308" s="4">
        <v>0.2266845703125</v>
      </c>
      <c r="AD1308" s="3">
        <v>1.5979003906249999E-5</v>
      </c>
      <c r="AE1308" s="4">
        <f t="shared" si="187"/>
        <v>15.979003906249998</v>
      </c>
      <c r="AF1308" s="4">
        <v>-0.148895263671875</v>
      </c>
      <c r="AG1308" s="4">
        <v>0.67626953125</v>
      </c>
      <c r="AH1308" s="3">
        <v>2.2067260742187499E-5</v>
      </c>
      <c r="AI1308" s="4">
        <f t="shared" si="188"/>
        <v>22.0672607421875</v>
      </c>
      <c r="AJ1308" s="4">
        <v>-0.11962890625</v>
      </c>
      <c r="AK1308" s="4">
        <v>1.14715576171875</v>
      </c>
    </row>
    <row r="1309" spans="1:37" x14ac:dyDescent="0.2">
      <c r="A1309" s="25">
        <v>13.019999967129934</v>
      </c>
      <c r="B1309" s="3">
        <v>2.1786499023437499E-5</v>
      </c>
      <c r="C1309" s="4">
        <f t="shared" si="180"/>
        <v>21.7864990234375</v>
      </c>
      <c r="D1309" s="4">
        <v>-0.135955810546875</v>
      </c>
      <c r="E1309" s="4">
        <v>0.3662109375</v>
      </c>
      <c r="F1309" s="1">
        <v>9.9700927734374895E-6</v>
      </c>
      <c r="G1309">
        <f t="shared" si="181"/>
        <v>9.9700927734374893</v>
      </c>
      <c r="H1309">
        <v>-7.6446533203125E-2</v>
      </c>
      <c r="I1309">
        <v>1.83441162109375</v>
      </c>
      <c r="J1309" s="3">
        <v>1.5515136718749999E-5</v>
      </c>
      <c r="K1309" s="2">
        <f t="shared" si="182"/>
        <v>15.515136718749998</v>
      </c>
      <c r="L1309" s="2">
        <v>-5.3558349609375E-2</v>
      </c>
      <c r="M1309" s="2">
        <v>3.1097412109375</v>
      </c>
      <c r="N1309" s="3">
        <v>1.47216796875E-5</v>
      </c>
      <c r="O1309" s="2">
        <f t="shared" si="183"/>
        <v>14.7216796875</v>
      </c>
      <c r="P1309" s="2">
        <v>-6.500244140625E-2</v>
      </c>
      <c r="Q1309" s="2">
        <v>2.60223388671875</v>
      </c>
      <c r="R1309" s="3">
        <v>1.4035034179687499E-5</v>
      </c>
      <c r="S1309" s="4">
        <f t="shared" si="184"/>
        <v>14.0350341796875</v>
      </c>
      <c r="T1309" s="4">
        <v>-6.146240234375E-2</v>
      </c>
      <c r="U1309" s="4">
        <v>3.55499267578125</v>
      </c>
      <c r="V1309" s="3">
        <v>1.34918212890625E-5</v>
      </c>
      <c r="W1309" s="4">
        <f t="shared" si="185"/>
        <v>13.4918212890625</v>
      </c>
      <c r="X1309" s="4">
        <v>-6.3934326171875E-2</v>
      </c>
      <c r="Y1309" s="4">
        <v>1.4605712890625</v>
      </c>
      <c r="Z1309" s="3">
        <v>2.3388671874999999E-5</v>
      </c>
      <c r="AA1309" s="4">
        <f t="shared" si="186"/>
        <v>23.388671875</v>
      </c>
      <c r="AB1309" s="4">
        <v>-0.176666259765625</v>
      </c>
      <c r="AC1309" s="4">
        <v>0.24072265625</v>
      </c>
      <c r="AD1309" s="3">
        <v>1.63330078125E-5</v>
      </c>
      <c r="AE1309" s="4">
        <f t="shared" si="187"/>
        <v>16.3330078125</v>
      </c>
      <c r="AF1309" s="4">
        <v>-0.14892578125</v>
      </c>
      <c r="AG1309" s="4">
        <v>0.6298828125</v>
      </c>
      <c r="AH1309" s="3">
        <v>2.20916748046875E-5</v>
      </c>
      <c r="AI1309" s="4">
        <f t="shared" si="188"/>
        <v>22.0916748046875</v>
      </c>
      <c r="AJ1309" s="4">
        <v>-0.119598388671875</v>
      </c>
      <c r="AK1309" s="4">
        <v>1.25396728515625</v>
      </c>
    </row>
    <row r="1310" spans="1:37" x14ac:dyDescent="0.2">
      <c r="A1310" s="25">
        <v>13.029999967099911</v>
      </c>
      <c r="B1310" s="3">
        <v>2.2930908203124999E-5</v>
      </c>
      <c r="C1310" s="4">
        <f t="shared" si="180"/>
        <v>22.930908203125</v>
      </c>
      <c r="D1310" s="4">
        <v>-0.13592529296875</v>
      </c>
      <c r="E1310" s="4">
        <v>0.37164306640625</v>
      </c>
      <c r="F1310" s="1">
        <v>1.142578125E-5</v>
      </c>
      <c r="G1310">
        <f t="shared" si="181"/>
        <v>11.42578125</v>
      </c>
      <c r="H1310">
        <v>-7.6446533203125E-2</v>
      </c>
      <c r="I1310">
        <v>1.80938720703125</v>
      </c>
      <c r="J1310" s="3">
        <v>1.5557861328125001E-5</v>
      </c>
      <c r="K1310" s="2">
        <f t="shared" si="182"/>
        <v>15.557861328125002</v>
      </c>
      <c r="L1310" s="2">
        <v>-5.3558349609375E-2</v>
      </c>
      <c r="M1310" s="2">
        <v>3.3404541015625</v>
      </c>
      <c r="N1310" s="3">
        <v>1.219482421875E-5</v>
      </c>
      <c r="O1310" s="2">
        <f t="shared" si="183"/>
        <v>12.19482421875</v>
      </c>
      <c r="P1310" s="2">
        <v>-6.500244140625E-2</v>
      </c>
      <c r="Q1310" s="2">
        <v>2.45452880859375</v>
      </c>
      <c r="R1310" s="3">
        <v>1.6107177734375001E-5</v>
      </c>
      <c r="S1310" s="4">
        <f t="shared" si="184"/>
        <v>16.107177734375</v>
      </c>
      <c r="T1310" s="4">
        <v>-6.1492919921875E-2</v>
      </c>
      <c r="U1310" s="4">
        <v>3.63067626953125</v>
      </c>
      <c r="V1310" s="3">
        <v>1.22161865234375E-5</v>
      </c>
      <c r="W1310" s="4">
        <f t="shared" si="185"/>
        <v>12.2161865234375</v>
      </c>
      <c r="X1310" s="4">
        <v>-6.390380859375E-2</v>
      </c>
      <c r="Y1310" s="4">
        <v>0.9857177734375</v>
      </c>
      <c r="Z1310" s="3">
        <v>2.3391723632812499E-5</v>
      </c>
      <c r="AA1310" s="4">
        <f t="shared" si="186"/>
        <v>23.3917236328125</v>
      </c>
      <c r="AB1310" s="4">
        <v>-0.176666259765625</v>
      </c>
      <c r="AC1310" s="4">
        <v>0.260040283203125</v>
      </c>
      <c r="AD1310" s="3">
        <v>1.61224365234375E-5</v>
      </c>
      <c r="AE1310" s="4">
        <f t="shared" si="187"/>
        <v>16.1224365234375</v>
      </c>
      <c r="AF1310" s="4">
        <v>-0.148895263671875</v>
      </c>
      <c r="AG1310" s="4">
        <v>0.6011962890625</v>
      </c>
      <c r="AH1310" s="3">
        <v>2.3434448242187501E-5</v>
      </c>
      <c r="AI1310" s="4">
        <f t="shared" si="188"/>
        <v>23.4344482421875</v>
      </c>
      <c r="AJ1310" s="4">
        <v>-0.11962890625</v>
      </c>
      <c r="AK1310" s="4">
        <v>1.3043212890625</v>
      </c>
    </row>
    <row r="1311" spans="1:37" x14ac:dyDescent="0.2">
      <c r="A1311" s="25">
        <v>13.039999967079893</v>
      </c>
      <c r="B1311" s="3">
        <v>2.2021484375000001E-5</v>
      </c>
      <c r="C1311" s="4">
        <f t="shared" si="180"/>
        <v>22.021484375</v>
      </c>
      <c r="D1311" s="4">
        <v>-0.13592529296875</v>
      </c>
      <c r="E1311" s="4">
        <v>0.36859130859375</v>
      </c>
      <c r="F1311" s="1">
        <v>1.01715087890625E-5</v>
      </c>
      <c r="G1311">
        <f t="shared" si="181"/>
        <v>10.1715087890625</v>
      </c>
      <c r="H1311">
        <v>-7.6446533203125E-2</v>
      </c>
      <c r="I1311">
        <v>1.8109130859375</v>
      </c>
      <c r="J1311" s="3">
        <v>1.5560913085937501E-5</v>
      </c>
      <c r="K1311" s="2">
        <f t="shared" si="182"/>
        <v>15.5609130859375</v>
      </c>
      <c r="L1311" s="2">
        <v>-5.3558349609375E-2</v>
      </c>
      <c r="M1311" s="2">
        <v>3.51348876953125</v>
      </c>
      <c r="N1311" s="3">
        <v>1.3946533203125001E-5</v>
      </c>
      <c r="O1311" s="2">
        <f t="shared" si="183"/>
        <v>13.946533203125</v>
      </c>
      <c r="P1311" s="2">
        <v>-6.500244140625E-2</v>
      </c>
      <c r="Q1311" s="2">
        <v>2.31842041015625</v>
      </c>
      <c r="R1311" s="3">
        <v>1.3250732421874999E-5</v>
      </c>
      <c r="S1311" s="4">
        <f t="shared" si="184"/>
        <v>13.250732421875</v>
      </c>
      <c r="T1311" s="4">
        <v>-6.1492919921875E-2</v>
      </c>
      <c r="U1311" s="4">
        <v>3.60260009765625</v>
      </c>
      <c r="V1311" s="3">
        <v>1.23992919921875E-5</v>
      </c>
      <c r="W1311" s="4">
        <f t="shared" si="185"/>
        <v>12.3992919921875</v>
      </c>
      <c r="X1311" s="4">
        <v>-6.3934326171875E-2</v>
      </c>
      <c r="Y1311" s="4">
        <v>0.4632568359375</v>
      </c>
      <c r="Z1311" s="3">
        <v>2.51373291015625E-5</v>
      </c>
      <c r="AA1311" s="4">
        <f t="shared" si="186"/>
        <v>25.1373291015625</v>
      </c>
      <c r="AB1311" s="4">
        <v>-0.176666259765625</v>
      </c>
      <c r="AC1311" s="4">
        <v>0.261260986328125</v>
      </c>
      <c r="AD1311" s="3">
        <v>1.6543579101562501E-5</v>
      </c>
      <c r="AE1311" s="4">
        <f t="shared" si="187"/>
        <v>16.5435791015625</v>
      </c>
      <c r="AF1311" s="4">
        <v>-0.14892578125</v>
      </c>
      <c r="AG1311" s="4">
        <v>0.60455322265625</v>
      </c>
      <c r="AH1311" s="3">
        <v>2.3788452148437499E-5</v>
      </c>
      <c r="AI1311" s="4">
        <f t="shared" si="188"/>
        <v>23.7884521484375</v>
      </c>
      <c r="AJ1311" s="4">
        <v>-0.119598388671875</v>
      </c>
      <c r="AK1311" s="4">
        <v>1.39862060546875</v>
      </c>
    </row>
    <row r="1312" spans="1:37" x14ac:dyDescent="0.2">
      <c r="A1312" s="25">
        <v>13.049999967049871</v>
      </c>
      <c r="B1312" s="3">
        <v>2.2720336914062502E-5</v>
      </c>
      <c r="C1312" s="4">
        <f t="shared" si="180"/>
        <v>22.7203369140625</v>
      </c>
      <c r="D1312" s="4">
        <v>-0.13592529296875</v>
      </c>
      <c r="E1312" s="4">
        <v>0.369384765625</v>
      </c>
      <c r="F1312" s="1">
        <v>1.1798095703125E-5</v>
      </c>
      <c r="G1312">
        <f t="shared" si="181"/>
        <v>11.798095703125</v>
      </c>
      <c r="H1312">
        <v>-7.6446533203125E-2</v>
      </c>
      <c r="I1312">
        <v>1.81732177734375</v>
      </c>
      <c r="J1312" s="3">
        <v>1.4923095703125E-5</v>
      </c>
      <c r="K1312" s="2">
        <f t="shared" si="182"/>
        <v>14.923095703125</v>
      </c>
      <c r="L1312" s="2">
        <v>-5.3558349609375E-2</v>
      </c>
      <c r="M1312" s="2">
        <v>3.6126708984375</v>
      </c>
      <c r="N1312" s="3">
        <v>1.19232177734375E-5</v>
      </c>
      <c r="O1312" s="2">
        <f t="shared" si="183"/>
        <v>11.9232177734375</v>
      </c>
      <c r="P1312" s="2">
        <v>-6.4971923828125E-2</v>
      </c>
      <c r="Q1312" s="2">
        <v>2.18292236328125</v>
      </c>
      <c r="R1312" s="3">
        <v>1.5402221679687501E-5</v>
      </c>
      <c r="S1312" s="4">
        <f t="shared" si="184"/>
        <v>15.402221679687502</v>
      </c>
      <c r="T1312" s="4">
        <v>-6.1492919921875E-2</v>
      </c>
      <c r="U1312" s="4">
        <v>3.51593017578125</v>
      </c>
      <c r="V1312" s="3">
        <v>1.1636352539062499E-5</v>
      </c>
      <c r="W1312" s="4">
        <f t="shared" si="185"/>
        <v>11.6363525390625</v>
      </c>
      <c r="X1312" s="4">
        <v>-6.390380859375E-2</v>
      </c>
      <c r="Y1312" s="4">
        <v>0.184112548828125</v>
      </c>
      <c r="Z1312" s="3">
        <v>2.5326538085937499E-5</v>
      </c>
      <c r="AA1312" s="4">
        <f t="shared" si="186"/>
        <v>25.3265380859375</v>
      </c>
      <c r="AB1312" s="4">
        <v>-0.176666259765625</v>
      </c>
      <c r="AC1312" s="4">
        <v>0.2996826171875</v>
      </c>
      <c r="AD1312" s="3">
        <v>1.6513061523437501E-5</v>
      </c>
      <c r="AE1312" s="4">
        <f t="shared" si="187"/>
        <v>16.5130615234375</v>
      </c>
      <c r="AF1312" s="4">
        <v>-0.148895263671875</v>
      </c>
      <c r="AG1312" s="4">
        <v>0.60638427734375</v>
      </c>
      <c r="AH1312" s="3">
        <v>2.5180053710937498E-5</v>
      </c>
      <c r="AI1312" s="4">
        <f t="shared" si="188"/>
        <v>25.1800537109375</v>
      </c>
      <c r="AJ1312" s="4">
        <v>-0.11962890625</v>
      </c>
      <c r="AK1312" s="4">
        <v>1.4947509765625</v>
      </c>
    </row>
    <row r="1313" spans="1:37" x14ac:dyDescent="0.2">
      <c r="A1313" s="25">
        <v>13.059999967029853</v>
      </c>
      <c r="B1313" s="3">
        <v>2.22381591796875E-5</v>
      </c>
      <c r="C1313" s="4">
        <f t="shared" si="180"/>
        <v>22.2381591796875</v>
      </c>
      <c r="D1313" s="4">
        <v>-0.135955810546875</v>
      </c>
      <c r="E1313" s="4">
        <v>0.3682861328125</v>
      </c>
      <c r="F1313" s="1">
        <v>1.0372924804687499E-5</v>
      </c>
      <c r="G1313">
        <f t="shared" si="181"/>
        <v>10.3729248046875</v>
      </c>
      <c r="H1313">
        <v>-7.6446533203125E-2</v>
      </c>
      <c r="I1313">
        <v>1.81671142578125</v>
      </c>
      <c r="J1313" s="3">
        <v>1.46240234375E-5</v>
      </c>
      <c r="K1313" s="2">
        <f t="shared" si="182"/>
        <v>14.6240234375</v>
      </c>
      <c r="L1313" s="2">
        <v>-5.3558349609375E-2</v>
      </c>
      <c r="M1313" s="2">
        <v>3.63037109375</v>
      </c>
      <c r="N1313" s="3">
        <v>1.3909912109374999E-5</v>
      </c>
      <c r="O1313" s="2">
        <f t="shared" si="183"/>
        <v>13.909912109375</v>
      </c>
      <c r="P1313" s="2">
        <v>-6.500244140625E-2</v>
      </c>
      <c r="Q1313" s="2">
        <v>2.07305908203125</v>
      </c>
      <c r="R1313" s="3">
        <v>1.28936767578125E-5</v>
      </c>
      <c r="S1313" s="4">
        <f t="shared" si="184"/>
        <v>12.8936767578125</v>
      </c>
      <c r="T1313" s="4">
        <v>-6.1492919921875E-2</v>
      </c>
      <c r="U1313" s="4">
        <v>3.44024658203125</v>
      </c>
      <c r="V1313" s="3">
        <v>1.2255859375E-5</v>
      </c>
      <c r="W1313" s="4">
        <f t="shared" si="185"/>
        <v>12.255859375</v>
      </c>
      <c r="X1313" s="4">
        <v>-6.3934326171875E-2</v>
      </c>
      <c r="Y1313" s="4">
        <v>0.41033935546875</v>
      </c>
      <c r="Z1313" s="3">
        <v>2.6574707031250001E-5</v>
      </c>
      <c r="AA1313" s="4">
        <f t="shared" si="186"/>
        <v>26.57470703125</v>
      </c>
      <c r="AB1313" s="4">
        <v>-0.176666259765625</v>
      </c>
      <c r="AC1313" s="4">
        <v>0.35064697265625</v>
      </c>
      <c r="AD1313" s="3">
        <v>1.6659545898437502E-5</v>
      </c>
      <c r="AE1313" s="4">
        <f t="shared" si="187"/>
        <v>16.6595458984375</v>
      </c>
      <c r="AF1313" s="4">
        <v>-0.14892578125</v>
      </c>
      <c r="AG1313" s="4">
        <v>0.6085205078125</v>
      </c>
      <c r="AH1313" s="3">
        <v>2.4838256835937499E-5</v>
      </c>
      <c r="AI1313" s="4">
        <f t="shared" si="188"/>
        <v>24.8382568359375</v>
      </c>
      <c r="AJ1313" s="4">
        <v>-0.119598388671875</v>
      </c>
      <c r="AK1313" s="4">
        <v>1.53717041015625</v>
      </c>
    </row>
    <row r="1314" spans="1:37" x14ac:dyDescent="0.2">
      <c r="A1314" s="25">
        <v>13.069999966999831</v>
      </c>
      <c r="B1314" s="3">
        <v>2.29522705078125E-5</v>
      </c>
      <c r="C1314" s="4">
        <f t="shared" si="180"/>
        <v>22.9522705078125</v>
      </c>
      <c r="D1314" s="4">
        <v>-0.13592529296875</v>
      </c>
      <c r="E1314" s="4">
        <v>0.36529541015625</v>
      </c>
      <c r="F1314" s="1">
        <v>1.4819335937499999E-5</v>
      </c>
      <c r="G1314">
        <f t="shared" si="181"/>
        <v>14.8193359375</v>
      </c>
      <c r="H1314">
        <v>-7.6446533203125E-2</v>
      </c>
      <c r="I1314">
        <v>1.82342529296875</v>
      </c>
      <c r="J1314" s="3">
        <v>1.441650390625E-5</v>
      </c>
      <c r="K1314" s="2">
        <f t="shared" si="182"/>
        <v>14.41650390625</v>
      </c>
      <c r="L1314" s="2">
        <v>-5.3558349609375E-2</v>
      </c>
      <c r="M1314" s="2">
        <v>3.61480712890625</v>
      </c>
      <c r="N1314" s="3">
        <v>1.1972045898437499E-5</v>
      </c>
      <c r="O1314" s="2">
        <f t="shared" si="183"/>
        <v>11.9720458984375</v>
      </c>
      <c r="P1314" s="2">
        <v>-6.4971923828125E-2</v>
      </c>
      <c r="Q1314" s="2">
        <v>1.9677734375</v>
      </c>
      <c r="R1314" s="3">
        <v>1.46759033203125E-5</v>
      </c>
      <c r="S1314" s="4">
        <f t="shared" si="184"/>
        <v>14.6759033203125</v>
      </c>
      <c r="T1314" s="4">
        <v>-6.1492919921875E-2</v>
      </c>
      <c r="U1314" s="4">
        <v>3.30963134765625</v>
      </c>
      <c r="V1314" s="3">
        <v>1.1676025390625E-5</v>
      </c>
      <c r="W1314" s="4">
        <f t="shared" si="185"/>
        <v>11.676025390625</v>
      </c>
      <c r="X1314" s="4">
        <v>-6.390380859375E-2</v>
      </c>
      <c r="Y1314" s="4">
        <v>0.39215087890625</v>
      </c>
      <c r="Z1314" s="3">
        <v>2.6187133789062499E-5</v>
      </c>
      <c r="AA1314" s="4">
        <f t="shared" si="186"/>
        <v>26.1871337890625</v>
      </c>
      <c r="AB1314" s="4">
        <v>-0.176666259765625</v>
      </c>
      <c r="AC1314" s="4">
        <v>0.343048095703125</v>
      </c>
      <c r="AD1314" s="3">
        <v>1.66778564453125E-5</v>
      </c>
      <c r="AE1314" s="4">
        <f t="shared" si="187"/>
        <v>16.6778564453125</v>
      </c>
      <c r="AF1314" s="4">
        <v>-0.148895263671875</v>
      </c>
      <c r="AG1314" s="4">
        <v>0.6103515625</v>
      </c>
      <c r="AH1314" s="3">
        <v>2.5433349609375001E-5</v>
      </c>
      <c r="AI1314" s="4">
        <f t="shared" si="188"/>
        <v>25.433349609375</v>
      </c>
      <c r="AJ1314" s="4">
        <v>-0.11962890625</v>
      </c>
      <c r="AK1314" s="4">
        <v>1.619873046875</v>
      </c>
    </row>
    <row r="1315" spans="1:37" x14ac:dyDescent="0.2">
      <c r="A1315" s="25">
        <v>13.079999966979813</v>
      </c>
      <c r="B1315" s="3">
        <v>2.2320556640625002E-5</v>
      </c>
      <c r="C1315" s="4">
        <f t="shared" si="180"/>
        <v>22.320556640625</v>
      </c>
      <c r="D1315" s="4">
        <v>-0.13592529296875</v>
      </c>
      <c r="E1315" s="4">
        <v>0.363372802734375</v>
      </c>
      <c r="F1315" s="1">
        <v>1.3912963867187501E-5</v>
      </c>
      <c r="G1315">
        <f t="shared" si="181"/>
        <v>13.9129638671875</v>
      </c>
      <c r="H1315">
        <v>-7.6446533203125E-2</v>
      </c>
      <c r="I1315">
        <v>1.83319091796875</v>
      </c>
      <c r="J1315" s="3">
        <v>1.40625E-5</v>
      </c>
      <c r="K1315" s="2">
        <f t="shared" si="182"/>
        <v>14.0625</v>
      </c>
      <c r="L1315" s="2">
        <v>-5.3558349609375E-2</v>
      </c>
      <c r="M1315" s="2">
        <v>3.5784912109375</v>
      </c>
      <c r="N1315" s="3">
        <v>1.40411376953125E-5</v>
      </c>
      <c r="O1315" s="2">
        <f t="shared" si="183"/>
        <v>14.0411376953125</v>
      </c>
      <c r="P1315" s="2">
        <v>-6.500244140625E-2</v>
      </c>
      <c r="Q1315" s="2">
        <v>1.87957763671875</v>
      </c>
      <c r="R1315" s="3">
        <v>1.19476318359375E-5</v>
      </c>
      <c r="S1315" s="4">
        <f t="shared" si="184"/>
        <v>11.9476318359375</v>
      </c>
      <c r="T1315" s="4">
        <v>-6.1492919921875E-2</v>
      </c>
      <c r="U1315" s="4">
        <v>3.21380615234375</v>
      </c>
      <c r="V1315" s="3">
        <v>1.2579345703125E-5</v>
      </c>
      <c r="W1315" s="4">
        <f t="shared" si="185"/>
        <v>12.579345703125</v>
      </c>
      <c r="X1315" s="4">
        <v>-6.3934326171875E-2</v>
      </c>
      <c r="Y1315" s="4">
        <v>0.3309326171875</v>
      </c>
      <c r="Z1315" s="3">
        <v>2.84576416015625E-5</v>
      </c>
      <c r="AA1315" s="4">
        <f t="shared" si="186"/>
        <v>28.4576416015625</v>
      </c>
      <c r="AB1315" s="4">
        <v>-0.176666259765625</v>
      </c>
      <c r="AC1315" s="4">
        <v>0.3826904296875</v>
      </c>
      <c r="AD1315" s="3">
        <v>1.7068481445312501E-5</v>
      </c>
      <c r="AE1315" s="4">
        <f t="shared" si="187"/>
        <v>17.0684814453125</v>
      </c>
      <c r="AF1315" s="4">
        <v>-0.14892578125</v>
      </c>
      <c r="AG1315" s="4">
        <v>0.616455078125</v>
      </c>
      <c r="AH1315" s="3">
        <v>2.43316650390625E-5</v>
      </c>
      <c r="AI1315" s="4">
        <f t="shared" si="188"/>
        <v>24.3316650390625</v>
      </c>
      <c r="AJ1315" s="4">
        <v>-0.119598388671875</v>
      </c>
      <c r="AK1315" s="4">
        <v>1.69830322265625</v>
      </c>
    </row>
    <row r="1316" spans="1:37" x14ac:dyDescent="0.2">
      <c r="A1316" s="25">
        <v>13.08999996694979</v>
      </c>
      <c r="B1316" s="3">
        <v>2.3034667968750001E-5</v>
      </c>
      <c r="C1316" s="4">
        <f t="shared" si="180"/>
        <v>23.03466796875</v>
      </c>
      <c r="D1316" s="4">
        <v>-0.135955810546875</v>
      </c>
      <c r="E1316" s="4">
        <v>0.3648681640625</v>
      </c>
      <c r="F1316" s="1">
        <v>1.4498901367187501E-5</v>
      </c>
      <c r="G1316">
        <f t="shared" si="181"/>
        <v>14.4989013671875</v>
      </c>
      <c r="H1316">
        <v>-7.6446533203125E-2</v>
      </c>
      <c r="I1316">
        <v>1.86767578125</v>
      </c>
      <c r="J1316" s="3">
        <v>1.3607788085937501E-5</v>
      </c>
      <c r="K1316" s="2">
        <f t="shared" si="182"/>
        <v>13.6077880859375</v>
      </c>
      <c r="L1316" s="2">
        <v>-5.3558349609375E-2</v>
      </c>
      <c r="M1316" s="2">
        <v>3.53515625</v>
      </c>
      <c r="N1316" s="3">
        <v>1.2191772460937501E-5</v>
      </c>
      <c r="O1316" s="2">
        <f t="shared" si="183"/>
        <v>12.1917724609375</v>
      </c>
      <c r="P1316" s="2">
        <v>-6.500244140625E-2</v>
      </c>
      <c r="Q1316" s="2">
        <v>1.84051513671875</v>
      </c>
      <c r="R1316" s="3">
        <v>1.3494873046874999E-5</v>
      </c>
      <c r="S1316" s="4">
        <f t="shared" si="184"/>
        <v>13.494873046875</v>
      </c>
      <c r="T1316" s="4">
        <v>-6.1492919921875E-2</v>
      </c>
      <c r="U1316" s="4">
        <v>3.0206298828125</v>
      </c>
      <c r="V1316" s="3">
        <v>1.20635986328125E-5</v>
      </c>
      <c r="W1316" s="4">
        <f t="shared" si="185"/>
        <v>12.0635986328125</v>
      </c>
      <c r="X1316" s="4">
        <v>-6.390380859375E-2</v>
      </c>
      <c r="Y1316" s="4">
        <v>0.36480712890625</v>
      </c>
      <c r="Z1316" s="3">
        <v>2.7276611328125001E-5</v>
      </c>
      <c r="AA1316" s="4">
        <f t="shared" si="186"/>
        <v>27.276611328125</v>
      </c>
      <c r="AB1316" s="4">
        <v>-0.176666259765625</v>
      </c>
      <c r="AC1316" s="4">
        <v>0.43975830078125</v>
      </c>
      <c r="AD1316" s="3">
        <v>1.6690063476562502E-5</v>
      </c>
      <c r="AE1316" s="4">
        <f t="shared" si="187"/>
        <v>16.6900634765625</v>
      </c>
      <c r="AF1316" s="4">
        <v>-0.148895263671875</v>
      </c>
      <c r="AG1316" s="4">
        <v>0.601806640625</v>
      </c>
      <c r="AH1316" s="3">
        <v>2.4639892578125E-5</v>
      </c>
      <c r="AI1316" s="4">
        <f t="shared" si="188"/>
        <v>24.639892578125</v>
      </c>
      <c r="AJ1316" s="4">
        <v>-0.11962890625</v>
      </c>
      <c r="AK1316" s="4">
        <v>1.7315673828125</v>
      </c>
    </row>
    <row r="1317" spans="1:37" x14ac:dyDescent="0.2">
      <c r="A1317" s="25">
        <v>13.09999996693</v>
      </c>
      <c r="B1317" s="3">
        <v>2.2509765625000001E-5</v>
      </c>
      <c r="C1317" s="4">
        <f t="shared" si="180"/>
        <v>22.509765625</v>
      </c>
      <c r="D1317" s="4">
        <v>-0.135955810546875</v>
      </c>
      <c r="E1317" s="4">
        <v>0.36285400390625</v>
      </c>
      <c r="F1317" s="1">
        <v>1.2728881835937501E-5</v>
      </c>
      <c r="G1317">
        <f t="shared" si="181"/>
        <v>12.7288818359375</v>
      </c>
      <c r="H1317">
        <v>-7.6446533203125E-2</v>
      </c>
      <c r="I1317">
        <v>1.9061279296875</v>
      </c>
      <c r="J1317" s="3">
        <v>1.3357543945312499E-5</v>
      </c>
      <c r="K1317" s="2">
        <f t="shared" si="182"/>
        <v>13.3575439453125</v>
      </c>
      <c r="L1317" s="2">
        <v>-5.3558349609375E-2</v>
      </c>
      <c r="M1317" s="2">
        <v>3.47930908203125</v>
      </c>
      <c r="N1317" s="3">
        <v>1.3970947265625E-5</v>
      </c>
      <c r="O1317" s="2">
        <f t="shared" si="183"/>
        <v>13.970947265625</v>
      </c>
      <c r="P1317" s="2">
        <v>-6.500244140625E-2</v>
      </c>
      <c r="Q1317" s="2">
        <v>1.81121826171875</v>
      </c>
      <c r="R1317" s="3">
        <v>1.1370849609375E-5</v>
      </c>
      <c r="S1317" s="4">
        <f t="shared" si="184"/>
        <v>11.370849609375</v>
      </c>
      <c r="T1317" s="4">
        <v>-6.1492919921875E-2</v>
      </c>
      <c r="U1317" s="4">
        <v>2.8839111328125</v>
      </c>
      <c r="V1317" s="3">
        <v>1.2445068359375E-5</v>
      </c>
      <c r="W1317" s="4">
        <f t="shared" si="185"/>
        <v>12.445068359375</v>
      </c>
      <c r="X1317" s="4">
        <v>-6.3934326171875E-2</v>
      </c>
      <c r="Y1317" s="4">
        <v>0.3677978515625</v>
      </c>
      <c r="Z1317" s="3">
        <v>2.86102294921875E-5</v>
      </c>
      <c r="AA1317" s="4">
        <f t="shared" si="186"/>
        <v>28.6102294921875</v>
      </c>
      <c r="AB1317" s="4">
        <v>-0.176666259765625</v>
      </c>
      <c r="AC1317" s="4">
        <v>0.441131591796875</v>
      </c>
      <c r="AD1317" s="3">
        <v>1.7092895507812501E-5</v>
      </c>
      <c r="AE1317" s="4">
        <f t="shared" si="187"/>
        <v>17.0928955078125</v>
      </c>
      <c r="AF1317" s="4">
        <v>-0.14892578125</v>
      </c>
      <c r="AG1317" s="4">
        <v>0.59356689453125</v>
      </c>
      <c r="AH1317" s="3">
        <v>2.2882080078125001E-5</v>
      </c>
      <c r="AI1317" s="4">
        <f t="shared" si="188"/>
        <v>22.882080078125</v>
      </c>
      <c r="AJ1317" s="4">
        <v>-0.119598388671875</v>
      </c>
      <c r="AK1317" s="4">
        <v>1.7742919921875</v>
      </c>
    </row>
    <row r="1318" spans="1:37" x14ac:dyDescent="0.2">
      <c r="A1318" s="25">
        <v>13.109999966899977</v>
      </c>
      <c r="B1318" s="3">
        <v>2.325439453125E-5</v>
      </c>
      <c r="C1318" s="4">
        <f t="shared" si="180"/>
        <v>23.25439453125</v>
      </c>
      <c r="D1318" s="4">
        <v>-0.135955810546875</v>
      </c>
      <c r="E1318" s="4">
        <v>0.361358642578125</v>
      </c>
      <c r="F1318" s="1">
        <v>1.40289306640625E-5</v>
      </c>
      <c r="G1318">
        <f t="shared" si="181"/>
        <v>14.0289306640625</v>
      </c>
      <c r="H1318">
        <v>-7.6446533203125E-2</v>
      </c>
      <c r="I1318">
        <v>1.95098876953125</v>
      </c>
      <c r="J1318" s="3">
        <v>1.3342285156249999E-5</v>
      </c>
      <c r="K1318" s="2">
        <f t="shared" si="182"/>
        <v>13.34228515625</v>
      </c>
      <c r="L1318" s="2">
        <v>-5.3558349609375E-2</v>
      </c>
      <c r="M1318" s="2">
        <v>3.4332275390625</v>
      </c>
      <c r="N1318" s="3">
        <v>1.2191772460937501E-5</v>
      </c>
      <c r="O1318" s="2">
        <f t="shared" si="183"/>
        <v>12.1917724609375</v>
      </c>
      <c r="P1318" s="2">
        <v>-6.4971923828125E-2</v>
      </c>
      <c r="Q1318" s="2">
        <v>1.796875</v>
      </c>
      <c r="R1318" s="3">
        <v>1.37481689453125E-5</v>
      </c>
      <c r="S1318" s="4">
        <f t="shared" si="184"/>
        <v>13.7481689453125</v>
      </c>
      <c r="T1318" s="4">
        <v>-6.1492919921875E-2</v>
      </c>
      <c r="U1318" s="4">
        <v>2.694091796875</v>
      </c>
      <c r="V1318" s="3">
        <v>1.1944580078125001E-5</v>
      </c>
      <c r="W1318" s="4">
        <f t="shared" si="185"/>
        <v>11.944580078125</v>
      </c>
      <c r="X1318" s="4">
        <v>-6.390380859375E-2</v>
      </c>
      <c r="Y1318" s="4">
        <v>0.35687255859375</v>
      </c>
      <c r="Z1318" s="3">
        <v>2.8195190429687502E-5</v>
      </c>
      <c r="AA1318" s="4">
        <f t="shared" si="186"/>
        <v>28.1951904296875</v>
      </c>
      <c r="AB1318" s="4">
        <v>-0.176666259765625</v>
      </c>
      <c r="AC1318" s="4">
        <v>0.480316162109375</v>
      </c>
      <c r="AD1318" s="3">
        <v>1.7153930664062501E-5</v>
      </c>
      <c r="AE1318" s="4">
        <f t="shared" si="187"/>
        <v>17.1539306640625</v>
      </c>
      <c r="AF1318" s="4">
        <v>-0.148895263671875</v>
      </c>
      <c r="AG1318" s="4">
        <v>0.5926513671875</v>
      </c>
      <c r="AH1318" s="3">
        <v>2.3028564453125001E-5</v>
      </c>
      <c r="AI1318" s="4">
        <f t="shared" si="188"/>
        <v>23.028564453125</v>
      </c>
      <c r="AJ1318" s="4">
        <v>-0.11962890625</v>
      </c>
      <c r="AK1318" s="4">
        <v>1.79412841796875</v>
      </c>
    </row>
    <row r="1319" spans="1:37" x14ac:dyDescent="0.2">
      <c r="A1319" s="25">
        <v>13.119999966879959</v>
      </c>
      <c r="B1319" s="3">
        <v>2.2790527343750001E-5</v>
      </c>
      <c r="C1319" s="4">
        <f t="shared" si="180"/>
        <v>22.79052734375</v>
      </c>
      <c r="D1319" s="4">
        <v>-0.13592529296875</v>
      </c>
      <c r="E1319" s="4">
        <v>0.373138427734375</v>
      </c>
      <c r="F1319" s="1">
        <v>1.2298583984375001E-5</v>
      </c>
      <c r="G1319">
        <f t="shared" si="181"/>
        <v>12.298583984375</v>
      </c>
      <c r="H1319">
        <v>-7.6446533203125E-2</v>
      </c>
      <c r="I1319">
        <v>2.0086669921875</v>
      </c>
      <c r="J1319" s="3">
        <v>1.32171630859375E-5</v>
      </c>
      <c r="K1319" s="2">
        <f t="shared" si="182"/>
        <v>13.2171630859375</v>
      </c>
      <c r="L1319" s="2">
        <v>-5.3558349609375E-2</v>
      </c>
      <c r="M1319" s="2">
        <v>3.35540771484375</v>
      </c>
      <c r="N1319" s="3">
        <v>1.43829345703125E-5</v>
      </c>
      <c r="O1319" s="2">
        <f t="shared" si="183"/>
        <v>14.3829345703125</v>
      </c>
      <c r="P1319" s="2">
        <v>-6.500244140625E-2</v>
      </c>
      <c r="Q1319" s="2">
        <v>1.81121826171875</v>
      </c>
      <c r="R1319" s="3">
        <v>1.09527587890625E-5</v>
      </c>
      <c r="S1319" s="4">
        <f t="shared" si="184"/>
        <v>10.9527587890625</v>
      </c>
      <c r="T1319" s="4">
        <v>-6.1492919921875E-2</v>
      </c>
      <c r="U1319" s="4">
        <v>2.50579833984375</v>
      </c>
      <c r="V1319" s="3">
        <v>1.2792968750000001E-5</v>
      </c>
      <c r="W1319" s="4">
        <f t="shared" si="185"/>
        <v>12.79296875</v>
      </c>
      <c r="X1319" s="4">
        <v>-6.3934326171875E-2</v>
      </c>
      <c r="Y1319" s="4">
        <v>0.356658935546875</v>
      </c>
      <c r="Z1319" s="3">
        <v>2.95318603515625E-5</v>
      </c>
      <c r="AA1319" s="4">
        <f t="shared" si="186"/>
        <v>29.5318603515625</v>
      </c>
      <c r="AB1319" s="4">
        <v>-0.176666259765625</v>
      </c>
      <c r="AC1319" s="4">
        <v>0.53924560546875</v>
      </c>
      <c r="AD1319" s="3">
        <v>1.7083740234374999E-5</v>
      </c>
      <c r="AE1319" s="4">
        <f t="shared" si="187"/>
        <v>17.083740234375</v>
      </c>
      <c r="AF1319" s="4">
        <v>-0.14892578125</v>
      </c>
      <c r="AG1319" s="4">
        <v>0.5914306640625</v>
      </c>
      <c r="AH1319" s="3">
        <v>2.13165283203125E-5</v>
      </c>
      <c r="AI1319" s="4">
        <f t="shared" si="188"/>
        <v>21.3165283203125</v>
      </c>
      <c r="AJ1319" s="4">
        <v>-0.119598388671875</v>
      </c>
      <c r="AK1319" s="4">
        <v>1.8231201171875</v>
      </c>
    </row>
    <row r="1320" spans="1:37" x14ac:dyDescent="0.2">
      <c r="A1320" s="25">
        <v>13.129999966849937</v>
      </c>
      <c r="B1320" s="3">
        <v>2.3333740234374998E-5</v>
      </c>
      <c r="C1320" s="4">
        <f t="shared" si="180"/>
        <v>23.333740234375</v>
      </c>
      <c r="D1320" s="4">
        <v>-0.13592529296875</v>
      </c>
      <c r="E1320" s="4">
        <v>0.37213134765625</v>
      </c>
      <c r="F1320" s="1">
        <v>1.35345458984375E-5</v>
      </c>
      <c r="G1320">
        <f t="shared" si="181"/>
        <v>13.5345458984375</v>
      </c>
      <c r="H1320">
        <v>-7.6446533203125E-2</v>
      </c>
      <c r="I1320">
        <v>2.06298828125</v>
      </c>
      <c r="J1320" s="3">
        <v>1.28753662109375E-5</v>
      </c>
      <c r="K1320" s="2">
        <f t="shared" si="182"/>
        <v>12.8753662109375</v>
      </c>
      <c r="L1320" s="2">
        <v>-5.3558349609375E-2</v>
      </c>
      <c r="M1320" s="2">
        <v>3.2720947265625</v>
      </c>
      <c r="N1320" s="3">
        <v>1.2234497070312499E-5</v>
      </c>
      <c r="O1320" s="2">
        <f t="shared" si="183"/>
        <v>12.2344970703125</v>
      </c>
      <c r="P1320" s="2">
        <v>-6.500244140625E-2</v>
      </c>
      <c r="Q1320" s="2">
        <v>1.87744140625</v>
      </c>
      <c r="R1320" s="3">
        <v>1.36627197265625E-5</v>
      </c>
      <c r="S1320" s="4">
        <f t="shared" si="184"/>
        <v>13.6627197265625</v>
      </c>
      <c r="T1320" s="4">
        <v>-6.1492919921875E-2</v>
      </c>
      <c r="U1320" s="4">
        <v>2.34649658203125</v>
      </c>
      <c r="V1320" s="3">
        <v>1.1791992187500001E-5</v>
      </c>
      <c r="W1320" s="4">
        <f t="shared" si="185"/>
        <v>11.7919921875</v>
      </c>
      <c r="X1320" s="4">
        <v>-6.3934326171875E-2</v>
      </c>
      <c r="Y1320" s="4">
        <v>0.349884033203125</v>
      </c>
      <c r="Z1320" s="3">
        <v>2.8710937499999999E-5</v>
      </c>
      <c r="AA1320" s="4">
        <f t="shared" si="186"/>
        <v>28.7109375</v>
      </c>
      <c r="AB1320" s="4">
        <v>-0.176666259765625</v>
      </c>
      <c r="AC1320" s="4">
        <v>0.54473876953125</v>
      </c>
      <c r="AD1320" s="3">
        <v>1.6781616210937502E-5</v>
      </c>
      <c r="AE1320" s="4">
        <f t="shared" si="187"/>
        <v>16.7816162109375</v>
      </c>
      <c r="AF1320" s="4">
        <v>-0.148895263671875</v>
      </c>
      <c r="AG1320" s="4">
        <v>0.555419921875</v>
      </c>
      <c r="AH1320" s="3">
        <v>2.1035766601562501E-5</v>
      </c>
      <c r="AI1320" s="4">
        <f t="shared" si="188"/>
        <v>21.0357666015625</v>
      </c>
      <c r="AJ1320" s="4">
        <v>-0.11962890625</v>
      </c>
      <c r="AK1320" s="4">
        <v>1.83135986328125</v>
      </c>
    </row>
    <row r="1321" spans="1:37" x14ac:dyDescent="0.2">
      <c r="A1321" s="25">
        <v>13.139999966829919</v>
      </c>
      <c r="B1321" s="3">
        <v>2.2796630859375E-5</v>
      </c>
      <c r="C1321" s="4">
        <f t="shared" si="180"/>
        <v>22.796630859375</v>
      </c>
      <c r="D1321" s="4">
        <v>-0.135955810546875</v>
      </c>
      <c r="E1321" s="4">
        <v>0.37158203125</v>
      </c>
      <c r="F1321" s="1">
        <v>1.1474609375E-5</v>
      </c>
      <c r="G1321">
        <f t="shared" si="181"/>
        <v>11.474609375</v>
      </c>
      <c r="H1321">
        <v>-7.6446533203125E-2</v>
      </c>
      <c r="I1321">
        <v>2.1148681640625</v>
      </c>
      <c r="J1321" s="3">
        <v>1.2603759765624999E-5</v>
      </c>
      <c r="K1321" s="2">
        <f t="shared" si="182"/>
        <v>12.603759765625</v>
      </c>
      <c r="L1321" s="2">
        <v>-5.3558349609375E-2</v>
      </c>
      <c r="M1321" s="2">
        <v>3.177490234375</v>
      </c>
      <c r="N1321" s="3">
        <v>1.4541625976562499E-5</v>
      </c>
      <c r="O1321" s="2">
        <f t="shared" si="183"/>
        <v>14.5416259765625</v>
      </c>
      <c r="P1321" s="2">
        <v>-6.500244140625E-2</v>
      </c>
      <c r="Q1321" s="2">
        <v>1.95159912109375</v>
      </c>
      <c r="R1321" s="3">
        <v>1.02783203125E-5</v>
      </c>
      <c r="S1321" s="4">
        <f t="shared" si="184"/>
        <v>10.2783203125</v>
      </c>
      <c r="T1321" s="4">
        <v>-6.146240234375E-2</v>
      </c>
      <c r="U1321" s="4">
        <v>2.1868896484375</v>
      </c>
      <c r="V1321" s="3">
        <v>1.29058837890625E-5</v>
      </c>
      <c r="W1321" s="4">
        <f t="shared" si="185"/>
        <v>12.9058837890625</v>
      </c>
      <c r="X1321" s="4">
        <v>-6.3934326171875E-2</v>
      </c>
      <c r="Y1321" s="4">
        <v>0.372589111328125</v>
      </c>
      <c r="Z1321" s="3">
        <v>3.0099487304687499E-5</v>
      </c>
      <c r="AA1321" s="4">
        <f t="shared" si="186"/>
        <v>30.0994873046875</v>
      </c>
      <c r="AB1321" s="4">
        <v>-0.176666259765625</v>
      </c>
      <c r="AC1321" s="4">
        <v>0.5780029296875</v>
      </c>
      <c r="AD1321" s="3">
        <v>1.7419433593749999E-5</v>
      </c>
      <c r="AE1321" s="4">
        <f t="shared" si="187"/>
        <v>17.41943359375</v>
      </c>
      <c r="AF1321" s="4">
        <v>-0.14892578125</v>
      </c>
      <c r="AG1321" s="4">
        <v>0.531005859375</v>
      </c>
      <c r="AH1321" s="3">
        <v>2.0144653320312501E-5</v>
      </c>
      <c r="AI1321" s="4">
        <f t="shared" si="188"/>
        <v>20.1446533203125</v>
      </c>
      <c r="AJ1321" s="4">
        <v>-0.119598388671875</v>
      </c>
      <c r="AK1321" s="4">
        <v>1.82830810546875</v>
      </c>
    </row>
    <row r="1322" spans="1:37" x14ac:dyDescent="0.2">
      <c r="A1322" s="25">
        <v>13.149999966799896</v>
      </c>
      <c r="B1322" s="3">
        <v>2.3245239257812501E-5</v>
      </c>
      <c r="C1322" s="4">
        <f t="shared" si="180"/>
        <v>23.2452392578125</v>
      </c>
      <c r="D1322" s="4">
        <v>-0.13592529296875</v>
      </c>
      <c r="E1322" s="4">
        <v>0.3682861328125</v>
      </c>
      <c r="F1322" s="1">
        <v>1.3067626953125001E-5</v>
      </c>
      <c r="G1322">
        <f t="shared" si="181"/>
        <v>13.067626953125</v>
      </c>
      <c r="H1322">
        <v>-7.6446533203125E-2</v>
      </c>
      <c r="I1322">
        <v>2.193603515625</v>
      </c>
      <c r="J1322" s="3">
        <v>1.2603759765624999E-5</v>
      </c>
      <c r="K1322" s="2">
        <f t="shared" si="182"/>
        <v>12.603759765625</v>
      </c>
      <c r="L1322" s="2">
        <v>-5.3558349609375E-2</v>
      </c>
      <c r="M1322" s="2">
        <v>3.0828857421875</v>
      </c>
      <c r="N1322" s="3">
        <v>1.24420166015625E-5</v>
      </c>
      <c r="O1322" s="2">
        <f t="shared" si="183"/>
        <v>12.4420166015625</v>
      </c>
      <c r="P1322" s="2">
        <v>-6.500244140625E-2</v>
      </c>
      <c r="Q1322" s="2">
        <v>2.0233154296875</v>
      </c>
      <c r="R1322" s="3">
        <v>1.2841796875E-5</v>
      </c>
      <c r="S1322" s="4">
        <f t="shared" si="184"/>
        <v>12.841796875</v>
      </c>
      <c r="T1322" s="4">
        <v>-6.1492919921875E-2</v>
      </c>
      <c r="U1322" s="4">
        <v>2.04254150390625</v>
      </c>
      <c r="V1322" s="3">
        <v>1.1468505859375001E-5</v>
      </c>
      <c r="W1322" s="4">
        <f t="shared" si="185"/>
        <v>11.468505859375</v>
      </c>
      <c r="X1322" s="4">
        <v>-6.3934326171875E-2</v>
      </c>
      <c r="Y1322" s="4">
        <v>0.37274169921875</v>
      </c>
      <c r="Z1322" s="3">
        <v>2.9138183593749999E-5</v>
      </c>
      <c r="AA1322" s="4">
        <f t="shared" si="186"/>
        <v>29.13818359375</v>
      </c>
      <c r="AB1322" s="4">
        <v>-0.176666259765625</v>
      </c>
      <c r="AC1322" s="4">
        <v>0.64605712890625</v>
      </c>
      <c r="AD1322" s="3">
        <v>1.7248535156250001E-5</v>
      </c>
      <c r="AE1322" s="4">
        <f t="shared" si="187"/>
        <v>17.24853515625</v>
      </c>
      <c r="AF1322" s="4">
        <v>-0.148895263671875</v>
      </c>
      <c r="AG1322" s="4">
        <v>0.53497314453125</v>
      </c>
      <c r="AH1322" s="3">
        <v>2.0883178710937501E-5</v>
      </c>
      <c r="AI1322" s="4">
        <f t="shared" si="188"/>
        <v>20.8831787109375</v>
      </c>
      <c r="AJ1322" s="4">
        <v>-0.11962890625</v>
      </c>
      <c r="AK1322" s="4">
        <v>1.8182373046875</v>
      </c>
    </row>
    <row r="1323" spans="1:37" x14ac:dyDescent="0.2">
      <c r="A1323" s="25">
        <v>13.159999966779878</v>
      </c>
      <c r="B1323" s="3">
        <v>2.2619628906249999E-5</v>
      </c>
      <c r="C1323" s="4">
        <f t="shared" si="180"/>
        <v>22.61962890625</v>
      </c>
      <c r="D1323" s="4">
        <v>-0.13592529296875</v>
      </c>
      <c r="E1323" s="4">
        <v>0.36688232421875</v>
      </c>
      <c r="F1323" s="1">
        <v>1.212158203125E-5</v>
      </c>
      <c r="G1323">
        <f t="shared" si="181"/>
        <v>12.12158203125</v>
      </c>
      <c r="H1323">
        <v>-7.6446533203125E-2</v>
      </c>
      <c r="I1323">
        <v>2.26776123046875</v>
      </c>
      <c r="J1323" s="3">
        <v>1.26708984375E-5</v>
      </c>
      <c r="K1323" s="2">
        <f t="shared" si="182"/>
        <v>12.6708984375</v>
      </c>
      <c r="L1323" s="2">
        <v>-5.3558349609375E-2</v>
      </c>
      <c r="M1323" s="2">
        <v>2.96478271484375</v>
      </c>
      <c r="N1323" s="3">
        <v>1.4434814453124999E-5</v>
      </c>
      <c r="O1323" s="2">
        <f t="shared" si="183"/>
        <v>14.434814453125</v>
      </c>
      <c r="P1323" s="2">
        <v>-6.500244140625E-2</v>
      </c>
      <c r="Q1323" s="2">
        <v>2.12890625</v>
      </c>
      <c r="R1323" s="3">
        <v>1.04583740234375E-5</v>
      </c>
      <c r="S1323" s="4">
        <f t="shared" si="184"/>
        <v>10.4583740234375</v>
      </c>
      <c r="T1323" s="4">
        <v>-6.1492919921875E-2</v>
      </c>
      <c r="U1323" s="4">
        <v>1.91925048828125</v>
      </c>
      <c r="V1323" s="3">
        <v>1.2500000000000001E-5</v>
      </c>
      <c r="W1323" s="4">
        <f t="shared" si="185"/>
        <v>12.5</v>
      </c>
      <c r="X1323" s="4">
        <v>-6.3934326171875E-2</v>
      </c>
      <c r="Y1323" s="4">
        <v>0.3602294921875</v>
      </c>
      <c r="Z1323" s="3">
        <v>3.0633544921875001E-5</v>
      </c>
      <c r="AA1323" s="4">
        <f t="shared" si="186"/>
        <v>30.633544921875</v>
      </c>
      <c r="AB1323" s="4">
        <v>-0.176666259765625</v>
      </c>
      <c r="AC1323" s="4">
        <v>0.69793701171875</v>
      </c>
      <c r="AD1323" s="3">
        <v>1.756591796875E-5</v>
      </c>
      <c r="AE1323" s="4">
        <f t="shared" si="187"/>
        <v>17.56591796875</v>
      </c>
      <c r="AF1323" s="4">
        <v>-0.148895263671875</v>
      </c>
      <c r="AG1323" s="4">
        <v>0.54473876953125</v>
      </c>
      <c r="AH1323" s="3">
        <v>2.0571899414062501E-5</v>
      </c>
      <c r="AI1323" s="4">
        <f t="shared" si="188"/>
        <v>20.5718994140625</v>
      </c>
      <c r="AJ1323" s="4">
        <v>-0.119598388671875</v>
      </c>
      <c r="AK1323" s="4">
        <v>1.79718017578125</v>
      </c>
    </row>
    <row r="1324" spans="1:37" x14ac:dyDescent="0.2">
      <c r="A1324" s="25">
        <v>13.169999966749856</v>
      </c>
      <c r="B1324" s="3">
        <v>2.3181152343750002E-5</v>
      </c>
      <c r="C1324" s="4">
        <f t="shared" si="180"/>
        <v>23.18115234375</v>
      </c>
      <c r="D1324" s="4">
        <v>-0.135955810546875</v>
      </c>
      <c r="E1324" s="4">
        <v>0.3675537109375</v>
      </c>
      <c r="F1324" s="1">
        <v>1.3589477539062499E-5</v>
      </c>
      <c r="G1324">
        <f t="shared" si="181"/>
        <v>13.5894775390625</v>
      </c>
      <c r="H1324">
        <v>-7.6446533203125E-2</v>
      </c>
      <c r="I1324">
        <v>2.3516845703125</v>
      </c>
      <c r="J1324" s="3">
        <v>1.2615966796875E-5</v>
      </c>
      <c r="K1324" s="2">
        <f t="shared" si="182"/>
        <v>12.615966796875</v>
      </c>
      <c r="L1324" s="2">
        <v>-5.3558349609375E-2</v>
      </c>
      <c r="M1324" s="2">
        <v>2.8411865234375</v>
      </c>
      <c r="N1324" s="3">
        <v>1.29058837890625E-5</v>
      </c>
      <c r="O1324" s="2">
        <f t="shared" si="183"/>
        <v>12.9058837890625</v>
      </c>
      <c r="P1324" s="2">
        <v>-6.4971923828125E-2</v>
      </c>
      <c r="Q1324" s="2">
        <v>2.2442626953125</v>
      </c>
      <c r="R1324" s="3">
        <v>1.3064575195312499E-5</v>
      </c>
      <c r="S1324" s="4">
        <f t="shared" si="184"/>
        <v>13.0645751953125</v>
      </c>
      <c r="T1324" s="4">
        <v>-6.1492919921875E-2</v>
      </c>
      <c r="U1324" s="4">
        <v>1.85943603515625</v>
      </c>
      <c r="V1324" s="3">
        <v>1.1767578125E-5</v>
      </c>
      <c r="W1324" s="4">
        <f t="shared" si="185"/>
        <v>11.767578125</v>
      </c>
      <c r="X1324" s="4">
        <v>-6.3934326171875E-2</v>
      </c>
      <c r="Y1324" s="4">
        <v>0.352294921875</v>
      </c>
      <c r="Z1324" s="3">
        <v>2.96234130859375E-5</v>
      </c>
      <c r="AA1324" s="4">
        <f t="shared" si="186"/>
        <v>29.6234130859375</v>
      </c>
      <c r="AB1324" s="4">
        <v>-0.176666259765625</v>
      </c>
      <c r="AC1324" s="4">
        <v>0.751953125</v>
      </c>
      <c r="AD1324" s="3">
        <v>1.6906738281250001E-5</v>
      </c>
      <c r="AE1324" s="4">
        <f t="shared" si="187"/>
        <v>16.90673828125</v>
      </c>
      <c r="AF1324" s="4">
        <v>-0.148895263671875</v>
      </c>
      <c r="AG1324" s="4">
        <v>0.51727294921875</v>
      </c>
      <c r="AH1324" s="3">
        <v>2.2082519531250001E-5</v>
      </c>
      <c r="AI1324" s="4">
        <f t="shared" si="188"/>
        <v>22.08251953125</v>
      </c>
      <c r="AJ1324" s="4">
        <v>-0.11962890625</v>
      </c>
      <c r="AK1324" s="4">
        <v>1.77978515625</v>
      </c>
    </row>
    <row r="1325" spans="1:37" x14ac:dyDescent="0.2">
      <c r="A1325" s="25">
        <v>13.179999966719834</v>
      </c>
      <c r="B1325" s="3">
        <v>2.2909545898437501E-5</v>
      </c>
      <c r="C1325" s="4">
        <f t="shared" si="180"/>
        <v>22.9095458984375</v>
      </c>
      <c r="D1325" s="4">
        <v>-0.13592529296875</v>
      </c>
      <c r="E1325" s="4">
        <v>0.36981201171875</v>
      </c>
      <c r="F1325" s="1">
        <v>1.199951171875E-5</v>
      </c>
      <c r="G1325">
        <f t="shared" si="181"/>
        <v>11.99951171875</v>
      </c>
      <c r="H1325">
        <v>-7.6446533203125E-2</v>
      </c>
      <c r="I1325">
        <v>2.41912841796875</v>
      </c>
      <c r="J1325" s="3">
        <v>1.21826171875E-5</v>
      </c>
      <c r="K1325" s="2">
        <f t="shared" si="182"/>
        <v>12.1826171875</v>
      </c>
      <c r="L1325" s="2">
        <v>-5.3558349609375E-2</v>
      </c>
      <c r="M1325" s="2">
        <v>2.73223876953125</v>
      </c>
      <c r="N1325" s="3">
        <v>1.4910888671874999E-5</v>
      </c>
      <c r="O1325" s="2">
        <f t="shared" si="183"/>
        <v>14.910888671875</v>
      </c>
      <c r="P1325" s="2">
        <v>-6.500244140625E-2</v>
      </c>
      <c r="Q1325" s="2">
        <v>2.37060546875</v>
      </c>
      <c r="R1325" s="3">
        <v>1.0464477539062499E-5</v>
      </c>
      <c r="S1325" s="4">
        <f t="shared" si="184"/>
        <v>10.4644775390625</v>
      </c>
      <c r="T1325" s="4">
        <v>-6.1492919921875E-2</v>
      </c>
      <c r="U1325" s="4">
        <v>1.817626953125</v>
      </c>
      <c r="V1325" s="3">
        <v>1.2973022460937499E-5</v>
      </c>
      <c r="W1325" s="4">
        <f t="shared" si="185"/>
        <v>12.9730224609375</v>
      </c>
      <c r="X1325" s="4">
        <v>-6.3934326171875E-2</v>
      </c>
      <c r="Y1325" s="4">
        <v>0.346435546875</v>
      </c>
      <c r="Z1325" s="3">
        <v>3.1094360351562497E-5</v>
      </c>
      <c r="AA1325" s="4">
        <f t="shared" si="186"/>
        <v>31.094360351562496</v>
      </c>
      <c r="AB1325" s="4">
        <v>-0.176666259765625</v>
      </c>
      <c r="AC1325" s="4">
        <v>0.83984375</v>
      </c>
      <c r="AD1325" s="3">
        <v>1.7459106445312502E-5</v>
      </c>
      <c r="AE1325" s="4">
        <f t="shared" si="187"/>
        <v>17.4591064453125</v>
      </c>
      <c r="AF1325" s="4">
        <v>-0.14892578125</v>
      </c>
      <c r="AG1325" s="4">
        <v>0.459381103515625</v>
      </c>
      <c r="AH1325" s="3">
        <v>2.1832275390625001E-5</v>
      </c>
      <c r="AI1325" s="4">
        <f t="shared" si="188"/>
        <v>21.832275390625</v>
      </c>
      <c r="AJ1325" s="4">
        <v>-0.119598388671875</v>
      </c>
      <c r="AK1325" s="4">
        <v>1.7596435546875</v>
      </c>
    </row>
    <row r="1326" spans="1:37" x14ac:dyDescent="0.2">
      <c r="A1326" s="25">
        <v>13.189999966699816</v>
      </c>
      <c r="B1326" s="3">
        <v>2.3547363281249999E-5</v>
      </c>
      <c r="C1326" s="4">
        <f t="shared" si="180"/>
        <v>23.54736328125</v>
      </c>
      <c r="D1326" s="4">
        <v>-0.13592529296875</v>
      </c>
      <c r="E1326" s="4">
        <v>0.3731689453125</v>
      </c>
      <c r="F1326" s="1">
        <v>1.3739013671875E-5</v>
      </c>
      <c r="G1326">
        <f t="shared" si="181"/>
        <v>13.739013671875</v>
      </c>
      <c r="H1326">
        <v>-7.6446533203125E-2</v>
      </c>
      <c r="I1326">
        <v>2.5115966796875</v>
      </c>
      <c r="J1326" s="3">
        <v>1.19781494140625E-5</v>
      </c>
      <c r="K1326" s="2">
        <f t="shared" si="182"/>
        <v>11.9781494140625</v>
      </c>
      <c r="L1326" s="2">
        <v>-5.3558349609375E-2</v>
      </c>
      <c r="M1326" s="2">
        <v>2.61199951171875</v>
      </c>
      <c r="N1326" s="3">
        <v>1.57470703125E-5</v>
      </c>
      <c r="O1326" s="2">
        <f t="shared" si="183"/>
        <v>15.7470703125</v>
      </c>
      <c r="P1326" s="2">
        <v>-6.500244140625E-2</v>
      </c>
      <c r="Q1326" s="2">
        <v>2.4993896484375</v>
      </c>
      <c r="R1326" s="3">
        <v>1.3174438476562499E-5</v>
      </c>
      <c r="S1326" s="4">
        <f t="shared" si="184"/>
        <v>13.1744384765625</v>
      </c>
      <c r="T1326" s="4">
        <v>-6.1492919921875E-2</v>
      </c>
      <c r="U1326" s="4">
        <v>1.79168701171875</v>
      </c>
      <c r="V1326" s="3">
        <v>1.207275390625E-5</v>
      </c>
      <c r="W1326" s="4">
        <f t="shared" si="185"/>
        <v>12.07275390625</v>
      </c>
      <c r="X1326" s="4">
        <v>-6.3934326171875E-2</v>
      </c>
      <c r="Y1326" s="4">
        <v>0.37701416015625</v>
      </c>
      <c r="Z1326" s="3">
        <v>2.9376220703125E-5</v>
      </c>
      <c r="AA1326" s="4">
        <f t="shared" si="186"/>
        <v>29.376220703125</v>
      </c>
      <c r="AB1326" s="4">
        <v>-0.176666259765625</v>
      </c>
      <c r="AC1326" s="4">
        <v>0.92071533203125</v>
      </c>
      <c r="AD1326" s="3">
        <v>1.6931152343749999E-5</v>
      </c>
      <c r="AE1326" s="4">
        <f t="shared" si="187"/>
        <v>16.93115234375</v>
      </c>
      <c r="AF1326" s="4">
        <v>-0.148895263671875</v>
      </c>
      <c r="AG1326" s="4">
        <v>0.4478759765625</v>
      </c>
      <c r="AH1326" s="3">
        <v>2.2537231445312501E-5</v>
      </c>
      <c r="AI1326" s="4">
        <f t="shared" si="188"/>
        <v>22.5372314453125</v>
      </c>
      <c r="AJ1326" s="4">
        <v>-0.11962890625</v>
      </c>
      <c r="AK1326" s="4">
        <v>1.73431396484375</v>
      </c>
    </row>
    <row r="1327" spans="1:37" x14ac:dyDescent="0.2">
      <c r="A1327" s="25">
        <v>13.199999966669793</v>
      </c>
      <c r="B1327" s="3">
        <v>2.2821044921875001E-5</v>
      </c>
      <c r="C1327" s="4">
        <f t="shared" si="180"/>
        <v>22.821044921875</v>
      </c>
      <c r="D1327" s="4">
        <v>-0.13592529296875</v>
      </c>
      <c r="E1327" s="4">
        <v>0.373382568359375</v>
      </c>
      <c r="F1327" s="1">
        <v>1.2518310546875E-5</v>
      </c>
      <c r="G1327">
        <f t="shared" si="181"/>
        <v>12.518310546875</v>
      </c>
      <c r="H1327">
        <v>-7.6446533203125E-2</v>
      </c>
      <c r="I1327">
        <v>2.61444091796875</v>
      </c>
      <c r="J1327" s="3">
        <v>1.1968994140625E-5</v>
      </c>
      <c r="K1327" s="2">
        <f t="shared" si="182"/>
        <v>11.968994140625</v>
      </c>
      <c r="L1327" s="2">
        <v>-5.3558349609375E-2</v>
      </c>
      <c r="M1327" s="2">
        <v>2.48992919921875</v>
      </c>
      <c r="N1327" s="3">
        <v>1.876220703125E-5</v>
      </c>
      <c r="O1327" s="2">
        <f t="shared" si="183"/>
        <v>18.76220703125</v>
      </c>
      <c r="P1327" s="2">
        <v>-6.500244140625E-2</v>
      </c>
      <c r="Q1327" s="2">
        <v>2.666015625</v>
      </c>
      <c r="R1327" s="3">
        <v>1.08917236328125E-5</v>
      </c>
      <c r="S1327" s="4">
        <f t="shared" si="184"/>
        <v>10.8917236328125</v>
      </c>
      <c r="T1327" s="4">
        <v>-6.1492919921875E-2</v>
      </c>
      <c r="U1327" s="4">
        <v>1.826171875</v>
      </c>
      <c r="V1327" s="3">
        <v>1.2896728515624999E-5</v>
      </c>
      <c r="W1327" s="4">
        <f t="shared" si="185"/>
        <v>12.896728515625</v>
      </c>
      <c r="X1327" s="4">
        <v>-6.3934326171875E-2</v>
      </c>
      <c r="Y1327" s="4">
        <v>0.37152099609375</v>
      </c>
      <c r="Z1327" s="3">
        <v>3.0529785156249999E-5</v>
      </c>
      <c r="AA1327" s="4">
        <f t="shared" si="186"/>
        <v>30.52978515625</v>
      </c>
      <c r="AB1327" s="4">
        <v>-0.176666259765625</v>
      </c>
      <c r="AC1327" s="4">
        <v>0.99395751953125</v>
      </c>
      <c r="AD1327" s="3">
        <v>1.7361450195312499E-5</v>
      </c>
      <c r="AE1327" s="4">
        <f t="shared" si="187"/>
        <v>17.3614501953125</v>
      </c>
      <c r="AF1327" s="4">
        <v>-0.14892578125</v>
      </c>
      <c r="AG1327" s="4">
        <v>0.441925048828125</v>
      </c>
      <c r="AH1327" s="3">
        <v>2.19940185546875E-5</v>
      </c>
      <c r="AI1327" s="4">
        <f t="shared" si="188"/>
        <v>21.9940185546875</v>
      </c>
      <c r="AJ1327" s="4">
        <v>-0.119598388671875</v>
      </c>
      <c r="AK1327" s="4">
        <v>1.69464111328125</v>
      </c>
    </row>
    <row r="1328" spans="1:37" x14ac:dyDescent="0.2">
      <c r="A1328" s="25">
        <v>13.209999966650003</v>
      </c>
      <c r="B1328" s="3">
        <v>2.3541259765624999E-5</v>
      </c>
      <c r="C1328" s="4">
        <f t="shared" si="180"/>
        <v>23.541259765625</v>
      </c>
      <c r="D1328" s="4">
        <v>-0.13592529296875</v>
      </c>
      <c r="E1328" s="4">
        <v>0.373809814453125</v>
      </c>
      <c r="F1328" s="1">
        <v>1.3577270507812501E-5</v>
      </c>
      <c r="G1328">
        <f t="shared" si="181"/>
        <v>13.5772705078125</v>
      </c>
      <c r="H1328">
        <v>-7.6446533203125E-2</v>
      </c>
      <c r="I1328">
        <v>2.69256591796875</v>
      </c>
      <c r="J1328" s="3">
        <v>1.2078857421875E-5</v>
      </c>
      <c r="K1328" s="2">
        <f t="shared" si="182"/>
        <v>12.078857421875</v>
      </c>
      <c r="L1328" s="2">
        <v>-5.3558349609375E-2</v>
      </c>
      <c r="M1328" s="2">
        <v>2.39532470703125</v>
      </c>
      <c r="N1328" s="3">
        <v>1.6934204101562498E-5</v>
      </c>
      <c r="O1328" s="2">
        <f t="shared" si="183"/>
        <v>16.9342041015625</v>
      </c>
      <c r="P1328" s="2">
        <v>-6.500244140625E-2</v>
      </c>
      <c r="Q1328" s="2">
        <v>2.818603515625</v>
      </c>
      <c r="R1328" s="3">
        <v>1.3464355468749999E-5</v>
      </c>
      <c r="S1328" s="4">
        <f t="shared" si="184"/>
        <v>13.46435546875</v>
      </c>
      <c r="T1328" s="4">
        <v>-6.1492919921875E-2</v>
      </c>
      <c r="U1328" s="4">
        <v>1.9000244140625</v>
      </c>
      <c r="V1328" s="3">
        <v>1.1676025390625E-5</v>
      </c>
      <c r="W1328" s="4">
        <f t="shared" si="185"/>
        <v>11.676025390625</v>
      </c>
      <c r="X1328" s="4">
        <v>-6.3934326171875E-2</v>
      </c>
      <c r="Y1328" s="4">
        <v>0.357940673828125</v>
      </c>
      <c r="Z1328" s="3">
        <v>2.9000854492187501E-5</v>
      </c>
      <c r="AA1328" s="4">
        <f t="shared" si="186"/>
        <v>29.0008544921875</v>
      </c>
      <c r="AB1328" s="4">
        <v>-0.1766357421875</v>
      </c>
      <c r="AC1328" s="4">
        <v>1.11236572265625</v>
      </c>
      <c r="AD1328" s="3">
        <v>1.7172241210937499E-5</v>
      </c>
      <c r="AE1328" s="4">
        <f t="shared" si="187"/>
        <v>17.1722412109375</v>
      </c>
      <c r="AF1328" s="4">
        <v>-0.148895263671875</v>
      </c>
      <c r="AG1328" s="4">
        <v>0.439300537109375</v>
      </c>
      <c r="AH1328" s="3">
        <v>2.2817993164062501E-5</v>
      </c>
      <c r="AI1328" s="4">
        <f t="shared" si="188"/>
        <v>22.8179931640625</v>
      </c>
      <c r="AJ1328" s="4">
        <v>-0.11962890625</v>
      </c>
      <c r="AK1328" s="4">
        <v>1.63726806640625</v>
      </c>
    </row>
    <row r="1329" spans="1:37" x14ac:dyDescent="0.2">
      <c r="A1329" s="25">
        <v>13.21999996661998</v>
      </c>
      <c r="B1329" s="3">
        <v>2.2900390624999999E-5</v>
      </c>
      <c r="C1329" s="4">
        <f t="shared" si="180"/>
        <v>22.900390625</v>
      </c>
      <c r="D1329" s="4">
        <v>-0.13592529296875</v>
      </c>
      <c r="E1329" s="4">
        <v>0.37115478515625</v>
      </c>
      <c r="F1329" s="1">
        <v>1.2396240234375E-5</v>
      </c>
      <c r="G1329">
        <f t="shared" si="181"/>
        <v>12.396240234375</v>
      </c>
      <c r="H1329">
        <v>-7.6446533203125E-2</v>
      </c>
      <c r="I1329">
        <v>2.802734375</v>
      </c>
      <c r="J1329" s="3">
        <v>1.1685180664062501E-5</v>
      </c>
      <c r="K1329" s="2">
        <f t="shared" si="182"/>
        <v>11.6851806640625</v>
      </c>
      <c r="L1329" s="2">
        <v>-5.3558349609375E-2</v>
      </c>
      <c r="M1329" s="2">
        <v>2.27447509765625</v>
      </c>
      <c r="N1329" s="3">
        <v>1.8502807617187498E-5</v>
      </c>
      <c r="O1329" s="2">
        <f t="shared" si="183"/>
        <v>18.5028076171875</v>
      </c>
      <c r="P1329" s="2">
        <v>-6.500244140625E-2</v>
      </c>
      <c r="Q1329" s="2">
        <v>2.94189453125</v>
      </c>
      <c r="R1329" s="3">
        <v>1.0974121093749999E-5</v>
      </c>
      <c r="S1329" s="4">
        <f t="shared" si="184"/>
        <v>10.97412109375</v>
      </c>
      <c r="T1329" s="4">
        <v>-6.1492919921875E-2</v>
      </c>
      <c r="U1329" s="4">
        <v>1.998291015625</v>
      </c>
      <c r="V1329" s="3">
        <v>1.26708984375E-5</v>
      </c>
      <c r="W1329" s="4">
        <f t="shared" si="185"/>
        <v>12.6708984375</v>
      </c>
      <c r="X1329" s="4">
        <v>-6.3934326171875E-2</v>
      </c>
      <c r="Y1329" s="4">
        <v>0.356048583984375</v>
      </c>
      <c r="Z1329" s="3">
        <v>3.0340576171874999E-5</v>
      </c>
      <c r="AA1329" s="4">
        <f t="shared" si="186"/>
        <v>30.340576171875</v>
      </c>
      <c r="AB1329" s="4">
        <v>-0.176666259765625</v>
      </c>
      <c r="AC1329" s="4">
        <v>1.23016357421875</v>
      </c>
      <c r="AD1329" s="3">
        <v>1.7431640625000001E-5</v>
      </c>
      <c r="AE1329" s="4">
        <f t="shared" si="187"/>
        <v>17.431640625</v>
      </c>
      <c r="AF1329" s="4">
        <v>-0.14892578125</v>
      </c>
      <c r="AG1329" s="4">
        <v>0.410980224609375</v>
      </c>
      <c r="AH1329" s="3">
        <v>2.2436523437499999E-5</v>
      </c>
      <c r="AI1329" s="4">
        <f t="shared" si="188"/>
        <v>22.4365234375</v>
      </c>
      <c r="AJ1329" s="4">
        <v>-0.11962890625</v>
      </c>
      <c r="AK1329" s="4">
        <v>1.61529541015625</v>
      </c>
    </row>
    <row r="1330" spans="1:37" x14ac:dyDescent="0.2">
      <c r="A1330" s="25">
        <v>13.229999966599962</v>
      </c>
      <c r="B1330" s="3">
        <v>2.3281860351562501E-5</v>
      </c>
      <c r="C1330" s="4">
        <f t="shared" si="180"/>
        <v>23.2818603515625</v>
      </c>
      <c r="D1330" s="4">
        <v>-0.13592529296875</v>
      </c>
      <c r="E1330" s="4">
        <v>0.37310791015625</v>
      </c>
      <c r="F1330" s="1">
        <v>1.519775390625E-5</v>
      </c>
      <c r="G1330">
        <f t="shared" si="181"/>
        <v>15.19775390625</v>
      </c>
      <c r="H1330">
        <v>-7.6446533203125E-2</v>
      </c>
      <c r="I1330">
        <v>2.8857421875</v>
      </c>
      <c r="J1330" s="3">
        <v>1.195068359375E-5</v>
      </c>
      <c r="K1330" s="2">
        <f t="shared" si="182"/>
        <v>11.95068359375</v>
      </c>
      <c r="L1330" s="2">
        <v>-5.3558349609375E-2</v>
      </c>
      <c r="M1330" s="2">
        <v>2.16644287109375</v>
      </c>
      <c r="N1330" s="3">
        <v>1.6864013671874999E-5</v>
      </c>
      <c r="O1330" s="2">
        <f t="shared" si="183"/>
        <v>16.864013671875</v>
      </c>
      <c r="P1330" s="2">
        <v>-6.500244140625E-2</v>
      </c>
      <c r="Q1330" s="2">
        <v>3.07769775390625</v>
      </c>
      <c r="R1330" s="3">
        <v>1.353759765625E-5</v>
      </c>
      <c r="S1330" s="4">
        <f t="shared" si="184"/>
        <v>13.53759765625</v>
      </c>
      <c r="T1330" s="4">
        <v>-6.1492919921875E-2</v>
      </c>
      <c r="U1330" s="4">
        <v>2.10418701171875</v>
      </c>
      <c r="V1330" s="3">
        <v>1.2496948242187499E-5</v>
      </c>
      <c r="W1330" s="4">
        <f t="shared" si="185"/>
        <v>12.4969482421875</v>
      </c>
      <c r="X1330" s="4">
        <v>-6.3934326171875E-2</v>
      </c>
      <c r="Y1330" s="4">
        <v>0.355682373046875</v>
      </c>
      <c r="Z1330" s="3">
        <v>2.8302001953125E-5</v>
      </c>
      <c r="AA1330" s="4">
        <f t="shared" si="186"/>
        <v>28.302001953125</v>
      </c>
      <c r="AB1330" s="4">
        <v>-0.176666259765625</v>
      </c>
      <c r="AC1330" s="4">
        <v>1.37359619140625</v>
      </c>
      <c r="AD1330" s="3">
        <v>1.7480468749999999E-5</v>
      </c>
      <c r="AE1330" s="4">
        <f t="shared" si="187"/>
        <v>17.48046875</v>
      </c>
      <c r="AF1330" s="4">
        <v>-0.148895263671875</v>
      </c>
      <c r="AG1330" s="4">
        <v>0.369720458984375</v>
      </c>
      <c r="AH1330" s="3">
        <v>2.3236083984374999E-5</v>
      </c>
      <c r="AI1330" s="4">
        <f t="shared" si="188"/>
        <v>23.236083984375</v>
      </c>
      <c r="AJ1330" s="4">
        <v>-0.119598388671875</v>
      </c>
      <c r="AK1330" s="4">
        <v>1.5972900390625</v>
      </c>
    </row>
    <row r="1331" spans="1:37" x14ac:dyDescent="0.2">
      <c r="A1331" s="25">
        <v>13.23999996656994</v>
      </c>
      <c r="B1331" s="3">
        <v>2.2555541992187499E-5</v>
      </c>
      <c r="C1331" s="4">
        <f t="shared" si="180"/>
        <v>22.5555419921875</v>
      </c>
      <c r="D1331" s="4">
        <v>-0.13592529296875</v>
      </c>
      <c r="E1331" s="4">
        <v>0.369354248046875</v>
      </c>
      <c r="F1331" s="1">
        <v>1.32293701171875E-5</v>
      </c>
      <c r="G1331">
        <f t="shared" si="181"/>
        <v>13.2293701171875</v>
      </c>
      <c r="H1331">
        <v>-7.6446533203125E-2</v>
      </c>
      <c r="I1331">
        <v>2.9638671875</v>
      </c>
      <c r="J1331" s="3">
        <v>1.1746215820312501E-5</v>
      </c>
      <c r="K1331" s="2">
        <f t="shared" si="182"/>
        <v>11.7462158203125</v>
      </c>
      <c r="L1331" s="2">
        <v>-5.3558349609375E-2</v>
      </c>
      <c r="M1331" s="2">
        <v>2.07733154296875</v>
      </c>
      <c r="N1331" s="3">
        <v>1.8847656250000001E-5</v>
      </c>
      <c r="O1331" s="2">
        <f t="shared" si="183"/>
        <v>18.84765625</v>
      </c>
      <c r="P1331" s="2">
        <v>-6.500244140625E-2</v>
      </c>
      <c r="Q1331" s="2">
        <v>3.22784423828125</v>
      </c>
      <c r="R1331" s="3">
        <v>1.1474609375E-5</v>
      </c>
      <c r="S1331" s="4">
        <f t="shared" si="184"/>
        <v>11.474609375</v>
      </c>
      <c r="T1331" s="4">
        <v>-6.1492919921875E-2</v>
      </c>
      <c r="U1331" s="4">
        <v>2.2283935546875</v>
      </c>
      <c r="V1331" s="3">
        <v>1.348876953125E-5</v>
      </c>
      <c r="W1331" s="4">
        <f t="shared" si="185"/>
        <v>13.48876953125</v>
      </c>
      <c r="X1331" s="4">
        <v>-6.3934326171875E-2</v>
      </c>
      <c r="Y1331" s="4">
        <v>0.37225341796875</v>
      </c>
      <c r="Z1331" s="3">
        <v>2.98370361328125E-5</v>
      </c>
      <c r="AA1331" s="4">
        <f t="shared" si="186"/>
        <v>29.8370361328125</v>
      </c>
      <c r="AB1331" s="4">
        <v>-0.176666259765625</v>
      </c>
      <c r="AC1331" s="4">
        <v>1.4996337890625</v>
      </c>
      <c r="AD1331" s="3">
        <v>1.79046630859375E-5</v>
      </c>
      <c r="AE1331" s="4">
        <f t="shared" si="187"/>
        <v>17.9046630859375</v>
      </c>
      <c r="AF1331" s="4">
        <v>-0.148895263671875</v>
      </c>
      <c r="AG1331" s="4">
        <v>0.355194091796875</v>
      </c>
      <c r="AH1331" s="3">
        <v>2.2384643554687501E-5</v>
      </c>
      <c r="AI1331" s="4">
        <f t="shared" si="188"/>
        <v>22.3846435546875</v>
      </c>
      <c r="AJ1331" s="4">
        <v>-0.119598388671875</v>
      </c>
      <c r="AK1331" s="4">
        <v>1.54388427734375</v>
      </c>
    </row>
    <row r="1332" spans="1:37" x14ac:dyDescent="0.2">
      <c r="A1332" s="25">
        <v>13.249999966549922</v>
      </c>
      <c r="B1332" s="3">
        <v>2.322998046875E-5</v>
      </c>
      <c r="C1332" s="4">
        <f t="shared" si="180"/>
        <v>23.22998046875</v>
      </c>
      <c r="D1332" s="4">
        <v>-0.13592529296875</v>
      </c>
      <c r="E1332" s="4">
        <v>0.3695068359375</v>
      </c>
      <c r="F1332" s="1">
        <v>1.4358520507812499E-5</v>
      </c>
      <c r="G1332">
        <f t="shared" si="181"/>
        <v>14.3585205078125</v>
      </c>
      <c r="H1332">
        <v>-7.6446533203125E-2</v>
      </c>
      <c r="I1332">
        <v>3.05450439453125</v>
      </c>
      <c r="J1332" s="3">
        <v>1.15966796875E-5</v>
      </c>
      <c r="K1332" s="2">
        <f t="shared" si="182"/>
        <v>11.5966796875</v>
      </c>
      <c r="L1332" s="2">
        <v>-5.3558349609375E-2</v>
      </c>
      <c r="M1332" s="2">
        <v>1.98455810546875</v>
      </c>
      <c r="N1332" s="3">
        <v>1.7108154296875E-5</v>
      </c>
      <c r="O1332" s="2">
        <f t="shared" si="183"/>
        <v>17.108154296875</v>
      </c>
      <c r="P1332" s="2">
        <v>-6.500244140625E-2</v>
      </c>
      <c r="Q1332" s="2">
        <v>3.34381103515625</v>
      </c>
      <c r="R1332" s="3">
        <v>1.3800048828125E-5</v>
      </c>
      <c r="S1332" s="4">
        <f t="shared" si="184"/>
        <v>13.800048828125</v>
      </c>
      <c r="T1332" s="4">
        <v>-6.1492919921875E-2</v>
      </c>
      <c r="U1332" s="4">
        <v>2.4072265625</v>
      </c>
      <c r="V1332" s="3">
        <v>1.29791259765625E-5</v>
      </c>
      <c r="W1332" s="4">
        <f t="shared" si="185"/>
        <v>12.9791259765625</v>
      </c>
      <c r="X1332" s="4">
        <v>-6.3934326171875E-2</v>
      </c>
      <c r="Y1332" s="4">
        <v>0.366180419921875</v>
      </c>
      <c r="Z1332" s="3">
        <v>2.7893066406250001E-5</v>
      </c>
      <c r="AA1332" s="4">
        <f t="shared" si="186"/>
        <v>27.89306640625</v>
      </c>
      <c r="AB1332" s="4">
        <v>-0.176666259765625</v>
      </c>
      <c r="AC1332" s="4">
        <v>1.6192626953125</v>
      </c>
      <c r="AD1332" s="3">
        <v>1.7727661132812499E-5</v>
      </c>
      <c r="AE1332" s="4">
        <f t="shared" si="187"/>
        <v>17.7276611328125</v>
      </c>
      <c r="AF1332" s="4">
        <v>-0.14892578125</v>
      </c>
      <c r="AG1332" s="4">
        <v>0.34735107421875</v>
      </c>
      <c r="AH1332" s="3">
        <v>2.4041748046874998E-5</v>
      </c>
      <c r="AI1332" s="4">
        <f t="shared" si="188"/>
        <v>24.041748046875</v>
      </c>
      <c r="AJ1332" s="4">
        <v>-0.11962890625</v>
      </c>
      <c r="AK1332" s="4">
        <v>1.49505615234375</v>
      </c>
    </row>
    <row r="1333" spans="1:37" x14ac:dyDescent="0.2">
      <c r="A1333" s="25">
        <v>13.259999966519899</v>
      </c>
      <c r="B1333" s="3">
        <v>2.2604370117187501E-5</v>
      </c>
      <c r="C1333" s="4">
        <f t="shared" si="180"/>
        <v>22.6043701171875</v>
      </c>
      <c r="D1333" s="4">
        <v>-0.13592529296875</v>
      </c>
      <c r="E1333" s="4">
        <v>0.36944580078125</v>
      </c>
      <c r="F1333" s="1">
        <v>1.3095092773437499E-5</v>
      </c>
      <c r="G1333">
        <f t="shared" si="181"/>
        <v>13.0950927734375</v>
      </c>
      <c r="H1333">
        <v>-7.6446533203125E-2</v>
      </c>
      <c r="I1333">
        <v>3.131103515625</v>
      </c>
      <c r="J1333" s="3">
        <v>1.1761474609375001E-5</v>
      </c>
      <c r="K1333" s="2">
        <f t="shared" si="182"/>
        <v>11.761474609375</v>
      </c>
      <c r="L1333" s="2">
        <v>-5.3558349609375E-2</v>
      </c>
      <c r="M1333" s="2">
        <v>1.9158935546875</v>
      </c>
      <c r="N1333" s="3">
        <v>1.8743896484374999E-5</v>
      </c>
      <c r="O1333" s="2">
        <f t="shared" si="183"/>
        <v>18.743896484375</v>
      </c>
      <c r="P1333" s="2">
        <v>-6.500244140625E-2</v>
      </c>
      <c r="Q1333" s="2">
        <v>3.427734375</v>
      </c>
      <c r="R1333" s="3">
        <v>1.4056396484375E-5</v>
      </c>
      <c r="S1333" s="4">
        <f t="shared" si="184"/>
        <v>14.056396484375</v>
      </c>
      <c r="T1333" s="4">
        <v>-6.1492919921875E-2</v>
      </c>
      <c r="U1333" s="4">
        <v>2.5653076171875</v>
      </c>
      <c r="V1333" s="3">
        <v>1.3684082031250001E-5</v>
      </c>
      <c r="W1333" s="4">
        <f t="shared" si="185"/>
        <v>13.68408203125</v>
      </c>
      <c r="X1333" s="4">
        <v>-6.3934326171875E-2</v>
      </c>
      <c r="Y1333" s="4">
        <v>0.35400390625</v>
      </c>
      <c r="Z1333" s="3">
        <v>2.9415893554687499E-5</v>
      </c>
      <c r="AA1333" s="4">
        <f t="shared" si="186"/>
        <v>29.4158935546875</v>
      </c>
      <c r="AB1333" s="4">
        <v>-0.176666259765625</v>
      </c>
      <c r="AC1333" s="4">
        <v>1.7462158203125</v>
      </c>
      <c r="AD1333" s="3">
        <v>1.83624267578125E-5</v>
      </c>
      <c r="AE1333" s="4">
        <f t="shared" si="187"/>
        <v>18.3624267578125</v>
      </c>
      <c r="AF1333" s="4">
        <v>-0.14892578125</v>
      </c>
      <c r="AG1333" s="4">
        <v>0.34393310546875</v>
      </c>
      <c r="AH1333" s="3">
        <v>2.3455810546874998E-5</v>
      </c>
      <c r="AI1333" s="4">
        <f t="shared" si="188"/>
        <v>23.455810546875</v>
      </c>
      <c r="AJ1333" s="4">
        <v>-0.119598388671875</v>
      </c>
      <c r="AK1333" s="4">
        <v>1.4520263671875</v>
      </c>
    </row>
    <row r="1334" spans="1:37" x14ac:dyDescent="0.2">
      <c r="A1334" s="25">
        <v>13.269999966499881</v>
      </c>
      <c r="B1334" s="3">
        <v>2.35626220703125E-5</v>
      </c>
      <c r="C1334" s="4">
        <f t="shared" si="180"/>
        <v>23.5626220703125</v>
      </c>
      <c r="D1334" s="4">
        <v>-0.13592529296875</v>
      </c>
      <c r="E1334" s="4">
        <v>0.407806396484375</v>
      </c>
      <c r="F1334" s="1">
        <v>1.4297485351562501E-5</v>
      </c>
      <c r="G1334">
        <f t="shared" si="181"/>
        <v>14.2974853515625</v>
      </c>
      <c r="H1334">
        <v>-7.6446533203125E-2</v>
      </c>
      <c r="I1334">
        <v>3.197021484375</v>
      </c>
      <c r="J1334" s="3">
        <v>1.16912841796875E-5</v>
      </c>
      <c r="K1334" s="2">
        <f t="shared" si="182"/>
        <v>11.6912841796875</v>
      </c>
      <c r="L1334" s="2">
        <v>-5.3558349609375E-2</v>
      </c>
      <c r="M1334" s="2">
        <v>1.8719482421875</v>
      </c>
      <c r="N1334" s="3">
        <v>1.69464111328125E-5</v>
      </c>
      <c r="O1334" s="2">
        <f t="shared" si="183"/>
        <v>16.9464111328125</v>
      </c>
      <c r="P1334" s="2">
        <v>-6.500244140625E-2</v>
      </c>
      <c r="Q1334" s="2">
        <v>3.515625</v>
      </c>
      <c r="R1334" s="3">
        <v>1.5179443359375E-5</v>
      </c>
      <c r="S1334" s="4">
        <f t="shared" si="184"/>
        <v>15.179443359375</v>
      </c>
      <c r="T1334" s="4">
        <v>-6.1492919921875E-2</v>
      </c>
      <c r="U1334" s="4">
        <v>2.7337646484375</v>
      </c>
      <c r="V1334" s="3">
        <v>1.32568359375E-5</v>
      </c>
      <c r="W1334" s="4">
        <f t="shared" si="185"/>
        <v>13.2568359375</v>
      </c>
      <c r="X1334" s="4">
        <v>-6.3934326171875E-2</v>
      </c>
      <c r="Y1334" s="4">
        <v>0.371185302734375</v>
      </c>
      <c r="Z1334" s="3">
        <v>2.6986694335937499E-5</v>
      </c>
      <c r="AA1334" s="4">
        <f t="shared" si="186"/>
        <v>26.9866943359375</v>
      </c>
      <c r="AB1334" s="4">
        <v>-0.176666259765625</v>
      </c>
      <c r="AC1334" s="4">
        <v>1.8511962890625</v>
      </c>
      <c r="AD1334" s="3">
        <v>1.83624267578125E-5</v>
      </c>
      <c r="AE1334" s="4">
        <f t="shared" si="187"/>
        <v>18.3624267578125</v>
      </c>
      <c r="AF1334" s="4">
        <v>-0.148895263671875</v>
      </c>
      <c r="AG1334" s="4">
        <v>0.3487548828125</v>
      </c>
      <c r="AH1334" s="3">
        <v>2.4160766601562499E-5</v>
      </c>
      <c r="AI1334" s="4">
        <f t="shared" si="188"/>
        <v>24.1607666015625</v>
      </c>
      <c r="AJ1334" s="4">
        <v>-0.11962890625</v>
      </c>
      <c r="AK1334" s="4">
        <v>1.397705078125</v>
      </c>
    </row>
    <row r="1335" spans="1:37" x14ac:dyDescent="0.2">
      <c r="A1335" s="25">
        <v>13.279999966469859</v>
      </c>
      <c r="B1335" s="3">
        <v>2.2463989257812499E-5</v>
      </c>
      <c r="C1335" s="4">
        <f t="shared" si="180"/>
        <v>22.4639892578125</v>
      </c>
      <c r="D1335" s="4">
        <v>-0.13592529296875</v>
      </c>
      <c r="E1335" s="4">
        <v>0.4293212890625</v>
      </c>
      <c r="F1335" s="1">
        <v>1.3174438476562499E-5</v>
      </c>
      <c r="G1335">
        <f t="shared" si="181"/>
        <v>13.1744384765625</v>
      </c>
      <c r="H1335">
        <v>-7.6446533203125E-2</v>
      </c>
      <c r="I1335">
        <v>3.26690673828125</v>
      </c>
      <c r="J1335" s="3">
        <v>1.1822509765625001E-5</v>
      </c>
      <c r="K1335" s="2">
        <f t="shared" si="182"/>
        <v>11.822509765625</v>
      </c>
      <c r="L1335" s="2">
        <v>-5.3558349609375E-2</v>
      </c>
      <c r="M1335" s="2">
        <v>1.82525634765625</v>
      </c>
      <c r="N1335" s="3">
        <v>1.7990112304687501E-5</v>
      </c>
      <c r="O1335" s="2">
        <f t="shared" si="183"/>
        <v>17.9901123046875</v>
      </c>
      <c r="P1335" s="2">
        <v>-6.500244140625E-2</v>
      </c>
      <c r="Q1335" s="2">
        <v>3.580322265625</v>
      </c>
      <c r="R1335" s="3">
        <v>1.3043212890625E-5</v>
      </c>
      <c r="S1335" s="4">
        <f t="shared" si="184"/>
        <v>13.043212890625</v>
      </c>
      <c r="T1335" s="4">
        <v>-6.1492919921875E-2</v>
      </c>
      <c r="U1335" s="4">
        <v>2.90924072265625</v>
      </c>
      <c r="V1335" s="3">
        <v>1.3800048828125E-5</v>
      </c>
      <c r="W1335" s="4">
        <f t="shared" si="185"/>
        <v>13.800048828125</v>
      </c>
      <c r="X1335" s="4">
        <v>-6.3934326171875E-2</v>
      </c>
      <c r="Y1335" s="4">
        <v>0.36279296875</v>
      </c>
      <c r="Z1335" s="3">
        <v>2.8659057617187501E-5</v>
      </c>
      <c r="AA1335" s="4">
        <f t="shared" si="186"/>
        <v>28.6590576171875</v>
      </c>
      <c r="AB1335" s="4">
        <v>-0.176666259765625</v>
      </c>
      <c r="AC1335" s="4">
        <v>1.94671630859375</v>
      </c>
      <c r="AD1335" s="3">
        <v>1.9174194335937499E-5</v>
      </c>
      <c r="AE1335" s="4">
        <f t="shared" si="187"/>
        <v>19.1741943359375</v>
      </c>
      <c r="AF1335" s="4">
        <v>-0.14892578125</v>
      </c>
      <c r="AG1335" s="4">
        <v>0.3441162109375</v>
      </c>
      <c r="AH1335" s="3">
        <v>2.3181152343750002E-5</v>
      </c>
      <c r="AI1335" s="4">
        <f t="shared" si="188"/>
        <v>23.18115234375</v>
      </c>
      <c r="AJ1335" s="4">
        <v>-0.119598388671875</v>
      </c>
      <c r="AK1335" s="4">
        <v>1.38519287109375</v>
      </c>
    </row>
    <row r="1336" spans="1:37" x14ac:dyDescent="0.2">
      <c r="A1336" s="25">
        <v>13.289999966449841</v>
      </c>
      <c r="B1336" s="3">
        <v>2.3403930664062501E-5</v>
      </c>
      <c r="C1336" s="4">
        <f t="shared" si="180"/>
        <v>23.4039306640625</v>
      </c>
      <c r="D1336" s="4">
        <v>-0.13592529296875</v>
      </c>
      <c r="E1336" s="4">
        <v>0.47637939453125</v>
      </c>
      <c r="F1336" s="1">
        <v>1.436767578125E-5</v>
      </c>
      <c r="G1336">
        <f t="shared" si="181"/>
        <v>14.36767578125</v>
      </c>
      <c r="H1336">
        <v>-7.6446533203125E-2</v>
      </c>
      <c r="I1336">
        <v>3.35906982421875</v>
      </c>
      <c r="J1336" s="3">
        <v>1.1846923828125E-5</v>
      </c>
      <c r="K1336" s="2">
        <f t="shared" si="182"/>
        <v>11.846923828125</v>
      </c>
      <c r="L1336" s="2">
        <v>-5.3558349609375E-2</v>
      </c>
      <c r="M1336" s="2">
        <v>1.796875</v>
      </c>
      <c r="N1336" s="3">
        <v>1.61224365234375E-5</v>
      </c>
      <c r="O1336" s="2">
        <f t="shared" si="183"/>
        <v>16.1224365234375</v>
      </c>
      <c r="P1336" s="2">
        <v>-6.4971923828125E-2</v>
      </c>
      <c r="Q1336" s="2">
        <v>3.60015869140625</v>
      </c>
      <c r="R1336" s="3">
        <v>1.4849853515624999E-5</v>
      </c>
      <c r="S1336" s="4">
        <f t="shared" si="184"/>
        <v>14.849853515625</v>
      </c>
      <c r="T1336" s="4">
        <v>-6.1492919921875E-2</v>
      </c>
      <c r="U1336" s="4">
        <v>3.09539794921875</v>
      </c>
      <c r="V1336" s="3">
        <v>1.32598876953125E-5</v>
      </c>
      <c r="W1336" s="4">
        <f t="shared" si="185"/>
        <v>13.2598876953125</v>
      </c>
      <c r="X1336" s="4">
        <v>-6.3934326171875E-2</v>
      </c>
      <c r="Y1336" s="4">
        <v>0.3670654296875</v>
      </c>
      <c r="Z1336" s="3">
        <v>2.5878906249999999E-5</v>
      </c>
      <c r="AA1336" s="4">
        <f t="shared" si="186"/>
        <v>25.87890625</v>
      </c>
      <c r="AB1336" s="4">
        <v>-0.1766357421875</v>
      </c>
      <c r="AC1336" s="4">
        <v>2.0135498046875</v>
      </c>
      <c r="AD1336" s="3">
        <v>1.8853759765625E-5</v>
      </c>
      <c r="AE1336" s="4">
        <f t="shared" si="187"/>
        <v>18.853759765625</v>
      </c>
      <c r="AF1336" s="4">
        <v>-0.148895263671875</v>
      </c>
      <c r="AG1336" s="4">
        <v>0.32952880859375</v>
      </c>
      <c r="AH1336" s="3">
        <v>2.4667358398437501E-5</v>
      </c>
      <c r="AI1336" s="4">
        <f t="shared" si="188"/>
        <v>24.6673583984375</v>
      </c>
      <c r="AJ1336" s="4">
        <v>-0.11962890625</v>
      </c>
      <c r="AK1336" s="4">
        <v>1.35223388671875</v>
      </c>
    </row>
    <row r="1337" spans="1:37" x14ac:dyDescent="0.2">
      <c r="A1337" s="25">
        <v>13.299999966419819</v>
      </c>
      <c r="B1337" s="3">
        <v>2.27691650390625E-5</v>
      </c>
      <c r="C1337" s="4">
        <f t="shared" si="180"/>
        <v>22.7691650390625</v>
      </c>
      <c r="D1337" s="4">
        <v>-0.135955810546875</v>
      </c>
      <c r="E1337" s="4">
        <v>0.548095703125</v>
      </c>
      <c r="F1337" s="1">
        <v>1.3360595703125001E-5</v>
      </c>
      <c r="G1337">
        <f t="shared" si="181"/>
        <v>13.360595703125</v>
      </c>
      <c r="H1337">
        <v>-7.6446533203125E-2</v>
      </c>
      <c r="I1337">
        <v>3.40087890625</v>
      </c>
      <c r="J1337" s="3">
        <v>1.20147705078125E-5</v>
      </c>
      <c r="K1337" s="2">
        <f t="shared" si="182"/>
        <v>12.0147705078125</v>
      </c>
      <c r="L1337" s="2">
        <v>-5.3558349609375E-2</v>
      </c>
      <c r="M1337" s="2">
        <v>1.796875</v>
      </c>
      <c r="N1337" s="3">
        <v>1.7388916015624999E-5</v>
      </c>
      <c r="O1337" s="2">
        <f t="shared" si="183"/>
        <v>17.388916015625</v>
      </c>
      <c r="P1337" s="2">
        <v>-6.500244140625E-2</v>
      </c>
      <c r="Q1337" s="2">
        <v>3.558349609375</v>
      </c>
      <c r="R1337" s="3">
        <v>1.32171630859375E-5</v>
      </c>
      <c r="S1337" s="4">
        <f t="shared" si="184"/>
        <v>13.2171630859375</v>
      </c>
      <c r="T1337" s="4">
        <v>-6.1492919921875E-2</v>
      </c>
      <c r="U1337" s="4">
        <v>3.23699951171875</v>
      </c>
      <c r="V1337" s="3">
        <v>1.35955810546875E-5</v>
      </c>
      <c r="W1337" s="4">
        <f t="shared" si="185"/>
        <v>13.5955810546875</v>
      </c>
      <c r="X1337" s="4">
        <v>-6.3934326171875E-2</v>
      </c>
      <c r="Y1337" s="4">
        <v>0.379150390625</v>
      </c>
      <c r="Z1337" s="3">
        <v>2.7328491210937499E-5</v>
      </c>
      <c r="AA1337" s="4">
        <f t="shared" si="186"/>
        <v>27.3284912109375</v>
      </c>
      <c r="AB1337" s="4">
        <v>-0.176666259765625</v>
      </c>
      <c r="AC1337" s="4">
        <v>2.07489013671875</v>
      </c>
      <c r="AD1337" s="3">
        <v>1.9848632812499999E-5</v>
      </c>
      <c r="AE1337" s="4">
        <f t="shared" si="187"/>
        <v>19.8486328125</v>
      </c>
      <c r="AF1337" s="4">
        <v>-0.14892578125</v>
      </c>
      <c r="AG1337" s="4">
        <v>0.337799072265625</v>
      </c>
      <c r="AH1337" s="3">
        <v>2.4093627929687499E-5</v>
      </c>
      <c r="AI1337" s="4">
        <f t="shared" si="188"/>
        <v>24.0936279296875</v>
      </c>
      <c r="AJ1337" s="4">
        <v>-0.119598388671875</v>
      </c>
      <c r="AK1337" s="4">
        <v>1.2945556640625</v>
      </c>
    </row>
    <row r="1338" spans="1:37" x14ac:dyDescent="0.2">
      <c r="A1338" s="25">
        <v>13.309999966399801</v>
      </c>
      <c r="B1338" s="3">
        <v>2.3489379882812502E-5</v>
      </c>
      <c r="C1338" s="4">
        <f t="shared" si="180"/>
        <v>23.4893798828125</v>
      </c>
      <c r="D1338" s="4">
        <v>-0.13592529296875</v>
      </c>
      <c r="E1338" s="4">
        <v>0.63812255859375</v>
      </c>
      <c r="F1338" s="1">
        <v>1.4865112304687499E-5</v>
      </c>
      <c r="G1338">
        <f t="shared" si="181"/>
        <v>14.8651123046875</v>
      </c>
      <c r="H1338">
        <v>-7.6446533203125E-2</v>
      </c>
      <c r="I1338">
        <v>3.463134765625</v>
      </c>
      <c r="J1338" s="3">
        <v>1.1859130859375E-5</v>
      </c>
      <c r="K1338" s="2">
        <f t="shared" si="182"/>
        <v>11.859130859375</v>
      </c>
      <c r="L1338" s="2">
        <v>-5.3558349609375E-2</v>
      </c>
      <c r="M1338" s="2">
        <v>1.81365966796875</v>
      </c>
      <c r="N1338" s="3">
        <v>1.5469360351562501E-5</v>
      </c>
      <c r="O1338" s="2">
        <f t="shared" si="183"/>
        <v>15.4693603515625</v>
      </c>
      <c r="P1338" s="2">
        <v>-6.4971923828125E-2</v>
      </c>
      <c r="Q1338" s="2">
        <v>3.389892578125</v>
      </c>
      <c r="R1338" s="3">
        <v>1.50543212890625E-5</v>
      </c>
      <c r="S1338" s="4">
        <f t="shared" si="184"/>
        <v>15.0543212890625</v>
      </c>
      <c r="T1338" s="4">
        <v>-6.1492919921875E-2</v>
      </c>
      <c r="U1338" s="4">
        <v>3.35540771484375</v>
      </c>
      <c r="V1338" s="3">
        <v>1.30889892578125E-5</v>
      </c>
      <c r="W1338" s="4">
        <f t="shared" si="185"/>
        <v>13.0889892578125</v>
      </c>
      <c r="X1338" s="4">
        <v>-6.3934326171875E-2</v>
      </c>
      <c r="Y1338" s="4">
        <v>0.380645751953125</v>
      </c>
      <c r="Z1338" s="3">
        <v>2.4783325195312501E-5</v>
      </c>
      <c r="AA1338" s="4">
        <f t="shared" si="186"/>
        <v>24.7833251953125</v>
      </c>
      <c r="AB1338" s="4">
        <v>-0.1766357421875</v>
      </c>
      <c r="AC1338" s="4">
        <v>2.1112060546875</v>
      </c>
      <c r="AD1338" s="3">
        <v>2.0281982421874999E-5</v>
      </c>
      <c r="AE1338" s="4">
        <f t="shared" si="187"/>
        <v>20.281982421875</v>
      </c>
      <c r="AF1338" s="4">
        <v>-0.148895263671875</v>
      </c>
      <c r="AG1338" s="4">
        <v>0.3321533203125</v>
      </c>
      <c r="AH1338" s="3">
        <v>2.3748779296875E-5</v>
      </c>
      <c r="AI1338" s="4">
        <f t="shared" si="188"/>
        <v>23.748779296875</v>
      </c>
      <c r="AJ1338" s="4">
        <v>-0.11962890625</v>
      </c>
      <c r="AK1338" s="4">
        <v>1.25396728515625</v>
      </c>
    </row>
    <row r="1339" spans="1:37" x14ac:dyDescent="0.2">
      <c r="A1339" s="25">
        <v>13.319999966369778</v>
      </c>
      <c r="B1339" s="3">
        <v>2.25799560546875E-5</v>
      </c>
      <c r="C1339" s="4">
        <f t="shared" si="180"/>
        <v>22.5799560546875</v>
      </c>
      <c r="D1339" s="4">
        <v>-0.135955810546875</v>
      </c>
      <c r="E1339" s="4">
        <v>0.70892333984375</v>
      </c>
      <c r="F1339" s="1">
        <v>1.3375854492187501E-5</v>
      </c>
      <c r="G1339">
        <f t="shared" si="181"/>
        <v>13.3758544921875</v>
      </c>
      <c r="H1339">
        <v>-7.6446533203125E-2</v>
      </c>
      <c r="I1339">
        <v>3.50616455078125</v>
      </c>
      <c r="J1339" s="3">
        <v>1.190185546875E-5</v>
      </c>
      <c r="K1339" s="2">
        <f t="shared" si="182"/>
        <v>11.90185546875</v>
      </c>
      <c r="L1339" s="2">
        <v>-5.3558349609375E-2</v>
      </c>
      <c r="M1339" s="2">
        <v>1.84661865234375</v>
      </c>
      <c r="N1339" s="3">
        <v>1.6445922851562501E-5</v>
      </c>
      <c r="O1339" s="2">
        <f t="shared" si="183"/>
        <v>16.4459228515625</v>
      </c>
      <c r="P1339" s="2">
        <v>-6.500244140625E-2</v>
      </c>
      <c r="Q1339" s="2">
        <v>3.1787109375</v>
      </c>
      <c r="R1339" s="3">
        <v>1.34552001953125E-5</v>
      </c>
      <c r="S1339" s="4">
        <f t="shared" si="184"/>
        <v>13.4552001953125</v>
      </c>
      <c r="T1339" s="4">
        <v>-6.1492919921875E-2</v>
      </c>
      <c r="U1339" s="4">
        <v>3.4967041015625</v>
      </c>
      <c r="V1339" s="3">
        <v>1.39862060546875E-5</v>
      </c>
      <c r="W1339" s="4">
        <f t="shared" si="185"/>
        <v>13.9862060546875</v>
      </c>
      <c r="X1339" s="4">
        <v>-6.3934326171875E-2</v>
      </c>
      <c r="Y1339" s="4">
        <v>0.3763427734375</v>
      </c>
      <c r="Z1339" s="3">
        <v>2.6492309570312499E-5</v>
      </c>
      <c r="AA1339" s="4">
        <f t="shared" si="186"/>
        <v>26.4923095703125</v>
      </c>
      <c r="AB1339" s="4">
        <v>-0.176666259765625</v>
      </c>
      <c r="AC1339" s="4">
        <v>2.12371826171875</v>
      </c>
      <c r="AD1339" s="3">
        <v>2.1496582031250001E-5</v>
      </c>
      <c r="AE1339" s="4">
        <f t="shared" si="187"/>
        <v>21.49658203125</v>
      </c>
      <c r="AF1339" s="4">
        <v>-0.14892578125</v>
      </c>
      <c r="AG1339" s="4">
        <v>0.320037841796875</v>
      </c>
      <c r="AH1339" s="3">
        <v>2.3959350585937501E-5</v>
      </c>
      <c r="AI1339" s="4">
        <f t="shared" si="188"/>
        <v>23.9593505859375</v>
      </c>
      <c r="AJ1339" s="4">
        <v>-0.11962890625</v>
      </c>
      <c r="AK1339" s="4">
        <v>1.22344970703125</v>
      </c>
    </row>
    <row r="1340" spans="1:37" x14ac:dyDescent="0.2">
      <c r="A1340" s="25">
        <v>13.329999966349988</v>
      </c>
      <c r="B1340" s="3">
        <v>2.3062133789062501E-5</v>
      </c>
      <c r="C1340" s="4">
        <f t="shared" si="180"/>
        <v>23.0621337890625</v>
      </c>
      <c r="D1340" s="4">
        <v>-0.13592529296875</v>
      </c>
      <c r="E1340" s="4">
        <v>0.85601806640625</v>
      </c>
      <c r="F1340" s="1">
        <v>1.461181640625E-5</v>
      </c>
      <c r="G1340">
        <f t="shared" si="181"/>
        <v>14.61181640625</v>
      </c>
      <c r="H1340">
        <v>-7.6446533203125E-2</v>
      </c>
      <c r="I1340">
        <v>3.5516357421875</v>
      </c>
      <c r="J1340" s="3">
        <v>1.2173461914062499E-5</v>
      </c>
      <c r="K1340" s="2">
        <f t="shared" si="182"/>
        <v>12.1734619140625</v>
      </c>
      <c r="L1340" s="2">
        <v>-5.3558349609375E-2</v>
      </c>
      <c r="M1340" s="2">
        <v>1.89422607421875</v>
      </c>
      <c r="N1340" s="3">
        <v>1.45477294921875E-5</v>
      </c>
      <c r="O1340" s="2">
        <f t="shared" si="183"/>
        <v>14.5477294921875</v>
      </c>
      <c r="P1340" s="2">
        <v>-6.500244140625E-2</v>
      </c>
      <c r="Q1340" s="2">
        <v>2.88177490234375</v>
      </c>
      <c r="R1340" s="3">
        <v>1.9024658203124999E-5</v>
      </c>
      <c r="S1340" s="4">
        <f t="shared" si="184"/>
        <v>19.024658203125</v>
      </c>
      <c r="T1340" s="4">
        <v>-6.1492919921875E-2</v>
      </c>
      <c r="U1340" s="4">
        <v>3.565673828125</v>
      </c>
      <c r="V1340" s="3">
        <v>1.3702392578125E-5</v>
      </c>
      <c r="W1340" s="4">
        <f t="shared" si="185"/>
        <v>13.702392578125</v>
      </c>
      <c r="X1340" s="4">
        <v>-6.3934326171875E-2</v>
      </c>
      <c r="Y1340" s="4">
        <v>0.537109375</v>
      </c>
      <c r="Z1340" s="3">
        <v>2.3815917968749999E-5</v>
      </c>
      <c r="AA1340" s="4">
        <f t="shared" si="186"/>
        <v>23.81591796875</v>
      </c>
      <c r="AB1340" s="4">
        <v>-0.1766357421875</v>
      </c>
      <c r="AC1340" s="4">
        <v>2.13043212890625</v>
      </c>
      <c r="AD1340" s="3">
        <v>2.1868896484375E-5</v>
      </c>
      <c r="AE1340" s="4">
        <f t="shared" si="187"/>
        <v>21.868896484375</v>
      </c>
      <c r="AF1340" s="4">
        <v>-0.14892578125</v>
      </c>
      <c r="AG1340" s="4">
        <v>0.33343505859375</v>
      </c>
      <c r="AH1340" s="3">
        <v>2.5509643554687499E-5</v>
      </c>
      <c r="AI1340" s="4">
        <f t="shared" si="188"/>
        <v>25.5096435546875</v>
      </c>
      <c r="AJ1340" s="4">
        <v>-0.11962890625</v>
      </c>
      <c r="AK1340" s="4">
        <v>1.19659423828125</v>
      </c>
    </row>
    <row r="1341" spans="1:37" x14ac:dyDescent="0.2">
      <c r="A1341" s="25">
        <v>13.339999966319965</v>
      </c>
      <c r="B1341" s="3">
        <v>2.1942138671874999E-5</v>
      </c>
      <c r="C1341" s="4">
        <f t="shared" si="180"/>
        <v>21.942138671875</v>
      </c>
      <c r="D1341" s="4">
        <v>-0.13592529296875</v>
      </c>
      <c r="E1341" s="4">
        <v>0.888671875</v>
      </c>
      <c r="F1341" s="1">
        <v>1.314697265625E-5</v>
      </c>
      <c r="G1341">
        <f t="shared" si="181"/>
        <v>13.14697265625</v>
      </c>
      <c r="H1341">
        <v>-7.6446533203125E-2</v>
      </c>
      <c r="I1341">
        <v>3.57940673828125</v>
      </c>
      <c r="J1341" s="3">
        <v>1.17340087890625E-5</v>
      </c>
      <c r="K1341" s="2">
        <f t="shared" si="182"/>
        <v>11.7340087890625</v>
      </c>
      <c r="L1341" s="2">
        <v>-5.3558349609375E-2</v>
      </c>
      <c r="M1341" s="2">
        <v>1.9488525390625</v>
      </c>
      <c r="N1341" s="3">
        <v>1.5274047851562498E-5</v>
      </c>
      <c r="O1341" s="2">
        <f t="shared" si="183"/>
        <v>15.274047851562498</v>
      </c>
      <c r="P1341" s="2">
        <v>-6.500244140625E-2</v>
      </c>
      <c r="Q1341" s="2">
        <v>2.48016357421875</v>
      </c>
      <c r="R1341" s="3">
        <v>1.544189453125E-5</v>
      </c>
      <c r="S1341" s="4">
        <f t="shared" si="184"/>
        <v>15.44189453125</v>
      </c>
      <c r="T1341" s="4">
        <v>-6.1492919921875E-2</v>
      </c>
      <c r="U1341" s="4">
        <v>3.59710693359375</v>
      </c>
      <c r="V1341" s="3">
        <v>1.4276123046875E-5</v>
      </c>
      <c r="W1341" s="4">
        <f t="shared" si="185"/>
        <v>14.276123046875</v>
      </c>
      <c r="X1341" s="4">
        <v>-6.3934326171875E-2</v>
      </c>
      <c r="Y1341" s="4">
        <v>0.80657958984375</v>
      </c>
      <c r="Z1341" s="3">
        <v>2.6080322265625001E-5</v>
      </c>
      <c r="AA1341" s="4">
        <f t="shared" si="186"/>
        <v>26.080322265625</v>
      </c>
      <c r="AB1341" s="4">
        <v>-0.176666259765625</v>
      </c>
      <c r="AC1341" s="4">
        <v>2.10052490234375</v>
      </c>
      <c r="AD1341" s="3">
        <v>2.34130859375E-5</v>
      </c>
      <c r="AE1341" s="4">
        <f t="shared" si="187"/>
        <v>23.4130859375</v>
      </c>
      <c r="AF1341" s="4">
        <v>-0.14892578125</v>
      </c>
      <c r="AG1341" s="4">
        <v>0.371337890625</v>
      </c>
      <c r="AH1341" s="3">
        <v>2.48260498046875E-5</v>
      </c>
      <c r="AI1341" s="4">
        <f t="shared" si="188"/>
        <v>24.8260498046875</v>
      </c>
      <c r="AJ1341" s="4">
        <v>-0.119598388671875</v>
      </c>
      <c r="AK1341" s="4">
        <v>1.177978515625</v>
      </c>
    </row>
    <row r="1342" spans="1:37" x14ac:dyDescent="0.2">
      <c r="A1342" s="25">
        <v>13.349999966299947</v>
      </c>
      <c r="B1342" s="3">
        <v>2.2882080078125001E-5</v>
      </c>
      <c r="C1342" s="4">
        <f t="shared" si="180"/>
        <v>22.882080078125</v>
      </c>
      <c r="D1342" s="4">
        <v>-0.13592529296875</v>
      </c>
      <c r="E1342" s="4">
        <v>1.03851318359375</v>
      </c>
      <c r="F1342" s="1">
        <v>1.4471435546875E-5</v>
      </c>
      <c r="G1342">
        <f t="shared" si="181"/>
        <v>14.471435546875</v>
      </c>
      <c r="H1342">
        <v>-7.6446533203125E-2</v>
      </c>
      <c r="I1342">
        <v>3.59222412109375</v>
      </c>
      <c r="J1342" s="3">
        <v>1.21856689453125E-5</v>
      </c>
      <c r="K1342" s="2">
        <f t="shared" si="182"/>
        <v>12.1856689453125</v>
      </c>
      <c r="L1342" s="2">
        <v>-5.3558349609375E-2</v>
      </c>
      <c r="M1342" s="2">
        <v>2.01171875</v>
      </c>
      <c r="N1342" s="3">
        <v>1.3574218749999999E-5</v>
      </c>
      <c r="O1342" s="2">
        <f t="shared" si="183"/>
        <v>13.57421875</v>
      </c>
      <c r="P1342" s="2">
        <v>-6.4971923828125E-2</v>
      </c>
      <c r="Q1342" s="2">
        <v>2.09564208984375</v>
      </c>
      <c r="R1342" s="3">
        <v>1.7718505859375E-5</v>
      </c>
      <c r="S1342" s="4">
        <f t="shared" si="184"/>
        <v>17.718505859375</v>
      </c>
      <c r="T1342" s="4">
        <v>-6.1492919921875E-2</v>
      </c>
      <c r="U1342" s="4">
        <v>3.5308837890625</v>
      </c>
      <c r="V1342" s="3">
        <v>1.3519287109375E-5</v>
      </c>
      <c r="W1342" s="4">
        <f t="shared" si="185"/>
        <v>13.519287109375</v>
      </c>
      <c r="X1342" s="4">
        <v>-6.3934326171875E-2</v>
      </c>
      <c r="Y1342" s="4">
        <v>1.09954833984375</v>
      </c>
      <c r="Z1342" s="3">
        <v>2.3446655273437499E-5</v>
      </c>
      <c r="AA1342" s="4">
        <f t="shared" si="186"/>
        <v>23.4466552734375</v>
      </c>
      <c r="AB1342" s="4">
        <v>-0.1766357421875</v>
      </c>
      <c r="AC1342" s="4">
        <v>2.08465576171875</v>
      </c>
      <c r="AD1342" s="3">
        <v>2.46734619140625E-5</v>
      </c>
      <c r="AE1342" s="4">
        <f t="shared" si="187"/>
        <v>24.6734619140625</v>
      </c>
      <c r="AF1342" s="4">
        <v>-0.14892578125</v>
      </c>
      <c r="AG1342" s="4">
        <v>0.360015869140625</v>
      </c>
      <c r="AH1342" s="3">
        <v>2.58392333984375E-5</v>
      </c>
      <c r="AI1342" s="4">
        <f t="shared" si="188"/>
        <v>25.8392333984375</v>
      </c>
      <c r="AJ1342" s="4">
        <v>-0.11962890625</v>
      </c>
      <c r="AK1342" s="4">
        <v>1.1376953125</v>
      </c>
    </row>
    <row r="1343" spans="1:37" x14ac:dyDescent="0.2">
      <c r="A1343" s="25">
        <v>13.359999966269925</v>
      </c>
      <c r="B1343" s="3">
        <v>2.1636962890624999E-5</v>
      </c>
      <c r="C1343" s="4">
        <f t="shared" si="180"/>
        <v>21.636962890625</v>
      </c>
      <c r="D1343" s="4">
        <v>-0.13592529296875</v>
      </c>
      <c r="E1343" s="4">
        <v>1.116943359375</v>
      </c>
      <c r="F1343" s="1">
        <v>1.3189697265624999E-5</v>
      </c>
      <c r="G1343">
        <f t="shared" si="181"/>
        <v>13.189697265625</v>
      </c>
      <c r="H1343">
        <v>-7.6446533203125E-2</v>
      </c>
      <c r="I1343">
        <v>3.58642578125</v>
      </c>
      <c r="J1343" s="3">
        <v>1.2756347656249999E-5</v>
      </c>
      <c r="K1343" s="2">
        <f t="shared" si="182"/>
        <v>12.75634765625</v>
      </c>
      <c r="L1343" s="2">
        <v>-5.3558349609375E-2</v>
      </c>
      <c r="M1343" s="2">
        <v>2.07061767578125</v>
      </c>
      <c r="N1343" s="3">
        <v>1.4685058593750001E-5</v>
      </c>
      <c r="O1343" s="2">
        <f t="shared" si="183"/>
        <v>14.68505859375</v>
      </c>
      <c r="P1343" s="2">
        <v>-6.500244140625E-2</v>
      </c>
      <c r="Q1343" s="2">
        <v>1.690673828125</v>
      </c>
      <c r="R1343" s="3">
        <v>1.6387939453125001E-5</v>
      </c>
      <c r="S1343" s="4">
        <f t="shared" si="184"/>
        <v>16.387939453125</v>
      </c>
      <c r="T1343" s="4">
        <v>-6.1492919921875E-2</v>
      </c>
      <c r="U1343" s="4">
        <v>3.28277587890625</v>
      </c>
      <c r="V1343" s="3">
        <v>1.4605712890625001E-5</v>
      </c>
      <c r="W1343" s="4">
        <f t="shared" si="185"/>
        <v>14.605712890625</v>
      </c>
      <c r="X1343" s="4">
        <v>-6.3934326171875E-2</v>
      </c>
      <c r="Y1343" s="4">
        <v>1.6046142578125</v>
      </c>
      <c r="Z1343" s="3">
        <v>2.53173828125E-5</v>
      </c>
      <c r="AA1343" s="4">
        <f t="shared" si="186"/>
        <v>25.3173828125</v>
      </c>
      <c r="AB1343" s="4">
        <v>-0.176666259765625</v>
      </c>
      <c r="AC1343" s="4">
        <v>2.08404541015625</v>
      </c>
      <c r="AD1343" s="3">
        <v>2.6922607421875E-5</v>
      </c>
      <c r="AE1343" s="4">
        <f t="shared" si="187"/>
        <v>26.922607421875</v>
      </c>
      <c r="AF1343" s="4">
        <v>-0.14892578125</v>
      </c>
      <c r="AG1343" s="4">
        <v>0.339385986328125</v>
      </c>
      <c r="AH1343" s="3">
        <v>2.4639892578125E-5</v>
      </c>
      <c r="AI1343" s="4">
        <f t="shared" si="188"/>
        <v>24.639892578125</v>
      </c>
      <c r="AJ1343" s="4">
        <v>-0.119598388671875</v>
      </c>
      <c r="AK1343" s="4">
        <v>1.10809326171875</v>
      </c>
    </row>
    <row r="1344" spans="1:37" x14ac:dyDescent="0.2">
      <c r="A1344" s="25">
        <v>13.369999966249907</v>
      </c>
      <c r="B1344" s="3">
        <v>2.2454833984375E-5</v>
      </c>
      <c r="C1344" s="4">
        <f t="shared" si="180"/>
        <v>22.454833984375</v>
      </c>
      <c r="D1344" s="4">
        <v>-0.135955810546875</v>
      </c>
      <c r="E1344" s="4">
        <v>1.309814453125</v>
      </c>
      <c r="F1344" s="1">
        <v>1.39862060546875E-5</v>
      </c>
      <c r="G1344">
        <f t="shared" si="181"/>
        <v>13.9862060546875</v>
      </c>
      <c r="H1344">
        <v>-7.6446533203125E-2</v>
      </c>
      <c r="I1344">
        <v>3.582763671875</v>
      </c>
      <c r="J1344" s="3">
        <v>1.3421630859375001E-5</v>
      </c>
      <c r="K1344" s="2">
        <f t="shared" si="182"/>
        <v>13.421630859375</v>
      </c>
      <c r="L1344" s="2">
        <v>-5.3558349609375E-2</v>
      </c>
      <c r="M1344" s="2">
        <v>2.15606689453125</v>
      </c>
      <c r="N1344" s="3">
        <v>1.29638671875E-5</v>
      </c>
      <c r="O1344" s="2">
        <f t="shared" si="183"/>
        <v>12.9638671875</v>
      </c>
      <c r="P1344" s="2">
        <v>-6.4971923828125E-2</v>
      </c>
      <c r="Q1344" s="2">
        <v>1.357421875</v>
      </c>
      <c r="R1344" s="3">
        <v>1.7453002929687499E-5</v>
      </c>
      <c r="S1344" s="4">
        <f t="shared" si="184"/>
        <v>17.4530029296875</v>
      </c>
      <c r="T1344" s="4">
        <v>-6.1492919921875E-2</v>
      </c>
      <c r="U1344" s="4">
        <v>2.94342041015625</v>
      </c>
      <c r="V1344" s="3">
        <v>1.461181640625E-5</v>
      </c>
      <c r="W1344" s="4">
        <f t="shared" si="185"/>
        <v>14.61181640625</v>
      </c>
      <c r="X1344" s="4">
        <v>-6.3934326171875E-2</v>
      </c>
      <c r="Y1344" s="4">
        <v>2.1185302734375</v>
      </c>
      <c r="Z1344" s="3">
        <v>2.2656249999999998E-5</v>
      </c>
      <c r="AA1344" s="4">
        <f t="shared" si="186"/>
        <v>22.65625</v>
      </c>
      <c r="AB1344" s="4">
        <v>-0.1766357421875</v>
      </c>
      <c r="AC1344" s="4">
        <v>2.04833984375</v>
      </c>
      <c r="AD1344" s="3">
        <v>2.8509521484375001E-5</v>
      </c>
      <c r="AE1344" s="4">
        <f t="shared" si="187"/>
        <v>28.509521484375</v>
      </c>
      <c r="AF1344" s="4">
        <v>-0.14892578125</v>
      </c>
      <c r="AG1344" s="4">
        <v>0.34234619140625</v>
      </c>
      <c r="AH1344" s="3">
        <v>2.608642578125E-5</v>
      </c>
      <c r="AI1344" s="4">
        <f t="shared" si="188"/>
        <v>26.08642578125</v>
      </c>
      <c r="AJ1344" s="4">
        <v>-0.11962890625</v>
      </c>
      <c r="AK1344" s="4">
        <v>1.0821533203125</v>
      </c>
    </row>
    <row r="1345" spans="1:37" x14ac:dyDescent="0.2">
      <c r="A1345" s="25">
        <v>13.379999966219884</v>
      </c>
      <c r="B1345" s="3">
        <v>2.12249755859375E-5</v>
      </c>
      <c r="C1345" s="4">
        <f t="shared" si="180"/>
        <v>21.2249755859375</v>
      </c>
      <c r="D1345" s="4">
        <v>-0.135955810546875</v>
      </c>
      <c r="E1345" s="4">
        <v>1.41815185546875</v>
      </c>
      <c r="F1345" s="1">
        <v>1.2698364257812501E-5</v>
      </c>
      <c r="G1345">
        <f t="shared" si="181"/>
        <v>12.6983642578125</v>
      </c>
      <c r="H1345">
        <v>-7.6446533203125E-2</v>
      </c>
      <c r="I1345">
        <v>3.5064697265625</v>
      </c>
      <c r="J1345" s="3">
        <v>1.314697265625E-5</v>
      </c>
      <c r="K1345" s="2">
        <f t="shared" si="182"/>
        <v>13.14697265625</v>
      </c>
      <c r="L1345" s="2">
        <v>-5.3558349609375E-2</v>
      </c>
      <c r="M1345" s="2">
        <v>2.27508544921875</v>
      </c>
      <c r="N1345" s="3">
        <v>1.4312744140624999E-5</v>
      </c>
      <c r="O1345" s="2">
        <f t="shared" si="183"/>
        <v>14.312744140625</v>
      </c>
      <c r="P1345" s="2">
        <v>-6.500244140625E-2</v>
      </c>
      <c r="Q1345" s="2">
        <v>0.99609375</v>
      </c>
      <c r="R1345" s="3">
        <v>1.5591430664062501E-5</v>
      </c>
      <c r="S1345" s="4">
        <f t="shared" si="184"/>
        <v>15.5914306640625</v>
      </c>
      <c r="T1345" s="4">
        <v>-6.1492919921875E-2</v>
      </c>
      <c r="U1345" s="4">
        <v>2.61199951171875</v>
      </c>
      <c r="V1345" s="3">
        <v>1.49658203125E-5</v>
      </c>
      <c r="W1345" s="4">
        <f t="shared" si="185"/>
        <v>14.9658203125</v>
      </c>
      <c r="X1345" s="4">
        <v>-6.3934326171875E-2</v>
      </c>
      <c r="Y1345" s="4">
        <v>2.70843505859375</v>
      </c>
      <c r="Z1345" s="3">
        <v>2.4420166015625001E-5</v>
      </c>
      <c r="AA1345" s="4">
        <f t="shared" si="186"/>
        <v>24.420166015625</v>
      </c>
      <c r="AB1345" s="4">
        <v>-0.176666259765625</v>
      </c>
      <c r="AC1345" s="4">
        <v>2.0147705078125</v>
      </c>
      <c r="AD1345" s="3">
        <v>3.1399536132812498E-5</v>
      </c>
      <c r="AE1345" s="4">
        <f t="shared" si="187"/>
        <v>31.399536132812496</v>
      </c>
      <c r="AF1345" s="4">
        <v>-0.14892578125</v>
      </c>
      <c r="AG1345" s="4">
        <v>0.384063720703125</v>
      </c>
      <c r="AH1345" s="3">
        <v>2.5225830078125E-5</v>
      </c>
      <c r="AI1345" s="4">
        <f t="shared" si="188"/>
        <v>25.225830078125</v>
      </c>
      <c r="AJ1345" s="4">
        <v>-0.119598388671875</v>
      </c>
      <c r="AK1345" s="4">
        <v>1.060791015625</v>
      </c>
    </row>
    <row r="1346" spans="1:37" x14ac:dyDescent="0.2">
      <c r="A1346" s="25">
        <v>13.389999966189862</v>
      </c>
      <c r="B1346" s="3">
        <v>2.1960449218750001E-5</v>
      </c>
      <c r="C1346" s="4">
        <f t="shared" si="180"/>
        <v>21.96044921875</v>
      </c>
      <c r="D1346" s="4">
        <v>-0.13592529296875</v>
      </c>
      <c r="E1346" s="4">
        <v>1.641845703125</v>
      </c>
      <c r="F1346" s="1">
        <v>1.38885498046875E-5</v>
      </c>
      <c r="G1346">
        <f t="shared" si="181"/>
        <v>13.8885498046875</v>
      </c>
      <c r="H1346">
        <v>-7.6446533203125E-2</v>
      </c>
      <c r="I1346">
        <v>3.39599609375</v>
      </c>
      <c r="J1346" s="3">
        <v>1.8356323242187501E-5</v>
      </c>
      <c r="K1346" s="2">
        <f t="shared" si="182"/>
        <v>18.3563232421875</v>
      </c>
      <c r="L1346" s="2">
        <v>-5.3558349609375E-2</v>
      </c>
      <c r="M1346" s="2">
        <v>2.36328125</v>
      </c>
      <c r="N1346" s="3">
        <v>1.24755859375E-5</v>
      </c>
      <c r="O1346" s="2">
        <f t="shared" si="183"/>
        <v>12.4755859375</v>
      </c>
      <c r="P1346" s="2">
        <v>-6.500244140625E-2</v>
      </c>
      <c r="Q1346" s="2">
        <v>0.6878662109375</v>
      </c>
      <c r="R1346" s="3">
        <v>1.6564941406249998E-5</v>
      </c>
      <c r="S1346" s="4">
        <f t="shared" si="184"/>
        <v>16.56494140625</v>
      </c>
      <c r="T1346" s="4">
        <v>-6.1492919921875E-2</v>
      </c>
      <c r="U1346" s="4">
        <v>2.11456298828125</v>
      </c>
      <c r="V1346" s="3">
        <v>1.4941406249999999E-5</v>
      </c>
      <c r="W1346" s="4">
        <f t="shared" si="185"/>
        <v>14.94140625</v>
      </c>
      <c r="X1346" s="4">
        <v>-6.3934326171875E-2</v>
      </c>
      <c r="Y1346" s="4">
        <v>3.1787109375</v>
      </c>
      <c r="Z1346" s="3">
        <v>2.16583251953125E-5</v>
      </c>
      <c r="AA1346" s="4">
        <f t="shared" si="186"/>
        <v>21.6583251953125</v>
      </c>
      <c r="AB1346" s="4">
        <v>-0.1766357421875</v>
      </c>
      <c r="AC1346" s="4">
        <v>2.00653076171875</v>
      </c>
      <c r="AD1346" s="3">
        <v>3.3636474609375002E-5</v>
      </c>
      <c r="AE1346" s="4">
        <f t="shared" si="187"/>
        <v>33.636474609375</v>
      </c>
      <c r="AF1346" s="4">
        <v>-0.14892578125</v>
      </c>
      <c r="AG1346" s="4">
        <v>0.3671875</v>
      </c>
      <c r="AH1346" s="3">
        <v>2.6370239257812499E-5</v>
      </c>
      <c r="AI1346" s="4">
        <f t="shared" si="188"/>
        <v>26.3702392578125</v>
      </c>
      <c r="AJ1346" s="4">
        <v>-0.11962890625</v>
      </c>
      <c r="AK1346" s="4">
        <v>1.02020263671875</v>
      </c>
    </row>
    <row r="1347" spans="1:37" x14ac:dyDescent="0.2">
      <c r="A1347" s="25">
        <v>13.399999966169844</v>
      </c>
      <c r="B1347" s="3">
        <v>2.09197998046875E-5</v>
      </c>
      <c r="C1347" s="4">
        <f t="shared" si="180"/>
        <v>20.9197998046875</v>
      </c>
      <c r="D1347" s="4">
        <v>-0.13592529296875</v>
      </c>
      <c r="E1347" s="4">
        <v>1.7388916015625</v>
      </c>
      <c r="F1347" s="1">
        <v>1.23077392578125E-5</v>
      </c>
      <c r="G1347">
        <f t="shared" si="181"/>
        <v>12.3077392578125</v>
      </c>
      <c r="H1347">
        <v>-7.6446533203125E-2</v>
      </c>
      <c r="I1347">
        <v>3.2733154296875</v>
      </c>
      <c r="J1347" s="3">
        <v>1.8188476562499999E-5</v>
      </c>
      <c r="K1347" s="2">
        <f t="shared" si="182"/>
        <v>18.1884765625</v>
      </c>
      <c r="L1347" s="2">
        <v>-5.3558349609375E-2</v>
      </c>
      <c r="M1347" s="2">
        <v>2.45880126953125</v>
      </c>
      <c r="N1347" s="3">
        <v>1.4111328124999999E-5</v>
      </c>
      <c r="O1347" s="2">
        <f t="shared" si="183"/>
        <v>14.111328125</v>
      </c>
      <c r="P1347" s="2">
        <v>-6.500244140625E-2</v>
      </c>
      <c r="Q1347" s="2">
        <v>0.23681640625</v>
      </c>
      <c r="R1347" s="3">
        <v>1.45538330078125E-5</v>
      </c>
      <c r="S1347" s="4">
        <f t="shared" si="184"/>
        <v>14.5538330078125</v>
      </c>
      <c r="T1347" s="4">
        <v>-6.1492919921875E-2</v>
      </c>
      <c r="U1347" s="4">
        <v>1.67327880859375</v>
      </c>
      <c r="V1347" s="3">
        <v>1.5405273437500001E-5</v>
      </c>
      <c r="W1347" s="4">
        <f t="shared" si="185"/>
        <v>15.4052734375</v>
      </c>
      <c r="X1347" s="4">
        <v>-6.3934326171875E-2</v>
      </c>
      <c r="Y1347" s="4">
        <v>3.47869873046875</v>
      </c>
      <c r="Z1347" s="3">
        <v>2.35687255859375E-5</v>
      </c>
      <c r="AA1347" s="4">
        <f t="shared" si="186"/>
        <v>23.5687255859375</v>
      </c>
      <c r="AB1347" s="4">
        <v>-0.176666259765625</v>
      </c>
      <c r="AC1347" s="4">
        <v>1.9757080078125</v>
      </c>
      <c r="AD1347" s="3">
        <v>3.6798095703124999E-5</v>
      </c>
      <c r="AE1347" s="4">
        <f t="shared" si="187"/>
        <v>36.798095703125</v>
      </c>
      <c r="AF1347" s="4">
        <v>-0.14892578125</v>
      </c>
      <c r="AG1347" s="4">
        <v>0.360137939453125</v>
      </c>
      <c r="AH1347" s="3">
        <v>2.5671386718749998E-5</v>
      </c>
      <c r="AI1347" s="4">
        <f t="shared" si="188"/>
        <v>25.67138671875</v>
      </c>
      <c r="AJ1347" s="4">
        <v>-0.119598388671875</v>
      </c>
      <c r="AK1347" s="4">
        <v>0.986328125</v>
      </c>
    </row>
    <row r="1348" spans="1:37" x14ac:dyDescent="0.2">
      <c r="A1348" s="25">
        <v>13.409999966139821</v>
      </c>
      <c r="B1348" s="3">
        <v>2.1957397460937501E-5</v>
      </c>
      <c r="C1348" s="4">
        <f t="shared" si="180"/>
        <v>21.9573974609375</v>
      </c>
      <c r="D1348" s="4">
        <v>-0.13592529296875</v>
      </c>
      <c r="E1348" s="4">
        <v>1.97601318359375</v>
      </c>
      <c r="F1348" s="1">
        <v>1.3546752929687501E-5</v>
      </c>
      <c r="G1348">
        <f t="shared" si="181"/>
        <v>13.5467529296875</v>
      </c>
      <c r="H1348">
        <v>-7.6446533203125E-2</v>
      </c>
      <c r="I1348">
        <v>3.1182861328125</v>
      </c>
      <c r="J1348" s="3">
        <v>1.8173217773437501E-5</v>
      </c>
      <c r="K1348" s="2">
        <f t="shared" si="182"/>
        <v>18.1732177734375</v>
      </c>
      <c r="L1348" s="2">
        <v>-5.3558349609375E-2</v>
      </c>
      <c r="M1348" s="2">
        <v>2.58758544921875</v>
      </c>
      <c r="N1348" s="3">
        <v>1.25091552734375E-5</v>
      </c>
      <c r="O1348" s="2">
        <f t="shared" si="183"/>
        <v>12.5091552734375</v>
      </c>
      <c r="P1348" s="2">
        <v>-6.500244140625E-2</v>
      </c>
      <c r="Q1348" s="2">
        <v>0.349090576171875</v>
      </c>
      <c r="R1348" s="3">
        <v>1.5594482421875E-5</v>
      </c>
      <c r="S1348" s="4">
        <f t="shared" si="184"/>
        <v>15.594482421875</v>
      </c>
      <c r="T1348" s="4">
        <v>-6.1492919921875E-2</v>
      </c>
      <c r="U1348" s="4">
        <v>1.2353515625</v>
      </c>
      <c r="V1348" s="3">
        <v>1.47491455078125E-5</v>
      </c>
      <c r="W1348" s="4">
        <f t="shared" si="185"/>
        <v>14.7491455078125</v>
      </c>
      <c r="X1348" s="4">
        <v>-6.3934326171875E-2</v>
      </c>
      <c r="Y1348" s="4">
        <v>3.607177734375</v>
      </c>
      <c r="Z1348" s="3">
        <v>2.0782470703125002E-5</v>
      </c>
      <c r="AA1348" s="4">
        <f t="shared" si="186"/>
        <v>20.782470703125</v>
      </c>
      <c r="AB1348" s="4">
        <v>-0.1766357421875</v>
      </c>
      <c r="AC1348" s="4">
        <v>1.92626953125</v>
      </c>
      <c r="AD1348" s="3">
        <v>3.8983154296875003E-5</v>
      </c>
      <c r="AE1348" s="4">
        <f t="shared" si="187"/>
        <v>38.983154296875</v>
      </c>
      <c r="AF1348" s="4">
        <v>-0.14892578125</v>
      </c>
      <c r="AG1348" s="4">
        <v>0.38592529296875</v>
      </c>
      <c r="AH1348" s="3">
        <v>2.6132202148437498E-5</v>
      </c>
      <c r="AI1348" s="4">
        <f t="shared" si="188"/>
        <v>26.1322021484375</v>
      </c>
      <c r="AJ1348" s="4">
        <v>-0.119598388671875</v>
      </c>
      <c r="AK1348" s="4">
        <v>0.99945068359375</v>
      </c>
    </row>
    <row r="1349" spans="1:37" x14ac:dyDescent="0.2">
      <c r="A1349" s="25">
        <v>13.419999966119804</v>
      </c>
      <c r="B1349" s="3">
        <v>2.0660400390625001E-5</v>
      </c>
      <c r="C1349" s="4">
        <f t="shared" si="180"/>
        <v>20.660400390625</v>
      </c>
      <c r="D1349" s="4">
        <v>-0.13592529296875</v>
      </c>
      <c r="E1349" s="4">
        <v>2.0904541015625</v>
      </c>
      <c r="F1349" s="1">
        <v>1.1990356445312501E-5</v>
      </c>
      <c r="G1349">
        <f t="shared" si="181"/>
        <v>11.9903564453125</v>
      </c>
      <c r="H1349">
        <v>-7.6446533203125E-2</v>
      </c>
      <c r="I1349">
        <v>2.92510986328125</v>
      </c>
      <c r="J1349" s="3">
        <v>1.7098999023437501E-5</v>
      </c>
      <c r="K1349" s="2">
        <f t="shared" si="182"/>
        <v>17.0989990234375</v>
      </c>
      <c r="L1349" s="2">
        <v>-5.3558349609375E-2</v>
      </c>
      <c r="M1349" s="2">
        <v>2.70782470703125</v>
      </c>
      <c r="N1349" s="3">
        <v>1.4581298828125E-5</v>
      </c>
      <c r="O1349" s="2">
        <f t="shared" si="183"/>
        <v>14.581298828125</v>
      </c>
      <c r="P1349" s="2">
        <v>-6.500244140625E-2</v>
      </c>
      <c r="Q1349" s="2">
        <v>0.59478759765625</v>
      </c>
      <c r="R1349" s="3">
        <v>1.3226318359375E-5</v>
      </c>
      <c r="S1349" s="4">
        <f t="shared" si="184"/>
        <v>13.226318359375</v>
      </c>
      <c r="T1349" s="4">
        <v>-6.1492919921875E-2</v>
      </c>
      <c r="U1349" s="4">
        <v>0.848388671875</v>
      </c>
      <c r="V1349" s="3">
        <v>1.37542724609375E-5</v>
      </c>
      <c r="W1349" s="4">
        <f t="shared" si="185"/>
        <v>13.7542724609375</v>
      </c>
      <c r="X1349" s="4">
        <v>-6.3934326171875E-2</v>
      </c>
      <c r="Y1349" s="4">
        <v>3.59893798828125</v>
      </c>
      <c r="Z1349" s="3">
        <v>2.3342895507812501E-5</v>
      </c>
      <c r="AA1349" s="4">
        <f t="shared" si="186"/>
        <v>23.3428955078125</v>
      </c>
      <c r="AB1349" s="4">
        <v>-0.176666259765625</v>
      </c>
      <c r="AC1349" s="4">
        <v>1.90216064453125</v>
      </c>
      <c r="AD1349" s="3">
        <v>4.3646240234374997E-5</v>
      </c>
      <c r="AE1349" s="4">
        <f t="shared" si="187"/>
        <v>43.646240234375</v>
      </c>
      <c r="AF1349" s="4">
        <v>-0.14892578125</v>
      </c>
      <c r="AG1349" s="4">
        <v>0.396728515625</v>
      </c>
      <c r="AH1349" s="3">
        <v>2.5588989257812501E-5</v>
      </c>
      <c r="AI1349" s="4">
        <f t="shared" si="188"/>
        <v>25.5889892578125</v>
      </c>
      <c r="AJ1349" s="4">
        <v>-0.119598388671875</v>
      </c>
      <c r="AK1349" s="4">
        <v>0.97930908203125</v>
      </c>
    </row>
    <row r="1350" spans="1:37" x14ac:dyDescent="0.2">
      <c r="A1350" s="25">
        <v>13.429999966089781</v>
      </c>
      <c r="B1350" s="3">
        <v>2.13226318359375E-5</v>
      </c>
      <c r="C1350" s="4">
        <f t="shared" si="180"/>
        <v>21.3226318359375</v>
      </c>
      <c r="D1350" s="4">
        <v>-0.13592529296875</v>
      </c>
      <c r="E1350" s="4">
        <v>2.32452392578125</v>
      </c>
      <c r="F1350" s="1">
        <v>1.2805175781249999E-5</v>
      </c>
      <c r="G1350">
        <f t="shared" si="181"/>
        <v>12.80517578125</v>
      </c>
      <c r="H1350">
        <v>-7.6446533203125E-2</v>
      </c>
      <c r="I1350">
        <v>2.6898193359375</v>
      </c>
      <c r="J1350" s="3">
        <v>1.6900634765624999E-5</v>
      </c>
      <c r="K1350" s="2">
        <f t="shared" si="182"/>
        <v>16.900634765625</v>
      </c>
      <c r="L1350" s="2">
        <v>-5.3558349609375E-2</v>
      </c>
      <c r="M1350" s="2">
        <v>2.82562255859375</v>
      </c>
      <c r="N1350" s="3">
        <v>1.31011962890625E-5</v>
      </c>
      <c r="O1350" s="2">
        <f t="shared" si="183"/>
        <v>13.1011962890625</v>
      </c>
      <c r="P1350" s="2">
        <v>-6.4971923828125E-2</v>
      </c>
      <c r="Q1350" s="2">
        <v>0.231597900390625</v>
      </c>
      <c r="R1350" s="3">
        <v>1.35345458984375E-5</v>
      </c>
      <c r="S1350" s="4">
        <f t="shared" si="184"/>
        <v>13.5345458984375</v>
      </c>
      <c r="T1350" s="4">
        <v>-6.1492919921875E-2</v>
      </c>
      <c r="U1350" s="4">
        <v>0.299102783203125</v>
      </c>
      <c r="V1350" s="3">
        <v>1.336669921875E-5</v>
      </c>
      <c r="W1350" s="4">
        <f t="shared" si="185"/>
        <v>13.36669921875</v>
      </c>
      <c r="X1350" s="4">
        <v>-6.3934326171875E-2</v>
      </c>
      <c r="Y1350" s="4">
        <v>3.515625</v>
      </c>
      <c r="Z1350" s="3">
        <v>2.0010375976562498E-5</v>
      </c>
      <c r="AA1350" s="4">
        <f t="shared" si="186"/>
        <v>20.0103759765625</v>
      </c>
      <c r="AB1350" s="4">
        <v>-0.1766357421875</v>
      </c>
      <c r="AC1350" s="4">
        <v>1.876220703125</v>
      </c>
      <c r="AD1350" s="3">
        <v>4.6527099609374999E-5</v>
      </c>
      <c r="AE1350" s="4">
        <f t="shared" si="187"/>
        <v>46.527099609375</v>
      </c>
      <c r="AF1350" s="4">
        <v>-0.14892578125</v>
      </c>
      <c r="AG1350" s="4">
        <v>0.382110595703125</v>
      </c>
      <c r="AH1350" s="3">
        <v>2.66693115234375E-5</v>
      </c>
      <c r="AI1350" s="4">
        <f t="shared" si="188"/>
        <v>26.6693115234375</v>
      </c>
      <c r="AJ1350" s="4">
        <v>-0.11962890625</v>
      </c>
      <c r="AK1350" s="4">
        <v>0.94970703125</v>
      </c>
    </row>
    <row r="1351" spans="1:37" x14ac:dyDescent="0.2">
      <c r="A1351" s="25">
        <v>13.43999996606999</v>
      </c>
      <c r="B1351" s="3">
        <v>1.99981689453125E-5</v>
      </c>
      <c r="C1351" s="4">
        <f t="shared" si="180"/>
        <v>19.9981689453125</v>
      </c>
      <c r="D1351" s="4">
        <v>-0.13592529296875</v>
      </c>
      <c r="E1351" s="4">
        <v>2.4237060546875</v>
      </c>
      <c r="F1351" s="1">
        <v>1.1746215820312501E-5</v>
      </c>
      <c r="G1351">
        <f t="shared" si="181"/>
        <v>11.7462158203125</v>
      </c>
      <c r="H1351">
        <v>-7.6446533203125E-2</v>
      </c>
      <c r="I1351">
        <v>2.528076171875</v>
      </c>
      <c r="J1351" s="3">
        <v>1.6787719726562501E-5</v>
      </c>
      <c r="K1351" s="2">
        <f t="shared" si="182"/>
        <v>16.7877197265625</v>
      </c>
      <c r="L1351" s="2">
        <v>-5.3558349609375E-2</v>
      </c>
      <c r="M1351" s="2">
        <v>2.93701171875</v>
      </c>
      <c r="N1351" s="3">
        <v>1.39556884765625E-5</v>
      </c>
      <c r="O1351" s="2">
        <f t="shared" si="183"/>
        <v>13.9556884765625</v>
      </c>
      <c r="P1351" s="2">
        <v>-6.500244140625E-2</v>
      </c>
      <c r="Q1351" s="2">
        <v>0.21734619140625</v>
      </c>
      <c r="R1351" s="3">
        <v>1.2518310546875E-5</v>
      </c>
      <c r="S1351" s="4">
        <f t="shared" si="184"/>
        <v>12.518310546875</v>
      </c>
      <c r="T1351" s="4">
        <v>-6.1492919921875E-2</v>
      </c>
      <c r="U1351" s="4">
        <v>0.25079345703125</v>
      </c>
      <c r="V1351" s="3">
        <v>1.3238525390625001E-5</v>
      </c>
      <c r="W1351" s="4">
        <f t="shared" si="185"/>
        <v>13.238525390625</v>
      </c>
      <c r="X1351" s="4">
        <v>-6.3934326171875E-2</v>
      </c>
      <c r="Y1351" s="4">
        <v>3.39202880859375</v>
      </c>
      <c r="Z1351" s="3">
        <v>2.2723388671875001E-5</v>
      </c>
      <c r="AA1351" s="4">
        <f t="shared" si="186"/>
        <v>22.723388671875</v>
      </c>
      <c r="AB1351" s="4">
        <v>-0.176666259765625</v>
      </c>
      <c r="AC1351" s="4">
        <v>1.84661865234375</v>
      </c>
      <c r="AD1351" s="3">
        <v>5.0384521484375001E-5</v>
      </c>
      <c r="AE1351" s="4">
        <f t="shared" si="187"/>
        <v>50.384521484375</v>
      </c>
      <c r="AF1351" s="4">
        <v>-0.14892578125</v>
      </c>
      <c r="AG1351" s="4">
        <v>0.3895263671875</v>
      </c>
      <c r="AH1351" s="3">
        <v>2.5765991210937502E-5</v>
      </c>
      <c r="AI1351" s="4">
        <f t="shared" si="188"/>
        <v>25.7659912109375</v>
      </c>
      <c r="AJ1351" s="4">
        <v>-0.119598388671875</v>
      </c>
      <c r="AK1351" s="4">
        <v>0.926513671875</v>
      </c>
    </row>
    <row r="1352" spans="1:37" x14ac:dyDescent="0.2">
      <c r="A1352" s="25">
        <v>13.449999966039968</v>
      </c>
      <c r="B1352" s="3">
        <v>2.0681762695312499E-5</v>
      </c>
      <c r="C1352" s="4">
        <f t="shared" ref="C1352:C1415" si="189">B1352*10^6</f>
        <v>20.6817626953125</v>
      </c>
      <c r="D1352" s="4">
        <v>-0.13592529296875</v>
      </c>
      <c r="E1352" s="4">
        <v>2.64923095703125</v>
      </c>
      <c r="F1352" s="1">
        <v>1.28570556640625E-5</v>
      </c>
      <c r="G1352">
        <f t="shared" ref="G1352:G1415" si="190">F1352*10^6</f>
        <v>12.8570556640625</v>
      </c>
      <c r="H1352">
        <v>-7.6446533203125E-2</v>
      </c>
      <c r="I1352">
        <v>2.2845458984375</v>
      </c>
      <c r="J1352" s="3">
        <v>1.61468505859375E-5</v>
      </c>
      <c r="K1352" s="2">
        <f t="shared" ref="K1352:K1415" si="191">J1352*10^6</f>
        <v>16.1468505859375</v>
      </c>
      <c r="L1352" s="2">
        <v>-5.3558349609375E-2</v>
      </c>
      <c r="M1352" s="2">
        <v>3.04168701171875</v>
      </c>
      <c r="N1352" s="3">
        <v>1.28753662109375E-5</v>
      </c>
      <c r="O1352" s="2">
        <f t="shared" ref="O1352:O1415" si="192">N1352*10^6</f>
        <v>12.8753662109375</v>
      </c>
      <c r="P1352" s="2">
        <v>-6.4971923828125E-2</v>
      </c>
      <c r="Q1352" s="2">
        <v>0.6158447265625</v>
      </c>
      <c r="R1352" s="3">
        <v>1.3540649414062499E-5</v>
      </c>
      <c r="S1352" s="4">
        <f t="shared" ref="S1352:S1415" si="193">R1352*10^6</f>
        <v>13.5406494140625</v>
      </c>
      <c r="T1352" s="4">
        <v>-6.1492919921875E-2</v>
      </c>
      <c r="U1352" s="4">
        <v>0.42633056640625</v>
      </c>
      <c r="V1352" s="3">
        <v>1.2545776367187501E-5</v>
      </c>
      <c r="W1352" s="4">
        <f t="shared" ref="W1352:W1415" si="194">V1352*10^6</f>
        <v>12.5457763671875</v>
      </c>
      <c r="X1352" s="4">
        <v>-6.3934326171875E-2</v>
      </c>
      <c r="Y1352" s="4">
        <v>3.27484130859375</v>
      </c>
      <c r="Z1352" s="3">
        <v>1.9952392578125001E-5</v>
      </c>
      <c r="AA1352" s="4">
        <f t="shared" ref="AA1352:AA1415" si="195">Z1352*10^6</f>
        <v>19.952392578125</v>
      </c>
      <c r="AB1352" s="4">
        <v>-0.1766357421875</v>
      </c>
      <c r="AC1352" s="4">
        <v>1.80511474609375</v>
      </c>
      <c r="AD1352" s="3">
        <v>5.2978515625E-5</v>
      </c>
      <c r="AE1352" s="4">
        <f t="shared" ref="AE1352:AE1415" si="196">AD1352*10^6</f>
        <v>52.978515625</v>
      </c>
      <c r="AF1352" s="4">
        <v>-0.14892578125</v>
      </c>
      <c r="AG1352" s="4">
        <v>0.411041259765625</v>
      </c>
      <c r="AH1352" s="3">
        <v>2.68280029296875E-5</v>
      </c>
      <c r="AI1352" s="4">
        <f t="shared" ref="AI1352:AI1415" si="197">AH1352*10^6</f>
        <v>26.8280029296875</v>
      </c>
      <c r="AJ1352" s="4">
        <v>-0.11962890625</v>
      </c>
      <c r="AK1352" s="4">
        <v>0.90576171875</v>
      </c>
    </row>
    <row r="1353" spans="1:37" x14ac:dyDescent="0.2">
      <c r="A1353" s="25">
        <v>13.45999996601995</v>
      </c>
      <c r="B1353" s="3">
        <v>1.932373046875E-5</v>
      </c>
      <c r="C1353" s="4">
        <f t="shared" si="189"/>
        <v>19.32373046875</v>
      </c>
      <c r="D1353" s="4">
        <v>-0.135955810546875</v>
      </c>
      <c r="E1353" s="4">
        <v>2.77984619140625</v>
      </c>
      <c r="F1353" s="1">
        <v>1.12396240234375E-5</v>
      </c>
      <c r="G1353">
        <f t="shared" si="190"/>
        <v>11.2396240234375</v>
      </c>
      <c r="H1353">
        <v>-7.6446533203125E-2</v>
      </c>
      <c r="I1353">
        <v>1.9677734375</v>
      </c>
      <c r="J1353" s="3">
        <v>1.5921020507812502E-5</v>
      </c>
      <c r="K1353" s="2">
        <f t="shared" si="191"/>
        <v>15.921020507812502</v>
      </c>
      <c r="L1353" s="2">
        <v>-5.3558349609375E-2</v>
      </c>
      <c r="M1353" s="2">
        <v>3.16162109375</v>
      </c>
      <c r="N1353" s="3">
        <v>1.3775634765625001E-5</v>
      </c>
      <c r="O1353" s="2">
        <f t="shared" si="192"/>
        <v>13.775634765625</v>
      </c>
      <c r="P1353" s="2">
        <v>-6.500244140625E-2</v>
      </c>
      <c r="Q1353" s="2">
        <v>0.285400390625</v>
      </c>
      <c r="R1353" s="3">
        <v>1.25823974609375E-5</v>
      </c>
      <c r="S1353" s="4">
        <f t="shared" si="193"/>
        <v>12.5823974609375</v>
      </c>
      <c r="T1353" s="4">
        <v>-6.1492919921875E-2</v>
      </c>
      <c r="U1353" s="4">
        <v>0.35845947265625</v>
      </c>
      <c r="V1353" s="3">
        <v>1.259765625E-5</v>
      </c>
      <c r="W1353" s="4">
        <f t="shared" si="194"/>
        <v>12.59765625</v>
      </c>
      <c r="X1353" s="4">
        <v>-6.3934326171875E-2</v>
      </c>
      <c r="Y1353" s="4">
        <v>3.118896484375</v>
      </c>
      <c r="Z1353" s="3">
        <v>2.218017578125E-5</v>
      </c>
      <c r="AA1353" s="4">
        <f t="shared" si="195"/>
        <v>22.18017578125</v>
      </c>
      <c r="AB1353" s="4">
        <v>-0.176666259765625</v>
      </c>
      <c r="AC1353" s="4">
        <v>1.7987060546875</v>
      </c>
      <c r="AD1353" s="3">
        <v>5.6976318359375E-5</v>
      </c>
      <c r="AE1353" s="4">
        <f t="shared" si="196"/>
        <v>56.976318359375</v>
      </c>
      <c r="AF1353" s="4">
        <v>-0.14892578125</v>
      </c>
      <c r="AG1353" s="4">
        <v>0.400848388671875</v>
      </c>
      <c r="AH1353" s="3">
        <v>2.5643920898437501E-5</v>
      </c>
      <c r="AI1353" s="4">
        <f t="shared" si="197"/>
        <v>25.6439208984375</v>
      </c>
      <c r="AJ1353" s="4">
        <v>-0.119598388671875</v>
      </c>
      <c r="AK1353" s="4">
        <v>0.88470458984375</v>
      </c>
    </row>
    <row r="1354" spans="1:37" x14ac:dyDescent="0.2">
      <c r="A1354" s="25">
        <v>13.469999965989928</v>
      </c>
      <c r="B1354" s="3">
        <v>2.0260620117187501E-5</v>
      </c>
      <c r="C1354" s="4">
        <f t="shared" si="189"/>
        <v>20.2606201171875</v>
      </c>
      <c r="D1354" s="4">
        <v>-0.13592529296875</v>
      </c>
      <c r="E1354" s="4">
        <v>2.9791259765625</v>
      </c>
      <c r="F1354" s="1">
        <v>1.2326049804687499E-5</v>
      </c>
      <c r="G1354">
        <f t="shared" si="190"/>
        <v>12.3260498046875</v>
      </c>
      <c r="H1354">
        <v>-7.6446533203125E-2</v>
      </c>
      <c r="I1354">
        <v>1.7633056640625</v>
      </c>
      <c r="J1354" s="3">
        <v>1.6693115234375001E-5</v>
      </c>
      <c r="K1354" s="2">
        <f t="shared" si="191"/>
        <v>16.693115234375</v>
      </c>
      <c r="L1354" s="2">
        <v>-5.3558349609375E-2</v>
      </c>
      <c r="M1354" s="2">
        <v>3.27423095703125</v>
      </c>
      <c r="N1354" s="3">
        <v>1.3159179687500001E-5</v>
      </c>
      <c r="O1354" s="2">
        <f t="shared" si="192"/>
        <v>13.1591796875</v>
      </c>
      <c r="P1354" s="2">
        <v>-6.500244140625E-2</v>
      </c>
      <c r="Q1354" s="2">
        <v>0.14593505859375</v>
      </c>
      <c r="R1354" s="3">
        <v>1.34857177734375E-5</v>
      </c>
      <c r="S1354" s="4">
        <f t="shared" si="193"/>
        <v>13.4857177734375</v>
      </c>
      <c r="T1354" s="4">
        <v>-6.1492919921875E-2</v>
      </c>
      <c r="U1354" s="4">
        <v>0.356353759765625</v>
      </c>
      <c r="V1354" s="3">
        <v>1.1526489257812499E-5</v>
      </c>
      <c r="W1354" s="4">
        <f t="shared" si="194"/>
        <v>11.5264892578125</v>
      </c>
      <c r="X1354" s="4">
        <v>-6.3934326171875E-2</v>
      </c>
      <c r="Y1354" s="4">
        <v>2.9180908203125</v>
      </c>
      <c r="Z1354" s="3">
        <v>1.91925048828125E-5</v>
      </c>
      <c r="AA1354" s="4">
        <f t="shared" si="195"/>
        <v>19.1925048828125</v>
      </c>
      <c r="AB1354" s="4">
        <v>-0.1766357421875</v>
      </c>
      <c r="AC1354" s="4">
        <v>1.783447265625</v>
      </c>
      <c r="AD1354" s="3">
        <v>5.9295654296875002E-5</v>
      </c>
      <c r="AE1354" s="4">
        <f t="shared" si="196"/>
        <v>59.295654296875</v>
      </c>
      <c r="AF1354" s="4">
        <v>-0.14892578125</v>
      </c>
      <c r="AG1354" s="4">
        <v>0.40521240234375</v>
      </c>
      <c r="AH1354" s="3">
        <v>2.6013183593750001E-5</v>
      </c>
      <c r="AI1354" s="4">
        <f t="shared" si="197"/>
        <v>26.01318359375</v>
      </c>
      <c r="AJ1354" s="4">
        <v>-0.11962890625</v>
      </c>
      <c r="AK1354" s="4">
        <v>0.86578369140625</v>
      </c>
    </row>
    <row r="1355" spans="1:37" x14ac:dyDescent="0.2">
      <c r="A1355" s="25">
        <v>13.47999996596991</v>
      </c>
      <c r="B1355" s="3">
        <v>1.9195556640625E-5</v>
      </c>
      <c r="C1355" s="4">
        <f t="shared" si="189"/>
        <v>19.195556640625</v>
      </c>
      <c r="D1355" s="4">
        <v>-0.13592529296875</v>
      </c>
      <c r="E1355" s="4">
        <v>3.057861328125</v>
      </c>
      <c r="F1355" s="1">
        <v>1.0787963867187499E-5</v>
      </c>
      <c r="G1355">
        <f t="shared" si="190"/>
        <v>10.7879638671875</v>
      </c>
      <c r="H1355">
        <v>-7.6446533203125E-2</v>
      </c>
      <c r="I1355">
        <v>1.52069091796875</v>
      </c>
      <c r="J1355" s="3">
        <v>1.6766357421875E-5</v>
      </c>
      <c r="K1355" s="2">
        <f t="shared" si="191"/>
        <v>16.766357421875</v>
      </c>
      <c r="L1355" s="2">
        <v>-5.3558349609375E-2</v>
      </c>
      <c r="M1355" s="2">
        <v>3.3416748046875</v>
      </c>
      <c r="N1355" s="3">
        <v>1.44317626953125E-5</v>
      </c>
      <c r="O1355" s="2">
        <f t="shared" si="192"/>
        <v>14.4317626953125</v>
      </c>
      <c r="P1355" s="2">
        <v>-6.500244140625E-2</v>
      </c>
      <c r="Q1355" s="2">
        <v>0.63720703125</v>
      </c>
      <c r="R1355" s="3">
        <v>1.2127685546874999E-5</v>
      </c>
      <c r="S1355" s="4">
        <f t="shared" si="193"/>
        <v>12.127685546875</v>
      </c>
      <c r="T1355" s="4">
        <v>-6.1492919921875E-2</v>
      </c>
      <c r="U1355" s="4">
        <v>0.369842529296875</v>
      </c>
      <c r="V1355" s="3">
        <v>1.207275390625E-5</v>
      </c>
      <c r="W1355" s="4">
        <f t="shared" si="194"/>
        <v>12.07275390625</v>
      </c>
      <c r="X1355" s="4">
        <v>-6.3934326171875E-2</v>
      </c>
      <c r="Y1355" s="4">
        <v>2.706298828125</v>
      </c>
      <c r="Z1355" s="3">
        <v>2.16278076171875E-5</v>
      </c>
      <c r="AA1355" s="4">
        <f t="shared" si="195"/>
        <v>21.6278076171875</v>
      </c>
      <c r="AB1355" s="4">
        <v>-0.176666259765625</v>
      </c>
      <c r="AC1355" s="4">
        <v>1.74591064453125</v>
      </c>
      <c r="AD1355" s="3">
        <v>6.0882568359375003E-5</v>
      </c>
      <c r="AE1355" s="4">
        <f t="shared" si="196"/>
        <v>60.882568359375</v>
      </c>
      <c r="AF1355" s="4">
        <v>-0.14892578125</v>
      </c>
      <c r="AG1355" s="4">
        <v>0.42730712890625</v>
      </c>
      <c r="AH1355" s="3">
        <v>2.6092529296874999E-5</v>
      </c>
      <c r="AI1355" s="4">
        <f t="shared" si="197"/>
        <v>26.092529296875</v>
      </c>
      <c r="AJ1355" s="4">
        <v>-0.119598388671875</v>
      </c>
      <c r="AK1355" s="4">
        <v>0.8660888671875</v>
      </c>
    </row>
    <row r="1356" spans="1:37" x14ac:dyDescent="0.2">
      <c r="A1356" s="25">
        <v>13.489999965939887</v>
      </c>
      <c r="B1356" s="3">
        <v>1.9317626953125E-5</v>
      </c>
      <c r="C1356" s="4">
        <f t="shared" si="189"/>
        <v>19.317626953125</v>
      </c>
      <c r="D1356" s="4">
        <v>-0.135955810546875</v>
      </c>
      <c r="E1356" s="4">
        <v>3.23333740234375</v>
      </c>
      <c r="F1356" s="1">
        <v>1.2326049804687499E-5</v>
      </c>
      <c r="G1356">
        <f t="shared" si="190"/>
        <v>12.3260498046875</v>
      </c>
      <c r="H1356">
        <v>-7.6446533203125E-2</v>
      </c>
      <c r="I1356">
        <v>1.3006591796875</v>
      </c>
      <c r="J1356" s="3">
        <v>1.6345214843749999E-5</v>
      </c>
      <c r="K1356" s="2">
        <f t="shared" si="191"/>
        <v>16.34521484375</v>
      </c>
      <c r="L1356" s="2">
        <v>-5.3558349609375E-2</v>
      </c>
      <c r="M1356" s="2">
        <v>3.43505859375</v>
      </c>
      <c r="N1356" s="3">
        <v>1.27227783203125E-5</v>
      </c>
      <c r="O1356" s="2">
        <f t="shared" si="192"/>
        <v>12.7227783203125</v>
      </c>
      <c r="P1356" s="2">
        <v>-6.500244140625E-2</v>
      </c>
      <c r="Q1356" s="2">
        <v>0.374267578125</v>
      </c>
      <c r="R1356" s="3">
        <v>1.33697509765625E-5</v>
      </c>
      <c r="S1356" s="4">
        <f t="shared" si="193"/>
        <v>13.3697509765625</v>
      </c>
      <c r="T1356" s="4">
        <v>-6.1492919921875E-2</v>
      </c>
      <c r="U1356" s="4">
        <v>0.361297607421875</v>
      </c>
      <c r="V1356" s="3">
        <v>1.1285400390625001E-5</v>
      </c>
      <c r="W1356" s="4">
        <f t="shared" si="194"/>
        <v>11.285400390625</v>
      </c>
      <c r="X1356" s="4">
        <v>-6.3934326171875E-2</v>
      </c>
      <c r="Y1356" s="4">
        <v>2.484130859375</v>
      </c>
      <c r="Z1356" s="3">
        <v>1.8743896484374999E-5</v>
      </c>
      <c r="AA1356" s="4">
        <f t="shared" si="195"/>
        <v>18.743896484375</v>
      </c>
      <c r="AB1356" s="4">
        <v>-0.1766357421875</v>
      </c>
      <c r="AC1356" s="4">
        <v>1.72515869140625</v>
      </c>
      <c r="AD1356" s="3">
        <v>6.0150146484375003E-5</v>
      </c>
      <c r="AE1356" s="4">
        <f t="shared" si="196"/>
        <v>60.150146484375</v>
      </c>
      <c r="AF1356" s="4">
        <v>-0.148895263671875</v>
      </c>
      <c r="AG1356" s="4">
        <v>0.432098388671875</v>
      </c>
      <c r="AH1356" s="3">
        <v>2.8405761718749999E-5</v>
      </c>
      <c r="AI1356" s="4">
        <f t="shared" si="197"/>
        <v>28.40576171875</v>
      </c>
      <c r="AJ1356" s="4">
        <v>-0.11962890625</v>
      </c>
      <c r="AK1356" s="4">
        <v>0.850830078125</v>
      </c>
    </row>
    <row r="1357" spans="1:37" x14ac:dyDescent="0.2">
      <c r="A1357" s="25">
        <v>13.499999965919869</v>
      </c>
      <c r="B1357" s="3">
        <v>1.84906005859375E-5</v>
      </c>
      <c r="C1357" s="4">
        <f t="shared" si="189"/>
        <v>18.4906005859375</v>
      </c>
      <c r="D1357" s="4">
        <v>-0.13592529296875</v>
      </c>
      <c r="E1357" s="4">
        <v>3.30718994140625</v>
      </c>
      <c r="F1357" s="1">
        <v>1.10260009765625E-5</v>
      </c>
      <c r="G1357">
        <f t="shared" si="190"/>
        <v>11.0260009765625</v>
      </c>
      <c r="H1357">
        <v>-7.6446533203125E-2</v>
      </c>
      <c r="I1357">
        <v>1.08978271484375</v>
      </c>
      <c r="J1357" s="3">
        <v>1.6094970703124999E-5</v>
      </c>
      <c r="K1357" s="2">
        <f t="shared" si="191"/>
        <v>16.094970703125</v>
      </c>
      <c r="L1357" s="2">
        <v>-5.3558349609375E-2</v>
      </c>
      <c r="M1357" s="2">
        <v>3.50372314453125</v>
      </c>
      <c r="N1357" s="3">
        <v>1.4495849609374999E-5</v>
      </c>
      <c r="O1357" s="2">
        <f t="shared" si="192"/>
        <v>14.495849609375</v>
      </c>
      <c r="P1357" s="2">
        <v>-6.500244140625E-2</v>
      </c>
      <c r="Q1357" s="2">
        <v>7.8094482421875E-2</v>
      </c>
      <c r="R1357" s="3">
        <v>1.18408203125E-5</v>
      </c>
      <c r="S1357" s="4">
        <f t="shared" si="193"/>
        <v>11.8408203125</v>
      </c>
      <c r="T1357" s="4">
        <v>-6.1492919921875E-2</v>
      </c>
      <c r="U1357" s="4">
        <v>0.353851318359375</v>
      </c>
      <c r="V1357" s="3">
        <v>1.1236572265625001E-5</v>
      </c>
      <c r="W1357" s="4">
        <f t="shared" si="194"/>
        <v>11.236572265625</v>
      </c>
      <c r="X1357" s="4">
        <v>-6.3934326171875E-2</v>
      </c>
      <c r="Y1357" s="4">
        <v>2.31353759765625</v>
      </c>
      <c r="Z1357" s="3">
        <v>2.1023559570312499E-5</v>
      </c>
      <c r="AA1357" s="4">
        <f t="shared" si="195"/>
        <v>21.0235595703125</v>
      </c>
      <c r="AB1357" s="4">
        <v>-0.176666259765625</v>
      </c>
      <c r="AC1357" s="4">
        <v>1.72821044921875</v>
      </c>
      <c r="AD1357" s="3">
        <v>5.8959960937499998E-5</v>
      </c>
      <c r="AE1357" s="4">
        <f t="shared" si="196"/>
        <v>58.9599609375</v>
      </c>
      <c r="AF1357" s="4">
        <v>-0.148895263671875</v>
      </c>
      <c r="AG1357" s="4">
        <v>0.47607421875</v>
      </c>
      <c r="AH1357" s="3">
        <v>2.6998901367187501E-5</v>
      </c>
      <c r="AI1357" s="4">
        <f t="shared" si="197"/>
        <v>26.9989013671875</v>
      </c>
      <c r="AJ1357" s="4">
        <v>-0.119598388671875</v>
      </c>
      <c r="AK1357" s="4">
        <v>0.82977294921875</v>
      </c>
    </row>
    <row r="1358" spans="1:37" x14ac:dyDescent="0.2">
      <c r="A1358" s="25">
        <v>13.509999965889847</v>
      </c>
      <c r="B1358" s="3">
        <v>1.8563842773437499E-5</v>
      </c>
      <c r="C1358" s="4">
        <f t="shared" si="189"/>
        <v>18.5638427734375</v>
      </c>
      <c r="D1358" s="4">
        <v>-0.13592529296875</v>
      </c>
      <c r="E1358" s="4">
        <v>3.43994140625</v>
      </c>
      <c r="F1358" s="1">
        <v>1.2066650390624999E-5</v>
      </c>
      <c r="G1358">
        <f t="shared" si="190"/>
        <v>12.066650390625</v>
      </c>
      <c r="H1358">
        <v>-7.6446533203125E-2</v>
      </c>
      <c r="I1358">
        <v>0.855712890625</v>
      </c>
      <c r="J1358" s="3">
        <v>1.6009521484374999E-5</v>
      </c>
      <c r="K1358" s="2">
        <f t="shared" si="191"/>
        <v>16.009521484375</v>
      </c>
      <c r="L1358" s="2">
        <v>-5.3558349609375E-2</v>
      </c>
      <c r="M1358" s="2">
        <v>3.5614013671875</v>
      </c>
      <c r="N1358" s="3">
        <v>1.348876953125E-5</v>
      </c>
      <c r="O1358" s="2">
        <f t="shared" si="192"/>
        <v>13.48876953125</v>
      </c>
      <c r="P1358" s="2">
        <v>-6.500244140625E-2</v>
      </c>
      <c r="Q1358" s="2">
        <v>0.65338134765625</v>
      </c>
      <c r="R1358" s="3">
        <v>1.3110351562499999E-5</v>
      </c>
      <c r="S1358" s="4">
        <f t="shared" si="193"/>
        <v>13.1103515625</v>
      </c>
      <c r="T1358" s="4">
        <v>-6.1492919921875E-2</v>
      </c>
      <c r="U1358" s="4">
        <v>0.353668212890625</v>
      </c>
      <c r="V1358" s="3">
        <v>1.15081787109375E-5</v>
      </c>
      <c r="W1358" s="4">
        <f t="shared" si="194"/>
        <v>11.5081787109375</v>
      </c>
      <c r="X1358" s="4">
        <v>-6.3934326171875E-2</v>
      </c>
      <c r="Y1358" s="4">
        <v>2.144775390625</v>
      </c>
      <c r="Z1358" s="3">
        <v>1.8249511718749999E-5</v>
      </c>
      <c r="AA1358" s="4">
        <f t="shared" si="195"/>
        <v>18.24951171875</v>
      </c>
      <c r="AB1358" s="4">
        <v>-0.176666259765625</v>
      </c>
      <c r="AC1358" s="4">
        <v>1.72119140625</v>
      </c>
      <c r="AD1358" s="3">
        <v>5.6518554687500003E-5</v>
      </c>
      <c r="AE1358" s="4">
        <f t="shared" si="196"/>
        <v>56.5185546875</v>
      </c>
      <c r="AF1358" s="4">
        <v>-0.148895263671875</v>
      </c>
      <c r="AG1358" s="4">
        <v>0.49652099609375</v>
      </c>
      <c r="AH1358" s="3">
        <v>2.7673339843750002E-5</v>
      </c>
      <c r="AI1358" s="4">
        <f t="shared" si="197"/>
        <v>27.67333984375</v>
      </c>
      <c r="AJ1358" s="4">
        <v>-0.11962890625</v>
      </c>
      <c r="AK1358" s="4">
        <v>0.82244873046875</v>
      </c>
    </row>
    <row r="1359" spans="1:37" x14ac:dyDescent="0.2">
      <c r="A1359" s="25">
        <v>13.519999965869829</v>
      </c>
      <c r="B1359" s="3">
        <v>1.76239013671875E-5</v>
      </c>
      <c r="C1359" s="4">
        <f t="shared" si="189"/>
        <v>17.6239013671875</v>
      </c>
      <c r="D1359" s="4">
        <v>-0.13592529296875</v>
      </c>
      <c r="E1359" s="4">
        <v>3.46588134765625</v>
      </c>
      <c r="F1359" s="1">
        <v>1.1065673828124999E-5</v>
      </c>
      <c r="G1359">
        <f t="shared" si="190"/>
        <v>11.065673828125</v>
      </c>
      <c r="H1359">
        <v>-7.6446533203125E-2</v>
      </c>
      <c r="I1359">
        <v>0.6341552734375</v>
      </c>
      <c r="J1359" s="3">
        <v>1.6455078125E-5</v>
      </c>
      <c r="K1359" s="2">
        <f t="shared" si="191"/>
        <v>16.455078125</v>
      </c>
      <c r="L1359" s="2">
        <v>-5.3558349609375E-2</v>
      </c>
      <c r="M1359" s="2">
        <v>3.59283447265625</v>
      </c>
      <c r="N1359" s="3">
        <v>1.4035034179687499E-5</v>
      </c>
      <c r="O1359" s="2">
        <f t="shared" si="192"/>
        <v>14.0350341796875</v>
      </c>
      <c r="P1359" s="2">
        <v>-6.500244140625E-2</v>
      </c>
      <c r="Q1359" s="2">
        <v>0.47607421875</v>
      </c>
      <c r="R1359" s="3">
        <v>1.23504638671875E-5</v>
      </c>
      <c r="S1359" s="4">
        <f t="shared" si="193"/>
        <v>12.3504638671875</v>
      </c>
      <c r="T1359" s="4">
        <v>-6.1492919921875E-2</v>
      </c>
      <c r="U1359" s="4">
        <v>0.37200927734375</v>
      </c>
      <c r="V1359" s="3">
        <v>1.1309814453125E-5</v>
      </c>
      <c r="W1359" s="4">
        <f t="shared" si="194"/>
        <v>11.309814453125</v>
      </c>
      <c r="X1359" s="4">
        <v>-6.3934326171875E-2</v>
      </c>
      <c r="Y1359" s="4">
        <v>1.97662353515625</v>
      </c>
      <c r="Z1359" s="3">
        <v>2.05535888671875E-5</v>
      </c>
      <c r="AA1359" s="4">
        <f t="shared" si="195"/>
        <v>20.5535888671875</v>
      </c>
      <c r="AB1359" s="4">
        <v>-0.176666259765625</v>
      </c>
      <c r="AC1359" s="4">
        <v>1.71051025390625</v>
      </c>
      <c r="AD1359" s="3">
        <v>5.4443359375000001E-5</v>
      </c>
      <c r="AE1359" s="4">
        <f t="shared" si="196"/>
        <v>54.443359375</v>
      </c>
      <c r="AF1359" s="4">
        <v>-0.148895263671875</v>
      </c>
      <c r="AG1359" s="4">
        <v>0.49407958984375</v>
      </c>
      <c r="AH1359" s="3">
        <v>2.6123046874999999E-5</v>
      </c>
      <c r="AI1359" s="4">
        <f t="shared" si="197"/>
        <v>26.123046875</v>
      </c>
      <c r="AJ1359" s="4">
        <v>-0.119598388671875</v>
      </c>
      <c r="AK1359" s="4">
        <v>0.82855224609375</v>
      </c>
    </row>
    <row r="1360" spans="1:37" x14ac:dyDescent="0.2">
      <c r="A1360" s="25">
        <v>13.529999965839806</v>
      </c>
      <c r="B1360" s="3">
        <v>1.81793212890625E-5</v>
      </c>
      <c r="C1360" s="4">
        <f t="shared" si="189"/>
        <v>18.1793212890625</v>
      </c>
      <c r="D1360" s="4">
        <v>-0.13592529296875</v>
      </c>
      <c r="E1360" s="4">
        <v>3.5015869140625</v>
      </c>
      <c r="F1360" s="1">
        <v>1.2219238281249999E-5</v>
      </c>
      <c r="G1360">
        <f t="shared" si="190"/>
        <v>12.21923828125</v>
      </c>
      <c r="H1360">
        <v>-7.6446533203125E-2</v>
      </c>
      <c r="I1360">
        <v>0.412872314453125</v>
      </c>
      <c r="J1360" s="3">
        <v>1.59027099609375E-5</v>
      </c>
      <c r="K1360" s="2">
        <f t="shared" si="191"/>
        <v>15.9027099609375</v>
      </c>
      <c r="L1360" s="2">
        <v>-5.3558349609375E-2</v>
      </c>
      <c r="M1360" s="2">
        <v>3.58856201171875</v>
      </c>
      <c r="N1360" s="3">
        <v>1.3467407226562501E-5</v>
      </c>
      <c r="O1360" s="2">
        <f t="shared" si="192"/>
        <v>13.4674072265625</v>
      </c>
      <c r="P1360" s="2">
        <v>-6.500244140625E-2</v>
      </c>
      <c r="Q1360" s="2">
        <v>3.0853271484375E-2</v>
      </c>
      <c r="R1360" s="3">
        <v>1.3052368164062501E-5</v>
      </c>
      <c r="S1360" s="4">
        <f t="shared" si="193"/>
        <v>13.0523681640625</v>
      </c>
      <c r="T1360" s="4">
        <v>-6.1492919921875E-2</v>
      </c>
      <c r="U1360" s="4">
        <v>0.3780517578125</v>
      </c>
      <c r="V1360" s="3">
        <v>1.0919189453125E-5</v>
      </c>
      <c r="W1360" s="4">
        <f t="shared" si="194"/>
        <v>10.919189453125</v>
      </c>
      <c r="X1360" s="4">
        <v>-6.390380859375E-2</v>
      </c>
      <c r="Y1360" s="4">
        <v>1.87957763671875</v>
      </c>
      <c r="Z1360" s="3">
        <v>1.7736816406250002E-5</v>
      </c>
      <c r="AA1360" s="4">
        <f t="shared" si="195"/>
        <v>17.73681640625</v>
      </c>
      <c r="AB1360" s="4">
        <v>-0.1766357421875</v>
      </c>
      <c r="AC1360" s="4">
        <v>1.712646484375</v>
      </c>
      <c r="AD1360" s="3">
        <v>4.9896240234375E-5</v>
      </c>
      <c r="AE1360" s="4">
        <f t="shared" si="196"/>
        <v>49.896240234375</v>
      </c>
      <c r="AF1360" s="4">
        <v>-0.148895263671875</v>
      </c>
      <c r="AG1360" s="4">
        <v>0.5828857421875</v>
      </c>
      <c r="AH1360" s="3">
        <v>2.7178955078124998E-5</v>
      </c>
      <c r="AI1360" s="4">
        <f t="shared" si="197"/>
        <v>27.178955078125</v>
      </c>
      <c r="AJ1360" s="4">
        <v>-0.11962890625</v>
      </c>
      <c r="AK1360" s="4">
        <v>0.81695556640625</v>
      </c>
    </row>
    <row r="1361" spans="1:37" x14ac:dyDescent="0.2">
      <c r="A1361" s="25">
        <v>13.539999965819788</v>
      </c>
      <c r="B1361" s="3">
        <v>1.7047119140625E-5</v>
      </c>
      <c r="C1361" s="4">
        <f t="shared" si="189"/>
        <v>17.047119140625</v>
      </c>
      <c r="D1361" s="4">
        <v>-0.13592529296875</v>
      </c>
      <c r="E1361" s="4">
        <v>3.53546142578125</v>
      </c>
      <c r="F1361" s="1">
        <v>1.1233520507812499E-5</v>
      </c>
      <c r="G1361">
        <f t="shared" si="190"/>
        <v>11.2335205078125</v>
      </c>
      <c r="H1361">
        <v>-7.6446533203125E-2</v>
      </c>
      <c r="I1361">
        <v>0.37890625</v>
      </c>
      <c r="J1361" s="3">
        <v>1.5405273437500001E-5</v>
      </c>
      <c r="K1361" s="2">
        <f t="shared" si="191"/>
        <v>15.4052734375</v>
      </c>
      <c r="L1361" s="2">
        <v>-5.3558349609375E-2</v>
      </c>
      <c r="M1361" s="2">
        <v>3.57574462890625</v>
      </c>
      <c r="N1361" s="3">
        <v>1.51092529296875E-5</v>
      </c>
      <c r="O1361" s="2">
        <f t="shared" si="192"/>
        <v>15.1092529296875</v>
      </c>
      <c r="P1361" s="2">
        <v>-6.500244140625E-2</v>
      </c>
      <c r="Q1361" s="2">
        <v>0.6103515625</v>
      </c>
      <c r="R1361" s="3">
        <v>1.2359619140625001E-5</v>
      </c>
      <c r="S1361" s="4">
        <f t="shared" si="193"/>
        <v>12.359619140625</v>
      </c>
      <c r="T1361" s="4">
        <v>-6.1492919921875E-2</v>
      </c>
      <c r="U1361" s="4">
        <v>0.364044189453125</v>
      </c>
      <c r="V1361" s="3">
        <v>1.0888671875E-5</v>
      </c>
      <c r="W1361" s="4">
        <f t="shared" si="194"/>
        <v>10.888671875</v>
      </c>
      <c r="X1361" s="4">
        <v>-6.3934326171875E-2</v>
      </c>
      <c r="Y1361" s="4">
        <v>1.81640625</v>
      </c>
      <c r="Z1361" s="3">
        <v>2.0034790039062499E-5</v>
      </c>
      <c r="AA1361" s="4">
        <f t="shared" si="195"/>
        <v>20.0347900390625</v>
      </c>
      <c r="AB1361" s="4">
        <v>-0.176666259765625</v>
      </c>
      <c r="AC1361" s="4">
        <v>1.72149658203125</v>
      </c>
      <c r="AD1361" s="3">
        <v>4.8919677734374999E-5</v>
      </c>
      <c r="AE1361" s="4">
        <f t="shared" si="196"/>
        <v>48.919677734375</v>
      </c>
      <c r="AF1361" s="4">
        <v>-0.148895263671875</v>
      </c>
      <c r="AG1361" s="4">
        <v>0.7666015625</v>
      </c>
      <c r="AH1361" s="3">
        <v>2.5662231445312499E-5</v>
      </c>
      <c r="AI1361" s="4">
        <f t="shared" si="197"/>
        <v>25.6622314453125</v>
      </c>
      <c r="AJ1361" s="4">
        <v>-0.119598388671875</v>
      </c>
      <c r="AK1361" s="4">
        <v>0.79864501953125</v>
      </c>
    </row>
    <row r="1362" spans="1:37" x14ac:dyDescent="0.2">
      <c r="A1362" s="25">
        <v>13.549999965789993</v>
      </c>
      <c r="B1362" s="3">
        <v>1.7480468749999999E-5</v>
      </c>
      <c r="C1362" s="4">
        <f t="shared" si="189"/>
        <v>17.48046875</v>
      </c>
      <c r="D1362" s="4">
        <v>-0.13592529296875</v>
      </c>
      <c r="E1362" s="4">
        <v>3.592529296875</v>
      </c>
      <c r="F1362" s="1">
        <v>1.2695312499999999E-5</v>
      </c>
      <c r="G1362">
        <f t="shared" si="190"/>
        <v>12.6953125</v>
      </c>
      <c r="H1362">
        <v>-7.6446533203125E-2</v>
      </c>
      <c r="I1362">
        <v>0.422943115234375</v>
      </c>
      <c r="J1362" s="3">
        <v>1.5017700195312499E-5</v>
      </c>
      <c r="K1362" s="2">
        <f t="shared" si="191"/>
        <v>15.0177001953125</v>
      </c>
      <c r="L1362" s="2">
        <v>-5.3558349609375E-2</v>
      </c>
      <c r="M1362" s="2">
        <v>3.44451904296875</v>
      </c>
      <c r="N1362" s="3">
        <v>1.3043212890625E-5</v>
      </c>
      <c r="O1362" s="2">
        <f t="shared" si="192"/>
        <v>13.043212890625</v>
      </c>
      <c r="P1362" s="2">
        <v>-6.4971923828125E-2</v>
      </c>
      <c r="Q1362" s="2">
        <v>0.548095703125</v>
      </c>
      <c r="R1362" s="3">
        <v>1.2847900390625E-5</v>
      </c>
      <c r="S1362" s="4">
        <f t="shared" si="193"/>
        <v>12.847900390625</v>
      </c>
      <c r="T1362" s="4">
        <v>-6.1492919921875E-2</v>
      </c>
      <c r="U1362" s="4">
        <v>0.3575439453125</v>
      </c>
      <c r="V1362" s="3">
        <v>1.1218261718749999E-5</v>
      </c>
      <c r="W1362" s="4">
        <f t="shared" si="194"/>
        <v>11.21826171875</v>
      </c>
      <c r="X1362" s="4">
        <v>-6.3934326171875E-2</v>
      </c>
      <c r="Y1362" s="4">
        <v>1.8023681640625</v>
      </c>
      <c r="Z1362" s="3">
        <v>1.7233276367187499E-5</v>
      </c>
      <c r="AA1362" s="4">
        <f t="shared" si="195"/>
        <v>17.2332763671875</v>
      </c>
      <c r="AB1362" s="4">
        <v>-0.176666259765625</v>
      </c>
      <c r="AC1362" s="4">
        <v>1.70745849609375</v>
      </c>
      <c r="AD1362" s="3">
        <v>4.5736694335937498E-5</v>
      </c>
      <c r="AE1362" s="4">
        <f t="shared" si="196"/>
        <v>45.7366943359375</v>
      </c>
      <c r="AF1362" s="4">
        <v>-0.148895263671875</v>
      </c>
      <c r="AG1362" s="4">
        <v>0.83587646484375</v>
      </c>
      <c r="AH1362" s="3">
        <v>2.6651000976562499E-5</v>
      </c>
      <c r="AI1362" s="4">
        <f t="shared" si="197"/>
        <v>26.6510009765625</v>
      </c>
      <c r="AJ1362" s="4">
        <v>-0.119598388671875</v>
      </c>
      <c r="AK1362" s="4">
        <v>0.79925537109375</v>
      </c>
    </row>
    <row r="1363" spans="1:37" x14ac:dyDescent="0.2">
      <c r="A1363" s="25">
        <v>13.559999965769975</v>
      </c>
      <c r="B1363" s="3">
        <v>1.6281127929687499E-5</v>
      </c>
      <c r="C1363" s="4">
        <f t="shared" si="189"/>
        <v>16.2811279296875</v>
      </c>
      <c r="D1363" s="4">
        <v>-0.13592529296875</v>
      </c>
      <c r="E1363" s="4">
        <v>3.60321044921875</v>
      </c>
      <c r="F1363" s="1">
        <v>1.1746215820312501E-5</v>
      </c>
      <c r="G1363">
        <f t="shared" si="190"/>
        <v>11.7462158203125</v>
      </c>
      <c r="H1363">
        <v>-7.6446533203125E-2</v>
      </c>
      <c r="I1363">
        <v>0.379913330078125</v>
      </c>
      <c r="J1363" s="3">
        <v>1.48590087890625E-5</v>
      </c>
      <c r="K1363" s="2">
        <f t="shared" si="191"/>
        <v>14.8590087890625</v>
      </c>
      <c r="L1363" s="2">
        <v>-5.3558349609375E-2</v>
      </c>
      <c r="M1363" s="2">
        <v>3.27850341796875</v>
      </c>
      <c r="N1363" s="3">
        <v>1.4575195312500001E-5</v>
      </c>
      <c r="O1363" s="2">
        <f t="shared" si="192"/>
        <v>14.5751953125</v>
      </c>
      <c r="P1363" s="2">
        <v>-6.500244140625E-2</v>
      </c>
      <c r="Q1363" s="2">
        <v>7.9772949218749993E-3</v>
      </c>
      <c r="R1363" s="3">
        <v>1.2805175781249999E-5</v>
      </c>
      <c r="S1363" s="4">
        <f t="shared" si="193"/>
        <v>12.80517578125</v>
      </c>
      <c r="T1363" s="4">
        <v>-6.1492919921875E-2</v>
      </c>
      <c r="U1363" s="4">
        <v>0.357330322265625</v>
      </c>
      <c r="V1363" s="3">
        <v>1.1849975585937499E-5</v>
      </c>
      <c r="W1363" s="4">
        <f t="shared" si="194"/>
        <v>11.8499755859375</v>
      </c>
      <c r="X1363" s="4">
        <v>-6.3934326171875E-2</v>
      </c>
      <c r="Y1363" s="4">
        <v>1.85028076171875</v>
      </c>
      <c r="Z1363" s="3">
        <v>1.9897460937500001E-5</v>
      </c>
      <c r="AA1363" s="4">
        <f t="shared" si="195"/>
        <v>19.8974609375</v>
      </c>
      <c r="AB1363" s="4">
        <v>-0.176666259765625</v>
      </c>
      <c r="AC1363" s="4">
        <v>1.71051025390625</v>
      </c>
      <c r="AD1363" s="3">
        <v>4.41192626953125E-5</v>
      </c>
      <c r="AE1363" s="4">
        <f t="shared" si="196"/>
        <v>44.1192626953125</v>
      </c>
      <c r="AF1363" s="4">
        <v>-0.148895263671875</v>
      </c>
      <c r="AG1363" s="4">
        <v>0.84564208984375</v>
      </c>
      <c r="AH1363" s="3">
        <v>2.58087158203125E-5</v>
      </c>
      <c r="AI1363" s="4">
        <f t="shared" si="197"/>
        <v>25.8087158203125</v>
      </c>
      <c r="AJ1363" s="4">
        <v>-0.119598388671875</v>
      </c>
      <c r="AK1363" s="4">
        <v>0.80078125</v>
      </c>
    </row>
    <row r="1364" spans="1:37" x14ac:dyDescent="0.2">
      <c r="A1364" s="25">
        <v>13.569999965739953</v>
      </c>
      <c r="B1364" s="3">
        <v>1.7007446289062501E-5</v>
      </c>
      <c r="C1364" s="4">
        <f t="shared" si="189"/>
        <v>17.0074462890625</v>
      </c>
      <c r="D1364" s="4">
        <v>-0.13592529296875</v>
      </c>
      <c r="E1364" s="4">
        <v>3.6090087890625</v>
      </c>
      <c r="F1364" s="1">
        <v>1.258544921875E-5</v>
      </c>
      <c r="G1364">
        <f t="shared" si="190"/>
        <v>12.58544921875</v>
      </c>
      <c r="H1364">
        <v>-7.6446533203125E-2</v>
      </c>
      <c r="I1364">
        <v>0.341552734375</v>
      </c>
      <c r="J1364" s="3">
        <v>1.4346313476562501E-5</v>
      </c>
      <c r="K1364" s="2">
        <f t="shared" si="191"/>
        <v>14.3463134765625</v>
      </c>
      <c r="L1364" s="2">
        <v>-5.3558349609375E-2</v>
      </c>
      <c r="M1364" s="2">
        <v>3.1195068359375</v>
      </c>
      <c r="N1364" s="3">
        <v>1.36932373046875E-5</v>
      </c>
      <c r="O1364" s="2">
        <f t="shared" si="192"/>
        <v>13.6932373046875</v>
      </c>
      <c r="P1364" s="2">
        <v>-6.500244140625E-2</v>
      </c>
      <c r="Q1364" s="2">
        <v>0.49560546875</v>
      </c>
      <c r="R1364" s="3">
        <v>1.3635253906249999E-5</v>
      </c>
      <c r="S1364" s="4">
        <f t="shared" si="193"/>
        <v>13.63525390625</v>
      </c>
      <c r="T1364" s="4">
        <v>-6.1492919921875E-2</v>
      </c>
      <c r="U1364" s="4">
        <v>0.365631103515625</v>
      </c>
      <c r="V1364" s="3">
        <v>1.1544799804687501E-5</v>
      </c>
      <c r="W1364" s="4">
        <f t="shared" si="194"/>
        <v>11.5447998046875</v>
      </c>
      <c r="X1364" s="4">
        <v>-6.390380859375E-2</v>
      </c>
      <c r="Y1364" s="4">
        <v>1.94305419921875</v>
      </c>
      <c r="Z1364" s="3">
        <v>1.7025756835937499E-5</v>
      </c>
      <c r="AA1364" s="4">
        <f t="shared" si="195"/>
        <v>17.0257568359375</v>
      </c>
      <c r="AB1364" s="4">
        <v>-0.176666259765625</v>
      </c>
      <c r="AC1364" s="4">
        <v>1.7291259765625</v>
      </c>
      <c r="AD1364" s="3">
        <v>3.9056396484375001E-5</v>
      </c>
      <c r="AE1364" s="4">
        <f t="shared" si="196"/>
        <v>39.056396484375</v>
      </c>
      <c r="AF1364" s="4">
        <v>-0.148895263671875</v>
      </c>
      <c r="AG1364" s="4">
        <v>0.83740234375</v>
      </c>
      <c r="AH1364" s="3">
        <v>2.6925659179687499E-5</v>
      </c>
      <c r="AI1364" s="4">
        <f t="shared" si="197"/>
        <v>26.9256591796875</v>
      </c>
      <c r="AJ1364" s="4">
        <v>-0.11962890625</v>
      </c>
      <c r="AK1364" s="4">
        <v>0.7965087890625</v>
      </c>
    </row>
    <row r="1365" spans="1:37" x14ac:dyDescent="0.2">
      <c r="A1365" s="25">
        <v>13.579999965709931</v>
      </c>
      <c r="B1365" s="3">
        <v>1.5734863281249998E-5</v>
      </c>
      <c r="C1365" s="4">
        <f t="shared" si="189"/>
        <v>15.734863281249998</v>
      </c>
      <c r="D1365" s="4">
        <v>-0.13592529296875</v>
      </c>
      <c r="E1365" s="4">
        <v>3.6138916015625</v>
      </c>
      <c r="F1365" s="1">
        <v>1.15966796875E-5</v>
      </c>
      <c r="G1365">
        <f t="shared" si="190"/>
        <v>11.5966796875</v>
      </c>
      <c r="H1365">
        <v>-7.6416015625E-2</v>
      </c>
      <c r="I1365">
        <v>0.351470947265625</v>
      </c>
      <c r="J1365" s="3">
        <v>1.3812255859375E-5</v>
      </c>
      <c r="K1365" s="2">
        <f t="shared" si="191"/>
        <v>13.812255859375</v>
      </c>
      <c r="L1365" s="2">
        <v>-5.3558349609375E-2</v>
      </c>
      <c r="M1365" s="2">
        <v>2.88482666015625</v>
      </c>
      <c r="N1365" s="3">
        <v>1.4593505859375E-5</v>
      </c>
      <c r="O1365" s="2">
        <f t="shared" si="192"/>
        <v>14.593505859375</v>
      </c>
      <c r="P1365" s="2">
        <v>-6.500244140625E-2</v>
      </c>
      <c r="Q1365" s="2">
        <v>0.6182861328125</v>
      </c>
      <c r="R1365" s="3">
        <v>1.2152099609375E-5</v>
      </c>
      <c r="S1365" s="4">
        <f t="shared" si="193"/>
        <v>12.152099609375</v>
      </c>
      <c r="T1365" s="4">
        <v>-6.1492919921875E-2</v>
      </c>
      <c r="U1365" s="4">
        <v>0.36309814453125</v>
      </c>
      <c r="V1365" s="3">
        <v>1.2002563476562499E-5</v>
      </c>
      <c r="W1365" s="4">
        <f t="shared" si="194"/>
        <v>12.0025634765625</v>
      </c>
      <c r="X1365" s="4">
        <v>-6.3934326171875E-2</v>
      </c>
      <c r="Y1365" s="4">
        <v>2.05841064453125</v>
      </c>
      <c r="Z1365" s="3">
        <v>1.95343017578125E-5</v>
      </c>
      <c r="AA1365" s="4">
        <f t="shared" si="195"/>
        <v>19.5343017578125</v>
      </c>
      <c r="AB1365" s="4">
        <v>-0.176666259765625</v>
      </c>
      <c r="AC1365" s="4">
        <v>1.7303466796875</v>
      </c>
      <c r="AD1365" s="3">
        <v>3.6645507812500003E-5</v>
      </c>
      <c r="AE1365" s="4">
        <f t="shared" si="196"/>
        <v>36.6455078125</v>
      </c>
      <c r="AF1365" s="4">
        <v>-0.148895263671875</v>
      </c>
      <c r="AG1365" s="4">
        <v>0.87188720703125</v>
      </c>
      <c r="AH1365" s="3">
        <v>2.5518798828125002E-5</v>
      </c>
      <c r="AI1365" s="4">
        <f t="shared" si="197"/>
        <v>25.518798828125</v>
      </c>
      <c r="AJ1365" s="4">
        <v>-0.119598388671875</v>
      </c>
      <c r="AK1365" s="4">
        <v>0.7989501953125</v>
      </c>
    </row>
    <row r="1366" spans="1:37" x14ac:dyDescent="0.2">
      <c r="A1366" s="25">
        <v>13.589999965689913</v>
      </c>
      <c r="B1366" s="3">
        <v>1.6470336914062499E-5</v>
      </c>
      <c r="C1366" s="4">
        <f t="shared" si="189"/>
        <v>16.4703369140625</v>
      </c>
      <c r="D1366" s="4">
        <v>-0.13592529296875</v>
      </c>
      <c r="E1366" s="4">
        <v>3.6126708984375</v>
      </c>
      <c r="F1366" s="1">
        <v>1.29364013671875E-5</v>
      </c>
      <c r="G1366">
        <f t="shared" si="190"/>
        <v>12.9364013671875</v>
      </c>
      <c r="H1366">
        <v>-7.6446533203125E-2</v>
      </c>
      <c r="I1366">
        <v>0.38702392578125</v>
      </c>
      <c r="J1366" s="3">
        <v>1.3479614257812499E-5</v>
      </c>
      <c r="K1366" s="2">
        <f t="shared" si="191"/>
        <v>13.4796142578125</v>
      </c>
      <c r="L1366" s="2">
        <v>-5.3558349609375E-2</v>
      </c>
      <c r="M1366" s="2">
        <v>2.5262451171875</v>
      </c>
      <c r="N1366" s="3">
        <v>1.26861572265625E-5</v>
      </c>
      <c r="O1366" s="2">
        <f t="shared" si="192"/>
        <v>12.6861572265625</v>
      </c>
      <c r="P1366" s="2">
        <v>-6.4971923828125E-2</v>
      </c>
      <c r="Q1366" s="2">
        <v>3.35693359375E-2</v>
      </c>
      <c r="R1366" s="3">
        <v>1.3745117187500001E-5</v>
      </c>
      <c r="S1366" s="4">
        <f t="shared" si="193"/>
        <v>13.7451171875</v>
      </c>
      <c r="T1366" s="4">
        <v>-6.1492919921875E-2</v>
      </c>
      <c r="U1366" s="4">
        <v>0.3516845703125</v>
      </c>
      <c r="V1366" s="3">
        <v>1.1328124999999999E-5</v>
      </c>
      <c r="W1366" s="4">
        <f t="shared" si="194"/>
        <v>11.328125</v>
      </c>
      <c r="X1366" s="4">
        <v>-6.3934326171875E-2</v>
      </c>
      <c r="Y1366" s="4">
        <v>2.22076416015625</v>
      </c>
      <c r="Z1366" s="3">
        <v>1.6525268554687499E-5</v>
      </c>
      <c r="AA1366" s="4">
        <f t="shared" si="195"/>
        <v>16.5252685546875</v>
      </c>
      <c r="AB1366" s="4">
        <v>-0.1766357421875</v>
      </c>
      <c r="AC1366" s="4">
        <v>1.71966552734375</v>
      </c>
      <c r="AD1366" s="3">
        <v>3.4921264648437503E-5</v>
      </c>
      <c r="AE1366" s="4">
        <f t="shared" si="196"/>
        <v>34.9212646484375</v>
      </c>
      <c r="AF1366" s="4">
        <v>-0.14886474609375</v>
      </c>
      <c r="AG1366" s="4">
        <v>0.9112548828125</v>
      </c>
      <c r="AH1366" s="3">
        <v>2.6095581054687499E-5</v>
      </c>
      <c r="AI1366" s="4">
        <f t="shared" si="197"/>
        <v>26.0955810546875</v>
      </c>
      <c r="AJ1366" s="4">
        <v>-0.119598388671875</v>
      </c>
      <c r="AK1366" s="4">
        <v>0.79986572265625</v>
      </c>
    </row>
    <row r="1367" spans="1:37" x14ac:dyDescent="0.2">
      <c r="A1367" s="25">
        <v>13.59999996565989</v>
      </c>
      <c r="B1367" s="3">
        <v>1.5145874023437501E-5</v>
      </c>
      <c r="C1367" s="4">
        <f t="shared" si="189"/>
        <v>15.1458740234375</v>
      </c>
      <c r="D1367" s="4">
        <v>-0.13592529296875</v>
      </c>
      <c r="E1367" s="4">
        <v>3.583984375</v>
      </c>
      <c r="F1367" s="1">
        <v>1.1697387695312499E-5</v>
      </c>
      <c r="G1367">
        <f t="shared" si="190"/>
        <v>11.6973876953125</v>
      </c>
      <c r="H1367">
        <v>-7.6446533203125E-2</v>
      </c>
      <c r="I1367">
        <v>0.386260986328125</v>
      </c>
      <c r="J1367" s="3">
        <v>1.3235473632812499E-5</v>
      </c>
      <c r="K1367" s="2">
        <f t="shared" si="191"/>
        <v>13.2354736328125</v>
      </c>
      <c r="L1367" s="2">
        <v>-5.3558349609375E-2</v>
      </c>
      <c r="M1367" s="2">
        <v>2.1832275390625</v>
      </c>
      <c r="N1367" s="3">
        <v>1.4773559570312499E-5</v>
      </c>
      <c r="O1367" s="2">
        <f t="shared" si="192"/>
        <v>14.7735595703125</v>
      </c>
      <c r="P1367" s="2">
        <v>-6.500244140625E-2</v>
      </c>
      <c r="Q1367" s="2">
        <v>0.389556884765625</v>
      </c>
      <c r="R1367" s="3">
        <v>1.32904052734375E-5</v>
      </c>
      <c r="S1367" s="4">
        <f t="shared" si="193"/>
        <v>13.2904052734375</v>
      </c>
      <c r="T1367" s="4">
        <v>-6.1492919921875E-2</v>
      </c>
      <c r="U1367" s="4">
        <v>0.359130859375</v>
      </c>
      <c r="V1367" s="3">
        <v>1.2115478515625001E-5</v>
      </c>
      <c r="W1367" s="4">
        <f t="shared" si="194"/>
        <v>12.115478515625</v>
      </c>
      <c r="X1367" s="4">
        <v>-6.3934326171875E-2</v>
      </c>
      <c r="Y1367" s="4">
        <v>2.3797607421875</v>
      </c>
      <c r="Z1367" s="3">
        <v>1.9247436523437501E-5</v>
      </c>
      <c r="AA1367" s="4">
        <f t="shared" si="195"/>
        <v>19.2474365234375</v>
      </c>
      <c r="AB1367" s="4">
        <v>-0.176666259765625</v>
      </c>
      <c r="AC1367" s="4">
        <v>1.7413330078125</v>
      </c>
      <c r="AD1367" s="3">
        <v>3.4393310546875E-5</v>
      </c>
      <c r="AE1367" s="4">
        <f t="shared" si="196"/>
        <v>34.393310546875</v>
      </c>
      <c r="AF1367" s="4">
        <v>-0.148895263671875</v>
      </c>
      <c r="AG1367" s="4">
        <v>0.9930419921875</v>
      </c>
      <c r="AH1367" s="3">
        <v>2.467041015625E-5</v>
      </c>
      <c r="AI1367" s="4">
        <f t="shared" si="197"/>
        <v>24.67041015625</v>
      </c>
      <c r="AJ1367" s="4">
        <v>-0.119598388671875</v>
      </c>
      <c r="AK1367" s="4">
        <v>0.80596923828125</v>
      </c>
    </row>
    <row r="1368" spans="1:37" x14ac:dyDescent="0.2">
      <c r="A1368" s="25">
        <v>13.609999965639872</v>
      </c>
      <c r="B1368" s="3">
        <v>1.5911865234374999E-5</v>
      </c>
      <c r="C1368" s="4">
        <f t="shared" si="189"/>
        <v>15.911865234375</v>
      </c>
      <c r="D1368" s="4">
        <v>-0.13592529296875</v>
      </c>
      <c r="E1368" s="4">
        <v>3.56048583984375</v>
      </c>
      <c r="F1368" s="1">
        <v>1.3034057617187499E-5</v>
      </c>
      <c r="G1368">
        <f t="shared" si="190"/>
        <v>13.0340576171875</v>
      </c>
      <c r="H1368">
        <v>-7.6446533203125E-2</v>
      </c>
      <c r="I1368">
        <v>0.38848876953125</v>
      </c>
      <c r="J1368" s="3">
        <v>1.29058837890625E-5</v>
      </c>
      <c r="K1368" s="2">
        <f t="shared" si="191"/>
        <v>12.9058837890625</v>
      </c>
      <c r="L1368" s="2">
        <v>-5.352783203125E-2</v>
      </c>
      <c r="M1368" s="2">
        <v>1.87347412109375</v>
      </c>
      <c r="N1368" s="3">
        <v>1.3348388671875E-5</v>
      </c>
      <c r="O1368" s="2">
        <f t="shared" si="192"/>
        <v>13.348388671875</v>
      </c>
      <c r="P1368" s="2">
        <v>-6.500244140625E-2</v>
      </c>
      <c r="Q1368" s="2">
        <v>0.6494140625</v>
      </c>
      <c r="R1368" s="3">
        <v>1.3961791992187501E-5</v>
      </c>
      <c r="S1368" s="4">
        <f t="shared" si="193"/>
        <v>13.9617919921875</v>
      </c>
      <c r="T1368" s="4">
        <v>-6.1492919921875E-2</v>
      </c>
      <c r="U1368" s="4">
        <v>0.37542724609375</v>
      </c>
      <c r="V1368" s="3">
        <v>1.2545776367187501E-5</v>
      </c>
      <c r="W1368" s="4">
        <f t="shared" si="194"/>
        <v>12.5457763671875</v>
      </c>
      <c r="X1368" s="4">
        <v>-6.3934326171875E-2</v>
      </c>
      <c r="Y1368" s="4">
        <v>2.56744384765625</v>
      </c>
      <c r="Z1368" s="3">
        <v>1.6467285156249999E-5</v>
      </c>
      <c r="AA1368" s="4">
        <f t="shared" si="195"/>
        <v>16.46728515625</v>
      </c>
      <c r="AB1368" s="4">
        <v>-0.1766357421875</v>
      </c>
      <c r="AC1368" s="4">
        <v>1.76971435546875</v>
      </c>
      <c r="AD1368" s="3">
        <v>3.1735229492187501E-5</v>
      </c>
      <c r="AE1368" s="4">
        <f t="shared" si="196"/>
        <v>31.7352294921875</v>
      </c>
      <c r="AF1368" s="4">
        <v>-0.148895263671875</v>
      </c>
      <c r="AG1368" s="4">
        <v>1.08062744140625</v>
      </c>
      <c r="AH1368" s="3">
        <v>2.5146484374999999E-5</v>
      </c>
      <c r="AI1368" s="4">
        <f t="shared" si="197"/>
        <v>25.146484375</v>
      </c>
      <c r="AJ1368" s="4">
        <v>-0.119598388671875</v>
      </c>
      <c r="AK1368" s="4">
        <v>0.79742431640625</v>
      </c>
    </row>
    <row r="1369" spans="1:37" x14ac:dyDescent="0.2">
      <c r="A1369" s="25">
        <v>13.61999996560985</v>
      </c>
      <c r="B1369" s="3">
        <v>1.4358520507812499E-5</v>
      </c>
      <c r="C1369" s="4">
        <f t="shared" si="189"/>
        <v>14.3585205078125</v>
      </c>
      <c r="D1369" s="4">
        <v>-0.135955810546875</v>
      </c>
      <c r="E1369" s="4">
        <v>3.55133056640625</v>
      </c>
      <c r="F1369" s="1">
        <v>1.1807250976562501E-5</v>
      </c>
      <c r="G1369">
        <f t="shared" si="190"/>
        <v>11.8072509765625</v>
      </c>
      <c r="H1369">
        <v>-7.6446533203125E-2</v>
      </c>
      <c r="I1369">
        <v>0.375732421875</v>
      </c>
      <c r="J1369" s="3">
        <v>1.2622070312500001E-5</v>
      </c>
      <c r="K1369" s="2">
        <f t="shared" si="191"/>
        <v>12.6220703125</v>
      </c>
      <c r="L1369" s="2">
        <v>-5.3558349609375E-2</v>
      </c>
      <c r="M1369" s="2">
        <v>1.56036376953125</v>
      </c>
      <c r="N1369" s="3">
        <v>1.36444091796875E-5</v>
      </c>
      <c r="O1369" s="2">
        <f t="shared" si="192"/>
        <v>13.6444091796875</v>
      </c>
      <c r="P1369" s="2">
        <v>-6.500244140625E-2</v>
      </c>
      <c r="Q1369" s="2">
        <v>8.65478515625E-2</v>
      </c>
      <c r="R1369" s="3">
        <v>1.26007080078125E-5</v>
      </c>
      <c r="S1369" s="4">
        <f t="shared" si="193"/>
        <v>12.6007080078125</v>
      </c>
      <c r="T1369" s="4">
        <v>-6.1492919921875E-2</v>
      </c>
      <c r="U1369" s="4">
        <v>0.36993408203125</v>
      </c>
      <c r="V1369" s="3">
        <v>1.29364013671875E-5</v>
      </c>
      <c r="W1369" s="4">
        <f t="shared" si="194"/>
        <v>12.9364013671875</v>
      </c>
      <c r="X1369" s="4">
        <v>-6.3934326171875E-2</v>
      </c>
      <c r="Y1369" s="4">
        <v>2.74627685546875</v>
      </c>
      <c r="Z1369" s="3">
        <v>1.8569946289062501E-5</v>
      </c>
      <c r="AA1369" s="4">
        <f t="shared" si="195"/>
        <v>18.5699462890625</v>
      </c>
      <c r="AB1369" s="4">
        <v>-0.176666259765625</v>
      </c>
      <c r="AC1369" s="4">
        <v>1.7523193359375</v>
      </c>
      <c r="AD1369" s="3">
        <v>3.1674194335937501E-5</v>
      </c>
      <c r="AE1369" s="4">
        <f t="shared" si="196"/>
        <v>31.6741943359375</v>
      </c>
      <c r="AF1369" s="4">
        <v>-0.148895263671875</v>
      </c>
      <c r="AG1369" s="4">
        <v>1.15997314453125</v>
      </c>
      <c r="AH1369" s="3">
        <v>2.33489990234375E-5</v>
      </c>
      <c r="AI1369" s="4">
        <f t="shared" si="197"/>
        <v>23.3489990234375</v>
      </c>
      <c r="AJ1369" s="4">
        <v>-0.119598388671875</v>
      </c>
      <c r="AK1369" s="4">
        <v>0.82183837890625</v>
      </c>
    </row>
    <row r="1370" spans="1:37" x14ac:dyDescent="0.2">
      <c r="A1370" s="25">
        <v>13.629999965589832</v>
      </c>
      <c r="B1370" s="3">
        <v>1.5457153320312498E-5</v>
      </c>
      <c r="C1370" s="4">
        <f t="shared" si="189"/>
        <v>15.457153320312498</v>
      </c>
      <c r="D1370" s="4">
        <v>-0.135955810546875</v>
      </c>
      <c r="E1370" s="4">
        <v>3.53057861328125</v>
      </c>
      <c r="F1370" s="1">
        <v>1.2884521484375001E-5</v>
      </c>
      <c r="G1370">
        <f t="shared" si="190"/>
        <v>12.884521484375</v>
      </c>
      <c r="H1370">
        <v>-7.6446533203125E-2</v>
      </c>
      <c r="I1370">
        <v>0.374359130859375</v>
      </c>
      <c r="J1370" s="3">
        <v>1.2527465820312499E-5</v>
      </c>
      <c r="K1370" s="2">
        <f t="shared" si="191"/>
        <v>12.5274658203125</v>
      </c>
      <c r="L1370" s="2">
        <v>-5.3558349609375E-2</v>
      </c>
      <c r="M1370" s="2">
        <v>1.292724609375</v>
      </c>
      <c r="N1370" s="3">
        <v>1.318359375E-5</v>
      </c>
      <c r="O1370" s="2">
        <f t="shared" si="192"/>
        <v>13.18359375</v>
      </c>
      <c r="P1370" s="2">
        <v>-6.500244140625E-2</v>
      </c>
      <c r="Q1370" s="2">
        <v>0.2933349609375</v>
      </c>
      <c r="R1370" s="3">
        <v>1.3711547851562499E-5</v>
      </c>
      <c r="S1370" s="4">
        <f t="shared" si="193"/>
        <v>13.7115478515625</v>
      </c>
      <c r="T1370" s="4">
        <v>-6.1492919921875E-2</v>
      </c>
      <c r="U1370" s="4">
        <v>0.356353759765625</v>
      </c>
      <c r="V1370" s="3">
        <v>1.2930297851562501E-5</v>
      </c>
      <c r="W1370" s="4">
        <f t="shared" si="194"/>
        <v>12.9302978515625</v>
      </c>
      <c r="X1370" s="4">
        <v>-6.3934326171875E-2</v>
      </c>
      <c r="Y1370" s="4">
        <v>2.98126220703125</v>
      </c>
      <c r="Z1370" s="3">
        <v>1.5786743164062499E-5</v>
      </c>
      <c r="AA1370" s="4">
        <f t="shared" si="195"/>
        <v>15.7867431640625</v>
      </c>
      <c r="AB1370" s="4">
        <v>-0.1766357421875</v>
      </c>
      <c r="AC1370" s="4">
        <v>1.74224853515625</v>
      </c>
      <c r="AD1370" s="3">
        <v>2.8729248046875E-5</v>
      </c>
      <c r="AE1370" s="4">
        <f t="shared" si="196"/>
        <v>28.729248046875</v>
      </c>
      <c r="AF1370" s="4">
        <v>-0.148895263671875</v>
      </c>
      <c r="AG1370" s="4">
        <v>1.2298583984375</v>
      </c>
      <c r="AH1370" s="3">
        <v>2.337646484375E-5</v>
      </c>
      <c r="AI1370" s="4">
        <f t="shared" si="197"/>
        <v>23.37646484375</v>
      </c>
      <c r="AJ1370" s="4">
        <v>-0.119598388671875</v>
      </c>
      <c r="AK1370" s="4">
        <v>0.83404541015625</v>
      </c>
    </row>
    <row r="1371" spans="1:37" x14ac:dyDescent="0.2">
      <c r="A1371" s="25">
        <v>13.639999965559809</v>
      </c>
      <c r="B1371" s="3">
        <v>1.42242431640625E-5</v>
      </c>
      <c r="C1371" s="4">
        <f t="shared" si="189"/>
        <v>14.2242431640625</v>
      </c>
      <c r="D1371" s="4">
        <v>-0.135955810546875</v>
      </c>
      <c r="E1371" s="4">
        <v>3.5064697265625</v>
      </c>
      <c r="F1371" s="1">
        <v>1.1758422851562499E-5</v>
      </c>
      <c r="G1371">
        <f t="shared" si="190"/>
        <v>11.7584228515625</v>
      </c>
      <c r="H1371">
        <v>-7.6446533203125E-2</v>
      </c>
      <c r="I1371">
        <v>0.367279052734375</v>
      </c>
      <c r="J1371" s="3">
        <v>1.3684082031250001E-5</v>
      </c>
      <c r="K1371" s="2">
        <f t="shared" si="191"/>
        <v>13.68408203125</v>
      </c>
      <c r="L1371" s="2">
        <v>-5.3558349609375E-2</v>
      </c>
      <c r="M1371" s="2">
        <v>1.0284423828125</v>
      </c>
      <c r="N1371" s="3">
        <v>1.5191650390625001E-5</v>
      </c>
      <c r="O1371" s="2">
        <f t="shared" si="192"/>
        <v>15.191650390625</v>
      </c>
      <c r="P1371" s="2">
        <v>-6.500244140625E-2</v>
      </c>
      <c r="Q1371" s="2">
        <v>0.6536865234375</v>
      </c>
      <c r="R1371" s="3">
        <v>1.24725341796875E-5</v>
      </c>
      <c r="S1371" s="4">
        <f t="shared" si="193"/>
        <v>12.4725341796875</v>
      </c>
      <c r="T1371" s="4">
        <v>-6.1492919921875E-2</v>
      </c>
      <c r="U1371" s="4">
        <v>0.350189208984375</v>
      </c>
      <c r="V1371" s="3">
        <v>1.3095092773437499E-5</v>
      </c>
      <c r="W1371" s="4">
        <f t="shared" si="194"/>
        <v>13.0950927734375</v>
      </c>
      <c r="X1371" s="4">
        <v>-6.3934326171875E-2</v>
      </c>
      <c r="Y1371" s="4">
        <v>3.17718505859375</v>
      </c>
      <c r="Z1371" s="3">
        <v>1.7840576171875E-5</v>
      </c>
      <c r="AA1371" s="4">
        <f t="shared" si="195"/>
        <v>17.840576171875</v>
      </c>
      <c r="AB1371" s="4">
        <v>-0.176666259765625</v>
      </c>
      <c r="AC1371" s="4">
        <v>1.776123046875</v>
      </c>
      <c r="AD1371" s="3">
        <v>3.01513671875E-5</v>
      </c>
      <c r="AE1371" s="4">
        <f t="shared" si="196"/>
        <v>30.1513671875</v>
      </c>
      <c r="AF1371" s="4">
        <v>-0.148895263671875</v>
      </c>
      <c r="AG1371" s="4">
        <v>1.32598876953125</v>
      </c>
      <c r="AH1371" s="3">
        <v>2.1972656249999999E-5</v>
      </c>
      <c r="AI1371" s="4">
        <f t="shared" si="197"/>
        <v>21.97265625</v>
      </c>
      <c r="AJ1371" s="4">
        <v>-0.119598388671875</v>
      </c>
      <c r="AK1371" s="4">
        <v>0.82855224609375</v>
      </c>
    </row>
    <row r="1372" spans="1:37" x14ac:dyDescent="0.2">
      <c r="A1372" s="25">
        <v>13.649999965539791</v>
      </c>
      <c r="B1372" s="3">
        <v>1.512451171875E-5</v>
      </c>
      <c r="C1372" s="4">
        <f t="shared" si="189"/>
        <v>15.12451171875</v>
      </c>
      <c r="D1372" s="4">
        <v>-0.13592529296875</v>
      </c>
      <c r="E1372" s="4">
        <v>3.48175048828125</v>
      </c>
      <c r="F1372" s="1">
        <v>1.30401611328125E-5</v>
      </c>
      <c r="G1372">
        <f t="shared" si="190"/>
        <v>13.0401611328125</v>
      </c>
      <c r="H1372">
        <v>-7.6446533203125E-2</v>
      </c>
      <c r="I1372">
        <v>0.3665771484375</v>
      </c>
      <c r="J1372" s="3">
        <v>1.39801025390625E-5</v>
      </c>
      <c r="K1372" s="2">
        <f t="shared" si="191"/>
        <v>13.9801025390625</v>
      </c>
      <c r="L1372" s="2">
        <v>-5.3558349609375E-2</v>
      </c>
      <c r="M1372" s="2">
        <v>0.76019287109375</v>
      </c>
      <c r="N1372" s="3">
        <v>1.318359375E-5</v>
      </c>
      <c r="O1372" s="2">
        <f t="shared" si="192"/>
        <v>13.18359375</v>
      </c>
      <c r="P1372" s="2">
        <v>-6.500244140625E-2</v>
      </c>
      <c r="Q1372" s="2">
        <v>0.20318603515625</v>
      </c>
      <c r="R1372" s="3">
        <v>1.39373779296875E-5</v>
      </c>
      <c r="S1372" s="4">
        <f t="shared" si="193"/>
        <v>13.9373779296875</v>
      </c>
      <c r="T1372" s="4">
        <v>-6.1492919921875E-2</v>
      </c>
      <c r="U1372" s="4">
        <v>0.346160888671875</v>
      </c>
      <c r="V1372" s="3">
        <v>1.4947509765625E-5</v>
      </c>
      <c r="W1372" s="4">
        <f t="shared" si="194"/>
        <v>14.947509765625</v>
      </c>
      <c r="X1372" s="4">
        <v>-6.3934326171875E-2</v>
      </c>
      <c r="Y1372" s="4">
        <v>3.34136962890625</v>
      </c>
      <c r="Z1372" s="3">
        <v>1.49169921875E-5</v>
      </c>
      <c r="AA1372" s="4">
        <f t="shared" si="195"/>
        <v>14.9169921875</v>
      </c>
      <c r="AB1372" s="4">
        <v>-0.1766357421875</v>
      </c>
      <c r="AC1372" s="4">
        <v>1.74774169921875</v>
      </c>
      <c r="AD1372" s="3">
        <v>2.83355712890625E-5</v>
      </c>
      <c r="AE1372" s="4">
        <f t="shared" si="196"/>
        <v>28.3355712890625</v>
      </c>
      <c r="AF1372" s="4">
        <v>-0.148895263671875</v>
      </c>
      <c r="AG1372" s="4">
        <v>1.44195556640625</v>
      </c>
      <c r="AH1372" s="3">
        <v>2.21466064453125E-5</v>
      </c>
      <c r="AI1372" s="4">
        <f t="shared" si="197"/>
        <v>22.1466064453125</v>
      </c>
      <c r="AJ1372" s="4">
        <v>-0.119598388671875</v>
      </c>
      <c r="AK1372" s="4">
        <v>0.81878662109375</v>
      </c>
    </row>
    <row r="1373" spans="1:37" x14ac:dyDescent="0.2">
      <c r="A1373" s="25">
        <v>13.659999965509996</v>
      </c>
      <c r="B1373" s="3">
        <v>1.3720703125E-5</v>
      </c>
      <c r="C1373" s="4">
        <f t="shared" si="189"/>
        <v>13.720703125</v>
      </c>
      <c r="D1373" s="4">
        <v>-0.13592529296875</v>
      </c>
      <c r="E1373" s="4">
        <v>3.4417724609375</v>
      </c>
      <c r="F1373" s="1">
        <v>1.22406005859375E-5</v>
      </c>
      <c r="G1373">
        <f t="shared" si="190"/>
        <v>12.2406005859375</v>
      </c>
      <c r="H1373">
        <v>-7.6446533203125E-2</v>
      </c>
      <c r="I1373">
        <v>0.36175537109375</v>
      </c>
      <c r="J1373" s="3">
        <v>1.3684082031250001E-5</v>
      </c>
      <c r="K1373" s="2">
        <f t="shared" si="191"/>
        <v>13.68408203125</v>
      </c>
      <c r="L1373" s="2">
        <v>-5.3558349609375E-2</v>
      </c>
      <c r="M1373" s="2">
        <v>0.347442626953125</v>
      </c>
      <c r="N1373" s="3">
        <v>1.513671875E-5</v>
      </c>
      <c r="O1373" s="2">
        <f t="shared" si="192"/>
        <v>15.13671875</v>
      </c>
      <c r="P1373" s="2">
        <v>-6.500244140625E-2</v>
      </c>
      <c r="Q1373" s="2">
        <v>0.207122802734375</v>
      </c>
      <c r="R1373" s="3">
        <v>1.3134765625E-5</v>
      </c>
      <c r="S1373" s="4">
        <f t="shared" si="193"/>
        <v>13.134765625</v>
      </c>
      <c r="T1373" s="4">
        <v>-6.1492919921875E-2</v>
      </c>
      <c r="U1373" s="4">
        <v>0.3707275390625</v>
      </c>
      <c r="V1373" s="3">
        <v>1.4279174804687499E-5</v>
      </c>
      <c r="W1373" s="4">
        <f t="shared" si="194"/>
        <v>14.2791748046875</v>
      </c>
      <c r="X1373" s="4">
        <v>-6.3934326171875E-2</v>
      </c>
      <c r="Y1373" s="4">
        <v>3.46527099609375</v>
      </c>
      <c r="Z1373" s="3">
        <v>1.7202758789062499E-5</v>
      </c>
      <c r="AA1373" s="4">
        <f t="shared" si="195"/>
        <v>17.2027587890625</v>
      </c>
      <c r="AB1373" s="4">
        <v>-0.176666259765625</v>
      </c>
      <c r="AC1373" s="4">
        <v>1.68609619140625</v>
      </c>
      <c r="AD1373" s="3">
        <v>2.85186767578125E-5</v>
      </c>
      <c r="AE1373" s="4">
        <f t="shared" si="196"/>
        <v>28.5186767578125</v>
      </c>
      <c r="AF1373" s="4">
        <v>-0.148895263671875</v>
      </c>
      <c r="AG1373" s="4">
        <v>1.5667724609375</v>
      </c>
      <c r="AH1373" s="3">
        <v>2.0846557617187501E-5</v>
      </c>
      <c r="AI1373" s="4">
        <f t="shared" si="197"/>
        <v>20.8465576171875</v>
      </c>
      <c r="AJ1373" s="4">
        <v>-0.119598388671875</v>
      </c>
      <c r="AK1373" s="4">
        <v>0.8367919921875</v>
      </c>
    </row>
    <row r="1374" spans="1:37" x14ac:dyDescent="0.2">
      <c r="A1374" s="25">
        <v>13.669999965489978</v>
      </c>
      <c r="B1374" s="3">
        <v>1.4508056640625E-5</v>
      </c>
      <c r="C1374" s="4">
        <f t="shared" si="189"/>
        <v>14.508056640625</v>
      </c>
      <c r="D1374" s="4">
        <v>-0.135955810546875</v>
      </c>
      <c r="E1374" s="4">
        <v>3.4100341796875</v>
      </c>
      <c r="F1374" s="1">
        <v>1.34429931640625E-5</v>
      </c>
      <c r="G1374">
        <f t="shared" si="190"/>
        <v>13.4429931640625</v>
      </c>
      <c r="H1374">
        <v>-7.6446533203125E-2</v>
      </c>
      <c r="I1374">
        <v>0.363677978515625</v>
      </c>
      <c r="J1374" s="3">
        <v>1.3327026367187499E-5</v>
      </c>
      <c r="K1374" s="2">
        <f t="shared" si="191"/>
        <v>13.3270263671875</v>
      </c>
      <c r="L1374" s="2">
        <v>-5.3558349609375E-2</v>
      </c>
      <c r="M1374" s="2">
        <v>0.318572998046875</v>
      </c>
      <c r="N1374" s="3">
        <v>1.3958740234374999E-5</v>
      </c>
      <c r="O1374" s="2">
        <f t="shared" si="192"/>
        <v>13.958740234375</v>
      </c>
      <c r="P1374" s="2">
        <v>-6.500244140625E-2</v>
      </c>
      <c r="Q1374" s="2">
        <v>0.6451416015625</v>
      </c>
      <c r="R1374" s="3">
        <v>1.4459228515625E-5</v>
      </c>
      <c r="S1374" s="4">
        <f t="shared" si="193"/>
        <v>14.459228515625</v>
      </c>
      <c r="T1374" s="4">
        <v>-6.1492919921875E-2</v>
      </c>
      <c r="U1374" s="4">
        <v>0.378387451171875</v>
      </c>
      <c r="V1374" s="3">
        <v>1.40167236328125E-5</v>
      </c>
      <c r="W1374" s="4">
        <f t="shared" si="194"/>
        <v>14.0167236328125</v>
      </c>
      <c r="X1374" s="4">
        <v>-6.3934326171875E-2</v>
      </c>
      <c r="Y1374" s="4">
        <v>3.5791015625</v>
      </c>
      <c r="Z1374" s="3">
        <v>1.43402099609375E-5</v>
      </c>
      <c r="AA1374" s="4">
        <f t="shared" si="195"/>
        <v>14.3402099609375</v>
      </c>
      <c r="AB1374" s="4">
        <v>-0.1766357421875</v>
      </c>
      <c r="AC1374" s="4">
        <v>1.66259765625</v>
      </c>
      <c r="AD1374" s="3">
        <v>2.6599121093750001E-5</v>
      </c>
      <c r="AE1374" s="4">
        <f t="shared" si="196"/>
        <v>26.59912109375</v>
      </c>
      <c r="AF1374" s="4">
        <v>-0.148895263671875</v>
      </c>
      <c r="AG1374" s="4">
        <v>1.676025390625</v>
      </c>
      <c r="AH1374" s="3">
        <v>2.0867919921874999E-5</v>
      </c>
      <c r="AI1374" s="4">
        <f t="shared" si="197"/>
        <v>20.867919921875</v>
      </c>
      <c r="AJ1374" s="4">
        <v>-0.11962890625</v>
      </c>
      <c r="AK1374" s="4">
        <v>0.84503173828125</v>
      </c>
    </row>
    <row r="1375" spans="1:37" x14ac:dyDescent="0.2">
      <c r="A1375" s="25">
        <v>13.679999965459956</v>
      </c>
      <c r="B1375" s="3">
        <v>1.3418579101562499E-5</v>
      </c>
      <c r="C1375" s="4">
        <f t="shared" si="189"/>
        <v>13.4185791015625</v>
      </c>
      <c r="D1375" s="4">
        <v>-0.13592529296875</v>
      </c>
      <c r="E1375" s="4">
        <v>3.3795166015625</v>
      </c>
      <c r="F1375" s="1">
        <v>1.22589111328125E-5</v>
      </c>
      <c r="G1375">
        <f t="shared" si="190"/>
        <v>12.2589111328125</v>
      </c>
      <c r="H1375">
        <v>-7.6446533203125E-2</v>
      </c>
      <c r="I1375">
        <v>0.35821533203125</v>
      </c>
      <c r="J1375" s="3">
        <v>1.3385009765625E-5</v>
      </c>
      <c r="K1375" s="2">
        <f t="shared" si="191"/>
        <v>13.385009765625</v>
      </c>
      <c r="L1375" s="2">
        <v>-5.3558349609375E-2</v>
      </c>
      <c r="M1375" s="2">
        <v>0.57098388671875</v>
      </c>
      <c r="N1375" s="3">
        <v>1.5017700195312499E-5</v>
      </c>
      <c r="O1375" s="2">
        <f t="shared" si="192"/>
        <v>15.0177001953125</v>
      </c>
      <c r="P1375" s="2">
        <v>-6.500244140625E-2</v>
      </c>
      <c r="Q1375" s="2">
        <v>0.270263671875</v>
      </c>
      <c r="R1375" s="3">
        <v>1.32904052734375E-5</v>
      </c>
      <c r="S1375" s="4">
        <f t="shared" si="193"/>
        <v>13.2904052734375</v>
      </c>
      <c r="T1375" s="4">
        <v>-6.1492919921875E-2</v>
      </c>
      <c r="U1375" s="4">
        <v>0.36956787109375</v>
      </c>
      <c r="V1375" s="3">
        <v>1.3772583007812499E-5</v>
      </c>
      <c r="W1375" s="4">
        <f t="shared" si="194"/>
        <v>13.7725830078125</v>
      </c>
      <c r="X1375" s="4">
        <v>-6.3934326171875E-2</v>
      </c>
      <c r="Y1375" s="4">
        <v>3.5919189453125</v>
      </c>
      <c r="Z1375" s="3">
        <v>1.6259765625000002E-5</v>
      </c>
      <c r="AA1375" s="4">
        <f t="shared" si="195"/>
        <v>16.259765625</v>
      </c>
      <c r="AB1375" s="4">
        <v>-0.176666259765625</v>
      </c>
      <c r="AC1375" s="4">
        <v>1.65679931640625</v>
      </c>
      <c r="AD1375" s="3">
        <v>2.7349853515625E-5</v>
      </c>
      <c r="AE1375" s="4">
        <f t="shared" si="196"/>
        <v>27.349853515625</v>
      </c>
      <c r="AF1375" s="4">
        <v>-0.148895263671875</v>
      </c>
      <c r="AG1375" s="4">
        <v>1.78802490234375</v>
      </c>
      <c r="AH1375" s="3">
        <v>1.9393920898437499E-5</v>
      </c>
      <c r="AI1375" s="4">
        <f t="shared" si="197"/>
        <v>19.3939208984375</v>
      </c>
      <c r="AJ1375" s="4">
        <v>-0.119598388671875</v>
      </c>
      <c r="AK1375" s="4">
        <v>0.83831787109375</v>
      </c>
    </row>
    <row r="1376" spans="1:37" x14ac:dyDescent="0.2">
      <c r="A1376" s="25">
        <v>13.689999965439938</v>
      </c>
      <c r="B1376" s="3">
        <v>1.444091796875E-5</v>
      </c>
      <c r="C1376" s="4">
        <f t="shared" si="189"/>
        <v>14.44091796875</v>
      </c>
      <c r="D1376" s="4">
        <v>-0.13592529296875</v>
      </c>
      <c r="E1376" s="4">
        <v>3.35174560546875</v>
      </c>
      <c r="F1376" s="1">
        <v>1.3336181640625E-5</v>
      </c>
      <c r="G1376">
        <f t="shared" si="190"/>
        <v>13.336181640625</v>
      </c>
      <c r="H1376">
        <v>-7.6446533203125E-2</v>
      </c>
      <c r="I1376">
        <v>0.3668212890625</v>
      </c>
      <c r="J1376" s="3">
        <v>1.2835693359374999E-5</v>
      </c>
      <c r="K1376" s="2">
        <f t="shared" si="191"/>
        <v>12.835693359375</v>
      </c>
      <c r="L1376" s="2">
        <v>-5.3558349609375E-2</v>
      </c>
      <c r="M1376" s="2">
        <v>0.32281494140625</v>
      </c>
      <c r="N1376" s="3">
        <v>1.3864135742187499E-5</v>
      </c>
      <c r="O1376" s="2">
        <f t="shared" si="192"/>
        <v>13.8641357421875</v>
      </c>
      <c r="P1376" s="2">
        <v>-6.500244140625E-2</v>
      </c>
      <c r="Q1376" s="2">
        <v>0.1297607421875</v>
      </c>
      <c r="R1376" s="3">
        <v>1.4328002929687499E-5</v>
      </c>
      <c r="S1376" s="4">
        <f t="shared" si="193"/>
        <v>14.3280029296875</v>
      </c>
      <c r="T1376" s="4">
        <v>-6.1492919921875E-2</v>
      </c>
      <c r="U1376" s="4">
        <v>0.359222412109375</v>
      </c>
      <c r="V1376" s="3">
        <v>1.3406372070312501E-5</v>
      </c>
      <c r="W1376" s="4">
        <f t="shared" si="194"/>
        <v>13.4063720703125</v>
      </c>
      <c r="X1376" s="4">
        <v>-6.3934326171875E-2</v>
      </c>
      <c r="Y1376" s="4">
        <v>3.4698486328125</v>
      </c>
      <c r="Z1376" s="3">
        <v>1.395263671875E-5</v>
      </c>
      <c r="AA1376" s="4">
        <f t="shared" si="195"/>
        <v>13.95263671875</v>
      </c>
      <c r="AB1376" s="4">
        <v>-0.1766357421875</v>
      </c>
      <c r="AC1376" s="4">
        <v>1.5887451171875</v>
      </c>
      <c r="AD1376" s="3">
        <v>2.5750732421875E-5</v>
      </c>
      <c r="AE1376" s="4">
        <f t="shared" si="196"/>
        <v>25.750732421875</v>
      </c>
      <c r="AF1376" s="4">
        <v>-0.148895263671875</v>
      </c>
      <c r="AG1376" s="4">
        <v>1.8927001953125</v>
      </c>
      <c r="AH1376" s="3">
        <v>2.0031738281249999E-5</v>
      </c>
      <c r="AI1376" s="4">
        <f t="shared" si="197"/>
        <v>20.03173828125</v>
      </c>
      <c r="AJ1376" s="4">
        <v>-0.119598388671875</v>
      </c>
      <c r="AK1376" s="4">
        <v>0.8294677734375</v>
      </c>
    </row>
    <row r="1377" spans="1:37" x14ac:dyDescent="0.2">
      <c r="A1377" s="25">
        <v>13.699999965409916</v>
      </c>
      <c r="B1377" s="3">
        <v>1.33514404296875E-5</v>
      </c>
      <c r="C1377" s="4">
        <f t="shared" si="189"/>
        <v>13.3514404296875</v>
      </c>
      <c r="D1377" s="4">
        <v>-0.135955810546875</v>
      </c>
      <c r="E1377" s="4">
        <v>3.29437255859375</v>
      </c>
      <c r="F1377" s="1">
        <v>1.1981201171875E-5</v>
      </c>
      <c r="G1377">
        <f t="shared" si="190"/>
        <v>11.981201171875</v>
      </c>
      <c r="H1377">
        <v>-7.6446533203125E-2</v>
      </c>
      <c r="I1377">
        <v>0.367767333984375</v>
      </c>
      <c r="J1377" s="3">
        <v>1.307373046875E-5</v>
      </c>
      <c r="K1377" s="2">
        <f t="shared" si="191"/>
        <v>13.07373046875</v>
      </c>
      <c r="L1377" s="2">
        <v>-5.3558349609375E-2</v>
      </c>
      <c r="M1377" s="2">
        <v>0.220733642578125</v>
      </c>
      <c r="N1377" s="3">
        <v>1.5457153320312498E-5</v>
      </c>
      <c r="O1377" s="2">
        <f t="shared" si="192"/>
        <v>15.457153320312498</v>
      </c>
      <c r="P1377" s="2">
        <v>-6.500244140625E-2</v>
      </c>
      <c r="Q1377" s="2">
        <v>0.616455078125</v>
      </c>
      <c r="R1377" s="3">
        <v>1.34765625E-5</v>
      </c>
      <c r="S1377" s="4">
        <f t="shared" si="193"/>
        <v>13.4765625</v>
      </c>
      <c r="T1377" s="4">
        <v>-6.1492919921875E-2</v>
      </c>
      <c r="U1377" s="4">
        <v>0.347808837890625</v>
      </c>
      <c r="V1377" s="3">
        <v>1.3284301757812501E-5</v>
      </c>
      <c r="W1377" s="4">
        <f t="shared" si="194"/>
        <v>13.2843017578125</v>
      </c>
      <c r="X1377" s="4">
        <v>-6.3934326171875E-2</v>
      </c>
      <c r="Y1377" s="4">
        <v>3.131103515625</v>
      </c>
      <c r="Z1377" s="3">
        <v>1.6311645507812499E-5</v>
      </c>
      <c r="AA1377" s="4">
        <f t="shared" si="195"/>
        <v>16.3116455078125</v>
      </c>
      <c r="AB1377" s="4">
        <v>-0.176666259765625</v>
      </c>
      <c r="AC1377" s="4">
        <v>1.5185546875</v>
      </c>
      <c r="AD1377" s="3">
        <v>2.6339721679687499E-5</v>
      </c>
      <c r="AE1377" s="4">
        <f t="shared" si="196"/>
        <v>26.3397216796875</v>
      </c>
      <c r="AF1377" s="4">
        <v>-0.148895263671875</v>
      </c>
      <c r="AG1377" s="4">
        <v>1.990966796875</v>
      </c>
      <c r="AH1377" s="3">
        <v>1.876220703125E-5</v>
      </c>
      <c r="AI1377" s="4">
        <f t="shared" si="197"/>
        <v>18.76220703125</v>
      </c>
      <c r="AJ1377" s="4">
        <v>-0.119598388671875</v>
      </c>
      <c r="AK1377" s="4">
        <v>0.84228515625</v>
      </c>
    </row>
    <row r="1378" spans="1:37" x14ac:dyDescent="0.2">
      <c r="A1378" s="25">
        <v>13.709999965389898</v>
      </c>
      <c r="B1378" s="3">
        <v>1.42425537109375E-5</v>
      </c>
      <c r="C1378" s="4">
        <f t="shared" si="189"/>
        <v>14.2425537109375</v>
      </c>
      <c r="D1378" s="4">
        <v>-0.135955810546875</v>
      </c>
      <c r="E1378" s="4">
        <v>3.25714111328125</v>
      </c>
      <c r="F1378" s="1">
        <v>1.3208007812500001E-5</v>
      </c>
      <c r="G1378">
        <f t="shared" si="190"/>
        <v>13.2080078125</v>
      </c>
      <c r="H1378">
        <v>-7.6446533203125E-2</v>
      </c>
      <c r="I1378">
        <v>0.3837890625</v>
      </c>
      <c r="J1378" s="3">
        <v>1.35650634765625E-5</v>
      </c>
      <c r="K1378" s="2">
        <f t="shared" si="191"/>
        <v>13.5650634765625</v>
      </c>
      <c r="L1378" s="2">
        <v>-5.3558349609375E-2</v>
      </c>
      <c r="M1378" s="2">
        <v>0.55816650390625</v>
      </c>
      <c r="N1378" s="3">
        <v>1.3531494140625E-5</v>
      </c>
      <c r="O1378" s="2">
        <f t="shared" si="192"/>
        <v>13.531494140625</v>
      </c>
      <c r="P1378" s="2">
        <v>-6.500244140625E-2</v>
      </c>
      <c r="Q1378" s="2">
        <v>0.362823486328125</v>
      </c>
      <c r="R1378" s="3">
        <v>1.4288330078125E-5</v>
      </c>
      <c r="S1378" s="4">
        <f t="shared" si="193"/>
        <v>14.288330078125</v>
      </c>
      <c r="T1378" s="4">
        <v>-6.1492919921875E-2</v>
      </c>
      <c r="U1378" s="4">
        <v>0.345855712890625</v>
      </c>
      <c r="V1378" s="3">
        <v>1.1627197265625E-5</v>
      </c>
      <c r="W1378" s="4">
        <f t="shared" si="194"/>
        <v>11.627197265625</v>
      </c>
      <c r="X1378" s="4">
        <v>-6.3934326171875E-2</v>
      </c>
      <c r="Y1378" s="4">
        <v>2.62969970703125</v>
      </c>
      <c r="Z1378" s="3">
        <v>1.36932373046875E-5</v>
      </c>
      <c r="AA1378" s="4">
        <f t="shared" si="195"/>
        <v>13.6932373046875</v>
      </c>
      <c r="AB1378" s="4">
        <v>-0.176666259765625</v>
      </c>
      <c r="AC1378" s="4">
        <v>1.46209716796875</v>
      </c>
      <c r="AD1378" s="3">
        <v>2.4630737304687501E-5</v>
      </c>
      <c r="AE1378" s="4">
        <f t="shared" si="196"/>
        <v>24.6307373046875</v>
      </c>
      <c r="AF1378" s="4">
        <v>-0.148895263671875</v>
      </c>
      <c r="AG1378" s="4">
        <v>2.04864501953125</v>
      </c>
      <c r="AH1378" s="3">
        <v>1.9274902343750002E-5</v>
      </c>
      <c r="AI1378" s="4">
        <f t="shared" si="197"/>
        <v>19.27490234375</v>
      </c>
      <c r="AJ1378" s="4">
        <v>-0.11962890625</v>
      </c>
      <c r="AK1378" s="4">
        <v>0.85418701171875</v>
      </c>
    </row>
    <row r="1379" spans="1:37" x14ac:dyDescent="0.2">
      <c r="A1379" s="25">
        <v>13.719999965359875</v>
      </c>
      <c r="B1379" s="3">
        <v>1.2649536132812499E-5</v>
      </c>
      <c r="C1379" s="4">
        <f t="shared" si="189"/>
        <v>12.6495361328125</v>
      </c>
      <c r="D1379" s="4">
        <v>-0.13592529296875</v>
      </c>
      <c r="E1379" s="4">
        <v>3.2037353515625</v>
      </c>
      <c r="F1379" s="1">
        <v>1.248779296875E-5</v>
      </c>
      <c r="G1379">
        <f t="shared" si="190"/>
        <v>12.48779296875</v>
      </c>
      <c r="H1379">
        <v>-7.6446533203125E-2</v>
      </c>
      <c r="I1379">
        <v>0.380889892578125</v>
      </c>
      <c r="J1379" s="3">
        <v>1.3079833984374999E-5</v>
      </c>
      <c r="K1379" s="2">
        <f t="shared" si="191"/>
        <v>13.079833984375</v>
      </c>
      <c r="L1379" s="2">
        <v>-5.3558349609375E-2</v>
      </c>
      <c r="M1379" s="2">
        <v>0.38818359375</v>
      </c>
      <c r="N1379" s="3">
        <v>1.531982421875E-5</v>
      </c>
      <c r="O1379" s="2">
        <f t="shared" si="192"/>
        <v>15.31982421875</v>
      </c>
      <c r="P1379" s="2">
        <v>-6.500244140625E-2</v>
      </c>
      <c r="Q1379" s="2">
        <v>0.119598388671875</v>
      </c>
      <c r="R1379" s="3">
        <v>1.3616943359375E-5</v>
      </c>
      <c r="S1379" s="4">
        <f t="shared" si="193"/>
        <v>13.616943359375</v>
      </c>
      <c r="T1379" s="4">
        <v>-6.1492919921875E-2</v>
      </c>
      <c r="U1379" s="4">
        <v>0.36517333984375</v>
      </c>
      <c r="V1379" s="3">
        <v>1.1959838867187501E-5</v>
      </c>
      <c r="W1379" s="4">
        <f t="shared" si="194"/>
        <v>11.9598388671875</v>
      </c>
      <c r="X1379" s="4">
        <v>-6.3934326171875E-2</v>
      </c>
      <c r="Y1379" s="4">
        <v>2.122802734375</v>
      </c>
      <c r="Z1379" s="3">
        <v>1.5405273437500001E-5</v>
      </c>
      <c r="AA1379" s="4">
        <f t="shared" si="195"/>
        <v>15.4052734375</v>
      </c>
      <c r="AB1379" s="4">
        <v>-0.176666259765625</v>
      </c>
      <c r="AC1379" s="4">
        <v>1.39434814453125</v>
      </c>
      <c r="AD1379" s="3">
        <v>2.51007080078125E-5</v>
      </c>
      <c r="AE1379" s="4">
        <f t="shared" si="196"/>
        <v>25.1007080078125</v>
      </c>
      <c r="AF1379" s="4">
        <v>-0.148895263671875</v>
      </c>
      <c r="AG1379" s="4">
        <v>2.1002197265625</v>
      </c>
      <c r="AH1379" s="3">
        <v>1.7666625976562499E-5</v>
      </c>
      <c r="AI1379" s="4">
        <f t="shared" si="197"/>
        <v>17.6666259765625</v>
      </c>
      <c r="AJ1379" s="4">
        <v>-0.119598388671875</v>
      </c>
      <c r="AK1379" s="4">
        <v>0.84381103515625</v>
      </c>
    </row>
    <row r="1380" spans="1:37" x14ac:dyDescent="0.2">
      <c r="A1380" s="25">
        <v>13.729999965339857</v>
      </c>
      <c r="B1380" s="3">
        <v>1.3702392578125E-5</v>
      </c>
      <c r="C1380" s="4">
        <f t="shared" si="189"/>
        <v>13.702392578125</v>
      </c>
      <c r="D1380" s="4">
        <v>-0.13592529296875</v>
      </c>
      <c r="E1380" s="4">
        <v>3.1622314453125</v>
      </c>
      <c r="F1380" s="1">
        <v>1.32568359375E-5</v>
      </c>
      <c r="G1380">
        <f t="shared" si="190"/>
        <v>13.2568359375</v>
      </c>
      <c r="H1380">
        <v>-7.6446533203125E-2</v>
      </c>
      <c r="I1380">
        <v>0.380889892578125</v>
      </c>
      <c r="J1380" s="3">
        <v>1.26312255859375E-5</v>
      </c>
      <c r="K1380" s="2">
        <f t="shared" si="191"/>
        <v>12.6312255859375</v>
      </c>
      <c r="L1380" s="2">
        <v>-5.3558349609375E-2</v>
      </c>
      <c r="M1380" s="2">
        <v>0.157379150390625</v>
      </c>
      <c r="N1380" s="3">
        <v>1.4218139648437499E-5</v>
      </c>
      <c r="O1380" s="2">
        <f t="shared" si="192"/>
        <v>14.2181396484375</v>
      </c>
      <c r="P1380" s="2">
        <v>-6.500244140625E-2</v>
      </c>
      <c r="Q1380" s="2">
        <v>0.56121826171875</v>
      </c>
      <c r="R1380" s="3">
        <v>1.4282226562500001E-5</v>
      </c>
      <c r="S1380" s="4">
        <f t="shared" si="193"/>
        <v>14.2822265625</v>
      </c>
      <c r="T1380" s="4">
        <v>-6.1492919921875E-2</v>
      </c>
      <c r="U1380" s="4">
        <v>0.373626708984375</v>
      </c>
      <c r="V1380" s="3">
        <v>1.1587524414062499E-5</v>
      </c>
      <c r="W1380" s="4">
        <f t="shared" si="194"/>
        <v>11.5875244140625</v>
      </c>
      <c r="X1380" s="4">
        <v>-6.3934326171875E-2</v>
      </c>
      <c r="Y1380" s="4">
        <v>1.61224365234375</v>
      </c>
      <c r="Z1380" s="3">
        <v>1.30462646484375E-5</v>
      </c>
      <c r="AA1380" s="4">
        <f t="shared" si="195"/>
        <v>13.0462646484375</v>
      </c>
      <c r="AB1380" s="4">
        <v>-0.1766357421875</v>
      </c>
      <c r="AC1380" s="4">
        <v>1.30615234375</v>
      </c>
      <c r="AD1380" s="3">
        <v>2.43621826171875E-5</v>
      </c>
      <c r="AE1380" s="4">
        <f t="shared" si="196"/>
        <v>24.3621826171875</v>
      </c>
      <c r="AF1380" s="4">
        <v>-0.148895263671875</v>
      </c>
      <c r="AG1380" s="4">
        <v>2.15423583984375</v>
      </c>
      <c r="AH1380" s="3">
        <v>1.8716430664062499E-5</v>
      </c>
      <c r="AI1380" s="4">
        <f t="shared" si="197"/>
        <v>18.7164306640625</v>
      </c>
      <c r="AJ1380" s="4">
        <v>-0.11962890625</v>
      </c>
      <c r="AK1380" s="4">
        <v>0.8319091796875</v>
      </c>
    </row>
    <row r="1381" spans="1:37" x14ac:dyDescent="0.2">
      <c r="A1381" s="25">
        <v>13.739999965309835</v>
      </c>
      <c r="B1381" s="3">
        <v>1.2548828125E-5</v>
      </c>
      <c r="C1381" s="4">
        <f t="shared" si="189"/>
        <v>12.548828125</v>
      </c>
      <c r="D1381" s="4">
        <v>-0.135955810546875</v>
      </c>
      <c r="E1381" s="4">
        <v>3.0914306640625</v>
      </c>
      <c r="F1381" s="1">
        <v>1.22314453125E-5</v>
      </c>
      <c r="G1381">
        <f t="shared" si="190"/>
        <v>12.2314453125</v>
      </c>
      <c r="H1381">
        <v>-7.6446533203125E-2</v>
      </c>
      <c r="I1381">
        <v>0.372772216796875</v>
      </c>
      <c r="J1381" s="3">
        <v>1.3159179687500001E-5</v>
      </c>
      <c r="K1381" s="2">
        <f t="shared" si="191"/>
        <v>13.1591796875</v>
      </c>
      <c r="L1381" s="2">
        <v>-5.3558349609375E-2</v>
      </c>
      <c r="M1381" s="2">
        <v>0.546875</v>
      </c>
      <c r="N1381" s="3">
        <v>1.5447998046874999E-5</v>
      </c>
      <c r="O1381" s="2">
        <f t="shared" si="192"/>
        <v>15.447998046875</v>
      </c>
      <c r="P1381" s="2">
        <v>-6.500244140625E-2</v>
      </c>
      <c r="Q1381" s="2">
        <v>0.435821533203125</v>
      </c>
      <c r="R1381" s="3">
        <v>1.38458251953125E-5</v>
      </c>
      <c r="S1381" s="4">
        <f t="shared" si="193"/>
        <v>13.8458251953125</v>
      </c>
      <c r="T1381" s="4">
        <v>-6.1492919921875E-2</v>
      </c>
      <c r="U1381" s="4">
        <v>0.3682861328125</v>
      </c>
      <c r="V1381" s="3">
        <v>1.1172485351562499E-5</v>
      </c>
      <c r="W1381" s="4">
        <f t="shared" si="194"/>
        <v>11.1724853515625</v>
      </c>
      <c r="X1381" s="4">
        <v>-6.3934326171875E-2</v>
      </c>
      <c r="Y1381" s="4">
        <v>1.14593505859375</v>
      </c>
      <c r="Z1381" s="3">
        <v>1.4642333984375E-5</v>
      </c>
      <c r="AA1381" s="4">
        <f t="shared" si="195"/>
        <v>14.642333984375</v>
      </c>
      <c r="AB1381" s="4">
        <v>-0.176666259765625</v>
      </c>
      <c r="AC1381" s="4">
        <v>1.22283935546875</v>
      </c>
      <c r="AD1381" s="3">
        <v>2.4417114257812501E-5</v>
      </c>
      <c r="AE1381" s="4">
        <f t="shared" si="196"/>
        <v>24.4171142578125</v>
      </c>
      <c r="AF1381" s="4">
        <v>-0.148895263671875</v>
      </c>
      <c r="AG1381" s="4">
        <v>2.21221923828125</v>
      </c>
      <c r="AH1381" s="3">
        <v>1.7108154296875E-5</v>
      </c>
      <c r="AI1381" s="4">
        <f t="shared" si="197"/>
        <v>17.108154296875</v>
      </c>
      <c r="AJ1381" s="4">
        <v>-0.119598388671875</v>
      </c>
      <c r="AK1381" s="4">
        <v>0.8349609375</v>
      </c>
    </row>
    <row r="1382" spans="1:37" x14ac:dyDescent="0.2">
      <c r="A1382" s="25">
        <v>13.749999965289817</v>
      </c>
      <c r="B1382" s="3">
        <v>1.3082885742187501E-5</v>
      </c>
      <c r="C1382" s="4">
        <f t="shared" si="189"/>
        <v>13.0828857421875</v>
      </c>
      <c r="D1382" s="4">
        <v>-0.13592529296875</v>
      </c>
      <c r="E1382" s="4">
        <v>3.055419921875</v>
      </c>
      <c r="F1382" s="1">
        <v>1.3314819335937501E-5</v>
      </c>
      <c r="G1382">
        <f t="shared" si="190"/>
        <v>13.3148193359375</v>
      </c>
      <c r="H1382">
        <v>-7.6446533203125E-2</v>
      </c>
      <c r="I1382">
        <v>0.370697021484375</v>
      </c>
      <c r="J1382" s="3">
        <v>1.27838134765625E-5</v>
      </c>
      <c r="K1382" s="2">
        <f t="shared" si="191"/>
        <v>12.7838134765625</v>
      </c>
      <c r="L1382" s="2">
        <v>-5.3558349609375E-2</v>
      </c>
      <c r="M1382" s="2">
        <v>0.4632568359375</v>
      </c>
      <c r="N1382" s="3">
        <v>1.42730712890625E-5</v>
      </c>
      <c r="O1382" s="2">
        <f t="shared" si="192"/>
        <v>14.2730712890625</v>
      </c>
      <c r="P1382" s="2">
        <v>-6.500244140625E-2</v>
      </c>
      <c r="Q1382" s="2">
        <v>0.141937255859375</v>
      </c>
      <c r="R1382" s="3">
        <v>1.4459228515625E-5</v>
      </c>
      <c r="S1382" s="4">
        <f t="shared" si="193"/>
        <v>14.459228515625</v>
      </c>
      <c r="T1382" s="4">
        <v>-6.1492919921875E-2</v>
      </c>
      <c r="U1382" s="4">
        <v>0.366546630859375</v>
      </c>
      <c r="V1382" s="3">
        <v>1.13800048828125E-5</v>
      </c>
      <c r="W1382" s="4">
        <f t="shared" si="194"/>
        <v>11.3800048828125</v>
      </c>
      <c r="X1382" s="4">
        <v>-6.390380859375E-2</v>
      </c>
      <c r="Y1382" s="4">
        <v>0.76690673828125</v>
      </c>
      <c r="Z1382" s="3">
        <v>1.2451171874999999E-5</v>
      </c>
      <c r="AA1382" s="4">
        <f t="shared" si="195"/>
        <v>12.451171875</v>
      </c>
      <c r="AB1382" s="4">
        <v>-0.176666259765625</v>
      </c>
      <c r="AC1382" s="4">
        <v>1.13616943359375</v>
      </c>
      <c r="AD1382" s="3">
        <v>2.3770141601562501E-5</v>
      </c>
      <c r="AE1382" s="4">
        <f t="shared" si="196"/>
        <v>23.7701416015625</v>
      </c>
      <c r="AF1382" s="4">
        <v>-0.148895263671875</v>
      </c>
      <c r="AG1382" s="4">
        <v>2.24273681640625</v>
      </c>
      <c r="AH1382" s="3">
        <v>1.7764282226562498E-5</v>
      </c>
      <c r="AI1382" s="4">
        <f t="shared" si="197"/>
        <v>17.7642822265625</v>
      </c>
      <c r="AJ1382" s="4">
        <v>-0.11962890625</v>
      </c>
      <c r="AK1382" s="4">
        <v>0.84625244140625</v>
      </c>
    </row>
    <row r="1383" spans="1:37" x14ac:dyDescent="0.2">
      <c r="A1383" s="25">
        <v>13.759999965259794</v>
      </c>
      <c r="B1383" s="3">
        <v>1.2219238281249999E-5</v>
      </c>
      <c r="C1383" s="4">
        <f t="shared" si="189"/>
        <v>12.21923828125</v>
      </c>
      <c r="D1383" s="4">
        <v>-0.135955810546875</v>
      </c>
      <c r="E1383" s="4">
        <v>2.9803466796875</v>
      </c>
      <c r="F1383" s="1">
        <v>1.2542724609374999E-5</v>
      </c>
      <c r="G1383">
        <f t="shared" si="190"/>
        <v>12.542724609375</v>
      </c>
      <c r="H1383">
        <v>-7.6446533203125E-2</v>
      </c>
      <c r="I1383">
        <v>0.363250732421875</v>
      </c>
      <c r="J1383" s="3">
        <v>1.3049316406249999E-5</v>
      </c>
      <c r="K1383" s="2">
        <f t="shared" si="191"/>
        <v>13.04931640625</v>
      </c>
      <c r="L1383" s="2">
        <v>-5.3558349609375E-2</v>
      </c>
      <c r="M1383" s="2">
        <v>0.10711669921875</v>
      </c>
      <c r="N1383" s="3">
        <v>1.5972900390624999E-5</v>
      </c>
      <c r="O1383" s="2">
        <f t="shared" si="192"/>
        <v>15.972900390625</v>
      </c>
      <c r="P1383" s="2">
        <v>-6.500244140625E-2</v>
      </c>
      <c r="Q1383" s="2">
        <v>0.45989990234375</v>
      </c>
      <c r="R1383" s="3">
        <v>1.385498046875E-5</v>
      </c>
      <c r="S1383" s="4">
        <f t="shared" si="193"/>
        <v>13.85498046875</v>
      </c>
      <c r="T1383" s="4">
        <v>-6.1492919921875E-2</v>
      </c>
      <c r="U1383" s="4">
        <v>0.385711669921875</v>
      </c>
      <c r="V1383" s="3">
        <v>1.11236572265625E-5</v>
      </c>
      <c r="W1383" s="4">
        <f t="shared" si="194"/>
        <v>11.1236572265625</v>
      </c>
      <c r="X1383" s="4">
        <v>-6.3934326171875E-2</v>
      </c>
      <c r="Y1383" s="4">
        <v>0.166748046875</v>
      </c>
      <c r="Z1383" s="3">
        <v>1.412353515625E-5</v>
      </c>
      <c r="AA1383" s="4">
        <f t="shared" si="195"/>
        <v>14.12353515625</v>
      </c>
      <c r="AB1383" s="4">
        <v>-0.176666259765625</v>
      </c>
      <c r="AC1383" s="4">
        <v>1.0418701171875</v>
      </c>
      <c r="AD1383" s="3">
        <v>2.4639892578125E-5</v>
      </c>
      <c r="AE1383" s="4">
        <f t="shared" si="196"/>
        <v>24.639892578125</v>
      </c>
      <c r="AF1383" s="4">
        <v>-0.148895263671875</v>
      </c>
      <c r="AG1383" s="4">
        <v>2.266845703125</v>
      </c>
      <c r="AH1383" s="3">
        <v>1.6241455078125E-5</v>
      </c>
      <c r="AI1383" s="4">
        <f t="shared" si="197"/>
        <v>16.241455078125</v>
      </c>
      <c r="AJ1383" s="4">
        <v>-0.119598388671875</v>
      </c>
      <c r="AK1383" s="4">
        <v>0.85357666015625</v>
      </c>
    </row>
    <row r="1384" spans="1:37" x14ac:dyDescent="0.2">
      <c r="A1384" s="25">
        <v>13.769999965240004</v>
      </c>
      <c r="B1384" s="3">
        <v>1.31011962890625E-5</v>
      </c>
      <c r="C1384" s="4">
        <f t="shared" si="189"/>
        <v>13.1011962890625</v>
      </c>
      <c r="D1384" s="4">
        <v>-0.13592529296875</v>
      </c>
      <c r="E1384" s="4">
        <v>2.94158935546875</v>
      </c>
      <c r="F1384" s="1">
        <v>1.35223388671875E-5</v>
      </c>
      <c r="G1384">
        <f t="shared" si="190"/>
        <v>13.5223388671875</v>
      </c>
      <c r="H1384">
        <v>-7.6446533203125E-2</v>
      </c>
      <c r="I1384">
        <v>0.36077880859375</v>
      </c>
      <c r="J1384" s="3">
        <v>1.2911987304687499E-5</v>
      </c>
      <c r="K1384" s="2">
        <f t="shared" si="191"/>
        <v>12.9119873046875</v>
      </c>
      <c r="L1384" s="2">
        <v>-5.3558349609375E-2</v>
      </c>
      <c r="M1384" s="2">
        <v>0.49713134765625</v>
      </c>
      <c r="N1384" s="3">
        <v>1.4572143554687499E-5</v>
      </c>
      <c r="O1384" s="2">
        <f t="shared" si="192"/>
        <v>14.5721435546875</v>
      </c>
      <c r="P1384" s="2">
        <v>-6.500244140625E-2</v>
      </c>
      <c r="Q1384" s="2">
        <v>0.48736572265625</v>
      </c>
      <c r="R1384" s="3">
        <v>1.4511108398437499E-5</v>
      </c>
      <c r="S1384" s="4">
        <f t="shared" si="193"/>
        <v>14.5111083984375</v>
      </c>
      <c r="T1384" s="4">
        <v>-6.1492919921875E-2</v>
      </c>
      <c r="U1384" s="4">
        <v>0.6243896484375</v>
      </c>
      <c r="V1384" s="3">
        <v>1.07208251953125E-5</v>
      </c>
      <c r="W1384" s="4">
        <f t="shared" si="194"/>
        <v>10.7208251953125</v>
      </c>
      <c r="X1384" s="4">
        <v>-6.3934326171875E-2</v>
      </c>
      <c r="Y1384" s="4">
        <v>0.274627685546875</v>
      </c>
      <c r="Z1384" s="3">
        <v>1.20635986328125E-5</v>
      </c>
      <c r="AA1384" s="4">
        <f t="shared" si="195"/>
        <v>12.0635986328125</v>
      </c>
      <c r="AB1384" s="4">
        <v>-0.176666259765625</v>
      </c>
      <c r="AC1384" s="4">
        <v>0.96282958984375</v>
      </c>
      <c r="AD1384" s="3">
        <v>2.3968505859375E-5</v>
      </c>
      <c r="AE1384" s="4">
        <f t="shared" si="196"/>
        <v>23.968505859375</v>
      </c>
      <c r="AF1384" s="4">
        <v>-0.148895263671875</v>
      </c>
      <c r="AG1384" s="4">
        <v>2.27783203125</v>
      </c>
      <c r="AH1384" s="3">
        <v>1.6967773437500002E-5</v>
      </c>
      <c r="AI1384" s="4">
        <f t="shared" si="197"/>
        <v>16.9677734375</v>
      </c>
      <c r="AJ1384" s="4">
        <v>-0.11962890625</v>
      </c>
      <c r="AK1384" s="4">
        <v>0.84014892578125</v>
      </c>
    </row>
    <row r="1385" spans="1:37" x14ac:dyDescent="0.2">
      <c r="A1385" s="25">
        <v>13.779999965209981</v>
      </c>
      <c r="B1385" s="3">
        <v>1.17645263671875E-5</v>
      </c>
      <c r="C1385" s="4">
        <f t="shared" si="189"/>
        <v>11.7645263671875</v>
      </c>
      <c r="D1385" s="4">
        <v>-0.135955810546875</v>
      </c>
      <c r="E1385" s="4">
        <v>2.8619384765625</v>
      </c>
      <c r="F1385" s="1">
        <v>1.24114990234375E-5</v>
      </c>
      <c r="G1385">
        <f t="shared" si="190"/>
        <v>12.4114990234375</v>
      </c>
      <c r="H1385">
        <v>-7.6446533203125E-2</v>
      </c>
      <c r="I1385">
        <v>0.357177734375</v>
      </c>
      <c r="J1385" s="3">
        <v>1.3021850585937501E-5</v>
      </c>
      <c r="K1385" s="2">
        <f t="shared" si="191"/>
        <v>13.0218505859375</v>
      </c>
      <c r="L1385" s="2">
        <v>-5.3558349609375E-2</v>
      </c>
      <c r="M1385" s="2">
        <v>0.54229736328125</v>
      </c>
      <c r="N1385" s="3">
        <v>1.5591430664062501E-5</v>
      </c>
      <c r="O1385" s="2">
        <f t="shared" si="192"/>
        <v>15.5914306640625</v>
      </c>
      <c r="P1385" s="2">
        <v>-6.500244140625E-2</v>
      </c>
      <c r="Q1385" s="2">
        <v>0.176727294921875</v>
      </c>
      <c r="R1385" s="3">
        <v>1.4233398437499999E-5</v>
      </c>
      <c r="S1385" s="4">
        <f t="shared" si="193"/>
        <v>14.2333984375</v>
      </c>
      <c r="T1385" s="4">
        <v>-6.1492919921875E-2</v>
      </c>
      <c r="U1385" s="4">
        <v>0.853271484375</v>
      </c>
      <c r="V1385" s="3">
        <v>1.1468505859375001E-5</v>
      </c>
      <c r="W1385" s="4">
        <f t="shared" si="194"/>
        <v>11.468505859375</v>
      </c>
      <c r="X1385" s="4">
        <v>-6.3934326171875E-2</v>
      </c>
      <c r="Y1385" s="4">
        <v>0.4246826171875</v>
      </c>
      <c r="Z1385" s="3">
        <v>1.30096435546875E-5</v>
      </c>
      <c r="AA1385" s="4">
        <f t="shared" si="195"/>
        <v>13.0096435546875</v>
      </c>
      <c r="AB1385" s="4">
        <v>-0.176666259765625</v>
      </c>
      <c r="AC1385" s="4">
        <v>0.8953857421875</v>
      </c>
      <c r="AD1385" s="3">
        <v>2.4365234375E-5</v>
      </c>
      <c r="AE1385" s="4">
        <f t="shared" si="196"/>
        <v>24.365234375</v>
      </c>
      <c r="AF1385" s="4">
        <v>-0.148895263671875</v>
      </c>
      <c r="AG1385" s="4">
        <v>2.28759765625</v>
      </c>
      <c r="AH1385" s="3">
        <v>1.59698486328125E-5</v>
      </c>
      <c r="AI1385" s="4">
        <f t="shared" si="197"/>
        <v>15.9698486328125</v>
      </c>
      <c r="AJ1385" s="4">
        <v>-0.119598388671875</v>
      </c>
      <c r="AK1385" s="4">
        <v>0.8270263671875</v>
      </c>
    </row>
    <row r="1386" spans="1:37" x14ac:dyDescent="0.2">
      <c r="A1386" s="25">
        <v>13.789999965179959</v>
      </c>
      <c r="B1386" s="3">
        <v>1.29058837890625E-5</v>
      </c>
      <c r="C1386" s="4">
        <f t="shared" si="189"/>
        <v>12.9058837890625</v>
      </c>
      <c r="D1386" s="4">
        <v>-0.135955810546875</v>
      </c>
      <c r="E1386" s="4">
        <v>2.82562255859375</v>
      </c>
      <c r="F1386" s="1">
        <v>1.3418579101562499E-5</v>
      </c>
      <c r="G1386">
        <f t="shared" si="190"/>
        <v>13.4185791015625</v>
      </c>
      <c r="H1386">
        <v>-7.6446533203125E-2</v>
      </c>
      <c r="I1386">
        <v>0.35479736328125</v>
      </c>
      <c r="J1386" s="3">
        <v>1.27227783203125E-5</v>
      </c>
      <c r="K1386" s="2">
        <f t="shared" si="191"/>
        <v>12.7227783203125</v>
      </c>
      <c r="L1386" s="2">
        <v>-5.3558349609375E-2</v>
      </c>
      <c r="M1386" s="2">
        <v>6.8511962890625E-2</v>
      </c>
      <c r="N1386" s="3">
        <v>1.4834594726562499E-5</v>
      </c>
      <c r="O1386" s="2">
        <f t="shared" si="192"/>
        <v>14.8345947265625</v>
      </c>
      <c r="P1386" s="2">
        <v>-6.500244140625E-2</v>
      </c>
      <c r="Q1386" s="2">
        <v>0.379241943359375</v>
      </c>
      <c r="R1386" s="3">
        <v>1.4865112304687499E-5</v>
      </c>
      <c r="S1386" s="4">
        <f t="shared" si="193"/>
        <v>14.8651123046875</v>
      </c>
      <c r="T1386" s="4">
        <v>-6.1492919921875E-2</v>
      </c>
      <c r="U1386" s="4">
        <v>1.11053466796875</v>
      </c>
      <c r="V1386" s="3">
        <v>1.14166259765625E-5</v>
      </c>
      <c r="W1386" s="4">
        <f t="shared" si="194"/>
        <v>11.4166259765625</v>
      </c>
      <c r="X1386" s="4">
        <v>-6.390380859375E-2</v>
      </c>
      <c r="Y1386" s="4">
        <v>0.3037109375</v>
      </c>
      <c r="Z1386" s="3">
        <v>1.14471435546875E-5</v>
      </c>
      <c r="AA1386" s="4">
        <f t="shared" si="195"/>
        <v>11.4471435546875</v>
      </c>
      <c r="AB1386" s="4">
        <v>-0.1766357421875</v>
      </c>
      <c r="AC1386" s="4">
        <v>0.7806396484375</v>
      </c>
      <c r="AD1386" s="3">
        <v>2.37457275390625E-5</v>
      </c>
      <c r="AE1386" s="4">
        <f t="shared" si="196"/>
        <v>23.7457275390625</v>
      </c>
      <c r="AF1386" s="4">
        <v>-0.148895263671875</v>
      </c>
      <c r="AG1386" s="4">
        <v>2.29827880859375</v>
      </c>
      <c r="AH1386" s="3">
        <v>1.68243408203125E-5</v>
      </c>
      <c r="AI1386" s="4">
        <f t="shared" si="197"/>
        <v>16.8243408203125</v>
      </c>
      <c r="AJ1386" s="4">
        <v>-0.11962890625</v>
      </c>
      <c r="AK1386" s="4">
        <v>0.83251953125</v>
      </c>
    </row>
    <row r="1387" spans="1:37" x14ac:dyDescent="0.2">
      <c r="A1387" s="25">
        <v>13.799999965159941</v>
      </c>
      <c r="B1387" s="3">
        <v>1.1676025390625E-5</v>
      </c>
      <c r="C1387" s="4">
        <f t="shared" si="189"/>
        <v>11.676025390625</v>
      </c>
      <c r="D1387" s="4">
        <v>-0.135955810546875</v>
      </c>
      <c r="E1387" s="4">
        <v>2.74871826171875</v>
      </c>
      <c r="F1387" s="1">
        <v>1.2637329101562501E-5</v>
      </c>
      <c r="G1387">
        <f t="shared" si="190"/>
        <v>12.6373291015625</v>
      </c>
      <c r="H1387">
        <v>-7.6416015625E-2</v>
      </c>
      <c r="I1387">
        <v>0.37396240234375</v>
      </c>
      <c r="J1387" s="3">
        <v>1.3391113281250001E-5</v>
      </c>
      <c r="K1387" s="2">
        <f t="shared" si="191"/>
        <v>13.39111328125</v>
      </c>
      <c r="L1387" s="2">
        <v>-5.3558349609375E-2</v>
      </c>
      <c r="M1387" s="2">
        <v>0.43609619140625</v>
      </c>
      <c r="N1387" s="3">
        <v>1.59027099609375E-5</v>
      </c>
      <c r="O1387" s="2">
        <f t="shared" si="192"/>
        <v>15.9027099609375</v>
      </c>
      <c r="P1387" s="2">
        <v>-6.500244140625E-2</v>
      </c>
      <c r="Q1387" s="2">
        <v>0.58441162109375</v>
      </c>
      <c r="R1387" s="3">
        <v>1.43951416015625E-5</v>
      </c>
      <c r="S1387" s="4">
        <f t="shared" si="193"/>
        <v>14.3951416015625</v>
      </c>
      <c r="T1387" s="4">
        <v>-6.1492919921875E-2</v>
      </c>
      <c r="U1387" s="4">
        <v>1.5045166015625</v>
      </c>
      <c r="V1387" s="3">
        <v>1.13983154296875E-5</v>
      </c>
      <c r="W1387" s="4">
        <f t="shared" si="194"/>
        <v>11.3983154296875</v>
      </c>
      <c r="X1387" s="4">
        <v>-6.3934326171875E-2</v>
      </c>
      <c r="Y1387" s="4">
        <v>0.347137451171875</v>
      </c>
      <c r="Z1387" s="3">
        <v>1.28173828125E-5</v>
      </c>
      <c r="AA1387" s="4">
        <f t="shared" si="195"/>
        <v>12.8173828125</v>
      </c>
      <c r="AB1387" s="4">
        <v>-0.176666259765625</v>
      </c>
      <c r="AC1387" s="4">
        <v>0.71014404296875</v>
      </c>
      <c r="AD1387" s="3">
        <v>2.40234375E-5</v>
      </c>
      <c r="AE1387" s="4">
        <f t="shared" si="196"/>
        <v>24.0234375</v>
      </c>
      <c r="AF1387" s="4">
        <v>-0.148895263671875</v>
      </c>
      <c r="AG1387" s="4">
        <v>2.308349609375</v>
      </c>
      <c r="AH1387" s="3">
        <v>1.6119384765625E-5</v>
      </c>
      <c r="AI1387" s="4">
        <f t="shared" si="197"/>
        <v>16.119384765625</v>
      </c>
      <c r="AJ1387" s="4">
        <v>-0.119598388671875</v>
      </c>
      <c r="AK1387" s="4">
        <v>0.8343505859375</v>
      </c>
    </row>
    <row r="1388" spans="1:37" x14ac:dyDescent="0.2">
      <c r="A1388" s="25">
        <v>13.809999965129919</v>
      </c>
      <c r="B1388" s="3">
        <v>1.2927246093749999E-5</v>
      </c>
      <c r="C1388" s="4">
        <f t="shared" si="189"/>
        <v>12.92724609375</v>
      </c>
      <c r="D1388" s="4">
        <v>-0.135955810546875</v>
      </c>
      <c r="E1388" s="4">
        <v>2.71209716796875</v>
      </c>
      <c r="F1388" s="1">
        <v>1.45782470703125E-5</v>
      </c>
      <c r="G1388">
        <f t="shared" si="190"/>
        <v>14.5782470703125</v>
      </c>
      <c r="H1388">
        <v>-7.6446533203125E-2</v>
      </c>
      <c r="I1388">
        <v>0.371795654296875</v>
      </c>
      <c r="J1388" s="3">
        <v>1.26739501953125E-5</v>
      </c>
      <c r="K1388" s="2">
        <f t="shared" si="191"/>
        <v>12.6739501953125</v>
      </c>
      <c r="L1388" s="2">
        <v>-5.3558349609375E-2</v>
      </c>
      <c r="M1388" s="2">
        <v>0.631103515625</v>
      </c>
      <c r="N1388" s="3">
        <v>1.4498901367187501E-5</v>
      </c>
      <c r="O1388" s="2">
        <f t="shared" si="192"/>
        <v>14.4989013671875</v>
      </c>
      <c r="P1388" s="2">
        <v>-6.4971923828125E-2</v>
      </c>
      <c r="Q1388" s="2">
        <v>0.555419921875</v>
      </c>
      <c r="R1388" s="3">
        <v>1.50146484375E-5</v>
      </c>
      <c r="S1388" s="4">
        <f t="shared" si="193"/>
        <v>15.0146484375</v>
      </c>
      <c r="T1388" s="4">
        <v>-6.1492919921875E-2</v>
      </c>
      <c r="U1388" s="4">
        <v>1.90032958984375</v>
      </c>
      <c r="V1388" s="3">
        <v>1.1358642578124999E-5</v>
      </c>
      <c r="W1388" s="4">
        <f t="shared" si="194"/>
        <v>11.358642578125</v>
      </c>
      <c r="X1388" s="4">
        <v>-6.3934326171875E-2</v>
      </c>
      <c r="Y1388" s="4">
        <v>0.393798828125</v>
      </c>
      <c r="Z1388" s="3">
        <v>1.15203857421875E-5</v>
      </c>
      <c r="AA1388" s="4">
        <f t="shared" si="195"/>
        <v>11.5203857421875</v>
      </c>
      <c r="AB1388" s="4">
        <v>-0.176666259765625</v>
      </c>
      <c r="AC1388" s="4">
        <v>0.69091796875</v>
      </c>
      <c r="AD1388" s="3">
        <v>2.37762451171875E-5</v>
      </c>
      <c r="AE1388" s="4">
        <f t="shared" si="196"/>
        <v>23.7762451171875</v>
      </c>
      <c r="AF1388" s="4">
        <v>-0.148895263671875</v>
      </c>
      <c r="AG1388" s="4">
        <v>2.29949951171875</v>
      </c>
      <c r="AH1388" s="3">
        <v>1.6699218750000001E-5</v>
      </c>
      <c r="AI1388" s="4">
        <f t="shared" si="197"/>
        <v>16.69921875</v>
      </c>
      <c r="AJ1388" s="4">
        <v>-0.119598388671875</v>
      </c>
      <c r="AK1388" s="4">
        <v>0.83770751953125</v>
      </c>
    </row>
    <row r="1389" spans="1:37" x14ac:dyDescent="0.2">
      <c r="A1389" s="25">
        <v>13.819999965109901</v>
      </c>
      <c r="B1389" s="3">
        <v>1.160888671875E-5</v>
      </c>
      <c r="C1389" s="4">
        <f t="shared" si="189"/>
        <v>11.60888671875</v>
      </c>
      <c r="D1389" s="4">
        <v>-0.13592529296875</v>
      </c>
      <c r="E1389" s="4">
        <v>2.6202392578125</v>
      </c>
      <c r="F1389" s="1">
        <v>1.33392333984375E-5</v>
      </c>
      <c r="G1389">
        <f t="shared" si="190"/>
        <v>13.3392333984375</v>
      </c>
      <c r="H1389">
        <v>-7.6446533203125E-2</v>
      </c>
      <c r="I1389">
        <v>0.3638916015625</v>
      </c>
      <c r="J1389" s="3">
        <v>1.24725341796875E-5</v>
      </c>
      <c r="K1389" s="2">
        <f t="shared" si="191"/>
        <v>12.4725341796875</v>
      </c>
      <c r="L1389" s="2">
        <v>-5.3558349609375E-2</v>
      </c>
      <c r="M1389" s="2">
        <v>6.7901611328125E-2</v>
      </c>
      <c r="N1389" s="3">
        <v>1.602783203125E-5</v>
      </c>
      <c r="O1389" s="2">
        <f t="shared" si="192"/>
        <v>16.02783203125</v>
      </c>
      <c r="P1389" s="2">
        <v>-6.500244140625E-2</v>
      </c>
      <c r="Q1389" s="2">
        <v>0.760498046875</v>
      </c>
      <c r="R1389" s="3">
        <v>1.5142822265624999E-5</v>
      </c>
      <c r="S1389" s="4">
        <f t="shared" si="193"/>
        <v>15.142822265625</v>
      </c>
      <c r="T1389" s="4">
        <v>-6.1492919921875E-2</v>
      </c>
      <c r="U1389" s="4">
        <v>2.4456787109375</v>
      </c>
      <c r="V1389" s="3">
        <v>1.15997314453125E-5</v>
      </c>
      <c r="W1389" s="4">
        <f t="shared" si="194"/>
        <v>11.5997314453125</v>
      </c>
      <c r="X1389" s="4">
        <v>-6.3934326171875E-2</v>
      </c>
      <c r="Y1389" s="4">
        <v>0.355010986328125</v>
      </c>
      <c r="Z1389" s="3">
        <v>1.2847900390625E-5</v>
      </c>
      <c r="AA1389" s="4">
        <f t="shared" si="195"/>
        <v>12.847900390625</v>
      </c>
      <c r="AB1389" s="4">
        <v>-0.176666259765625</v>
      </c>
      <c r="AC1389" s="4">
        <v>0.67291259765625</v>
      </c>
      <c r="AD1389" s="3">
        <v>2.3910522460937499E-5</v>
      </c>
      <c r="AE1389" s="4">
        <f t="shared" si="196"/>
        <v>23.9105224609375</v>
      </c>
      <c r="AF1389" s="4">
        <v>-0.148895263671875</v>
      </c>
      <c r="AG1389" s="4">
        <v>2.2918701171875</v>
      </c>
      <c r="AH1389" s="3">
        <v>1.5972900390624999E-5</v>
      </c>
      <c r="AI1389" s="4">
        <f t="shared" si="197"/>
        <v>15.972900390625</v>
      </c>
      <c r="AJ1389" s="4">
        <v>-0.119598388671875</v>
      </c>
      <c r="AK1389" s="4">
        <v>0.85693359375</v>
      </c>
    </row>
    <row r="1390" spans="1:37" x14ac:dyDescent="0.2">
      <c r="A1390" s="25">
        <v>13.829999965079878</v>
      </c>
      <c r="B1390" s="3">
        <v>1.2515258789062501E-5</v>
      </c>
      <c r="C1390" s="4">
        <f t="shared" si="189"/>
        <v>12.5152587890625</v>
      </c>
      <c r="D1390" s="4">
        <v>-0.13592529296875</v>
      </c>
      <c r="E1390" s="4">
        <v>2.586669921875</v>
      </c>
      <c r="F1390" s="1">
        <v>1.4880371093749999E-5</v>
      </c>
      <c r="G1390">
        <f t="shared" si="190"/>
        <v>14.88037109375</v>
      </c>
      <c r="H1390">
        <v>-7.6446533203125E-2</v>
      </c>
      <c r="I1390">
        <v>0.3594970703125</v>
      </c>
      <c r="J1390" s="3">
        <v>1.300048828125E-5</v>
      </c>
      <c r="K1390" s="2">
        <f t="shared" si="191"/>
        <v>13.00048828125</v>
      </c>
      <c r="L1390" s="2">
        <v>-5.3558349609375E-2</v>
      </c>
      <c r="M1390" s="2">
        <v>0.36163330078125</v>
      </c>
      <c r="N1390" s="3">
        <v>1.4697265624999999E-5</v>
      </c>
      <c r="O1390" s="2">
        <f t="shared" si="192"/>
        <v>14.697265625</v>
      </c>
      <c r="P1390" s="2">
        <v>-6.500244140625E-2</v>
      </c>
      <c r="Q1390" s="2">
        <v>1.08673095703125</v>
      </c>
      <c r="R1390" s="3">
        <v>1.5478515625E-5</v>
      </c>
      <c r="S1390" s="4">
        <f t="shared" si="193"/>
        <v>15.478515625</v>
      </c>
      <c r="T1390" s="4">
        <v>-6.1492919921875E-2</v>
      </c>
      <c r="U1390" s="4">
        <v>2.93212890625</v>
      </c>
      <c r="V1390" s="3">
        <v>1.1865234374999999E-5</v>
      </c>
      <c r="W1390" s="4">
        <f t="shared" si="194"/>
        <v>11.865234375</v>
      </c>
      <c r="X1390" s="4">
        <v>-6.3934326171875E-2</v>
      </c>
      <c r="Y1390" s="4">
        <v>0.34295654296875</v>
      </c>
      <c r="Z1390" s="3">
        <v>1.18896484375E-5</v>
      </c>
      <c r="AA1390" s="4">
        <f t="shared" si="195"/>
        <v>11.8896484375</v>
      </c>
      <c r="AB1390" s="4">
        <v>-0.1766357421875</v>
      </c>
      <c r="AC1390" s="4">
        <v>0.6158447265625</v>
      </c>
      <c r="AD1390" s="3">
        <v>2.3373413085937501E-5</v>
      </c>
      <c r="AE1390" s="4">
        <f t="shared" si="196"/>
        <v>23.3734130859375</v>
      </c>
      <c r="AF1390" s="4">
        <v>-0.148895263671875</v>
      </c>
      <c r="AG1390" s="4">
        <v>2.27996826171875</v>
      </c>
      <c r="AH1390" s="3">
        <v>1.7395019531249999E-5</v>
      </c>
      <c r="AI1390" s="4">
        <f t="shared" si="197"/>
        <v>17.39501953125</v>
      </c>
      <c r="AJ1390" s="4">
        <v>-0.119598388671875</v>
      </c>
      <c r="AK1390" s="4">
        <v>0.8660888671875</v>
      </c>
    </row>
    <row r="1391" spans="1:37" x14ac:dyDescent="0.2">
      <c r="A1391" s="25">
        <v>13.83999996505986</v>
      </c>
      <c r="B1391" s="3">
        <v>1.14898681640625E-5</v>
      </c>
      <c r="C1391" s="4">
        <f t="shared" si="189"/>
        <v>11.4898681640625</v>
      </c>
      <c r="D1391" s="4">
        <v>-0.135955810546875</v>
      </c>
      <c r="E1391" s="4">
        <v>2.52593994140625</v>
      </c>
      <c r="F1391" s="1">
        <v>1.33331298828125E-5</v>
      </c>
      <c r="G1391">
        <f t="shared" si="190"/>
        <v>13.3331298828125</v>
      </c>
      <c r="H1391">
        <v>-7.6446533203125E-2</v>
      </c>
      <c r="I1391">
        <v>0.3536376953125</v>
      </c>
      <c r="J1391" s="3">
        <v>1.3220214843749999E-5</v>
      </c>
      <c r="K1391" s="2">
        <f t="shared" si="191"/>
        <v>13.22021484375</v>
      </c>
      <c r="L1391" s="2">
        <v>-5.3558349609375E-2</v>
      </c>
      <c r="M1391" s="2">
        <v>0.6707763671875</v>
      </c>
      <c r="N1391" s="3">
        <v>1.6198730468750002E-5</v>
      </c>
      <c r="O1391" s="2">
        <f t="shared" si="192"/>
        <v>16.19873046875</v>
      </c>
      <c r="P1391" s="2">
        <v>-6.500244140625E-2</v>
      </c>
      <c r="Q1391" s="2">
        <v>1.42730712890625</v>
      </c>
      <c r="R1391" s="3">
        <v>1.5435791015625001E-5</v>
      </c>
      <c r="S1391" s="4">
        <f t="shared" si="193"/>
        <v>15.435791015625</v>
      </c>
      <c r="T1391" s="4">
        <v>-6.1492919921875E-2</v>
      </c>
      <c r="U1391" s="4">
        <v>3.27423095703125</v>
      </c>
      <c r="V1391" s="3">
        <v>1.13189697265625E-5</v>
      </c>
      <c r="W1391" s="4">
        <f t="shared" si="194"/>
        <v>11.3189697265625</v>
      </c>
      <c r="X1391" s="4">
        <v>-6.3934326171875E-2</v>
      </c>
      <c r="Y1391" s="4">
        <v>0.34295654296875</v>
      </c>
      <c r="Z1391" s="3">
        <v>1.2762451171875E-5</v>
      </c>
      <c r="AA1391" s="4">
        <f t="shared" si="195"/>
        <v>12.762451171875</v>
      </c>
      <c r="AB1391" s="4">
        <v>-0.176666259765625</v>
      </c>
      <c r="AC1391" s="4">
        <v>0.57952880859375</v>
      </c>
      <c r="AD1391" s="3">
        <v>2.3846435546874999E-5</v>
      </c>
      <c r="AE1391" s="4">
        <f t="shared" si="196"/>
        <v>23.846435546875</v>
      </c>
      <c r="AF1391" s="4">
        <v>-0.14892578125</v>
      </c>
      <c r="AG1391" s="4">
        <v>2.27020263671875</v>
      </c>
      <c r="AH1391" s="3">
        <v>1.6409301757812499E-5</v>
      </c>
      <c r="AI1391" s="4">
        <f t="shared" si="197"/>
        <v>16.4093017578125</v>
      </c>
      <c r="AJ1391" s="4">
        <v>-0.119598388671875</v>
      </c>
      <c r="AK1391" s="4">
        <v>0.8660888671875</v>
      </c>
    </row>
    <row r="1392" spans="1:37" x14ac:dyDescent="0.2">
      <c r="A1392" s="25">
        <v>13.849999965029838</v>
      </c>
      <c r="B1392" s="3">
        <v>1.24420166015625E-5</v>
      </c>
      <c r="C1392" s="4">
        <f t="shared" si="189"/>
        <v>12.4420166015625</v>
      </c>
      <c r="D1392" s="4">
        <v>-0.135955810546875</v>
      </c>
      <c r="E1392" s="4">
        <v>2.48992919921875</v>
      </c>
      <c r="F1392" s="1">
        <v>1.4651489257812501E-5</v>
      </c>
      <c r="G1392">
        <f t="shared" si="190"/>
        <v>14.6514892578125</v>
      </c>
      <c r="H1392">
        <v>-7.6446533203125E-2</v>
      </c>
      <c r="I1392">
        <v>0.364532470703125</v>
      </c>
      <c r="J1392" s="3">
        <v>1.219482421875E-5</v>
      </c>
      <c r="K1392" s="2">
        <f t="shared" si="191"/>
        <v>12.19482421875</v>
      </c>
      <c r="L1392" s="2">
        <v>-5.3558349609375E-2</v>
      </c>
      <c r="M1392" s="2">
        <v>9.6832275390625E-2</v>
      </c>
      <c r="N1392" s="3">
        <v>1.5087890625E-5</v>
      </c>
      <c r="O1392" s="2">
        <f t="shared" si="192"/>
        <v>15.087890625</v>
      </c>
      <c r="P1392" s="2">
        <v>-6.500244140625E-2</v>
      </c>
      <c r="Q1392" s="2">
        <v>1.783447265625</v>
      </c>
      <c r="R1392" s="3">
        <v>1.5533447265625E-5</v>
      </c>
      <c r="S1392" s="4">
        <f t="shared" si="193"/>
        <v>15.533447265625</v>
      </c>
      <c r="T1392" s="4">
        <v>-6.1492919921875E-2</v>
      </c>
      <c r="U1392" s="4">
        <v>3.50006103515625</v>
      </c>
      <c r="V1392" s="3">
        <v>1.1465454101562499E-5</v>
      </c>
      <c r="W1392" s="4">
        <f t="shared" si="194"/>
        <v>11.4654541015625</v>
      </c>
      <c r="X1392" s="4">
        <v>-6.390380859375E-2</v>
      </c>
      <c r="Y1392" s="4">
        <v>0.369720458984375</v>
      </c>
      <c r="Z1392" s="3">
        <v>1.1807250976562501E-5</v>
      </c>
      <c r="AA1392" s="4">
        <f t="shared" si="195"/>
        <v>11.8072509765625</v>
      </c>
      <c r="AB1392" s="4">
        <v>-0.176666259765625</v>
      </c>
      <c r="AC1392" s="4">
        <v>0.56365966796875</v>
      </c>
      <c r="AD1392" s="3">
        <v>2.3193359375E-5</v>
      </c>
      <c r="AE1392" s="4">
        <f t="shared" si="196"/>
        <v>23.193359375</v>
      </c>
      <c r="AF1392" s="4">
        <v>-0.148895263671875</v>
      </c>
      <c r="AG1392" s="4">
        <v>2.25799560546875</v>
      </c>
      <c r="AH1392" s="3">
        <v>1.7755126953125E-5</v>
      </c>
      <c r="AI1392" s="4">
        <f t="shared" si="197"/>
        <v>17.755126953125</v>
      </c>
      <c r="AJ1392" s="4">
        <v>-0.11962890625</v>
      </c>
      <c r="AK1392" s="4">
        <v>0.88104248046875</v>
      </c>
    </row>
    <row r="1393" spans="1:37" x14ac:dyDescent="0.2">
      <c r="A1393" s="25">
        <v>13.85999996500982</v>
      </c>
      <c r="B1393" s="3">
        <v>1.1282348632812499E-5</v>
      </c>
      <c r="C1393" s="4">
        <f t="shared" si="189"/>
        <v>11.2823486328125</v>
      </c>
      <c r="D1393" s="4">
        <v>-0.135955810546875</v>
      </c>
      <c r="E1393" s="4">
        <v>2.39776611328125</v>
      </c>
      <c r="F1393" s="1">
        <v>1.3226318359375E-5</v>
      </c>
      <c r="G1393">
        <f t="shared" si="190"/>
        <v>13.226318359375</v>
      </c>
      <c r="H1393">
        <v>-7.6446533203125E-2</v>
      </c>
      <c r="I1393">
        <v>0.35894775390625</v>
      </c>
      <c r="J1393" s="3">
        <v>1.3385009765625E-5</v>
      </c>
      <c r="K1393" s="2">
        <f t="shared" si="191"/>
        <v>13.385009765625</v>
      </c>
      <c r="L1393" s="2">
        <v>-5.3558349609375E-2</v>
      </c>
      <c r="M1393" s="2">
        <v>0.27142333984375</v>
      </c>
      <c r="N1393" s="3">
        <v>1.6537475585937501E-5</v>
      </c>
      <c r="O1393" s="2">
        <f t="shared" si="192"/>
        <v>16.5374755859375</v>
      </c>
      <c r="P1393" s="2">
        <v>-6.500244140625E-2</v>
      </c>
      <c r="Q1393" s="2">
        <v>2.21221923828125</v>
      </c>
      <c r="R1393" s="3">
        <v>1.4495849609374999E-5</v>
      </c>
      <c r="S1393" s="4">
        <f t="shared" si="193"/>
        <v>14.495849609375</v>
      </c>
      <c r="T1393" s="4">
        <v>-6.1492919921875E-2</v>
      </c>
      <c r="U1393" s="4">
        <v>3.6138916015625</v>
      </c>
      <c r="V1393" s="3">
        <v>1.13677978515625E-5</v>
      </c>
      <c r="W1393" s="4">
        <f t="shared" si="194"/>
        <v>11.3677978515625</v>
      </c>
      <c r="X1393" s="4">
        <v>-6.3934326171875E-2</v>
      </c>
      <c r="Y1393" s="4">
        <v>0.3809814453125</v>
      </c>
      <c r="Z1393" s="3">
        <v>1.3406372070312501E-5</v>
      </c>
      <c r="AA1393" s="4">
        <f t="shared" si="195"/>
        <v>13.4063720703125</v>
      </c>
      <c r="AB1393" s="4">
        <v>-0.176666259765625</v>
      </c>
      <c r="AC1393" s="4">
        <v>0.5303955078125</v>
      </c>
      <c r="AD1393" s="3">
        <v>2.4099731445312499E-5</v>
      </c>
      <c r="AE1393" s="4">
        <f t="shared" si="196"/>
        <v>24.0997314453125</v>
      </c>
      <c r="AF1393" s="4">
        <v>-0.14892578125</v>
      </c>
      <c r="AG1393" s="4">
        <v>2.23541259765625</v>
      </c>
      <c r="AH1393" s="3">
        <v>1.6506958007812501E-5</v>
      </c>
      <c r="AI1393" s="4">
        <f t="shared" si="197"/>
        <v>16.5069580078125</v>
      </c>
      <c r="AJ1393" s="4">
        <v>-0.11962890625</v>
      </c>
      <c r="AK1393" s="4">
        <v>0.89630126953125</v>
      </c>
    </row>
    <row r="1394" spans="1:37" x14ac:dyDescent="0.2">
      <c r="A1394" s="25">
        <v>13.869999964979797</v>
      </c>
      <c r="B1394" s="3">
        <v>1.217041015625E-5</v>
      </c>
      <c r="C1394" s="4">
        <f t="shared" si="189"/>
        <v>12.17041015625</v>
      </c>
      <c r="D1394" s="4">
        <v>-0.135955810546875</v>
      </c>
      <c r="E1394" s="4">
        <v>2.3681640625</v>
      </c>
      <c r="F1394" s="1">
        <v>1.4822387695312501E-5</v>
      </c>
      <c r="G1394">
        <f t="shared" si="190"/>
        <v>14.8223876953125</v>
      </c>
      <c r="H1394">
        <v>-7.6446533203125E-2</v>
      </c>
      <c r="I1394">
        <v>0.36578369140625</v>
      </c>
      <c r="J1394" s="3">
        <v>1.29669189453125E-5</v>
      </c>
      <c r="K1394" s="2">
        <f t="shared" si="191"/>
        <v>12.9669189453125</v>
      </c>
      <c r="L1394" s="2">
        <v>-5.3558349609375E-2</v>
      </c>
      <c r="M1394" s="2">
        <v>0.68817138671875</v>
      </c>
      <c r="N1394" s="3">
        <v>1.52252197265625E-5</v>
      </c>
      <c r="O1394" s="2">
        <f t="shared" si="192"/>
        <v>15.2252197265625</v>
      </c>
      <c r="P1394" s="2">
        <v>-6.500244140625E-2</v>
      </c>
      <c r="Q1394" s="2">
        <v>2.6043701171875</v>
      </c>
      <c r="R1394" s="3">
        <v>1.4453125000000001E-5</v>
      </c>
      <c r="S1394" s="4">
        <f t="shared" si="193"/>
        <v>14.453125</v>
      </c>
      <c r="T1394" s="4">
        <v>-6.1492919921875E-2</v>
      </c>
      <c r="U1394" s="4">
        <v>3.60626220703125</v>
      </c>
      <c r="V1394" s="3">
        <v>1.219482421875E-5</v>
      </c>
      <c r="W1394" s="4">
        <f t="shared" si="194"/>
        <v>12.19482421875</v>
      </c>
      <c r="X1394" s="4">
        <v>-6.3934326171875E-2</v>
      </c>
      <c r="Y1394" s="4">
        <v>0.368438720703125</v>
      </c>
      <c r="Z1394" s="3">
        <v>1.3269042968750001E-5</v>
      </c>
      <c r="AA1394" s="4">
        <f t="shared" si="195"/>
        <v>13.26904296875</v>
      </c>
      <c r="AB1394" s="4">
        <v>-0.176666259765625</v>
      </c>
      <c r="AC1394" s="4">
        <v>0.50506591796875</v>
      </c>
      <c r="AD1394" s="3">
        <v>2.3373413085937501E-5</v>
      </c>
      <c r="AE1394" s="4">
        <f t="shared" si="196"/>
        <v>23.3734130859375</v>
      </c>
      <c r="AF1394" s="4">
        <v>-0.148895263671875</v>
      </c>
      <c r="AG1394" s="4">
        <v>2.22442626953125</v>
      </c>
      <c r="AH1394" s="3">
        <v>1.8130493164062499E-5</v>
      </c>
      <c r="AI1394" s="4">
        <f t="shared" si="197"/>
        <v>18.1304931640625</v>
      </c>
      <c r="AJ1394" s="4">
        <v>-0.11962890625</v>
      </c>
      <c r="AK1394" s="4">
        <v>0.908203125</v>
      </c>
    </row>
    <row r="1395" spans="1:37" x14ac:dyDescent="0.2">
      <c r="A1395" s="25">
        <v>13.879999964959779</v>
      </c>
      <c r="B1395" s="3">
        <v>1.1163330078125E-5</v>
      </c>
      <c r="C1395" s="4">
        <f t="shared" si="189"/>
        <v>11.163330078125</v>
      </c>
      <c r="D1395" s="4">
        <v>-0.135955810546875</v>
      </c>
      <c r="E1395" s="4">
        <v>2.2967529296875</v>
      </c>
      <c r="F1395" s="1">
        <v>1.3546752929687501E-5</v>
      </c>
      <c r="G1395">
        <f t="shared" si="190"/>
        <v>13.5467529296875</v>
      </c>
      <c r="H1395">
        <v>-7.6446533203125E-2</v>
      </c>
      <c r="I1395">
        <v>0.37115478515625</v>
      </c>
      <c r="J1395" s="3">
        <v>1.2628173828125E-5</v>
      </c>
      <c r="K1395" s="2">
        <f t="shared" si="191"/>
        <v>12.628173828125</v>
      </c>
      <c r="L1395" s="2">
        <v>-5.3558349609375E-2</v>
      </c>
      <c r="M1395" s="2">
        <v>0.14447021484375</v>
      </c>
      <c r="N1395" s="3">
        <v>1.6818237304687501E-5</v>
      </c>
      <c r="O1395" s="2">
        <f t="shared" si="192"/>
        <v>16.8182373046875</v>
      </c>
      <c r="P1395" s="2">
        <v>-6.500244140625E-2</v>
      </c>
      <c r="Q1395" s="2">
        <v>2.9852294921875</v>
      </c>
      <c r="R1395" s="3">
        <v>1.3803100585937499E-5</v>
      </c>
      <c r="S1395" s="4">
        <f t="shared" si="193"/>
        <v>13.8031005859375</v>
      </c>
      <c r="T1395" s="4">
        <v>-6.1492919921875E-2</v>
      </c>
      <c r="U1395" s="4">
        <v>3.55010986328125</v>
      </c>
      <c r="V1395" s="3">
        <v>1.1590576171875001E-5</v>
      </c>
      <c r="W1395" s="4">
        <f t="shared" si="194"/>
        <v>11.590576171875</v>
      </c>
      <c r="X1395" s="4">
        <v>-6.3934326171875E-2</v>
      </c>
      <c r="Y1395" s="4">
        <v>0.3529052734375</v>
      </c>
      <c r="Z1395" s="3">
        <v>1.4144897460937501E-5</v>
      </c>
      <c r="AA1395" s="4">
        <f t="shared" si="195"/>
        <v>14.1448974609375</v>
      </c>
      <c r="AB1395" s="4">
        <v>-0.176666259765625</v>
      </c>
      <c r="AC1395" s="4">
        <v>0.465087890625</v>
      </c>
      <c r="AD1395" s="3">
        <v>2.32574462890625E-5</v>
      </c>
      <c r="AE1395" s="4">
        <f t="shared" si="196"/>
        <v>23.2574462890625</v>
      </c>
      <c r="AF1395" s="4">
        <v>-0.14892578125</v>
      </c>
      <c r="AG1395" s="4">
        <v>2.2174072265625</v>
      </c>
      <c r="AH1395" s="3">
        <v>1.7266845703124999E-5</v>
      </c>
      <c r="AI1395" s="4">
        <f t="shared" si="197"/>
        <v>17.266845703125</v>
      </c>
      <c r="AJ1395" s="4">
        <v>-0.119598388671875</v>
      </c>
      <c r="AK1395" s="4">
        <v>0.91766357421875</v>
      </c>
    </row>
    <row r="1396" spans="1:37" x14ac:dyDescent="0.2">
      <c r="A1396" s="25">
        <v>13.889999964929984</v>
      </c>
      <c r="B1396" s="3">
        <v>1.2042236328125E-5</v>
      </c>
      <c r="C1396" s="4">
        <f t="shared" si="189"/>
        <v>12.042236328125</v>
      </c>
      <c r="D1396" s="4">
        <v>-0.13592529296875</v>
      </c>
      <c r="E1396" s="4">
        <v>2.2637939453125</v>
      </c>
      <c r="F1396" s="1">
        <v>1.5118408203125E-5</v>
      </c>
      <c r="G1396">
        <f t="shared" si="190"/>
        <v>15.118408203125</v>
      </c>
      <c r="H1396">
        <v>-7.6446533203125E-2</v>
      </c>
      <c r="I1396">
        <v>0.370635986328125</v>
      </c>
      <c r="J1396" s="3">
        <v>1.2838745117187501E-5</v>
      </c>
      <c r="K1396" s="2">
        <f t="shared" si="191"/>
        <v>12.8387451171875</v>
      </c>
      <c r="L1396" s="2">
        <v>-5.3558349609375E-2</v>
      </c>
      <c r="M1396" s="2">
        <v>0.157257080078125</v>
      </c>
      <c r="N1396" s="3">
        <v>1.5380859375E-5</v>
      </c>
      <c r="O1396" s="2">
        <f t="shared" si="192"/>
        <v>15.380859375</v>
      </c>
      <c r="P1396" s="2">
        <v>-6.500244140625E-2</v>
      </c>
      <c r="Q1396" s="2">
        <v>3.297119140625</v>
      </c>
      <c r="R1396" s="3">
        <v>1.38702392578125E-5</v>
      </c>
      <c r="S1396" s="4">
        <f t="shared" si="193"/>
        <v>13.8702392578125</v>
      </c>
      <c r="T1396" s="4">
        <v>-6.1492919921875E-2</v>
      </c>
      <c r="U1396" s="4">
        <v>3.44573974609375</v>
      </c>
      <c r="V1396" s="3">
        <v>1.12884521484375E-5</v>
      </c>
      <c r="W1396" s="4">
        <f t="shared" si="194"/>
        <v>11.2884521484375</v>
      </c>
      <c r="X1396" s="4">
        <v>-6.3934326171875E-2</v>
      </c>
      <c r="Y1396" s="4">
        <v>0.35675048828125</v>
      </c>
      <c r="Z1396" s="3">
        <v>1.4358520507812499E-5</v>
      </c>
      <c r="AA1396" s="4">
        <f t="shared" si="195"/>
        <v>14.3585205078125</v>
      </c>
      <c r="AB1396" s="4">
        <v>-0.176666259765625</v>
      </c>
      <c r="AC1396" s="4">
        <v>0.4344482421875</v>
      </c>
      <c r="AD1396" s="3">
        <v>2.2796630859375E-5</v>
      </c>
      <c r="AE1396" s="4">
        <f t="shared" si="196"/>
        <v>22.796630859375</v>
      </c>
      <c r="AF1396" s="4">
        <v>-0.148895263671875</v>
      </c>
      <c r="AG1396" s="4">
        <v>2.18231201171875</v>
      </c>
      <c r="AH1396" s="3">
        <v>1.9314575195312501E-5</v>
      </c>
      <c r="AI1396" s="4">
        <f t="shared" si="197"/>
        <v>19.3145751953125</v>
      </c>
      <c r="AJ1396" s="4">
        <v>-0.11962890625</v>
      </c>
      <c r="AK1396" s="4">
        <v>0.93475341796875</v>
      </c>
    </row>
    <row r="1397" spans="1:37" x14ac:dyDescent="0.2">
      <c r="A1397" s="25">
        <v>13.899999964909966</v>
      </c>
      <c r="B1397" s="3">
        <v>1.11846923828125E-5</v>
      </c>
      <c r="C1397" s="4">
        <f t="shared" si="189"/>
        <v>11.1846923828125</v>
      </c>
      <c r="D1397" s="4">
        <v>-0.135955810546875</v>
      </c>
      <c r="E1397" s="4">
        <v>2.1893310546875</v>
      </c>
      <c r="F1397" s="1">
        <v>1.4154052734375E-5</v>
      </c>
      <c r="G1397">
        <f t="shared" si="190"/>
        <v>14.154052734375</v>
      </c>
      <c r="H1397">
        <v>-7.6446533203125E-2</v>
      </c>
      <c r="I1397">
        <v>0.3619384765625</v>
      </c>
      <c r="J1397" s="3">
        <v>1.302490234375E-5</v>
      </c>
      <c r="K1397" s="2">
        <f t="shared" si="191"/>
        <v>13.02490234375</v>
      </c>
      <c r="L1397" s="2">
        <v>-5.3558349609375E-2</v>
      </c>
      <c r="M1397" s="2">
        <v>0.6787109375</v>
      </c>
      <c r="N1397" s="3">
        <v>1.6595458984374998E-5</v>
      </c>
      <c r="O1397" s="2">
        <f t="shared" si="192"/>
        <v>16.595458984375</v>
      </c>
      <c r="P1397" s="2">
        <v>-6.500244140625E-2</v>
      </c>
      <c r="Q1397" s="2">
        <v>3.4771728515625</v>
      </c>
      <c r="R1397" s="3">
        <v>1.3403320312499999E-5</v>
      </c>
      <c r="S1397" s="4">
        <f t="shared" si="193"/>
        <v>13.4033203125</v>
      </c>
      <c r="T1397" s="4">
        <v>-6.146240234375E-2</v>
      </c>
      <c r="U1397" s="4">
        <v>3.3758544921875</v>
      </c>
      <c r="V1397" s="3">
        <v>1.2188720703124999E-5</v>
      </c>
      <c r="W1397" s="4">
        <f t="shared" si="194"/>
        <v>12.188720703125</v>
      </c>
      <c r="X1397" s="4">
        <v>-6.3934326171875E-2</v>
      </c>
      <c r="Y1397" s="4">
        <v>0.358551025390625</v>
      </c>
      <c r="Z1397" s="3">
        <v>1.6302490234375E-5</v>
      </c>
      <c r="AA1397" s="4">
        <f t="shared" si="195"/>
        <v>16.302490234375</v>
      </c>
      <c r="AB1397" s="4">
        <v>-0.176666259765625</v>
      </c>
      <c r="AC1397" s="4">
        <v>0.389739990234375</v>
      </c>
      <c r="AD1397" s="3">
        <v>2.3504638671875E-5</v>
      </c>
      <c r="AE1397" s="4">
        <f t="shared" si="196"/>
        <v>23.504638671875</v>
      </c>
      <c r="AF1397" s="4">
        <v>-0.148895263671875</v>
      </c>
      <c r="AG1397" s="4">
        <v>2.1661376953125</v>
      </c>
      <c r="AH1397" s="3">
        <v>1.85516357421875E-5</v>
      </c>
      <c r="AI1397" s="4">
        <f t="shared" si="197"/>
        <v>18.5516357421875</v>
      </c>
      <c r="AJ1397" s="4">
        <v>-0.119598388671875</v>
      </c>
      <c r="AK1397" s="4">
        <v>0.95794677734375</v>
      </c>
    </row>
    <row r="1398" spans="1:37" x14ac:dyDescent="0.2">
      <c r="A1398" s="25">
        <v>13.909999964879944</v>
      </c>
      <c r="B1398" s="3">
        <v>1.23077392578125E-5</v>
      </c>
      <c r="C1398" s="4">
        <f t="shared" si="189"/>
        <v>12.3077392578125</v>
      </c>
      <c r="D1398" s="4">
        <v>-0.13592529296875</v>
      </c>
      <c r="E1398" s="4">
        <v>2.1575927734375</v>
      </c>
      <c r="F1398" s="1">
        <v>1.5646362304687501E-5</v>
      </c>
      <c r="G1398">
        <f t="shared" si="190"/>
        <v>15.646362304687502</v>
      </c>
      <c r="H1398">
        <v>-7.6446533203125E-2</v>
      </c>
      <c r="I1398">
        <v>0.35870361328125</v>
      </c>
      <c r="J1398" s="3">
        <v>1.2762451171875E-5</v>
      </c>
      <c r="K1398" s="2">
        <f t="shared" si="191"/>
        <v>12.762451171875</v>
      </c>
      <c r="L1398" s="2">
        <v>-5.3558349609375E-2</v>
      </c>
      <c r="M1398" s="2">
        <v>0.203277587890625</v>
      </c>
      <c r="N1398" s="3">
        <v>1.50909423828125E-5</v>
      </c>
      <c r="O1398" s="2">
        <f t="shared" si="192"/>
        <v>15.0909423828125</v>
      </c>
      <c r="P1398" s="2">
        <v>-6.500244140625E-2</v>
      </c>
      <c r="Q1398" s="2">
        <v>3.61083984375</v>
      </c>
      <c r="R1398" s="3">
        <v>1.3003540039062499E-5</v>
      </c>
      <c r="S1398" s="4">
        <f t="shared" si="193"/>
        <v>13.0035400390625</v>
      </c>
      <c r="T1398" s="4">
        <v>-6.1492919921875E-2</v>
      </c>
      <c r="U1398" s="4">
        <v>3.22662353515625</v>
      </c>
      <c r="V1398" s="3">
        <v>1.2252807617187501E-5</v>
      </c>
      <c r="W1398" s="4">
        <f t="shared" si="194"/>
        <v>12.2528076171875</v>
      </c>
      <c r="X1398" s="4">
        <v>-6.3934326171875E-2</v>
      </c>
      <c r="Y1398" s="4">
        <v>0.3580322265625</v>
      </c>
      <c r="Z1398" s="3">
        <v>1.4987182617187499E-5</v>
      </c>
      <c r="AA1398" s="4">
        <f t="shared" si="195"/>
        <v>14.9871826171875</v>
      </c>
      <c r="AB1398" s="4">
        <v>-0.176666259765625</v>
      </c>
      <c r="AC1398" s="4">
        <v>0.37310791015625</v>
      </c>
      <c r="AD1398" s="3">
        <v>2.2619628906249999E-5</v>
      </c>
      <c r="AE1398" s="4">
        <f t="shared" si="196"/>
        <v>22.61962890625</v>
      </c>
      <c r="AF1398" s="4">
        <v>-0.148895263671875</v>
      </c>
      <c r="AG1398" s="4">
        <v>2.149658203125</v>
      </c>
      <c r="AH1398" s="3">
        <v>2.04925537109375E-5</v>
      </c>
      <c r="AI1398" s="4">
        <f t="shared" si="197"/>
        <v>20.4925537109375</v>
      </c>
      <c r="AJ1398" s="4">
        <v>-0.11962890625</v>
      </c>
      <c r="AK1398" s="4">
        <v>0.9814453125</v>
      </c>
    </row>
    <row r="1399" spans="1:37" x14ac:dyDescent="0.2">
      <c r="A1399" s="25">
        <v>13.919999964859926</v>
      </c>
      <c r="B1399" s="3">
        <v>1.1029052734375E-5</v>
      </c>
      <c r="C1399" s="4">
        <f t="shared" si="189"/>
        <v>11.029052734375</v>
      </c>
      <c r="D1399" s="4">
        <v>-0.13592529296875</v>
      </c>
      <c r="E1399" s="4">
        <v>2.09503173828125</v>
      </c>
      <c r="F1399" s="1">
        <v>1.44439697265625E-5</v>
      </c>
      <c r="G1399">
        <f t="shared" si="190"/>
        <v>14.4439697265625</v>
      </c>
      <c r="H1399">
        <v>-7.6446533203125E-2</v>
      </c>
      <c r="I1399">
        <v>0.35418701171875</v>
      </c>
      <c r="J1399" s="3">
        <v>1.4849853515624999E-5</v>
      </c>
      <c r="K1399" s="2">
        <f t="shared" si="191"/>
        <v>14.849853515625</v>
      </c>
      <c r="L1399" s="2">
        <v>-5.3558349609375E-2</v>
      </c>
      <c r="M1399" s="2">
        <v>0.103179931640625</v>
      </c>
      <c r="N1399" s="3">
        <v>1.5985107421875001E-5</v>
      </c>
      <c r="O1399" s="2">
        <f t="shared" si="192"/>
        <v>15.985107421875002</v>
      </c>
      <c r="P1399" s="2">
        <v>-6.500244140625E-2</v>
      </c>
      <c r="Q1399" s="2">
        <v>3.6370849609375</v>
      </c>
      <c r="R1399" s="3">
        <v>1.27471923828125E-5</v>
      </c>
      <c r="S1399" s="4">
        <f t="shared" si="193"/>
        <v>12.7471923828125</v>
      </c>
      <c r="T1399" s="4">
        <v>-6.1492919921875E-2</v>
      </c>
      <c r="U1399" s="4">
        <v>3.10455322265625</v>
      </c>
      <c r="V1399" s="3">
        <v>1.1990356445312501E-5</v>
      </c>
      <c r="W1399" s="4">
        <f t="shared" si="194"/>
        <v>11.9903564453125</v>
      </c>
      <c r="X1399" s="4">
        <v>-6.3934326171875E-2</v>
      </c>
      <c r="Y1399" s="4">
        <v>0.367767333984375</v>
      </c>
      <c r="Z1399" s="3">
        <v>1.6607666015625001E-5</v>
      </c>
      <c r="AA1399" s="4">
        <f t="shared" si="195"/>
        <v>16.607666015625</v>
      </c>
      <c r="AB1399" s="4">
        <v>-0.176666259765625</v>
      </c>
      <c r="AC1399" s="4">
        <v>0.35736083984375</v>
      </c>
      <c r="AD1399" s="3">
        <v>2.325439453125E-5</v>
      </c>
      <c r="AE1399" s="4">
        <f t="shared" si="196"/>
        <v>23.25439453125</v>
      </c>
      <c r="AF1399" s="4">
        <v>-0.148895263671875</v>
      </c>
      <c r="AG1399" s="4">
        <v>2.135009765625</v>
      </c>
      <c r="AH1399" s="3">
        <v>2.03643798828125E-5</v>
      </c>
      <c r="AI1399" s="4">
        <f t="shared" si="197"/>
        <v>20.3643798828125</v>
      </c>
      <c r="AJ1399" s="4">
        <v>-0.11962890625</v>
      </c>
      <c r="AK1399" s="4">
        <v>1.0076904296875</v>
      </c>
    </row>
    <row r="1400" spans="1:37" x14ac:dyDescent="0.2">
      <c r="A1400" s="25">
        <v>13.929999964829904</v>
      </c>
      <c r="B1400" s="3">
        <v>1.20269775390625E-5</v>
      </c>
      <c r="C1400" s="4">
        <f t="shared" si="189"/>
        <v>12.0269775390625</v>
      </c>
      <c r="D1400" s="4">
        <v>-0.135955810546875</v>
      </c>
      <c r="E1400" s="4">
        <v>2.0794677734375</v>
      </c>
      <c r="F1400" s="1">
        <v>1.6137695312500001E-5</v>
      </c>
      <c r="G1400">
        <f t="shared" si="190"/>
        <v>16.1376953125</v>
      </c>
      <c r="H1400">
        <v>-7.6446533203125E-2</v>
      </c>
      <c r="I1400">
        <v>0.370849609375</v>
      </c>
      <c r="J1400" s="3">
        <v>1.4294433593749999E-5</v>
      </c>
      <c r="K1400" s="2">
        <f t="shared" si="191"/>
        <v>14.29443359375</v>
      </c>
      <c r="L1400" s="2">
        <v>-5.3558349609375E-2</v>
      </c>
      <c r="M1400" s="2">
        <v>0.6939697265625</v>
      </c>
      <c r="N1400" s="3">
        <v>1.43707275390625E-5</v>
      </c>
      <c r="O1400" s="2">
        <f t="shared" si="192"/>
        <v>14.3707275390625</v>
      </c>
      <c r="P1400" s="2">
        <v>-6.4971923828125E-2</v>
      </c>
      <c r="Q1400" s="2">
        <v>3.60595703125</v>
      </c>
      <c r="R1400" s="3">
        <v>1.2435913085937499E-5</v>
      </c>
      <c r="S1400" s="4">
        <f t="shared" si="193"/>
        <v>12.4359130859375</v>
      </c>
      <c r="T1400" s="4">
        <v>-6.1492919921875E-2</v>
      </c>
      <c r="U1400" s="4">
        <v>2.91412353515625</v>
      </c>
      <c r="V1400" s="3">
        <v>1.2042236328125E-5</v>
      </c>
      <c r="W1400" s="4">
        <f t="shared" si="194"/>
        <v>12.042236328125</v>
      </c>
      <c r="X1400" s="4">
        <v>-6.3934326171875E-2</v>
      </c>
      <c r="Y1400" s="4">
        <v>0.36834716796875</v>
      </c>
      <c r="Z1400" s="3">
        <v>1.5460205078125002E-5</v>
      </c>
      <c r="AA1400" s="4">
        <f t="shared" si="195"/>
        <v>15.460205078125002</v>
      </c>
      <c r="AB1400" s="4">
        <v>-0.176666259765625</v>
      </c>
      <c r="AC1400" s="4">
        <v>0.311767578125</v>
      </c>
      <c r="AD1400" s="3">
        <v>2.2561645507812499E-5</v>
      </c>
      <c r="AE1400" s="4">
        <f t="shared" si="196"/>
        <v>22.5616455078125</v>
      </c>
      <c r="AF1400" s="4">
        <v>-0.148895263671875</v>
      </c>
      <c r="AG1400" s="4">
        <v>2.125244140625</v>
      </c>
      <c r="AH1400" s="3">
        <v>2.266845703125E-5</v>
      </c>
      <c r="AI1400" s="4">
        <f t="shared" si="197"/>
        <v>22.66845703125</v>
      </c>
      <c r="AJ1400" s="4">
        <v>-0.11962890625</v>
      </c>
      <c r="AK1400" s="4">
        <v>1.02325439453125</v>
      </c>
    </row>
    <row r="1401" spans="1:37" x14ac:dyDescent="0.2">
      <c r="A1401" s="25">
        <v>13.939999964809886</v>
      </c>
      <c r="B1401" s="3">
        <v>1.1053466796875001E-5</v>
      </c>
      <c r="C1401" s="4">
        <f t="shared" si="189"/>
        <v>11.053466796875</v>
      </c>
      <c r="D1401" s="4">
        <v>-0.135955810546875</v>
      </c>
      <c r="E1401" s="4">
        <v>2.0233154296875</v>
      </c>
      <c r="F1401" s="1">
        <v>1.4929199218750001E-5</v>
      </c>
      <c r="G1401">
        <f t="shared" si="190"/>
        <v>14.92919921875</v>
      </c>
      <c r="H1401">
        <v>-7.6446533203125E-2</v>
      </c>
      <c r="I1401">
        <v>0.364501953125</v>
      </c>
      <c r="J1401" s="3">
        <v>1.32171630859375E-5</v>
      </c>
      <c r="K1401" s="2">
        <f t="shared" si="191"/>
        <v>13.2171630859375</v>
      </c>
      <c r="L1401" s="2">
        <v>-5.3558349609375E-2</v>
      </c>
      <c r="M1401" s="2">
        <v>0.31170654296875</v>
      </c>
      <c r="N1401" s="3">
        <v>1.5274047851562498E-5</v>
      </c>
      <c r="O1401" s="2">
        <f t="shared" si="192"/>
        <v>15.274047851562498</v>
      </c>
      <c r="P1401" s="2">
        <v>-6.500244140625E-2</v>
      </c>
      <c r="Q1401" s="2">
        <v>3.524169921875</v>
      </c>
      <c r="R1401" s="3">
        <v>1.2097167968749999E-5</v>
      </c>
      <c r="S1401" s="4">
        <f t="shared" si="193"/>
        <v>12.09716796875</v>
      </c>
      <c r="T1401" s="4">
        <v>-6.1492919921875E-2</v>
      </c>
      <c r="U1401" s="4">
        <v>2.75665283203125</v>
      </c>
      <c r="V1401" s="3">
        <v>1.2091064453125E-5</v>
      </c>
      <c r="W1401" s="4">
        <f t="shared" si="194"/>
        <v>12.091064453125</v>
      </c>
      <c r="X1401" s="4">
        <v>-6.3934326171875E-2</v>
      </c>
      <c r="Y1401" s="4">
        <v>0.355865478515625</v>
      </c>
      <c r="Z1401" s="3">
        <v>1.6894531249999999E-5</v>
      </c>
      <c r="AA1401" s="4">
        <f t="shared" si="195"/>
        <v>16.89453125</v>
      </c>
      <c r="AB1401" s="4">
        <v>-0.176666259765625</v>
      </c>
      <c r="AC1401" s="4">
        <v>0.286651611328125</v>
      </c>
      <c r="AD1401" s="3">
        <v>2.2686767578124998E-5</v>
      </c>
      <c r="AE1401" s="4">
        <f t="shared" si="196"/>
        <v>22.686767578125</v>
      </c>
      <c r="AF1401" s="4">
        <v>-0.148895263671875</v>
      </c>
      <c r="AG1401" s="4">
        <v>2.10357666015625</v>
      </c>
      <c r="AH1401" s="3">
        <v>2.3062133789062501E-5</v>
      </c>
      <c r="AI1401" s="4">
        <f t="shared" si="197"/>
        <v>23.0621337890625</v>
      </c>
      <c r="AJ1401" s="4">
        <v>-0.11962890625</v>
      </c>
      <c r="AK1401" s="4">
        <v>1.0546875</v>
      </c>
    </row>
    <row r="1402" spans="1:37" x14ac:dyDescent="0.2">
      <c r="A1402" s="25">
        <v>13.949999964779863</v>
      </c>
      <c r="B1402" s="3">
        <v>1.229248046875E-5</v>
      </c>
      <c r="C1402" s="4">
        <f t="shared" si="189"/>
        <v>12.29248046875</v>
      </c>
      <c r="D1402" s="4">
        <v>-0.135955810546875</v>
      </c>
      <c r="E1402" s="4">
        <v>1.98974609375</v>
      </c>
      <c r="F1402" s="1">
        <v>1.6510009765625001E-5</v>
      </c>
      <c r="G1402">
        <f t="shared" si="190"/>
        <v>16.510009765625</v>
      </c>
      <c r="H1402">
        <v>-7.6446533203125E-2</v>
      </c>
      <c r="I1402">
        <v>0.362762451171875</v>
      </c>
      <c r="J1402" s="3">
        <v>1.4880371093749999E-5</v>
      </c>
      <c r="K1402" s="2">
        <f t="shared" si="191"/>
        <v>14.88037109375</v>
      </c>
      <c r="L1402" s="2">
        <v>-5.3558349609375E-2</v>
      </c>
      <c r="M1402" s="2">
        <v>7.0037841796875E-2</v>
      </c>
      <c r="N1402" s="3">
        <v>1.3681030273437499E-5</v>
      </c>
      <c r="O1402" s="2">
        <f t="shared" si="192"/>
        <v>13.6810302734375</v>
      </c>
      <c r="P1402" s="2">
        <v>-6.4971923828125E-2</v>
      </c>
      <c r="Q1402" s="2">
        <v>3.45947265625</v>
      </c>
      <c r="R1402" s="3">
        <v>1.2496948242187499E-5</v>
      </c>
      <c r="S1402" s="4">
        <f t="shared" si="193"/>
        <v>12.4969482421875</v>
      </c>
      <c r="T1402" s="4">
        <v>-6.1492919921875E-2</v>
      </c>
      <c r="U1402" s="4">
        <v>2.57843017578125</v>
      </c>
      <c r="V1402" s="3">
        <v>1.24176025390625E-5</v>
      </c>
      <c r="W1402" s="4">
        <f t="shared" si="194"/>
        <v>12.4176025390625</v>
      </c>
      <c r="X1402" s="4">
        <v>-6.390380859375E-2</v>
      </c>
      <c r="Y1402" s="4">
        <v>0.351593017578125</v>
      </c>
      <c r="Z1402" s="3">
        <v>1.6662597656250001E-5</v>
      </c>
      <c r="AA1402" s="4">
        <f t="shared" si="195"/>
        <v>16.66259765625</v>
      </c>
      <c r="AB1402" s="4">
        <v>-0.176666259765625</v>
      </c>
      <c r="AC1402" s="4">
        <v>0.28570556640625</v>
      </c>
      <c r="AD1402" s="3">
        <v>2.16888427734375E-5</v>
      </c>
      <c r="AE1402" s="4">
        <f t="shared" si="196"/>
        <v>21.6888427734375</v>
      </c>
      <c r="AF1402" s="4">
        <v>-0.148895263671875</v>
      </c>
      <c r="AG1402" s="4">
        <v>2.08160400390625</v>
      </c>
      <c r="AH1402" s="3">
        <v>2.5042724609375E-5</v>
      </c>
      <c r="AI1402" s="4">
        <f t="shared" si="197"/>
        <v>25.042724609375</v>
      </c>
      <c r="AJ1402" s="4">
        <v>-0.11962890625</v>
      </c>
      <c r="AK1402" s="4">
        <v>1.07208251953125</v>
      </c>
    </row>
    <row r="1403" spans="1:37" x14ac:dyDescent="0.2">
      <c r="A1403" s="25">
        <v>13.959999964759845</v>
      </c>
      <c r="B1403" s="3">
        <v>1.08612060546875E-5</v>
      </c>
      <c r="C1403" s="4">
        <f t="shared" si="189"/>
        <v>10.8612060546875</v>
      </c>
      <c r="D1403" s="4">
        <v>-0.135955810546875</v>
      </c>
      <c r="E1403" s="4">
        <v>1.94976806640625</v>
      </c>
      <c r="F1403" s="1">
        <v>1.5240478515625E-5</v>
      </c>
      <c r="G1403">
        <f t="shared" si="190"/>
        <v>15.240478515625</v>
      </c>
      <c r="H1403">
        <v>-7.6446533203125E-2</v>
      </c>
      <c r="I1403">
        <v>0.3602294921875</v>
      </c>
      <c r="J1403" s="3">
        <v>1.4773559570312499E-5</v>
      </c>
      <c r="K1403" s="2">
        <f t="shared" si="191"/>
        <v>14.7735595703125</v>
      </c>
      <c r="L1403" s="2">
        <v>-5.3558349609375E-2</v>
      </c>
      <c r="M1403" s="2">
        <v>0.6787109375</v>
      </c>
      <c r="N1403" s="3">
        <v>1.44256591796875E-5</v>
      </c>
      <c r="O1403" s="2">
        <f t="shared" si="192"/>
        <v>14.4256591796875</v>
      </c>
      <c r="P1403" s="2">
        <v>-6.500244140625E-2</v>
      </c>
      <c r="Q1403" s="2">
        <v>3.3770751953125</v>
      </c>
      <c r="R1403" s="3">
        <v>1.1456298828125E-5</v>
      </c>
      <c r="S1403" s="4">
        <f t="shared" si="193"/>
        <v>11.456298828125</v>
      </c>
      <c r="T1403" s="4">
        <v>-6.1492919921875E-2</v>
      </c>
      <c r="U1403" s="4">
        <v>2.4005126953125</v>
      </c>
      <c r="V1403" s="3">
        <v>1.24786376953125E-5</v>
      </c>
      <c r="W1403" s="4">
        <f t="shared" si="194"/>
        <v>12.4786376953125</v>
      </c>
      <c r="X1403" s="4">
        <v>-6.3934326171875E-2</v>
      </c>
      <c r="Y1403" s="4">
        <v>0.355987548828125</v>
      </c>
      <c r="Z1403" s="3">
        <v>1.79931640625E-5</v>
      </c>
      <c r="AA1403" s="4">
        <f t="shared" si="195"/>
        <v>17.9931640625</v>
      </c>
      <c r="AB1403" s="4">
        <v>-0.17669677734375</v>
      </c>
      <c r="AC1403" s="4">
        <v>0.279144287109375</v>
      </c>
      <c r="AD1403" s="3">
        <v>2.1954345703125001E-5</v>
      </c>
      <c r="AE1403" s="4">
        <f t="shared" si="196"/>
        <v>21.954345703125</v>
      </c>
      <c r="AF1403" s="4">
        <v>-0.148895263671875</v>
      </c>
      <c r="AG1403" s="4">
        <v>2.07305908203125</v>
      </c>
      <c r="AH1403" s="3">
        <v>2.4896240234374999E-5</v>
      </c>
      <c r="AI1403" s="4">
        <f t="shared" si="197"/>
        <v>24.896240234375</v>
      </c>
      <c r="AJ1403" s="4">
        <v>-0.119598388671875</v>
      </c>
      <c r="AK1403" s="4">
        <v>1.097412109375</v>
      </c>
    </row>
    <row r="1404" spans="1:37" x14ac:dyDescent="0.2">
      <c r="A1404" s="25">
        <v>13.969999964729823</v>
      </c>
      <c r="B1404" s="3">
        <v>1.20635986328125E-5</v>
      </c>
      <c r="C1404" s="4">
        <f t="shared" si="189"/>
        <v>12.0635986328125</v>
      </c>
      <c r="D1404" s="4">
        <v>-0.135955810546875</v>
      </c>
      <c r="E1404" s="4">
        <v>1.93023681640625</v>
      </c>
      <c r="F1404" s="1">
        <v>1.6949462890625E-5</v>
      </c>
      <c r="G1404">
        <f t="shared" si="190"/>
        <v>16.949462890625</v>
      </c>
      <c r="H1404">
        <v>-7.6446533203125E-2</v>
      </c>
      <c r="I1404">
        <v>0.371673583984375</v>
      </c>
      <c r="J1404" s="3">
        <v>1.3992309570312501E-5</v>
      </c>
      <c r="K1404" s="2">
        <f t="shared" si="191"/>
        <v>13.9923095703125</v>
      </c>
      <c r="L1404" s="2">
        <v>-5.3558349609375E-2</v>
      </c>
      <c r="M1404" s="2">
        <v>0.42938232421875</v>
      </c>
      <c r="N1404" s="3">
        <v>1.29791259765625E-5</v>
      </c>
      <c r="O1404" s="2">
        <f t="shared" si="192"/>
        <v>12.9791259765625</v>
      </c>
      <c r="P1404" s="2">
        <v>-6.4971923828125E-2</v>
      </c>
      <c r="Q1404" s="2">
        <v>3.2769775390625</v>
      </c>
      <c r="R1404" s="3">
        <v>1.1544799804687501E-5</v>
      </c>
      <c r="S1404" s="4">
        <f t="shared" si="193"/>
        <v>11.5447998046875</v>
      </c>
      <c r="T1404" s="4">
        <v>-6.1492919921875E-2</v>
      </c>
      <c r="U1404" s="4">
        <v>2.23114013671875</v>
      </c>
      <c r="V1404" s="3">
        <v>1.3372802734374999E-5</v>
      </c>
      <c r="W1404" s="4">
        <f t="shared" si="194"/>
        <v>13.372802734375</v>
      </c>
      <c r="X1404" s="4">
        <v>-6.390380859375E-2</v>
      </c>
      <c r="Y1404" s="4">
        <v>0.370452880859375</v>
      </c>
      <c r="Z1404" s="3">
        <v>1.8173217773437501E-5</v>
      </c>
      <c r="AA1404" s="4">
        <f t="shared" si="195"/>
        <v>18.1732177734375</v>
      </c>
      <c r="AB1404" s="4">
        <v>-0.176666259765625</v>
      </c>
      <c r="AC1404" s="4">
        <v>0.25909423828125</v>
      </c>
      <c r="AD1404" s="3">
        <v>2.07977294921875E-5</v>
      </c>
      <c r="AE1404" s="4">
        <f t="shared" si="196"/>
        <v>20.7977294921875</v>
      </c>
      <c r="AF1404" s="4">
        <v>-0.148895263671875</v>
      </c>
      <c r="AG1404" s="4">
        <v>2.05169677734375</v>
      </c>
      <c r="AH1404" s="3">
        <v>2.7188110351562501E-5</v>
      </c>
      <c r="AI1404" s="4">
        <f t="shared" si="197"/>
        <v>27.1881103515625</v>
      </c>
      <c r="AJ1404" s="4">
        <v>-0.11962890625</v>
      </c>
      <c r="AK1404" s="4">
        <v>1.1346435546875</v>
      </c>
    </row>
    <row r="1405" spans="1:37" x14ac:dyDescent="0.2">
      <c r="A1405" s="25">
        <v>13.9799999646998</v>
      </c>
      <c r="B1405" s="3">
        <v>1.1138916015625E-5</v>
      </c>
      <c r="C1405" s="4">
        <f t="shared" si="189"/>
        <v>11.138916015625</v>
      </c>
      <c r="D1405" s="4">
        <v>-0.135955810546875</v>
      </c>
      <c r="E1405" s="4">
        <v>1.890869140625</v>
      </c>
      <c r="F1405" s="1">
        <v>1.6064453124999999E-5</v>
      </c>
      <c r="G1405">
        <f t="shared" si="190"/>
        <v>16.064453125</v>
      </c>
      <c r="H1405">
        <v>-7.6446533203125E-2</v>
      </c>
      <c r="I1405">
        <v>0.368499755859375</v>
      </c>
      <c r="J1405" s="3">
        <v>1.3928222656249999E-5</v>
      </c>
      <c r="K1405" s="2">
        <f t="shared" si="191"/>
        <v>13.92822265625</v>
      </c>
      <c r="L1405" s="2">
        <v>-5.3558349609375E-2</v>
      </c>
      <c r="M1405" s="2">
        <v>3.8055419921875E-2</v>
      </c>
      <c r="N1405" s="3">
        <v>1.40716552734375E-5</v>
      </c>
      <c r="O1405" s="2">
        <f t="shared" si="192"/>
        <v>14.0716552734375</v>
      </c>
      <c r="P1405" s="2">
        <v>-6.500244140625E-2</v>
      </c>
      <c r="Q1405" s="2">
        <v>3.16131591796875</v>
      </c>
      <c r="R1405" s="3">
        <v>1.1605834960937501E-5</v>
      </c>
      <c r="S1405" s="4">
        <f t="shared" si="193"/>
        <v>11.6058349609375</v>
      </c>
      <c r="T1405" s="4">
        <v>-6.1492919921875E-2</v>
      </c>
      <c r="U1405" s="4">
        <v>2.100830078125</v>
      </c>
      <c r="V1405" s="3">
        <v>1.25518798828125E-5</v>
      </c>
      <c r="W1405" s="4">
        <f t="shared" si="194"/>
        <v>12.5518798828125</v>
      </c>
      <c r="X1405" s="4">
        <v>-6.3934326171875E-2</v>
      </c>
      <c r="Y1405" s="4">
        <v>0.364654541015625</v>
      </c>
      <c r="Z1405" s="3">
        <v>2.0080566406250001E-5</v>
      </c>
      <c r="AA1405" s="4">
        <f t="shared" si="195"/>
        <v>20.08056640625</v>
      </c>
      <c r="AB1405" s="4">
        <v>-0.176666259765625</v>
      </c>
      <c r="AC1405" s="4">
        <v>0.247802734375</v>
      </c>
      <c r="AD1405" s="3">
        <v>2.080078125E-5</v>
      </c>
      <c r="AE1405" s="4">
        <f t="shared" si="196"/>
        <v>20.80078125</v>
      </c>
      <c r="AF1405" s="4">
        <v>-0.148895263671875</v>
      </c>
      <c r="AG1405" s="4">
        <v>2.03582763671875</v>
      </c>
      <c r="AH1405" s="3">
        <v>2.6248168945312499E-5</v>
      </c>
      <c r="AI1405" s="4">
        <f t="shared" si="197"/>
        <v>26.2481689453125</v>
      </c>
      <c r="AJ1405" s="4">
        <v>-0.11962890625</v>
      </c>
      <c r="AK1405" s="4">
        <v>1.16668701171875</v>
      </c>
    </row>
    <row r="1406" spans="1:37" x14ac:dyDescent="0.2">
      <c r="A1406" s="25">
        <v>13.989999964679782</v>
      </c>
      <c r="B1406" s="3">
        <v>1.23382568359375E-5</v>
      </c>
      <c r="C1406" s="4">
        <f t="shared" si="189"/>
        <v>12.3382568359375</v>
      </c>
      <c r="D1406" s="4">
        <v>-0.135955810546875</v>
      </c>
      <c r="E1406" s="4">
        <v>1.86767578125</v>
      </c>
      <c r="F1406" s="1">
        <v>1.7639160156249999E-5</v>
      </c>
      <c r="G1406">
        <f t="shared" si="190"/>
        <v>17.63916015625</v>
      </c>
      <c r="H1406">
        <v>-7.6446533203125E-2</v>
      </c>
      <c r="I1406">
        <v>0.363433837890625</v>
      </c>
      <c r="J1406" s="3">
        <v>1.4328002929687499E-5</v>
      </c>
      <c r="K1406" s="2">
        <f t="shared" si="191"/>
        <v>14.3280029296875</v>
      </c>
      <c r="L1406" s="2">
        <v>-5.3558349609375E-2</v>
      </c>
      <c r="M1406" s="2">
        <v>0.63018798828125</v>
      </c>
      <c r="N1406" s="3">
        <v>1.24755859375E-5</v>
      </c>
      <c r="O1406" s="2">
        <f t="shared" si="192"/>
        <v>12.4755859375</v>
      </c>
      <c r="P1406" s="2">
        <v>-6.500244140625E-2</v>
      </c>
      <c r="Q1406" s="2">
        <v>3.046875</v>
      </c>
      <c r="R1406" s="3">
        <v>1.1819458007812499E-5</v>
      </c>
      <c r="S1406" s="4">
        <f t="shared" si="193"/>
        <v>11.8194580078125</v>
      </c>
      <c r="T1406" s="4">
        <v>-6.1492919921875E-2</v>
      </c>
      <c r="U1406" s="4">
        <v>1.9732666015625</v>
      </c>
      <c r="V1406" s="3">
        <v>1.3238525390625001E-5</v>
      </c>
      <c r="W1406" s="4">
        <f t="shared" si="194"/>
        <v>13.238525390625</v>
      </c>
      <c r="X1406" s="4">
        <v>-6.3934326171875E-2</v>
      </c>
      <c r="Y1406" s="4">
        <v>0.3531494140625</v>
      </c>
      <c r="Z1406" s="3">
        <v>1.9262695312499999E-5</v>
      </c>
      <c r="AA1406" s="4">
        <f t="shared" si="195"/>
        <v>19.2626953125</v>
      </c>
      <c r="AB1406" s="4">
        <v>-0.176666259765625</v>
      </c>
      <c r="AC1406" s="4">
        <v>0.241302490234375</v>
      </c>
      <c r="AD1406" s="3">
        <v>2.0681762695312499E-5</v>
      </c>
      <c r="AE1406" s="4">
        <f t="shared" si="196"/>
        <v>20.6817626953125</v>
      </c>
      <c r="AF1406" s="4">
        <v>-0.148895263671875</v>
      </c>
      <c r="AG1406" s="4">
        <v>2.03338623046875</v>
      </c>
      <c r="AH1406" s="3">
        <v>2.8250122070312499E-5</v>
      </c>
      <c r="AI1406" s="4">
        <f t="shared" si="197"/>
        <v>28.2501220703125</v>
      </c>
      <c r="AJ1406" s="4">
        <v>-0.119598388671875</v>
      </c>
      <c r="AK1406" s="4">
        <v>1.19110107421875</v>
      </c>
    </row>
    <row r="1407" spans="1:37" x14ac:dyDescent="0.2">
      <c r="A1407" s="25">
        <v>13.999999964649987</v>
      </c>
      <c r="B1407" s="3">
        <v>1.1035156249999999E-5</v>
      </c>
      <c r="C1407" s="4">
        <f t="shared" si="189"/>
        <v>11.03515625</v>
      </c>
      <c r="D1407" s="4">
        <v>-0.135955810546875</v>
      </c>
      <c r="E1407" s="4">
        <v>1.84356689453125</v>
      </c>
      <c r="F1407" s="1">
        <v>1.6119384765625E-5</v>
      </c>
      <c r="G1407">
        <f t="shared" si="190"/>
        <v>16.119384765625</v>
      </c>
      <c r="H1407">
        <v>-7.6446533203125E-2</v>
      </c>
      <c r="I1407">
        <v>0.36376953125</v>
      </c>
      <c r="J1407" s="3">
        <v>1.41021728515625E-5</v>
      </c>
      <c r="K1407" s="2">
        <f t="shared" si="191"/>
        <v>14.1021728515625</v>
      </c>
      <c r="L1407" s="2">
        <v>-5.3558349609375E-2</v>
      </c>
      <c r="M1407" s="2">
        <v>0.50140380859375</v>
      </c>
      <c r="N1407" s="3">
        <v>1.3836669921875001E-5</v>
      </c>
      <c r="O1407" s="2">
        <f t="shared" si="192"/>
        <v>13.836669921875</v>
      </c>
      <c r="P1407" s="2">
        <v>-6.500244140625E-2</v>
      </c>
      <c r="Q1407" s="2">
        <v>2.9217529296875</v>
      </c>
      <c r="R1407" s="3">
        <v>1.13861083984375E-5</v>
      </c>
      <c r="S1407" s="4">
        <f t="shared" si="193"/>
        <v>11.3861083984375</v>
      </c>
      <c r="T1407" s="4">
        <v>-6.1492919921875E-2</v>
      </c>
      <c r="U1407" s="4">
        <v>1.875</v>
      </c>
      <c r="V1407" s="3">
        <v>1.2805175781249999E-5</v>
      </c>
      <c r="W1407" s="4">
        <f t="shared" si="194"/>
        <v>12.80517578125</v>
      </c>
      <c r="X1407" s="4">
        <v>-6.3934326171875E-2</v>
      </c>
      <c r="Y1407" s="4">
        <v>0.36236572265625</v>
      </c>
      <c r="Z1407" s="3">
        <v>2.1456909179687498E-5</v>
      </c>
      <c r="AA1407" s="4">
        <f t="shared" si="195"/>
        <v>21.4569091796875</v>
      </c>
      <c r="AB1407" s="4">
        <v>-0.176666259765625</v>
      </c>
      <c r="AC1407" s="4">
        <v>0.2327880859375</v>
      </c>
      <c r="AD1407" s="3">
        <v>2.0758056640625001E-5</v>
      </c>
      <c r="AE1407" s="4">
        <f t="shared" si="196"/>
        <v>20.758056640625</v>
      </c>
      <c r="AF1407" s="4">
        <v>-0.148895263671875</v>
      </c>
      <c r="AG1407" s="4">
        <v>2.0208740234375</v>
      </c>
      <c r="AH1407" s="3">
        <v>2.7664184570312499E-5</v>
      </c>
      <c r="AI1407" s="4">
        <f t="shared" si="197"/>
        <v>27.6641845703125</v>
      </c>
      <c r="AJ1407" s="4">
        <v>-0.119598388671875</v>
      </c>
      <c r="AK1407" s="4">
        <v>1.2384033203125</v>
      </c>
    </row>
    <row r="1408" spans="1:37" x14ac:dyDescent="0.2">
      <c r="A1408" s="25">
        <v>14.009999964629969</v>
      </c>
      <c r="B1408" s="3">
        <v>1.2390136718750001E-5</v>
      </c>
      <c r="C1408" s="4">
        <f t="shared" si="189"/>
        <v>12.39013671875</v>
      </c>
      <c r="D1408" s="4">
        <v>-0.135955810546875</v>
      </c>
      <c r="E1408" s="4">
        <v>1.837158203125</v>
      </c>
      <c r="F1408" s="1">
        <v>1.8041992187499998E-5</v>
      </c>
      <c r="G1408">
        <f t="shared" si="190"/>
        <v>18.0419921875</v>
      </c>
      <c r="H1408">
        <v>-7.6446533203125E-2</v>
      </c>
      <c r="I1408">
        <v>0.36248779296875</v>
      </c>
      <c r="J1408" s="3">
        <v>1.3812255859375E-5</v>
      </c>
      <c r="K1408" s="2">
        <f t="shared" si="191"/>
        <v>13.812255859375</v>
      </c>
      <c r="L1408" s="2">
        <v>-5.3558349609375E-2</v>
      </c>
      <c r="M1408" s="2">
        <v>3.9703369140625E-2</v>
      </c>
      <c r="N1408" s="3">
        <v>1.2451171874999999E-5</v>
      </c>
      <c r="O1408" s="2">
        <f t="shared" si="192"/>
        <v>12.451171875</v>
      </c>
      <c r="P1408" s="2">
        <v>-6.4971923828125E-2</v>
      </c>
      <c r="Q1408" s="2">
        <v>2.7484130859375</v>
      </c>
      <c r="R1408" s="3">
        <v>1.16485595703125E-5</v>
      </c>
      <c r="S1408" s="4">
        <f t="shared" si="193"/>
        <v>11.6485595703125</v>
      </c>
      <c r="T1408" s="4">
        <v>-6.1492919921875E-2</v>
      </c>
      <c r="U1408" s="4">
        <v>1.81640625</v>
      </c>
      <c r="V1408" s="3">
        <v>1.353759765625E-5</v>
      </c>
      <c r="W1408" s="4">
        <f t="shared" si="194"/>
        <v>13.53759765625</v>
      </c>
      <c r="X1408" s="4">
        <v>-6.3934326171875E-2</v>
      </c>
      <c r="Y1408" s="4">
        <v>0.37689208984375</v>
      </c>
      <c r="Z1408" s="3">
        <v>2.159423828125E-5</v>
      </c>
      <c r="AA1408" s="4">
        <f t="shared" si="195"/>
        <v>21.59423828125</v>
      </c>
      <c r="AB1408" s="4">
        <v>-0.1766357421875</v>
      </c>
      <c r="AC1408" s="4">
        <v>0.234344482421875</v>
      </c>
      <c r="AD1408" s="3">
        <v>1.9958496093750001E-5</v>
      </c>
      <c r="AE1408" s="4">
        <f t="shared" si="196"/>
        <v>19.95849609375</v>
      </c>
      <c r="AF1408" s="4">
        <v>-0.148895263671875</v>
      </c>
      <c r="AG1408" s="4">
        <v>2.0111083984375</v>
      </c>
      <c r="AH1408" s="3">
        <v>2.8909301757812501E-5</v>
      </c>
      <c r="AI1408" s="4">
        <f t="shared" si="197"/>
        <v>28.9093017578125</v>
      </c>
      <c r="AJ1408" s="4">
        <v>-0.11962890625</v>
      </c>
      <c r="AK1408" s="4">
        <v>1.27166748046875</v>
      </c>
    </row>
    <row r="1409" spans="1:37" x14ac:dyDescent="0.2">
      <c r="A1409" s="25">
        <v>14.019999964599947</v>
      </c>
      <c r="B1409" s="3">
        <v>1.14013671875E-5</v>
      </c>
      <c r="C1409" s="4">
        <f t="shared" si="189"/>
        <v>11.4013671875</v>
      </c>
      <c r="D1409" s="4">
        <v>-0.135955810546875</v>
      </c>
      <c r="E1409" s="4">
        <v>1.82220458984375</v>
      </c>
      <c r="F1409" s="1">
        <v>1.6845703125000001E-5</v>
      </c>
      <c r="G1409">
        <f t="shared" si="190"/>
        <v>16.845703125</v>
      </c>
      <c r="H1409">
        <v>-7.6446533203125E-2</v>
      </c>
      <c r="I1409">
        <v>0.360137939453125</v>
      </c>
      <c r="J1409" s="3">
        <v>1.4694213867187499E-5</v>
      </c>
      <c r="K1409" s="2">
        <f t="shared" si="191"/>
        <v>14.6942138671875</v>
      </c>
      <c r="L1409" s="2">
        <v>-5.3558349609375E-2</v>
      </c>
      <c r="M1409" s="2">
        <v>0.5230712890625</v>
      </c>
      <c r="N1409" s="3">
        <v>1.3711547851562499E-5</v>
      </c>
      <c r="O1409" s="2">
        <f t="shared" si="192"/>
        <v>13.7115478515625</v>
      </c>
      <c r="P1409" s="2">
        <v>-6.500244140625E-2</v>
      </c>
      <c r="Q1409" s="2">
        <v>2.593994140625</v>
      </c>
      <c r="R1409" s="3">
        <v>1.1389160156249999E-5</v>
      </c>
      <c r="S1409" s="4">
        <f t="shared" si="193"/>
        <v>11.38916015625</v>
      </c>
      <c r="T1409" s="4">
        <v>-6.1492919921875E-2</v>
      </c>
      <c r="U1409" s="4">
        <v>1.79168701171875</v>
      </c>
      <c r="V1409" s="3">
        <v>1.3348388671875E-5</v>
      </c>
      <c r="W1409" s="4">
        <f t="shared" si="194"/>
        <v>13.348388671875</v>
      </c>
      <c r="X1409" s="4">
        <v>-6.3934326171875E-2</v>
      </c>
      <c r="Y1409" s="4">
        <v>0.3760986328125</v>
      </c>
      <c r="Z1409" s="3">
        <v>2.3583984375000001E-5</v>
      </c>
      <c r="AA1409" s="4">
        <f t="shared" si="195"/>
        <v>23.583984375</v>
      </c>
      <c r="AB1409" s="4">
        <v>-0.17669677734375</v>
      </c>
      <c r="AC1409" s="4">
        <v>0.2340087890625</v>
      </c>
      <c r="AD1409" s="3">
        <v>1.9940185546874999E-5</v>
      </c>
      <c r="AE1409" s="4">
        <f t="shared" si="196"/>
        <v>19.940185546875</v>
      </c>
      <c r="AF1409" s="4">
        <v>-0.14892578125</v>
      </c>
      <c r="AG1409" s="4">
        <v>1.98944091796875</v>
      </c>
      <c r="AH1409" s="3">
        <v>2.8231811523437501E-5</v>
      </c>
      <c r="AI1409" s="4">
        <f t="shared" si="197"/>
        <v>28.2318115234375</v>
      </c>
      <c r="AJ1409" s="4">
        <v>-0.119598388671875</v>
      </c>
      <c r="AK1409" s="4">
        <v>1.2939453125</v>
      </c>
    </row>
    <row r="1410" spans="1:37" x14ac:dyDescent="0.2">
      <c r="A1410" s="25">
        <v>14.029999964579929</v>
      </c>
      <c r="B1410" s="3">
        <v>1.22894287109375E-5</v>
      </c>
      <c r="C1410" s="4">
        <f t="shared" si="189"/>
        <v>12.2894287109375</v>
      </c>
      <c r="D1410" s="4">
        <v>-0.135955810546875</v>
      </c>
      <c r="E1410" s="4">
        <v>1.81182861328125</v>
      </c>
      <c r="F1410" s="1">
        <v>1.8353271484375001E-5</v>
      </c>
      <c r="G1410">
        <f t="shared" si="190"/>
        <v>18.353271484375</v>
      </c>
      <c r="H1410">
        <v>-7.6446533203125E-2</v>
      </c>
      <c r="I1410">
        <v>0.361175537109375</v>
      </c>
      <c r="J1410" s="3">
        <v>1.4343261718749999E-5</v>
      </c>
      <c r="K1410" s="2">
        <f t="shared" si="191"/>
        <v>14.34326171875</v>
      </c>
      <c r="L1410" s="2">
        <v>-5.3558349609375E-2</v>
      </c>
      <c r="M1410" s="2">
        <v>0.55755615234375</v>
      </c>
      <c r="N1410" s="3">
        <v>1.2234497070312499E-5</v>
      </c>
      <c r="O1410" s="2">
        <f t="shared" si="192"/>
        <v>12.2344970703125</v>
      </c>
      <c r="P1410" s="2">
        <v>-6.4971923828125E-2</v>
      </c>
      <c r="Q1410" s="2">
        <v>2.46612548828125</v>
      </c>
      <c r="R1410" s="3">
        <v>1.1724853515625E-5</v>
      </c>
      <c r="S1410" s="4">
        <f t="shared" si="193"/>
        <v>11.724853515625</v>
      </c>
      <c r="T1410" s="4">
        <v>-6.1492919921875E-2</v>
      </c>
      <c r="U1410" s="4">
        <v>1.82037353515625</v>
      </c>
      <c r="V1410" s="3">
        <v>1.3110351562499999E-5</v>
      </c>
      <c r="W1410" s="4">
        <f t="shared" si="194"/>
        <v>13.1103515625</v>
      </c>
      <c r="X1410" s="4">
        <v>-6.3934326171875E-2</v>
      </c>
      <c r="Y1410" s="4">
        <v>0.375</v>
      </c>
      <c r="Z1410" s="3">
        <v>2.29461669921875E-5</v>
      </c>
      <c r="AA1410" s="4">
        <f t="shared" si="195"/>
        <v>22.9461669921875</v>
      </c>
      <c r="AB1410" s="4">
        <v>-0.176666259765625</v>
      </c>
      <c r="AC1410" s="4">
        <v>0.24639892578125</v>
      </c>
      <c r="AD1410" s="3">
        <v>1.9213867187500001E-5</v>
      </c>
      <c r="AE1410" s="4">
        <f t="shared" si="196"/>
        <v>19.2138671875</v>
      </c>
      <c r="AF1410" s="4">
        <v>-0.148895263671875</v>
      </c>
      <c r="AG1410" s="4">
        <v>1.968994140625</v>
      </c>
      <c r="AH1410" s="3">
        <v>2.99652099609375E-5</v>
      </c>
      <c r="AI1410" s="4">
        <f t="shared" si="197"/>
        <v>29.9652099609375</v>
      </c>
      <c r="AJ1410" s="4">
        <v>-0.119598388671875</v>
      </c>
      <c r="AK1410" s="4">
        <v>1.329345703125</v>
      </c>
    </row>
    <row r="1411" spans="1:37" x14ac:dyDescent="0.2">
      <c r="A1411" s="25">
        <v>14.039999964549907</v>
      </c>
      <c r="B1411" s="3">
        <v>1.15386962890625E-5</v>
      </c>
      <c r="C1411" s="4">
        <f t="shared" si="189"/>
        <v>11.5386962890625</v>
      </c>
      <c r="D1411" s="4">
        <v>-0.135955810546875</v>
      </c>
      <c r="E1411" s="4">
        <v>1.800537109375</v>
      </c>
      <c r="F1411" s="1">
        <v>1.71630859375E-5</v>
      </c>
      <c r="G1411">
        <f t="shared" si="190"/>
        <v>17.1630859375</v>
      </c>
      <c r="H1411">
        <v>-7.6416015625E-2</v>
      </c>
      <c r="I1411">
        <v>0.356781005859375</v>
      </c>
      <c r="J1411" s="3">
        <v>1.4343261718749999E-5</v>
      </c>
      <c r="K1411" s="2">
        <f t="shared" si="191"/>
        <v>14.34326171875</v>
      </c>
      <c r="L1411" s="2">
        <v>-5.3558349609375E-2</v>
      </c>
      <c r="M1411" s="2">
        <v>6.3751220703125E-2</v>
      </c>
      <c r="N1411" s="3">
        <v>1.30279541015625E-5</v>
      </c>
      <c r="O1411" s="2">
        <f t="shared" si="192"/>
        <v>13.0279541015625</v>
      </c>
      <c r="P1411" s="2">
        <v>-6.500244140625E-2</v>
      </c>
      <c r="Q1411" s="2">
        <v>2.31353759765625</v>
      </c>
      <c r="R1411" s="3">
        <v>1.2139892578125E-5</v>
      </c>
      <c r="S1411" s="4">
        <f t="shared" si="193"/>
        <v>12.139892578125</v>
      </c>
      <c r="T1411" s="4">
        <v>-6.1492919921875E-2</v>
      </c>
      <c r="U1411" s="4">
        <v>1.87255859375</v>
      </c>
      <c r="V1411" s="3">
        <v>1.3287353515625E-5</v>
      </c>
      <c r="W1411" s="4">
        <f t="shared" si="194"/>
        <v>13.287353515625</v>
      </c>
      <c r="X1411" s="4">
        <v>-6.3934326171875E-2</v>
      </c>
      <c r="Y1411" s="4">
        <v>0.42230224609375</v>
      </c>
      <c r="Z1411" s="3">
        <v>2.5143432617187499E-5</v>
      </c>
      <c r="AA1411" s="4">
        <f t="shared" si="195"/>
        <v>25.1434326171875</v>
      </c>
      <c r="AB1411" s="4">
        <v>-0.17669677734375</v>
      </c>
      <c r="AC1411" s="4">
        <v>0.273162841796875</v>
      </c>
      <c r="AD1411" s="3">
        <v>1.9406127929687501E-5</v>
      </c>
      <c r="AE1411" s="4">
        <f t="shared" si="196"/>
        <v>19.4061279296875</v>
      </c>
      <c r="AF1411" s="4">
        <v>-0.148895263671875</v>
      </c>
      <c r="AG1411" s="4">
        <v>1.97174072265625</v>
      </c>
      <c r="AH1411" s="3">
        <v>2.90435791015625E-5</v>
      </c>
      <c r="AI1411" s="4">
        <f t="shared" si="197"/>
        <v>29.0435791015625</v>
      </c>
      <c r="AJ1411" s="4">
        <v>-0.119598388671875</v>
      </c>
      <c r="AK1411" s="4">
        <v>1.3671875</v>
      </c>
    </row>
    <row r="1412" spans="1:37" x14ac:dyDescent="0.2">
      <c r="A1412" s="25">
        <v>14.049999964529889</v>
      </c>
      <c r="B1412" s="3">
        <v>1.2649536132812499E-5</v>
      </c>
      <c r="C1412" s="4">
        <f t="shared" si="189"/>
        <v>12.6495361328125</v>
      </c>
      <c r="D1412" s="4">
        <v>-0.135955810546875</v>
      </c>
      <c r="E1412" s="4">
        <v>1.80267333984375</v>
      </c>
      <c r="F1412" s="1">
        <v>1.9122314453125001E-5</v>
      </c>
      <c r="G1412">
        <f t="shared" si="190"/>
        <v>19.122314453125</v>
      </c>
      <c r="H1412">
        <v>-7.6446533203125E-2</v>
      </c>
      <c r="I1412">
        <v>0.35699462890625</v>
      </c>
      <c r="J1412" s="3">
        <v>1.4804077148437499E-5</v>
      </c>
      <c r="K1412" s="2">
        <f t="shared" si="191"/>
        <v>14.8040771484375</v>
      </c>
      <c r="L1412" s="2">
        <v>-5.3558349609375E-2</v>
      </c>
      <c r="M1412" s="2">
        <v>0.42877197265625</v>
      </c>
      <c r="N1412" s="3">
        <v>1.21368408203125E-5</v>
      </c>
      <c r="O1412" s="2">
        <f t="shared" si="192"/>
        <v>12.1368408203125</v>
      </c>
      <c r="P1412" s="2">
        <v>-6.4971923828125E-2</v>
      </c>
      <c r="Q1412" s="2">
        <v>2.17681884765625</v>
      </c>
      <c r="R1412" s="3">
        <v>1.1715698242187501E-5</v>
      </c>
      <c r="S1412" s="4">
        <f t="shared" si="193"/>
        <v>11.7156982421875</v>
      </c>
      <c r="T1412" s="4">
        <v>-6.1492919921875E-2</v>
      </c>
      <c r="U1412" s="4">
        <v>1.96746826171875</v>
      </c>
      <c r="V1412" s="3">
        <v>1.37359619140625E-5</v>
      </c>
      <c r="W1412" s="4">
        <f t="shared" si="194"/>
        <v>13.7359619140625</v>
      </c>
      <c r="X1412" s="4">
        <v>-6.3934326171875E-2</v>
      </c>
      <c r="Y1412" s="4">
        <v>0.71746826171875</v>
      </c>
      <c r="Z1412" s="3">
        <v>2.4475097656250001E-5</v>
      </c>
      <c r="AA1412" s="4">
        <f t="shared" si="195"/>
        <v>24.47509765625</v>
      </c>
      <c r="AB1412" s="4">
        <v>-0.176666259765625</v>
      </c>
      <c r="AC1412" s="4">
        <v>0.2923583984375</v>
      </c>
      <c r="AD1412" s="3">
        <v>1.9241333007812498E-5</v>
      </c>
      <c r="AE1412" s="4">
        <f t="shared" si="196"/>
        <v>19.2413330078125</v>
      </c>
      <c r="AF1412" s="4">
        <v>-0.148895263671875</v>
      </c>
      <c r="AG1412" s="4">
        <v>1.95281982421875</v>
      </c>
      <c r="AH1412" s="3">
        <v>2.9656982421875E-5</v>
      </c>
      <c r="AI1412" s="4">
        <f t="shared" si="197"/>
        <v>29.656982421875</v>
      </c>
      <c r="AJ1412" s="4">
        <v>-0.11962890625</v>
      </c>
      <c r="AK1412" s="4">
        <v>1.4111328125</v>
      </c>
    </row>
    <row r="1413" spans="1:37" x14ac:dyDescent="0.2">
      <c r="A1413" s="25">
        <v>14.059999964499866</v>
      </c>
      <c r="B1413" s="3">
        <v>1.1868286132812501E-5</v>
      </c>
      <c r="C1413" s="4">
        <f t="shared" si="189"/>
        <v>11.8682861328125</v>
      </c>
      <c r="D1413" s="4">
        <v>-0.135955810546875</v>
      </c>
      <c r="E1413" s="4">
        <v>1.80023193359375</v>
      </c>
      <c r="F1413" s="1">
        <v>1.7581176757812498E-5</v>
      </c>
      <c r="G1413">
        <f t="shared" si="190"/>
        <v>17.5811767578125</v>
      </c>
      <c r="H1413">
        <v>-7.6446533203125E-2</v>
      </c>
      <c r="I1413">
        <v>0.36279296875</v>
      </c>
      <c r="J1413" s="3">
        <v>1.42547607421875E-5</v>
      </c>
      <c r="K1413" s="2">
        <f t="shared" si="191"/>
        <v>14.2547607421875</v>
      </c>
      <c r="L1413" s="2">
        <v>-5.3558349609375E-2</v>
      </c>
      <c r="M1413" s="2">
        <v>0.59356689453125</v>
      </c>
      <c r="N1413" s="3">
        <v>1.3043212890625E-5</v>
      </c>
      <c r="O1413" s="2">
        <f t="shared" si="192"/>
        <v>13.043212890625</v>
      </c>
      <c r="P1413" s="2">
        <v>-6.500244140625E-2</v>
      </c>
      <c r="Q1413" s="2">
        <v>2.0855712890625</v>
      </c>
      <c r="R1413" s="3">
        <v>1.2326049804687499E-5</v>
      </c>
      <c r="S1413" s="4">
        <f t="shared" si="193"/>
        <v>12.3260498046875</v>
      </c>
      <c r="T1413" s="4">
        <v>-6.1492919921875E-2</v>
      </c>
      <c r="U1413" s="4">
        <v>2.07275390625</v>
      </c>
      <c r="V1413" s="3">
        <v>1.3482666015625001E-5</v>
      </c>
      <c r="W1413" s="4">
        <f t="shared" si="194"/>
        <v>13.482666015625</v>
      </c>
      <c r="X1413" s="4">
        <v>-6.3934326171875E-2</v>
      </c>
      <c r="Y1413" s="4">
        <v>0.966796875</v>
      </c>
      <c r="Z1413" s="3">
        <v>2.655029296875E-5</v>
      </c>
      <c r="AA1413" s="4">
        <f t="shared" si="195"/>
        <v>26.55029296875</v>
      </c>
      <c r="AB1413" s="4">
        <v>-0.176666259765625</v>
      </c>
      <c r="AC1413" s="4">
        <v>0.32373046875</v>
      </c>
      <c r="AD1413" s="3">
        <v>1.9403076171875001E-5</v>
      </c>
      <c r="AE1413" s="4">
        <f t="shared" si="196"/>
        <v>19.403076171875</v>
      </c>
      <c r="AF1413" s="4">
        <v>-0.148895263671875</v>
      </c>
      <c r="AG1413" s="4">
        <v>1.93206787109375</v>
      </c>
      <c r="AH1413" s="3">
        <v>2.8546142578125E-5</v>
      </c>
      <c r="AI1413" s="4">
        <f t="shared" si="197"/>
        <v>28.546142578125</v>
      </c>
      <c r="AJ1413" s="4">
        <v>-0.119598388671875</v>
      </c>
      <c r="AK1413" s="4">
        <v>1.4215087890625</v>
      </c>
    </row>
    <row r="1414" spans="1:37" x14ac:dyDescent="0.2">
      <c r="A1414" s="25">
        <v>14.069999964479848</v>
      </c>
      <c r="B1414" s="3">
        <v>1.2728881835937501E-5</v>
      </c>
      <c r="C1414" s="4">
        <f t="shared" si="189"/>
        <v>12.7288818359375</v>
      </c>
      <c r="D1414" s="4">
        <v>-0.13592529296875</v>
      </c>
      <c r="E1414" s="4">
        <v>1.80328369140625</v>
      </c>
      <c r="F1414" s="1">
        <v>1.968994140625E-5</v>
      </c>
      <c r="G1414">
        <f t="shared" si="190"/>
        <v>19.68994140625</v>
      </c>
      <c r="H1414">
        <v>-7.6446533203125E-2</v>
      </c>
      <c r="I1414">
        <v>0.374847412109375</v>
      </c>
      <c r="J1414" s="3">
        <v>1.40167236328125E-5</v>
      </c>
      <c r="K1414" s="2">
        <f t="shared" si="191"/>
        <v>14.0167236328125</v>
      </c>
      <c r="L1414" s="2">
        <v>-5.3558349609375E-2</v>
      </c>
      <c r="M1414" s="2">
        <v>0.1175537109375</v>
      </c>
      <c r="N1414" s="3">
        <v>1.22772216796875E-5</v>
      </c>
      <c r="O1414" s="2">
        <f t="shared" si="192"/>
        <v>12.2772216796875</v>
      </c>
      <c r="P1414" s="2">
        <v>-6.500244140625E-2</v>
      </c>
      <c r="Q1414" s="2">
        <v>1.98150634765625</v>
      </c>
      <c r="R1414" s="3">
        <v>1.20574951171875E-5</v>
      </c>
      <c r="S1414" s="4">
        <f t="shared" si="193"/>
        <v>12.0574951171875</v>
      </c>
      <c r="T1414" s="4">
        <v>-6.1492919921875E-2</v>
      </c>
      <c r="U1414" s="4">
        <v>2.19757080078125</v>
      </c>
      <c r="V1414" s="3">
        <v>1.3589477539062499E-5</v>
      </c>
      <c r="W1414" s="4">
        <f t="shared" si="194"/>
        <v>13.5894775390625</v>
      </c>
      <c r="X1414" s="4">
        <v>-6.3934326171875E-2</v>
      </c>
      <c r="Y1414" s="4">
        <v>1.39892578125</v>
      </c>
      <c r="Z1414" s="3">
        <v>2.6116943359375E-5</v>
      </c>
      <c r="AA1414" s="4">
        <f t="shared" si="195"/>
        <v>26.116943359375</v>
      </c>
      <c r="AB1414" s="4">
        <v>-0.176666259765625</v>
      </c>
      <c r="AC1414" s="4">
        <v>0.343475341796875</v>
      </c>
      <c r="AD1414" s="3">
        <v>1.8505859375000002E-5</v>
      </c>
      <c r="AE1414" s="4">
        <f t="shared" si="196"/>
        <v>18.505859375</v>
      </c>
      <c r="AF1414" s="4">
        <v>-0.148895263671875</v>
      </c>
      <c r="AG1414" s="4">
        <v>1.94000244140625</v>
      </c>
      <c r="AH1414" s="3">
        <v>2.8887939453125E-5</v>
      </c>
      <c r="AI1414" s="4">
        <f t="shared" si="197"/>
        <v>28.887939453125</v>
      </c>
      <c r="AJ1414" s="4">
        <v>-0.11962890625</v>
      </c>
      <c r="AK1414" s="4">
        <v>1.43280029296875</v>
      </c>
    </row>
    <row r="1415" spans="1:37" x14ac:dyDescent="0.2">
      <c r="A1415" s="25">
        <v>14.079999964449826</v>
      </c>
      <c r="B1415" s="3">
        <v>1.2112426757812499E-5</v>
      </c>
      <c r="C1415" s="4">
        <f t="shared" si="189"/>
        <v>12.1124267578125</v>
      </c>
      <c r="D1415" s="4">
        <v>-0.13592529296875</v>
      </c>
      <c r="E1415" s="4">
        <v>1.80908203125</v>
      </c>
      <c r="F1415" s="1">
        <v>1.7852783203124999E-5</v>
      </c>
      <c r="G1415">
        <f t="shared" si="190"/>
        <v>17.852783203125</v>
      </c>
      <c r="H1415">
        <v>-7.6446533203125E-2</v>
      </c>
      <c r="I1415">
        <v>0.3702392578125</v>
      </c>
      <c r="J1415" s="3">
        <v>1.4636230468750001E-5</v>
      </c>
      <c r="K1415" s="2">
        <f t="shared" si="191"/>
        <v>14.63623046875</v>
      </c>
      <c r="L1415" s="2">
        <v>-5.3558349609375E-2</v>
      </c>
      <c r="M1415" s="2">
        <v>0.3109130859375</v>
      </c>
      <c r="N1415" s="3">
        <v>1.33331298828125E-5</v>
      </c>
      <c r="O1415" s="2">
        <f t="shared" si="192"/>
        <v>13.3331298828125</v>
      </c>
      <c r="P1415" s="2">
        <v>-6.500244140625E-2</v>
      </c>
      <c r="Q1415" s="2">
        <v>1.8890380859375</v>
      </c>
      <c r="R1415" s="3">
        <v>1.2683105468750001E-5</v>
      </c>
      <c r="S1415" s="4">
        <f t="shared" si="193"/>
        <v>12.68310546875</v>
      </c>
      <c r="T1415" s="4">
        <v>-6.1492919921875E-2</v>
      </c>
      <c r="U1415" s="4">
        <v>2.33489990234375</v>
      </c>
      <c r="V1415" s="3">
        <v>1.41326904296875E-5</v>
      </c>
      <c r="W1415" s="4">
        <f t="shared" si="194"/>
        <v>14.1326904296875</v>
      </c>
      <c r="X1415" s="4">
        <v>-6.3934326171875E-2</v>
      </c>
      <c r="Y1415" s="4">
        <v>1.925048828125</v>
      </c>
      <c r="Z1415" s="3">
        <v>2.7816772460937499E-5</v>
      </c>
      <c r="AA1415" s="4">
        <f t="shared" si="195"/>
        <v>27.8167724609375</v>
      </c>
      <c r="AB1415" s="4">
        <v>-0.176666259765625</v>
      </c>
      <c r="AC1415" s="4">
        <v>0.391998291015625</v>
      </c>
      <c r="AD1415" s="3">
        <v>1.8603515625000001E-5</v>
      </c>
      <c r="AE1415" s="4">
        <f t="shared" si="196"/>
        <v>18.603515625</v>
      </c>
      <c r="AF1415" s="4">
        <v>-0.148895263671875</v>
      </c>
      <c r="AG1415" s="4">
        <v>1.9293212890625</v>
      </c>
      <c r="AH1415" s="3">
        <v>2.6617431640624999E-5</v>
      </c>
      <c r="AI1415" s="4">
        <f t="shared" si="197"/>
        <v>26.617431640625</v>
      </c>
      <c r="AJ1415" s="4">
        <v>-0.119598388671875</v>
      </c>
      <c r="AK1415" s="4">
        <v>1.45050048828125</v>
      </c>
    </row>
    <row r="1416" spans="1:37" x14ac:dyDescent="0.2">
      <c r="A1416" s="25">
        <v>14.089999964429808</v>
      </c>
      <c r="B1416" s="3">
        <v>1.319580078125E-5</v>
      </c>
      <c r="C1416" s="4">
        <f t="shared" ref="C1416:C1479" si="198">B1416*10^6</f>
        <v>13.19580078125</v>
      </c>
      <c r="D1416" s="4">
        <v>-0.13592529296875</v>
      </c>
      <c r="E1416" s="4">
        <v>1.84326171875</v>
      </c>
      <c r="F1416" s="1">
        <v>1.962890625E-5</v>
      </c>
      <c r="G1416">
        <f t="shared" ref="G1416:G1479" si="199">F1416*10^6</f>
        <v>19.62890625</v>
      </c>
      <c r="H1416">
        <v>-7.6446533203125E-2</v>
      </c>
      <c r="I1416">
        <v>0.36871337890625</v>
      </c>
      <c r="J1416" s="3">
        <v>1.47552490234375E-5</v>
      </c>
      <c r="K1416" s="2">
        <f t="shared" ref="K1416:K1479" si="200">J1416*10^6</f>
        <v>14.7552490234375</v>
      </c>
      <c r="L1416" s="2">
        <v>-5.3558349609375E-2</v>
      </c>
      <c r="M1416" s="2">
        <v>0.61614990234375</v>
      </c>
      <c r="N1416" s="3">
        <v>1.241455078125E-5</v>
      </c>
      <c r="O1416" s="2">
        <f t="shared" ref="O1416:O1479" si="201">N1416*10^6</f>
        <v>12.41455078125</v>
      </c>
      <c r="P1416" s="2">
        <v>-6.500244140625E-2</v>
      </c>
      <c r="Q1416" s="2">
        <v>1.83197021484375</v>
      </c>
      <c r="R1416" s="3">
        <v>1.2576293945312501E-5</v>
      </c>
      <c r="S1416" s="4">
        <f t="shared" ref="S1416:S1479" si="202">R1416*10^6</f>
        <v>12.5762939453125</v>
      </c>
      <c r="T1416" s="4">
        <v>-6.1492919921875E-2</v>
      </c>
      <c r="U1416" s="4">
        <v>2.5225830078125</v>
      </c>
      <c r="V1416" s="3">
        <v>1.436767578125E-5</v>
      </c>
      <c r="W1416" s="4">
        <f t="shared" ref="W1416:W1479" si="203">V1416*10^6</f>
        <v>14.36767578125</v>
      </c>
      <c r="X1416" s="4">
        <v>-6.3934326171875E-2</v>
      </c>
      <c r="Y1416" s="4">
        <v>2.471923828125</v>
      </c>
      <c r="Z1416" s="3">
        <v>2.72247314453125E-5</v>
      </c>
      <c r="AA1416" s="4">
        <f t="shared" ref="AA1416:AA1479" si="204">Z1416*10^6</f>
        <v>27.2247314453125</v>
      </c>
      <c r="AB1416" s="4">
        <v>-0.176666259765625</v>
      </c>
      <c r="AC1416" s="4">
        <v>0.421295166015625</v>
      </c>
      <c r="AD1416" s="3">
        <v>1.7758178710937499E-5</v>
      </c>
      <c r="AE1416" s="4">
        <f t="shared" ref="AE1416:AE1479" si="205">AD1416*10^6</f>
        <v>17.7581787109375</v>
      </c>
      <c r="AF1416" s="4">
        <v>-0.148895263671875</v>
      </c>
      <c r="AG1416" s="4">
        <v>1.9189453125</v>
      </c>
      <c r="AH1416" s="3">
        <v>2.6034545898437499E-5</v>
      </c>
      <c r="AI1416" s="4">
        <f t="shared" ref="AI1416:AI1479" si="206">AH1416*10^6</f>
        <v>26.0345458984375</v>
      </c>
      <c r="AJ1416" s="4">
        <v>-0.119598388671875</v>
      </c>
      <c r="AK1416" s="4">
        <v>1.45599365234375</v>
      </c>
    </row>
    <row r="1417" spans="1:37" x14ac:dyDescent="0.2">
      <c r="A1417" s="25">
        <v>14.099999964399785</v>
      </c>
      <c r="B1417" s="3">
        <v>1.2286376953125E-5</v>
      </c>
      <c r="C1417" s="4">
        <f t="shared" si="198"/>
        <v>12.286376953125</v>
      </c>
      <c r="D1417" s="4">
        <v>-0.135955810546875</v>
      </c>
      <c r="E1417" s="4">
        <v>1.86126708984375</v>
      </c>
      <c r="F1417" s="1">
        <v>1.7834472656250001E-5</v>
      </c>
      <c r="G1417">
        <f t="shared" si="199"/>
        <v>17.83447265625</v>
      </c>
      <c r="H1417">
        <v>-7.6446533203125E-2</v>
      </c>
      <c r="I1417">
        <v>0.35992431640625</v>
      </c>
      <c r="J1417" s="3">
        <v>1.39678955078125E-5</v>
      </c>
      <c r="K1417" s="2">
        <f t="shared" si="200"/>
        <v>13.9678955078125</v>
      </c>
      <c r="L1417" s="2">
        <v>-5.3558349609375E-2</v>
      </c>
      <c r="M1417" s="2">
        <v>0.20269775390625</v>
      </c>
      <c r="N1417" s="3">
        <v>1.3189697265624999E-5</v>
      </c>
      <c r="O1417" s="2">
        <f t="shared" si="201"/>
        <v>13.189697265625</v>
      </c>
      <c r="P1417" s="2">
        <v>-6.500244140625E-2</v>
      </c>
      <c r="Q1417" s="2">
        <v>1.8084716796875</v>
      </c>
      <c r="R1417" s="3">
        <v>1.30157470703125E-5</v>
      </c>
      <c r="S1417" s="4">
        <f t="shared" si="202"/>
        <v>13.0157470703125</v>
      </c>
      <c r="T1417" s="4">
        <v>-6.1492919921875E-2</v>
      </c>
      <c r="U1417" s="4">
        <v>2.68707275390625</v>
      </c>
      <c r="V1417" s="3">
        <v>1.44561767578125E-5</v>
      </c>
      <c r="W1417" s="4">
        <f t="shared" si="203"/>
        <v>14.4561767578125</v>
      </c>
      <c r="X1417" s="4">
        <v>-6.3934326171875E-2</v>
      </c>
      <c r="Y1417" s="4">
        <v>2.977294921875</v>
      </c>
      <c r="Z1417" s="3">
        <v>2.8689575195312501E-5</v>
      </c>
      <c r="AA1417" s="4">
        <f t="shared" si="204"/>
        <v>28.6895751953125</v>
      </c>
      <c r="AB1417" s="4">
        <v>-0.176666259765625</v>
      </c>
      <c r="AC1417" s="4">
        <v>0.447113037109375</v>
      </c>
      <c r="AD1417" s="3">
        <v>1.802978515625E-5</v>
      </c>
      <c r="AE1417" s="4">
        <f t="shared" si="205"/>
        <v>18.02978515625</v>
      </c>
      <c r="AF1417" s="4">
        <v>-0.148895263671875</v>
      </c>
      <c r="AG1417" s="4">
        <v>1.9281005859375</v>
      </c>
      <c r="AH1417" s="3">
        <v>2.42401123046875E-5</v>
      </c>
      <c r="AI1417" s="4">
        <f t="shared" si="206"/>
        <v>24.2401123046875</v>
      </c>
      <c r="AJ1417" s="4">
        <v>-0.119598388671875</v>
      </c>
      <c r="AK1417" s="4">
        <v>1.4691162109375</v>
      </c>
    </row>
    <row r="1418" spans="1:37" x14ac:dyDescent="0.2">
      <c r="A1418" s="25">
        <v>14.109999964379995</v>
      </c>
      <c r="B1418" s="3">
        <v>1.3327026367187499E-5</v>
      </c>
      <c r="C1418" s="4">
        <f t="shared" si="198"/>
        <v>13.3270263671875</v>
      </c>
      <c r="D1418" s="4">
        <v>-0.13592529296875</v>
      </c>
      <c r="E1418" s="4">
        <v>1.89117431640625</v>
      </c>
      <c r="F1418" s="1">
        <v>1.9775390625000001E-5</v>
      </c>
      <c r="G1418">
        <f t="shared" si="199"/>
        <v>19.775390625</v>
      </c>
      <c r="H1418">
        <v>-7.6446533203125E-2</v>
      </c>
      <c r="I1418">
        <v>0.3607177734375</v>
      </c>
      <c r="J1418" s="3">
        <v>1.4651489257812501E-5</v>
      </c>
      <c r="K1418" s="2">
        <f t="shared" si="200"/>
        <v>14.6514892578125</v>
      </c>
      <c r="L1418" s="2">
        <v>-5.3558349609375E-2</v>
      </c>
      <c r="M1418" s="2">
        <v>0.256011962890625</v>
      </c>
      <c r="N1418" s="3">
        <v>1.25335693359375E-5</v>
      </c>
      <c r="O1418" s="2">
        <f t="shared" si="201"/>
        <v>12.5335693359375</v>
      </c>
      <c r="P1418" s="2">
        <v>-6.4971923828125E-2</v>
      </c>
      <c r="Q1418" s="2">
        <v>1.7962646484375</v>
      </c>
      <c r="R1418" s="3">
        <v>1.317138671875E-5</v>
      </c>
      <c r="S1418" s="4">
        <f t="shared" si="202"/>
        <v>13.17138671875</v>
      </c>
      <c r="T1418" s="4">
        <v>-6.1492919921875E-2</v>
      </c>
      <c r="U1418" s="4">
        <v>2.8729248046875</v>
      </c>
      <c r="V1418" s="3">
        <v>1.44775390625E-5</v>
      </c>
      <c r="W1418" s="4">
        <f t="shared" si="203"/>
        <v>14.4775390625</v>
      </c>
      <c r="X1418" s="4">
        <v>-6.390380859375E-2</v>
      </c>
      <c r="Y1418" s="4">
        <v>3.37890625</v>
      </c>
      <c r="Z1418" s="3">
        <v>2.8112792968750001E-5</v>
      </c>
      <c r="AA1418" s="4">
        <f t="shared" si="204"/>
        <v>28.11279296875</v>
      </c>
      <c r="AB1418" s="4">
        <v>-0.176666259765625</v>
      </c>
      <c r="AC1418" s="4">
        <v>0.485107421875</v>
      </c>
      <c r="AD1418" s="3">
        <v>1.7340087890625001E-5</v>
      </c>
      <c r="AE1418" s="4">
        <f t="shared" si="205"/>
        <v>17.340087890625</v>
      </c>
      <c r="AF1418" s="4">
        <v>-0.148895263671875</v>
      </c>
      <c r="AG1418" s="4">
        <v>1.92169189453125</v>
      </c>
      <c r="AH1418" s="3">
        <v>2.3910522460937499E-5</v>
      </c>
      <c r="AI1418" s="4">
        <f t="shared" si="206"/>
        <v>23.9105224609375</v>
      </c>
      <c r="AJ1418" s="4">
        <v>-0.119598388671875</v>
      </c>
      <c r="AK1418" s="4">
        <v>1.48773193359375</v>
      </c>
    </row>
    <row r="1419" spans="1:37" x14ac:dyDescent="0.2">
      <c r="A1419" s="25">
        <v>14.119999964349972</v>
      </c>
      <c r="B1419" s="3">
        <v>1.2445068359375E-5</v>
      </c>
      <c r="C1419" s="4">
        <f t="shared" si="198"/>
        <v>12.445068359375</v>
      </c>
      <c r="D1419" s="4">
        <v>-0.135955810546875</v>
      </c>
      <c r="E1419" s="4">
        <v>1.9036865234375</v>
      </c>
      <c r="F1419" s="1">
        <v>1.7950439453124998E-5</v>
      </c>
      <c r="G1419">
        <f t="shared" si="199"/>
        <v>17.950439453125</v>
      </c>
      <c r="H1419">
        <v>-7.6416015625E-2</v>
      </c>
      <c r="I1419">
        <v>0.35491943359375</v>
      </c>
      <c r="J1419" s="3">
        <v>1.4453125000000001E-5</v>
      </c>
      <c r="K1419" s="2">
        <f t="shared" si="200"/>
        <v>14.453125</v>
      </c>
      <c r="L1419" s="2">
        <v>-5.3558349609375E-2</v>
      </c>
      <c r="M1419" s="2">
        <v>0.61920166015625</v>
      </c>
      <c r="N1419" s="3">
        <v>1.3418579101562499E-5</v>
      </c>
      <c r="O1419" s="2">
        <f t="shared" si="201"/>
        <v>13.4185791015625</v>
      </c>
      <c r="P1419" s="2">
        <v>-6.500244140625E-2</v>
      </c>
      <c r="Q1419" s="2">
        <v>1.806640625</v>
      </c>
      <c r="R1419" s="3">
        <v>1.8789672851562501E-5</v>
      </c>
      <c r="S1419" s="4">
        <f t="shared" si="202"/>
        <v>18.7896728515625</v>
      </c>
      <c r="T1419" s="4">
        <v>-6.1492919921875E-2</v>
      </c>
      <c r="U1419" s="4">
        <v>3.02947998046875</v>
      </c>
      <c r="V1419" s="3">
        <v>1.4154052734375E-5</v>
      </c>
      <c r="W1419" s="4">
        <f t="shared" si="203"/>
        <v>14.154052734375</v>
      </c>
      <c r="X1419" s="4">
        <v>-6.3934326171875E-2</v>
      </c>
      <c r="Y1419" s="4">
        <v>3.56536865234375</v>
      </c>
      <c r="Z1419" s="3">
        <v>3.0432128906249999E-5</v>
      </c>
      <c r="AA1419" s="4">
        <f t="shared" si="204"/>
        <v>30.43212890625</v>
      </c>
      <c r="AB1419" s="4">
        <v>-0.176666259765625</v>
      </c>
      <c r="AC1419" s="4">
        <v>0.51544189453125</v>
      </c>
      <c r="AD1419" s="3">
        <v>1.7547607421874999E-5</v>
      </c>
      <c r="AE1419" s="4">
        <f t="shared" si="205"/>
        <v>17.547607421875</v>
      </c>
      <c r="AF1419" s="4">
        <v>-0.148895263671875</v>
      </c>
      <c r="AG1419" s="4">
        <v>1.922607421875</v>
      </c>
      <c r="AH1419" s="3">
        <v>2.1560668945312501E-5</v>
      </c>
      <c r="AI1419" s="4">
        <f t="shared" si="206"/>
        <v>21.5606689453125</v>
      </c>
      <c r="AJ1419" s="4">
        <v>-0.119598388671875</v>
      </c>
      <c r="AK1419" s="4">
        <v>1.50299072265625</v>
      </c>
    </row>
    <row r="1420" spans="1:37" x14ac:dyDescent="0.2">
      <c r="A1420" s="25">
        <v>14.129999964329954</v>
      </c>
      <c r="B1420" s="3">
        <v>1.38397216796875E-5</v>
      </c>
      <c r="C1420" s="4">
        <f t="shared" si="198"/>
        <v>13.8397216796875</v>
      </c>
      <c r="D1420" s="4">
        <v>-0.135955810546875</v>
      </c>
      <c r="E1420" s="4">
        <v>1.93603515625</v>
      </c>
      <c r="F1420" s="1">
        <v>1.9757080078124999E-5</v>
      </c>
      <c r="G1420">
        <f t="shared" si="199"/>
        <v>19.757080078125</v>
      </c>
      <c r="H1420">
        <v>-7.6446533203125E-2</v>
      </c>
      <c r="I1420">
        <v>0.36505126953125</v>
      </c>
      <c r="J1420" s="3">
        <v>1.41937255859375E-5</v>
      </c>
      <c r="K1420" s="2">
        <f t="shared" si="200"/>
        <v>14.1937255859375</v>
      </c>
      <c r="L1420" s="2">
        <v>-5.3558349609375E-2</v>
      </c>
      <c r="M1420" s="2">
        <v>0.277679443359375</v>
      </c>
      <c r="N1420" s="3">
        <v>1.2356567382812499E-5</v>
      </c>
      <c r="O1420" s="2">
        <f t="shared" si="201"/>
        <v>12.3565673828125</v>
      </c>
      <c r="P1420" s="2">
        <v>-6.4971923828125E-2</v>
      </c>
      <c r="Q1420" s="2">
        <v>1.88079833984375</v>
      </c>
      <c r="R1420" s="3">
        <v>1.7413330078125E-5</v>
      </c>
      <c r="S1420" s="4">
        <f t="shared" si="202"/>
        <v>17.413330078125</v>
      </c>
      <c r="T1420" s="4">
        <v>-6.1492919921875E-2</v>
      </c>
      <c r="U1420" s="4">
        <v>3.2049560546875</v>
      </c>
      <c r="V1420" s="3">
        <v>1.3760375976562501E-5</v>
      </c>
      <c r="W1420" s="4">
        <f t="shared" si="203"/>
        <v>13.7603759765625</v>
      </c>
      <c r="X1420" s="4">
        <v>-6.3934326171875E-2</v>
      </c>
      <c r="Y1420" s="4">
        <v>3.6090087890625</v>
      </c>
      <c r="Z1420" s="3">
        <v>2.9730224609374999E-5</v>
      </c>
      <c r="AA1420" s="4">
        <f t="shared" si="204"/>
        <v>29.730224609375</v>
      </c>
      <c r="AB1420" s="4">
        <v>-0.176666259765625</v>
      </c>
      <c r="AC1420" s="4">
        <v>0.5462646484375</v>
      </c>
      <c r="AD1420" s="3">
        <v>1.6818237304687501E-5</v>
      </c>
      <c r="AE1420" s="4">
        <f t="shared" si="205"/>
        <v>16.8182373046875</v>
      </c>
      <c r="AF1420" s="4">
        <v>-0.148895263671875</v>
      </c>
      <c r="AG1420" s="4">
        <v>1.93145751953125</v>
      </c>
      <c r="AH1420" s="3">
        <v>2.1832275390625001E-5</v>
      </c>
      <c r="AI1420" s="4">
        <f t="shared" si="206"/>
        <v>21.832275390625</v>
      </c>
      <c r="AJ1420" s="4">
        <v>-0.11962890625</v>
      </c>
      <c r="AK1420" s="4">
        <v>1.50360107421875</v>
      </c>
    </row>
    <row r="1421" spans="1:37" x14ac:dyDescent="0.2">
      <c r="A1421" s="25">
        <v>14.139999964299932</v>
      </c>
      <c r="B1421" s="3">
        <v>1.31378173828125E-5</v>
      </c>
      <c r="C1421" s="4">
        <f t="shared" si="198"/>
        <v>13.1378173828125</v>
      </c>
      <c r="D1421" s="4">
        <v>-0.135955810546875</v>
      </c>
      <c r="E1421" s="4">
        <v>1.96441650390625</v>
      </c>
      <c r="F1421" s="1">
        <v>1.79046630859375E-5</v>
      </c>
      <c r="G1421">
        <f t="shared" si="199"/>
        <v>17.9046630859375</v>
      </c>
      <c r="H1421">
        <v>-7.6446533203125E-2</v>
      </c>
      <c r="I1421">
        <v>0.366668701171875</v>
      </c>
      <c r="J1421" s="3">
        <v>1.43218994140625E-5</v>
      </c>
      <c r="K1421" s="2">
        <f t="shared" si="200"/>
        <v>14.3218994140625</v>
      </c>
      <c r="L1421" s="2">
        <v>-5.3558349609375E-2</v>
      </c>
      <c r="M1421" s="2">
        <v>0.2015380859375</v>
      </c>
      <c r="N1421" s="3">
        <v>1.3577270507812501E-5</v>
      </c>
      <c r="O1421" s="2">
        <f t="shared" si="201"/>
        <v>13.5772705078125</v>
      </c>
      <c r="P1421" s="2">
        <v>-6.500244140625E-2</v>
      </c>
      <c r="Q1421" s="2">
        <v>1.95465087890625</v>
      </c>
      <c r="R1421" s="3">
        <v>1.6806030273437499E-5</v>
      </c>
      <c r="S1421" s="4">
        <f t="shared" si="202"/>
        <v>16.8060302734375</v>
      </c>
      <c r="T1421" s="4">
        <v>-6.1492919921875E-2</v>
      </c>
      <c r="U1421" s="4">
        <v>3.3245849609375</v>
      </c>
      <c r="V1421" s="3">
        <v>1.2994384765625E-5</v>
      </c>
      <c r="W1421" s="4">
        <f t="shared" si="203"/>
        <v>12.994384765625</v>
      </c>
      <c r="X1421" s="4">
        <v>-6.3934326171875E-2</v>
      </c>
      <c r="Y1421" s="4">
        <v>3.55804443359375</v>
      </c>
      <c r="Z1421" s="3">
        <v>3.1494140625000001E-5</v>
      </c>
      <c r="AA1421" s="4">
        <f t="shared" si="204"/>
        <v>31.494140625</v>
      </c>
      <c r="AB1421" s="4">
        <v>-0.176666259765625</v>
      </c>
      <c r="AC1421" s="4">
        <v>0.58746337890625</v>
      </c>
      <c r="AD1421" s="3">
        <v>1.7083740234374999E-5</v>
      </c>
      <c r="AE1421" s="4">
        <f t="shared" si="205"/>
        <v>17.083740234375</v>
      </c>
      <c r="AF1421" s="4">
        <v>-0.148895263671875</v>
      </c>
      <c r="AG1421" s="4">
        <v>1.9354248046875</v>
      </c>
      <c r="AH1421" s="3">
        <v>1.9772338867187501E-5</v>
      </c>
      <c r="AI1421" s="4">
        <f t="shared" si="206"/>
        <v>19.7723388671875</v>
      </c>
      <c r="AJ1421" s="4">
        <v>-0.119598388671875</v>
      </c>
      <c r="AK1421" s="4">
        <v>1.49658203125</v>
      </c>
    </row>
    <row r="1422" spans="1:37" x14ac:dyDescent="0.2">
      <c r="A1422" s="25">
        <v>14.149999964279914</v>
      </c>
      <c r="B1422" s="3">
        <v>1.4825439453125E-5</v>
      </c>
      <c r="C1422" s="4">
        <f t="shared" si="198"/>
        <v>14.825439453125</v>
      </c>
      <c r="D1422" s="4">
        <v>-0.135955810546875</v>
      </c>
      <c r="E1422" s="4">
        <v>2.01202392578125</v>
      </c>
      <c r="F1422" s="1">
        <v>2.0266723632812501E-5</v>
      </c>
      <c r="G1422">
        <f t="shared" si="199"/>
        <v>20.2667236328125</v>
      </c>
      <c r="H1422">
        <v>-7.6446533203125E-2</v>
      </c>
      <c r="I1422">
        <v>0.368743896484375</v>
      </c>
      <c r="J1422" s="3">
        <v>1.49658203125E-5</v>
      </c>
      <c r="K1422" s="2">
        <f t="shared" si="200"/>
        <v>14.9658203125</v>
      </c>
      <c r="L1422" s="2">
        <v>-5.3558349609375E-2</v>
      </c>
      <c r="M1422" s="2">
        <v>0.59356689453125</v>
      </c>
      <c r="N1422" s="3">
        <v>1.29791259765625E-5</v>
      </c>
      <c r="O1422" s="2">
        <f t="shared" si="201"/>
        <v>12.9791259765625</v>
      </c>
      <c r="P1422" s="2">
        <v>-6.500244140625E-2</v>
      </c>
      <c r="Q1422" s="2">
        <v>2.02484130859375</v>
      </c>
      <c r="R1422" s="3">
        <v>1.6049194335937501E-5</v>
      </c>
      <c r="S1422" s="4">
        <f t="shared" si="202"/>
        <v>16.0491943359375</v>
      </c>
      <c r="T1422" s="4">
        <v>-6.1492919921875E-2</v>
      </c>
      <c r="U1422" s="4">
        <v>3.4326171875</v>
      </c>
      <c r="V1422" s="3">
        <v>1.2930297851562501E-5</v>
      </c>
      <c r="W1422" s="4">
        <f t="shared" si="203"/>
        <v>12.9302978515625</v>
      </c>
      <c r="X1422" s="4">
        <v>-6.3934326171875E-2</v>
      </c>
      <c r="Y1422" s="4">
        <v>3.4466552734375</v>
      </c>
      <c r="Z1422" s="3">
        <v>2.9757690429687499E-5</v>
      </c>
      <c r="AA1422" s="4">
        <f t="shared" si="204"/>
        <v>29.7576904296875</v>
      </c>
      <c r="AB1422" s="4">
        <v>-0.176666259765625</v>
      </c>
      <c r="AC1422" s="4">
        <v>0.6292724609375</v>
      </c>
      <c r="AD1422" s="3">
        <v>1.6406249999999999E-5</v>
      </c>
      <c r="AE1422" s="4">
        <f t="shared" si="205"/>
        <v>16.40625</v>
      </c>
      <c r="AF1422" s="4">
        <v>-0.148895263671875</v>
      </c>
      <c r="AG1422" s="4">
        <v>1.95648193359375</v>
      </c>
      <c r="AH1422" s="3">
        <v>2.0495605468749999E-5</v>
      </c>
      <c r="AI1422" s="4">
        <f t="shared" si="206"/>
        <v>20.49560546875</v>
      </c>
      <c r="AJ1422" s="4">
        <v>-0.11962890625</v>
      </c>
      <c r="AK1422" s="4">
        <v>1.48773193359375</v>
      </c>
    </row>
    <row r="1423" spans="1:37" x14ac:dyDescent="0.2">
      <c r="A1423" s="25">
        <v>14.159999964249891</v>
      </c>
      <c r="B1423" s="3">
        <v>1.3848876953124999E-5</v>
      </c>
      <c r="C1423" s="4">
        <f t="shared" si="198"/>
        <v>13.848876953125</v>
      </c>
      <c r="D1423" s="4">
        <v>-0.135955810546875</v>
      </c>
      <c r="E1423" s="4">
        <v>2.02728271484375</v>
      </c>
      <c r="F1423" s="1">
        <v>1.7800903320312501E-5</v>
      </c>
      <c r="G1423">
        <f t="shared" si="199"/>
        <v>17.8009033203125</v>
      </c>
      <c r="H1423">
        <v>-7.6446533203125E-2</v>
      </c>
      <c r="I1423">
        <v>0.3662109375</v>
      </c>
      <c r="J1423" s="3">
        <v>1.4419555664062499E-5</v>
      </c>
      <c r="K1423" s="2">
        <f t="shared" si="200"/>
        <v>14.4195556640625</v>
      </c>
      <c r="L1423" s="2">
        <v>-5.3558349609375E-2</v>
      </c>
      <c r="M1423" s="2">
        <v>0.364990234375</v>
      </c>
      <c r="N1423" s="3">
        <v>1.39678955078125E-5</v>
      </c>
      <c r="O1423" s="2">
        <f t="shared" si="201"/>
        <v>13.9678955078125</v>
      </c>
      <c r="P1423" s="2">
        <v>-6.500244140625E-2</v>
      </c>
      <c r="Q1423" s="2">
        <v>2.10601806640625</v>
      </c>
      <c r="R1423" s="3">
        <v>1.566162109375E-5</v>
      </c>
      <c r="S1423" s="4">
        <f t="shared" si="202"/>
        <v>15.66162109375</v>
      </c>
      <c r="T1423" s="4">
        <v>-6.1492919921875E-2</v>
      </c>
      <c r="U1423" s="4">
        <v>3.5565185546875</v>
      </c>
      <c r="V1423" s="3">
        <v>1.2850952148437499E-5</v>
      </c>
      <c r="W1423" s="4">
        <f t="shared" si="203"/>
        <v>12.8509521484375</v>
      </c>
      <c r="X1423" s="4">
        <v>-6.3934326171875E-2</v>
      </c>
      <c r="Y1423" s="4">
        <v>3.31146240234375</v>
      </c>
      <c r="Z1423" s="3">
        <v>3.14361572265625E-5</v>
      </c>
      <c r="AA1423" s="4">
        <f t="shared" si="204"/>
        <v>31.4361572265625</v>
      </c>
      <c r="AB1423" s="4">
        <v>-0.176666259765625</v>
      </c>
      <c r="AC1423" s="4">
        <v>0.6988525390625</v>
      </c>
      <c r="AD1423" s="3">
        <v>1.6589355468749999E-5</v>
      </c>
      <c r="AE1423" s="4">
        <f t="shared" si="205"/>
        <v>16.58935546875</v>
      </c>
      <c r="AF1423" s="4">
        <v>-0.148895263671875</v>
      </c>
      <c r="AG1423" s="4">
        <v>1.99310302734375</v>
      </c>
      <c r="AH1423" s="3">
        <v>1.8542480468750001E-5</v>
      </c>
      <c r="AI1423" s="4">
        <f t="shared" si="206"/>
        <v>18.54248046875</v>
      </c>
      <c r="AJ1423" s="4">
        <v>-0.119598388671875</v>
      </c>
      <c r="AK1423" s="4">
        <v>1.46087646484375</v>
      </c>
    </row>
    <row r="1424" spans="1:37" x14ac:dyDescent="0.2">
      <c r="A1424" s="25">
        <v>14.169999964229874</v>
      </c>
      <c r="B1424" s="3">
        <v>1.4764404296875E-5</v>
      </c>
      <c r="C1424" s="4">
        <f t="shared" si="198"/>
        <v>14.764404296875</v>
      </c>
      <c r="D1424" s="4">
        <v>-0.135955810546875</v>
      </c>
      <c r="E1424" s="4">
        <v>2.06787109375</v>
      </c>
      <c r="F1424" s="1">
        <v>1.993408203125E-5</v>
      </c>
      <c r="G1424">
        <f t="shared" si="199"/>
        <v>19.93408203125</v>
      </c>
      <c r="H1424">
        <v>-7.6446533203125E-2</v>
      </c>
      <c r="I1424">
        <v>0.369476318359375</v>
      </c>
      <c r="J1424" s="3">
        <v>1.4541625976562499E-5</v>
      </c>
      <c r="K1424" s="2">
        <f t="shared" si="200"/>
        <v>14.5416259765625</v>
      </c>
      <c r="L1424" s="2">
        <v>-5.3558349609375E-2</v>
      </c>
      <c r="M1424" s="2">
        <v>0.29583740234375</v>
      </c>
      <c r="N1424" s="3">
        <v>1.2991333007812501E-5</v>
      </c>
      <c r="O1424" s="2">
        <f t="shared" si="201"/>
        <v>12.9913330078125</v>
      </c>
      <c r="P1424" s="2">
        <v>-6.500244140625E-2</v>
      </c>
      <c r="Q1424" s="2">
        <v>2.21954345703125</v>
      </c>
      <c r="R1424" s="3">
        <v>1.5478515625E-5</v>
      </c>
      <c r="S1424" s="4">
        <f t="shared" si="202"/>
        <v>15.478515625</v>
      </c>
      <c r="T1424" s="4">
        <v>-6.1492919921875E-2</v>
      </c>
      <c r="U1424" s="4">
        <v>3.599853515625</v>
      </c>
      <c r="V1424" s="3">
        <v>1.2438964843750001E-5</v>
      </c>
      <c r="W1424" s="4">
        <f t="shared" si="203"/>
        <v>12.43896484375</v>
      </c>
      <c r="X1424" s="4">
        <v>-6.3934326171875E-2</v>
      </c>
      <c r="Y1424" s="4">
        <v>3.1732177734375</v>
      </c>
      <c r="Z1424" s="3">
        <v>2.97515869140625E-5</v>
      </c>
      <c r="AA1424" s="4">
        <f t="shared" si="204"/>
        <v>29.7515869140625</v>
      </c>
      <c r="AB1424" s="4">
        <v>-0.176666259765625</v>
      </c>
      <c r="AC1424" s="4">
        <v>0.75469970703125</v>
      </c>
      <c r="AD1424" s="3">
        <v>1.62445068359375E-5</v>
      </c>
      <c r="AE1424" s="4">
        <f t="shared" si="205"/>
        <v>16.2445068359375</v>
      </c>
      <c r="AF1424" s="4">
        <v>-0.148895263671875</v>
      </c>
      <c r="AG1424" s="4">
        <v>2.01171875</v>
      </c>
      <c r="AH1424" s="3">
        <v>1.898193359375E-5</v>
      </c>
      <c r="AI1424" s="4">
        <f t="shared" si="206"/>
        <v>18.98193359375</v>
      </c>
      <c r="AJ1424" s="4">
        <v>-0.119598388671875</v>
      </c>
      <c r="AK1424" s="4">
        <v>1.42608642578125</v>
      </c>
    </row>
    <row r="1425" spans="1:37" x14ac:dyDescent="0.2">
      <c r="A1425" s="25">
        <v>14.179999964199851</v>
      </c>
      <c r="B1425" s="3">
        <v>1.39495849609375E-5</v>
      </c>
      <c r="C1425" s="4">
        <f t="shared" si="198"/>
        <v>13.9495849609375</v>
      </c>
      <c r="D1425" s="4">
        <v>-0.135955810546875</v>
      </c>
      <c r="E1425" s="4">
        <v>2.11273193359375</v>
      </c>
      <c r="F1425" s="1">
        <v>1.7898559570312501E-5</v>
      </c>
      <c r="G1425">
        <f t="shared" si="199"/>
        <v>17.8985595703125</v>
      </c>
      <c r="H1425">
        <v>-7.6446533203125E-2</v>
      </c>
      <c r="I1425">
        <v>0.362762451171875</v>
      </c>
      <c r="J1425" s="3">
        <v>1.4837646484375001E-5</v>
      </c>
      <c r="K1425" s="2">
        <f t="shared" si="200"/>
        <v>14.837646484375</v>
      </c>
      <c r="L1425" s="2">
        <v>-5.3558349609375E-2</v>
      </c>
      <c r="M1425" s="2">
        <v>0.7684326171875</v>
      </c>
      <c r="N1425" s="3">
        <v>1.4105224609375E-5</v>
      </c>
      <c r="O1425" s="2">
        <f t="shared" si="201"/>
        <v>14.105224609375</v>
      </c>
      <c r="P1425" s="2">
        <v>-6.500244140625E-2</v>
      </c>
      <c r="Q1425" s="2">
        <v>2.35809326171875</v>
      </c>
      <c r="R1425" s="3">
        <v>1.44012451171875E-5</v>
      </c>
      <c r="S1425" s="4">
        <f t="shared" si="202"/>
        <v>14.4012451171875</v>
      </c>
      <c r="T1425" s="4">
        <v>-6.1492919921875E-2</v>
      </c>
      <c r="U1425" s="4">
        <v>3.56109619140625</v>
      </c>
      <c r="V1425" s="3">
        <v>1.1627197265625E-5</v>
      </c>
      <c r="W1425" s="4">
        <f t="shared" si="203"/>
        <v>11.627197265625</v>
      </c>
      <c r="X1425" s="4">
        <v>-6.3934326171875E-2</v>
      </c>
      <c r="Y1425" s="4">
        <v>3.01361083984375</v>
      </c>
      <c r="Z1425" s="3">
        <v>3.1573486328124999E-5</v>
      </c>
      <c r="AA1425" s="4">
        <f t="shared" si="204"/>
        <v>31.573486328125</v>
      </c>
      <c r="AB1425" s="4">
        <v>-0.176666259765625</v>
      </c>
      <c r="AC1425" s="4">
        <v>0.8349609375</v>
      </c>
      <c r="AD1425" s="3">
        <v>1.6433715820312499E-5</v>
      </c>
      <c r="AE1425" s="4">
        <f t="shared" si="205"/>
        <v>16.4337158203125</v>
      </c>
      <c r="AF1425" s="4">
        <v>-0.14892578125</v>
      </c>
      <c r="AG1425" s="4">
        <v>2.0220947265625</v>
      </c>
      <c r="AH1425" s="3">
        <v>1.8249511718749999E-5</v>
      </c>
      <c r="AI1425" s="4">
        <f t="shared" si="206"/>
        <v>18.24951171875</v>
      </c>
      <c r="AJ1425" s="4">
        <v>-0.119598388671875</v>
      </c>
      <c r="AK1425" s="4">
        <v>1.40350341796875</v>
      </c>
    </row>
    <row r="1426" spans="1:37" x14ac:dyDescent="0.2">
      <c r="A1426" s="25">
        <v>14.189999964169829</v>
      </c>
      <c r="B1426" s="3">
        <v>1.5655517578125E-5</v>
      </c>
      <c r="C1426" s="4">
        <f t="shared" si="198"/>
        <v>15.655517578125</v>
      </c>
      <c r="D1426" s="4">
        <v>-0.135955810546875</v>
      </c>
      <c r="E1426" s="4">
        <v>2.18170166015625</v>
      </c>
      <c r="F1426" s="1">
        <v>1.9949340820312498E-5</v>
      </c>
      <c r="G1426">
        <f t="shared" si="199"/>
        <v>19.9493408203125</v>
      </c>
      <c r="H1426">
        <v>-7.6446533203125E-2</v>
      </c>
      <c r="I1426">
        <v>0.366973876953125</v>
      </c>
      <c r="J1426" s="3">
        <v>1.4807128906250001E-5</v>
      </c>
      <c r="K1426" s="2">
        <f t="shared" si="200"/>
        <v>14.80712890625</v>
      </c>
      <c r="L1426" s="2">
        <v>-5.3558349609375E-2</v>
      </c>
      <c r="M1426" s="2">
        <v>0.8184814453125</v>
      </c>
      <c r="N1426" s="3">
        <v>1.37176513671875E-5</v>
      </c>
      <c r="O1426" s="2">
        <f t="shared" si="201"/>
        <v>13.7176513671875</v>
      </c>
      <c r="P1426" s="2">
        <v>-6.500244140625E-2</v>
      </c>
      <c r="Q1426" s="2">
        <v>2.4951171875</v>
      </c>
      <c r="R1426" s="3">
        <v>1.4215087890625E-5</v>
      </c>
      <c r="S1426" s="4">
        <f t="shared" si="202"/>
        <v>14.215087890625</v>
      </c>
      <c r="T1426" s="4">
        <v>-6.1492919921875E-2</v>
      </c>
      <c r="U1426" s="4">
        <v>3.34625244140625</v>
      </c>
      <c r="V1426" s="3">
        <v>1.1618041992187499E-5</v>
      </c>
      <c r="W1426" s="4">
        <f t="shared" si="203"/>
        <v>11.6180419921875</v>
      </c>
      <c r="X1426" s="4">
        <v>-6.3934326171875E-2</v>
      </c>
      <c r="Y1426" s="4">
        <v>2.79296875</v>
      </c>
      <c r="Z1426" s="3">
        <v>2.9824829101562498E-5</v>
      </c>
      <c r="AA1426" s="4">
        <f t="shared" si="204"/>
        <v>29.8248291015625</v>
      </c>
      <c r="AB1426" s="4">
        <v>-0.1766357421875</v>
      </c>
      <c r="AC1426" s="4">
        <v>0.914306640625</v>
      </c>
      <c r="AD1426" s="3">
        <v>1.5710449218750001E-5</v>
      </c>
      <c r="AE1426" s="4">
        <f t="shared" si="205"/>
        <v>15.710449218750002</v>
      </c>
      <c r="AF1426" s="4">
        <v>-0.148895263671875</v>
      </c>
      <c r="AG1426" s="4">
        <v>2.03643798828125</v>
      </c>
      <c r="AH1426" s="3">
        <v>1.9052124023437499E-5</v>
      </c>
      <c r="AI1426" s="4">
        <f t="shared" si="206"/>
        <v>19.0521240234375</v>
      </c>
      <c r="AJ1426" s="4">
        <v>-0.11962890625</v>
      </c>
      <c r="AK1426" s="4">
        <v>1.37939453125</v>
      </c>
    </row>
    <row r="1427" spans="1:37" x14ac:dyDescent="0.2">
      <c r="A1427" s="25">
        <v>14.199999964149811</v>
      </c>
      <c r="B1427" s="3">
        <v>1.57501220703125E-5</v>
      </c>
      <c r="C1427" s="4">
        <f t="shared" si="198"/>
        <v>15.7501220703125</v>
      </c>
      <c r="D1427" s="4">
        <v>-0.135955810546875</v>
      </c>
      <c r="E1427" s="4">
        <v>2.2039794921875</v>
      </c>
      <c r="F1427" s="1">
        <v>1.76849365234375E-5</v>
      </c>
      <c r="G1427">
        <f t="shared" si="199"/>
        <v>17.6849365234375</v>
      </c>
      <c r="H1427">
        <v>-7.6416015625E-2</v>
      </c>
      <c r="I1427">
        <v>0.413604736328125</v>
      </c>
      <c r="J1427" s="3">
        <v>1.483154296875E-5</v>
      </c>
      <c r="K1427" s="2">
        <f t="shared" si="200"/>
        <v>14.83154296875</v>
      </c>
      <c r="L1427" s="2">
        <v>-5.3558349609375E-2</v>
      </c>
      <c r="M1427" s="2">
        <v>0.95916748046875</v>
      </c>
      <c r="N1427" s="3">
        <v>1.45355224609375E-5</v>
      </c>
      <c r="O1427" s="2">
        <f t="shared" si="201"/>
        <v>14.5355224609375</v>
      </c>
      <c r="P1427" s="2">
        <v>-6.500244140625E-2</v>
      </c>
      <c r="Q1427" s="2">
        <v>2.63397216796875</v>
      </c>
      <c r="R1427" s="3">
        <v>1.3452148437500001E-5</v>
      </c>
      <c r="S1427" s="4">
        <f t="shared" si="202"/>
        <v>13.4521484375</v>
      </c>
      <c r="T1427" s="4">
        <v>-6.1492919921875E-2</v>
      </c>
      <c r="U1427" s="4">
        <v>3.07647705078125</v>
      </c>
      <c r="V1427" s="3">
        <v>1.1322021484375E-5</v>
      </c>
      <c r="W1427" s="4">
        <f t="shared" si="203"/>
        <v>11.322021484375</v>
      </c>
      <c r="X1427" s="4">
        <v>-6.3934326171875E-2</v>
      </c>
      <c r="Y1427" s="4">
        <v>2.5762939453125</v>
      </c>
      <c r="Z1427" s="3">
        <v>3.1005859375E-5</v>
      </c>
      <c r="AA1427" s="4">
        <f t="shared" si="204"/>
        <v>31.005859375</v>
      </c>
      <c r="AB1427" s="4">
        <v>-0.176666259765625</v>
      </c>
      <c r="AC1427" s="4">
        <v>1.00067138671875</v>
      </c>
      <c r="AD1427" s="3">
        <v>1.6052246093750001E-5</v>
      </c>
      <c r="AE1427" s="4">
        <f t="shared" si="205"/>
        <v>16.05224609375</v>
      </c>
      <c r="AF1427" s="4">
        <v>-0.14892578125</v>
      </c>
      <c r="AG1427" s="4">
        <v>2.06329345703125</v>
      </c>
      <c r="AH1427" s="3">
        <v>1.8194580078124999E-5</v>
      </c>
      <c r="AI1427" s="4">
        <f t="shared" si="206"/>
        <v>18.194580078125</v>
      </c>
      <c r="AJ1427" s="4">
        <v>-0.119598388671875</v>
      </c>
      <c r="AK1427" s="4">
        <v>1.33636474609375</v>
      </c>
    </row>
    <row r="1428" spans="1:37" x14ac:dyDescent="0.2">
      <c r="A1428" s="25">
        <v>14.209999964119788</v>
      </c>
      <c r="B1428" s="3">
        <v>1.6781616210937502E-5</v>
      </c>
      <c r="C1428" s="4">
        <f t="shared" si="198"/>
        <v>16.7816162109375</v>
      </c>
      <c r="D1428" s="4">
        <v>-0.135955810546875</v>
      </c>
      <c r="E1428" s="4">
        <v>2.2625732421875</v>
      </c>
      <c r="F1428" s="1">
        <v>2.0004272460937499E-5</v>
      </c>
      <c r="G1428">
        <f t="shared" si="199"/>
        <v>20.0042724609375</v>
      </c>
      <c r="H1428">
        <v>-7.6446533203125E-2</v>
      </c>
      <c r="I1428">
        <v>0.51239013671875</v>
      </c>
      <c r="J1428" s="3">
        <v>1.495361328125E-5</v>
      </c>
      <c r="K1428" s="2">
        <f t="shared" si="200"/>
        <v>14.95361328125</v>
      </c>
      <c r="L1428" s="2">
        <v>-5.3558349609375E-2</v>
      </c>
      <c r="M1428" s="2">
        <v>1.27471923828125</v>
      </c>
      <c r="N1428" s="3">
        <v>1.3330078125000001E-5</v>
      </c>
      <c r="O1428" s="2">
        <f t="shared" si="201"/>
        <v>13.330078125</v>
      </c>
      <c r="P1428" s="2">
        <v>-6.4971923828125E-2</v>
      </c>
      <c r="Q1428" s="2">
        <v>2.791748046875</v>
      </c>
      <c r="R1428" s="3">
        <v>1.30859375E-5</v>
      </c>
      <c r="S1428" s="4">
        <f t="shared" si="202"/>
        <v>13.0859375</v>
      </c>
      <c r="T1428" s="4">
        <v>-6.1492919921875E-2</v>
      </c>
      <c r="U1428" s="4">
        <v>2.67120361328125</v>
      </c>
      <c r="V1428" s="3">
        <v>1.15386962890625E-5</v>
      </c>
      <c r="W1428" s="4">
        <f t="shared" si="203"/>
        <v>11.5386962890625</v>
      </c>
      <c r="X1428" s="4">
        <v>-6.390380859375E-2</v>
      </c>
      <c r="Y1428" s="4">
        <v>2.3736572265625</v>
      </c>
      <c r="Z1428" s="3">
        <v>2.8897094726562499E-5</v>
      </c>
      <c r="AA1428" s="4">
        <f t="shared" si="204"/>
        <v>28.8970947265625</v>
      </c>
      <c r="AB1428" s="4">
        <v>-0.1766357421875</v>
      </c>
      <c r="AC1428" s="4">
        <v>1.11419677734375</v>
      </c>
      <c r="AD1428" s="3">
        <v>1.5533447265625E-5</v>
      </c>
      <c r="AE1428" s="4">
        <f t="shared" si="205"/>
        <v>15.533447265625</v>
      </c>
      <c r="AF1428" s="4">
        <v>-0.148895263671875</v>
      </c>
      <c r="AG1428" s="4">
        <v>2.07672119140625</v>
      </c>
      <c r="AH1428" s="3">
        <v>1.9598388671875E-5</v>
      </c>
      <c r="AI1428" s="4">
        <f t="shared" si="206"/>
        <v>19.598388671875</v>
      </c>
      <c r="AJ1428" s="4">
        <v>-0.11962890625</v>
      </c>
      <c r="AK1428" s="4">
        <v>1.28753662109375</v>
      </c>
    </row>
    <row r="1429" spans="1:37" x14ac:dyDescent="0.2">
      <c r="A1429" s="25">
        <v>14.219999964099998</v>
      </c>
      <c r="B1429" s="3">
        <v>1.6113281250000001E-5</v>
      </c>
      <c r="C1429" s="4">
        <f t="shared" si="198"/>
        <v>16.11328125</v>
      </c>
      <c r="D1429" s="4">
        <v>-0.135955810546875</v>
      </c>
      <c r="E1429" s="4">
        <v>2.30865478515625</v>
      </c>
      <c r="F1429" s="1">
        <v>1.7800903320312501E-5</v>
      </c>
      <c r="G1429">
        <f t="shared" si="199"/>
        <v>17.8009033203125</v>
      </c>
      <c r="H1429">
        <v>-7.6446533203125E-2</v>
      </c>
      <c r="I1429">
        <v>0.55206298828125</v>
      </c>
      <c r="J1429" s="3">
        <v>1.4883422851562501E-5</v>
      </c>
      <c r="K1429" s="2">
        <f t="shared" si="200"/>
        <v>14.8834228515625</v>
      </c>
      <c r="L1429" s="2">
        <v>-5.3558349609375E-2</v>
      </c>
      <c r="M1429" s="2">
        <v>1.57257080078125</v>
      </c>
      <c r="N1429" s="3">
        <v>1.45172119140625E-5</v>
      </c>
      <c r="O1429" s="2">
        <f t="shared" si="201"/>
        <v>14.5172119140625</v>
      </c>
      <c r="P1429" s="2">
        <v>-6.500244140625E-2</v>
      </c>
      <c r="Q1429" s="2">
        <v>2.93792724609375</v>
      </c>
      <c r="R1429" s="3">
        <v>1.2384033203125E-5</v>
      </c>
      <c r="S1429" s="4">
        <f t="shared" si="202"/>
        <v>12.384033203125</v>
      </c>
      <c r="T1429" s="4">
        <v>-6.1492919921875E-2</v>
      </c>
      <c r="U1429" s="4">
        <v>2.2247314453125</v>
      </c>
      <c r="V1429" s="3">
        <v>1.0684204101562501E-5</v>
      </c>
      <c r="W1429" s="4">
        <f t="shared" si="203"/>
        <v>10.6842041015625</v>
      </c>
      <c r="X1429" s="4">
        <v>-6.3934326171875E-2</v>
      </c>
      <c r="Y1429" s="4">
        <v>2.22076416015625</v>
      </c>
      <c r="Z1429" s="3">
        <v>3.04840087890625E-5</v>
      </c>
      <c r="AA1429" s="4">
        <f t="shared" si="204"/>
        <v>30.4840087890625</v>
      </c>
      <c r="AB1429" s="4">
        <v>-0.176666259765625</v>
      </c>
      <c r="AC1429" s="4">
        <v>1.2286376953125</v>
      </c>
      <c r="AD1429" s="3">
        <v>1.59637451171875E-5</v>
      </c>
      <c r="AE1429" s="4">
        <f t="shared" si="205"/>
        <v>15.9637451171875</v>
      </c>
      <c r="AF1429" s="4">
        <v>-0.14892578125</v>
      </c>
      <c r="AG1429" s="4">
        <v>2.08984375</v>
      </c>
      <c r="AH1429" s="3">
        <v>1.9149780273437498E-5</v>
      </c>
      <c r="AI1429" s="4">
        <f t="shared" si="206"/>
        <v>19.1497802734375</v>
      </c>
      <c r="AJ1429" s="4">
        <v>-0.119598388671875</v>
      </c>
      <c r="AK1429" s="4">
        <v>1.24114990234375</v>
      </c>
    </row>
    <row r="1430" spans="1:37" x14ac:dyDescent="0.2">
      <c r="A1430" s="25">
        <v>14.229999964069975</v>
      </c>
      <c r="B1430" s="3">
        <v>1.7086791992187499E-5</v>
      </c>
      <c r="C1430" s="4">
        <f t="shared" si="198"/>
        <v>17.0867919921875</v>
      </c>
      <c r="D1430" s="4">
        <v>-0.135955810546875</v>
      </c>
      <c r="E1430" s="4">
        <v>2.38525390625</v>
      </c>
      <c r="F1430" s="1">
        <v>1.9772338867187501E-5</v>
      </c>
      <c r="G1430">
        <f t="shared" si="199"/>
        <v>19.7723388671875</v>
      </c>
      <c r="H1430">
        <v>-7.6446533203125E-2</v>
      </c>
      <c r="I1430">
        <v>0.6732177734375</v>
      </c>
      <c r="J1430" s="3">
        <v>1.53778076171875E-5</v>
      </c>
      <c r="K1430" s="2">
        <f t="shared" si="200"/>
        <v>15.3778076171875</v>
      </c>
      <c r="L1430" s="2">
        <v>-5.3558349609375E-2</v>
      </c>
      <c r="M1430" s="2">
        <v>1.904296875</v>
      </c>
      <c r="N1430" s="3">
        <v>1.4263916015624999E-5</v>
      </c>
      <c r="O1430" s="2">
        <f t="shared" si="201"/>
        <v>14.263916015625</v>
      </c>
      <c r="P1430" s="2">
        <v>-6.500244140625E-2</v>
      </c>
      <c r="Q1430" s="2">
        <v>3.07342529296875</v>
      </c>
      <c r="R1430" s="3">
        <v>1.1968994140625E-5</v>
      </c>
      <c r="S1430" s="4">
        <f t="shared" si="202"/>
        <v>11.968994140625</v>
      </c>
      <c r="T1430" s="4">
        <v>-6.1492919921875E-2</v>
      </c>
      <c r="U1430" s="4">
        <v>1.74560546875</v>
      </c>
      <c r="V1430" s="3">
        <v>1.094970703125E-5</v>
      </c>
      <c r="W1430" s="4">
        <f t="shared" si="203"/>
        <v>10.94970703125</v>
      </c>
      <c r="X1430" s="4">
        <v>-6.3934326171875E-2</v>
      </c>
      <c r="Y1430" s="4">
        <v>2.03887939453125</v>
      </c>
      <c r="Z1430" s="3">
        <v>2.82440185546875E-5</v>
      </c>
      <c r="AA1430" s="4">
        <f t="shared" si="204"/>
        <v>28.2440185546875</v>
      </c>
      <c r="AB1430" s="4">
        <v>-0.1766357421875</v>
      </c>
      <c r="AC1430" s="4">
        <v>1.35833740234375</v>
      </c>
      <c r="AD1430" s="3">
        <v>1.5081787109374999E-5</v>
      </c>
      <c r="AE1430" s="4">
        <f t="shared" si="205"/>
        <v>15.081787109375</v>
      </c>
      <c r="AF1430" s="4">
        <v>-0.148895263671875</v>
      </c>
      <c r="AG1430" s="4">
        <v>2.09320068359375</v>
      </c>
      <c r="AH1430" s="3">
        <v>2.0227050781249998E-5</v>
      </c>
      <c r="AI1430" s="4">
        <f t="shared" si="206"/>
        <v>20.22705078125</v>
      </c>
      <c r="AJ1430" s="4">
        <v>-0.119598388671875</v>
      </c>
      <c r="AK1430" s="4">
        <v>1.18408203125</v>
      </c>
    </row>
    <row r="1431" spans="1:37" x14ac:dyDescent="0.2">
      <c r="A1431" s="25">
        <v>14.239999964049957</v>
      </c>
      <c r="B1431" s="3">
        <v>1.6339111328125E-5</v>
      </c>
      <c r="C1431" s="4">
        <f t="shared" si="198"/>
        <v>16.339111328125</v>
      </c>
      <c r="D1431" s="4">
        <v>-0.13592529296875</v>
      </c>
      <c r="E1431" s="4">
        <v>2.41546630859375</v>
      </c>
      <c r="F1431" s="1">
        <v>1.7498779296875001E-5</v>
      </c>
      <c r="G1431">
        <f t="shared" si="199"/>
        <v>17.498779296875</v>
      </c>
      <c r="H1431">
        <v>-7.6446533203125E-2</v>
      </c>
      <c r="I1431">
        <v>0.859375</v>
      </c>
      <c r="J1431" s="3">
        <v>1.4956665039062499E-5</v>
      </c>
      <c r="K1431" s="2">
        <f t="shared" si="200"/>
        <v>14.9566650390625</v>
      </c>
      <c r="L1431" s="2">
        <v>-5.3558349609375E-2</v>
      </c>
      <c r="M1431" s="2">
        <v>2.23236083984375</v>
      </c>
      <c r="N1431" s="3">
        <v>1.8414306640625001E-5</v>
      </c>
      <c r="O1431" s="2">
        <f t="shared" si="201"/>
        <v>18.414306640625</v>
      </c>
      <c r="P1431" s="2">
        <v>-6.500244140625E-2</v>
      </c>
      <c r="Q1431" s="2">
        <v>3.22052001953125</v>
      </c>
      <c r="R1431" s="3">
        <v>1.18133544921875E-5</v>
      </c>
      <c r="S1431" s="4">
        <f t="shared" si="202"/>
        <v>11.8133544921875</v>
      </c>
      <c r="T1431" s="4">
        <v>-6.1492919921875E-2</v>
      </c>
      <c r="U1431" s="4">
        <v>1.28997802734375</v>
      </c>
      <c r="V1431" s="3">
        <v>1.051025390625E-5</v>
      </c>
      <c r="W1431" s="4">
        <f t="shared" si="203"/>
        <v>10.51025390625</v>
      </c>
      <c r="X1431" s="4">
        <v>-6.3934326171875E-2</v>
      </c>
      <c r="Y1431" s="4">
        <v>1.89605712890625</v>
      </c>
      <c r="Z1431" s="3">
        <v>2.9727172851562499E-5</v>
      </c>
      <c r="AA1431" s="4">
        <f t="shared" si="204"/>
        <v>29.7271728515625</v>
      </c>
      <c r="AB1431" s="4">
        <v>-0.176666259765625</v>
      </c>
      <c r="AC1431" s="4">
        <v>1.49749755859375</v>
      </c>
      <c r="AD1431" s="3">
        <v>1.5484619140624999E-5</v>
      </c>
      <c r="AE1431" s="4">
        <f t="shared" si="205"/>
        <v>15.484619140624998</v>
      </c>
      <c r="AF1431" s="4">
        <v>-0.14892578125</v>
      </c>
      <c r="AG1431" s="4">
        <v>2.10052490234375</v>
      </c>
      <c r="AH1431" s="3">
        <v>1.97235107421875E-5</v>
      </c>
      <c r="AI1431" s="4">
        <f t="shared" si="206"/>
        <v>19.7235107421875</v>
      </c>
      <c r="AJ1431" s="4">
        <v>-0.119598388671875</v>
      </c>
      <c r="AK1431" s="4">
        <v>1.11328125</v>
      </c>
    </row>
    <row r="1432" spans="1:37" x14ac:dyDescent="0.2">
      <c r="A1432" s="25">
        <v>14.249999964019935</v>
      </c>
      <c r="B1432" s="3">
        <v>1.69158935546875E-5</v>
      </c>
      <c r="C1432" s="4">
        <f t="shared" si="198"/>
        <v>16.9158935546875</v>
      </c>
      <c r="D1432" s="4">
        <v>-0.135955810546875</v>
      </c>
      <c r="E1432" s="4">
        <v>2.4993896484375</v>
      </c>
      <c r="F1432" s="1">
        <v>1.9802856445312501E-5</v>
      </c>
      <c r="G1432">
        <f t="shared" si="199"/>
        <v>19.8028564453125</v>
      </c>
      <c r="H1432">
        <v>-7.6446533203125E-2</v>
      </c>
      <c r="I1432">
        <v>0.9588623046875</v>
      </c>
      <c r="J1432" s="3">
        <v>1.5457153320312498E-5</v>
      </c>
      <c r="K1432" s="2">
        <f t="shared" si="200"/>
        <v>15.457153320312498</v>
      </c>
      <c r="L1432" s="2">
        <v>-5.3558349609375E-2</v>
      </c>
      <c r="M1432" s="2">
        <v>2.56195068359375</v>
      </c>
      <c r="N1432" s="3">
        <v>1.6607666015625001E-5</v>
      </c>
      <c r="O1432" s="2">
        <f t="shared" si="201"/>
        <v>16.607666015625</v>
      </c>
      <c r="P1432" s="2">
        <v>-6.500244140625E-2</v>
      </c>
      <c r="Q1432" s="2">
        <v>3.3355712890625</v>
      </c>
      <c r="R1432" s="3">
        <v>1.16485595703125E-5</v>
      </c>
      <c r="S1432" s="4">
        <f t="shared" si="202"/>
        <v>11.6485595703125</v>
      </c>
      <c r="T1432" s="4">
        <v>-6.1492919921875E-2</v>
      </c>
      <c r="U1432" s="4">
        <v>0.91888427734375</v>
      </c>
      <c r="V1432" s="3">
        <v>1.1090087890625E-5</v>
      </c>
      <c r="W1432" s="4">
        <f t="shared" si="203"/>
        <v>11.090087890625</v>
      </c>
      <c r="X1432" s="4">
        <v>-6.3934326171875E-2</v>
      </c>
      <c r="Y1432" s="4">
        <v>1.83197021484375</v>
      </c>
      <c r="Z1432" s="3">
        <v>2.7392578124999999E-5</v>
      </c>
      <c r="AA1432" s="4">
        <f t="shared" si="204"/>
        <v>27.392578125</v>
      </c>
      <c r="AB1432" s="4">
        <v>-0.1766357421875</v>
      </c>
      <c r="AC1432" s="4">
        <v>1.63055419921875</v>
      </c>
      <c r="AD1432" s="3">
        <v>1.48162841796875E-5</v>
      </c>
      <c r="AE1432" s="4">
        <f t="shared" si="205"/>
        <v>14.8162841796875</v>
      </c>
      <c r="AF1432" s="4">
        <v>-0.14892578125</v>
      </c>
      <c r="AG1432" s="4">
        <v>2.10174560546875</v>
      </c>
      <c r="AH1432" s="3">
        <v>2.0611572265625E-5</v>
      </c>
      <c r="AI1432" s="4">
        <f t="shared" si="206"/>
        <v>20.611572265625</v>
      </c>
      <c r="AJ1432" s="4">
        <v>-0.11962890625</v>
      </c>
      <c r="AK1432" s="4">
        <v>1.07635498046875</v>
      </c>
    </row>
    <row r="1433" spans="1:37" x14ac:dyDescent="0.2">
      <c r="A1433" s="25">
        <v>14.259999963999917</v>
      </c>
      <c r="B1433" s="3">
        <v>1.6162109374999999E-5</v>
      </c>
      <c r="C1433" s="4">
        <f t="shared" si="198"/>
        <v>16.162109375</v>
      </c>
      <c r="D1433" s="4">
        <v>-0.13592529296875</v>
      </c>
      <c r="E1433" s="4">
        <v>2.54425048828125</v>
      </c>
      <c r="F1433" s="1">
        <v>1.7407226562500001E-5</v>
      </c>
      <c r="G1433">
        <f t="shared" si="199"/>
        <v>17.4072265625</v>
      </c>
      <c r="H1433">
        <v>-7.6416015625E-2</v>
      </c>
      <c r="I1433">
        <v>1.15631103515625</v>
      </c>
      <c r="J1433" s="3">
        <v>1.5045166015625E-5</v>
      </c>
      <c r="K1433" s="2">
        <f t="shared" si="200"/>
        <v>15.045166015625</v>
      </c>
      <c r="L1433" s="2">
        <v>-5.3558349609375E-2</v>
      </c>
      <c r="M1433" s="2">
        <v>2.88543701171875</v>
      </c>
      <c r="N1433" s="3">
        <v>1.7370605468750001E-5</v>
      </c>
      <c r="O1433" s="2">
        <f t="shared" si="201"/>
        <v>17.37060546875</v>
      </c>
      <c r="P1433" s="2">
        <v>-6.500244140625E-2</v>
      </c>
      <c r="Q1433" s="2">
        <v>3.4210205078125</v>
      </c>
      <c r="R1433" s="3">
        <v>1.1019897460937499E-5</v>
      </c>
      <c r="S1433" s="4">
        <f t="shared" si="202"/>
        <v>11.0198974609375</v>
      </c>
      <c r="T1433" s="4">
        <v>-6.1492919921875E-2</v>
      </c>
      <c r="U1433" s="4">
        <v>0.46234130859375</v>
      </c>
      <c r="V1433" s="3">
        <v>1.0858154296875E-5</v>
      </c>
      <c r="W1433" s="4">
        <f t="shared" si="203"/>
        <v>10.858154296875</v>
      </c>
      <c r="X1433" s="4">
        <v>-6.3934326171875E-2</v>
      </c>
      <c r="Y1433" s="4">
        <v>1.8060302734375</v>
      </c>
      <c r="Z1433" s="3">
        <v>2.9400634765625001E-5</v>
      </c>
      <c r="AA1433" s="4">
        <f t="shared" si="204"/>
        <v>29.400634765625</v>
      </c>
      <c r="AB1433" s="4">
        <v>-0.176666259765625</v>
      </c>
      <c r="AC1433" s="4">
        <v>1.737060546875</v>
      </c>
      <c r="AD1433" s="3">
        <v>1.5335083007812498E-5</v>
      </c>
      <c r="AE1433" s="4">
        <f t="shared" si="205"/>
        <v>15.335083007812498</v>
      </c>
      <c r="AF1433" s="4">
        <v>-0.148895263671875</v>
      </c>
      <c r="AG1433" s="4">
        <v>2.100830078125</v>
      </c>
      <c r="AH1433" s="3">
        <v>1.9415283203125E-5</v>
      </c>
      <c r="AI1433" s="4">
        <f t="shared" si="206"/>
        <v>19.415283203125</v>
      </c>
      <c r="AJ1433" s="4">
        <v>-0.119598388671875</v>
      </c>
      <c r="AK1433" s="4">
        <v>1.02264404296875</v>
      </c>
    </row>
    <row r="1434" spans="1:37" x14ac:dyDescent="0.2">
      <c r="A1434" s="25">
        <v>14.269999963969894</v>
      </c>
      <c r="B1434" s="3">
        <v>1.74163818359375E-5</v>
      </c>
      <c r="C1434" s="4">
        <f t="shared" si="198"/>
        <v>17.4163818359375</v>
      </c>
      <c r="D1434" s="4">
        <v>-0.135955810546875</v>
      </c>
      <c r="E1434" s="4">
        <v>2.63153076171875</v>
      </c>
      <c r="F1434" s="1">
        <v>1.9448852539062499E-5</v>
      </c>
      <c r="G1434">
        <f t="shared" si="199"/>
        <v>19.4488525390625</v>
      </c>
      <c r="H1434">
        <v>-7.6446533203125E-2</v>
      </c>
      <c r="I1434">
        <v>1.37115478515625</v>
      </c>
      <c r="J1434" s="3">
        <v>1.5402221679687501E-5</v>
      </c>
      <c r="K1434" s="2">
        <f t="shared" si="200"/>
        <v>15.402221679687502</v>
      </c>
      <c r="L1434" s="2">
        <v>-5.3558349609375E-2</v>
      </c>
      <c r="M1434" s="2">
        <v>3.13812255859375</v>
      </c>
      <c r="N1434" s="3">
        <v>1.6461181640625E-5</v>
      </c>
      <c r="O1434" s="2">
        <f t="shared" si="201"/>
        <v>16.461181640625</v>
      </c>
      <c r="P1434" s="2">
        <v>-6.500244140625E-2</v>
      </c>
      <c r="Q1434" s="2">
        <v>3.519287109375</v>
      </c>
      <c r="R1434" s="3">
        <v>1.1804199218749999E-5</v>
      </c>
      <c r="S1434" s="4">
        <f t="shared" si="202"/>
        <v>11.80419921875</v>
      </c>
      <c r="T1434" s="4">
        <v>-6.1492919921875E-2</v>
      </c>
      <c r="U1434" s="4">
        <v>0.1756591796875</v>
      </c>
      <c r="V1434" s="3">
        <v>1.11968994140625E-5</v>
      </c>
      <c r="W1434" s="4">
        <f t="shared" si="203"/>
        <v>11.1968994140625</v>
      </c>
      <c r="X1434" s="4">
        <v>-6.3934326171875E-2</v>
      </c>
      <c r="Y1434" s="4">
        <v>1.83074951171875</v>
      </c>
      <c r="Z1434" s="3">
        <v>2.6895141601562499E-5</v>
      </c>
      <c r="AA1434" s="4">
        <f t="shared" si="204"/>
        <v>26.8951416015625</v>
      </c>
      <c r="AB1434" s="4">
        <v>-0.1766357421875</v>
      </c>
      <c r="AC1434" s="4">
        <v>1.84539794921875</v>
      </c>
      <c r="AD1434" s="3">
        <v>1.4587402343749999E-5</v>
      </c>
      <c r="AE1434" s="4">
        <f t="shared" si="205"/>
        <v>14.58740234375</v>
      </c>
      <c r="AF1434" s="4">
        <v>-0.148895263671875</v>
      </c>
      <c r="AG1434" s="4">
        <v>2.0849609375</v>
      </c>
      <c r="AH1434" s="3">
        <v>2.0306396484375E-5</v>
      </c>
      <c r="AI1434" s="4">
        <f t="shared" si="206"/>
        <v>20.306396484375</v>
      </c>
      <c r="AJ1434" s="4">
        <v>-0.119598388671875</v>
      </c>
      <c r="AK1434" s="4">
        <v>0.9405517578125</v>
      </c>
    </row>
    <row r="1435" spans="1:37" x14ac:dyDescent="0.2">
      <c r="A1435" s="25">
        <v>14.279999963949876</v>
      </c>
      <c r="B1435" s="3">
        <v>1.6583251953125E-5</v>
      </c>
      <c r="C1435" s="4">
        <f t="shared" si="198"/>
        <v>16.583251953125</v>
      </c>
      <c r="D1435" s="4">
        <v>-0.135955810546875</v>
      </c>
      <c r="E1435" s="4">
        <v>2.65777587890625</v>
      </c>
      <c r="F1435" s="1">
        <v>1.6967773437500002E-5</v>
      </c>
      <c r="G1435">
        <f t="shared" si="199"/>
        <v>16.9677734375</v>
      </c>
      <c r="H1435">
        <v>-7.6446533203125E-2</v>
      </c>
      <c r="I1435">
        <v>1.60736083984375</v>
      </c>
      <c r="J1435" s="3">
        <v>1.4895629882812499E-5</v>
      </c>
      <c r="K1435" s="2">
        <f t="shared" si="200"/>
        <v>14.8956298828125</v>
      </c>
      <c r="L1435" s="2">
        <v>-5.3558349609375E-2</v>
      </c>
      <c r="M1435" s="2">
        <v>3.35601806640625</v>
      </c>
      <c r="N1435" s="3">
        <v>1.7803955078125001E-5</v>
      </c>
      <c r="O1435" s="2">
        <f t="shared" si="201"/>
        <v>17.803955078125</v>
      </c>
      <c r="P1435" s="2">
        <v>-6.500244140625E-2</v>
      </c>
      <c r="Q1435" s="2">
        <v>3.5760498046875</v>
      </c>
      <c r="R1435" s="3">
        <v>1.14776611328125E-5</v>
      </c>
      <c r="S1435" s="4">
        <f t="shared" si="202"/>
        <v>11.4776611328125</v>
      </c>
      <c r="T1435" s="4">
        <v>-6.1492919921875E-2</v>
      </c>
      <c r="U1435" s="4">
        <v>0.4234619140625</v>
      </c>
      <c r="V1435" s="3">
        <v>1.1111450195312499E-5</v>
      </c>
      <c r="W1435" s="4">
        <f t="shared" si="203"/>
        <v>11.1114501953125</v>
      </c>
      <c r="X1435" s="4">
        <v>-6.3934326171875E-2</v>
      </c>
      <c r="Y1435" s="4">
        <v>1.888427734375</v>
      </c>
      <c r="Z1435" s="3">
        <v>2.8540039062500001E-5</v>
      </c>
      <c r="AA1435" s="4">
        <f t="shared" si="204"/>
        <v>28.5400390625</v>
      </c>
      <c r="AB1435" s="4">
        <v>-0.176666259765625</v>
      </c>
      <c r="AC1435" s="4">
        <v>1.94793701171875</v>
      </c>
      <c r="AD1435" s="3">
        <v>1.5045166015625E-5</v>
      </c>
      <c r="AE1435" s="4">
        <f t="shared" si="205"/>
        <v>15.045166015625</v>
      </c>
      <c r="AF1435" s="4">
        <v>-0.148895263671875</v>
      </c>
      <c r="AG1435" s="4">
        <v>2.037353515625</v>
      </c>
      <c r="AH1435" s="3">
        <v>1.9271850585937498E-5</v>
      </c>
      <c r="AI1435" s="4">
        <f t="shared" si="206"/>
        <v>19.2718505859375</v>
      </c>
      <c r="AJ1435" s="4">
        <v>-0.119598388671875</v>
      </c>
      <c r="AK1435" s="4">
        <v>0.8612060546875</v>
      </c>
    </row>
    <row r="1436" spans="1:37" x14ac:dyDescent="0.2">
      <c r="A1436" s="25">
        <v>14.289999963919854</v>
      </c>
      <c r="B1436" s="3">
        <v>1.7520141601562502E-5</v>
      </c>
      <c r="C1436" s="4">
        <f t="shared" si="198"/>
        <v>17.5201416015625</v>
      </c>
      <c r="D1436" s="4">
        <v>-0.135955810546875</v>
      </c>
      <c r="E1436" s="4">
        <v>2.7447509765625</v>
      </c>
      <c r="F1436" s="1">
        <v>1.9363403320312499E-5</v>
      </c>
      <c r="G1436">
        <f t="shared" si="199"/>
        <v>19.3634033203125</v>
      </c>
      <c r="H1436">
        <v>-7.647705078125E-2</v>
      </c>
      <c r="I1436">
        <v>1.90093994140625</v>
      </c>
      <c r="J1436" s="3">
        <v>1.52923583984375E-5</v>
      </c>
      <c r="K1436" s="2">
        <f t="shared" si="200"/>
        <v>15.2923583984375</v>
      </c>
      <c r="L1436" s="2">
        <v>-5.3558349609375E-2</v>
      </c>
      <c r="M1436" s="2">
        <v>3.5272216796875</v>
      </c>
      <c r="N1436" s="3">
        <v>1.63970947265625E-5</v>
      </c>
      <c r="O1436" s="2">
        <f t="shared" si="201"/>
        <v>16.3970947265625</v>
      </c>
      <c r="P1436" s="2">
        <v>-6.500244140625E-2</v>
      </c>
      <c r="Q1436" s="2">
        <v>3.60443115234375</v>
      </c>
      <c r="R1436" s="3">
        <v>1.19659423828125E-5</v>
      </c>
      <c r="S1436" s="4">
        <f t="shared" si="202"/>
        <v>11.9659423828125</v>
      </c>
      <c r="T1436" s="4">
        <v>-6.1492919921875E-2</v>
      </c>
      <c r="U1436" s="4">
        <v>0.384521484375</v>
      </c>
      <c r="V1436" s="3">
        <v>1.23779296875E-5</v>
      </c>
      <c r="W1436" s="4">
        <f t="shared" si="203"/>
        <v>12.3779296875</v>
      </c>
      <c r="X1436" s="4">
        <v>-6.3934326171875E-2</v>
      </c>
      <c r="Y1436" s="4">
        <v>1.99798583984375</v>
      </c>
      <c r="Z1436" s="3">
        <v>2.5390624999999999E-5</v>
      </c>
      <c r="AA1436" s="4">
        <f t="shared" si="204"/>
        <v>25.390625</v>
      </c>
      <c r="AB1436" s="4">
        <v>-0.1766357421875</v>
      </c>
      <c r="AC1436" s="4">
        <v>2.02392578125</v>
      </c>
      <c r="AD1436" s="3">
        <v>1.4480590820312499E-5</v>
      </c>
      <c r="AE1436" s="4">
        <f t="shared" si="205"/>
        <v>14.4805908203125</v>
      </c>
      <c r="AF1436" s="4">
        <v>-0.148895263671875</v>
      </c>
      <c r="AG1436" s="4">
        <v>1.98486328125</v>
      </c>
      <c r="AH1436" s="3">
        <v>2.00286865234375E-5</v>
      </c>
      <c r="AI1436" s="4">
        <f t="shared" si="206"/>
        <v>20.0286865234375</v>
      </c>
      <c r="AJ1436" s="4">
        <v>-0.11962890625</v>
      </c>
      <c r="AK1436" s="4">
        <v>0.78033447265625</v>
      </c>
    </row>
    <row r="1437" spans="1:37" x14ac:dyDescent="0.2">
      <c r="A1437" s="25">
        <v>14.299999963899836</v>
      </c>
      <c r="B1437" s="3">
        <v>1.7111206054687499E-5</v>
      </c>
      <c r="C1437" s="4">
        <f t="shared" si="198"/>
        <v>17.1112060546875</v>
      </c>
      <c r="D1437" s="4">
        <v>-0.135955810546875</v>
      </c>
      <c r="E1437" s="4">
        <v>2.77252197265625</v>
      </c>
      <c r="F1437" s="1">
        <v>1.52435302734375E-5</v>
      </c>
      <c r="G1437">
        <f t="shared" si="199"/>
        <v>15.2435302734375</v>
      </c>
      <c r="H1437">
        <v>-7.6416015625E-2</v>
      </c>
      <c r="I1437">
        <v>2.149658203125</v>
      </c>
      <c r="J1437" s="3">
        <v>1.46148681640625E-5</v>
      </c>
      <c r="K1437" s="2">
        <f t="shared" si="200"/>
        <v>14.6148681640625</v>
      </c>
      <c r="L1437" s="2">
        <v>-5.3558349609375E-2</v>
      </c>
      <c r="M1437" s="2">
        <v>3.61541748046875</v>
      </c>
      <c r="N1437" s="3">
        <v>1.6851806640625001E-5</v>
      </c>
      <c r="O1437" s="2">
        <f t="shared" si="201"/>
        <v>16.851806640625</v>
      </c>
      <c r="P1437" s="2">
        <v>-6.500244140625E-2</v>
      </c>
      <c r="Q1437" s="2">
        <v>3.59588623046875</v>
      </c>
      <c r="R1437" s="3">
        <v>1.1785888671875E-5</v>
      </c>
      <c r="S1437" s="4">
        <f t="shared" si="202"/>
        <v>11.785888671875</v>
      </c>
      <c r="T1437" s="4">
        <v>-6.1492919921875E-2</v>
      </c>
      <c r="U1437" s="4">
        <v>0.331756591796875</v>
      </c>
      <c r="V1437" s="3">
        <v>1.1868286132812501E-5</v>
      </c>
      <c r="W1437" s="4">
        <f t="shared" si="203"/>
        <v>11.8682861328125</v>
      </c>
      <c r="X1437" s="4">
        <v>-6.3934326171875E-2</v>
      </c>
      <c r="Y1437" s="4">
        <v>2.138671875</v>
      </c>
      <c r="Z1437" s="3">
        <v>2.7600097656249999E-5</v>
      </c>
      <c r="AA1437" s="4">
        <f t="shared" si="204"/>
        <v>27.60009765625</v>
      </c>
      <c r="AB1437" s="4">
        <v>-0.176666259765625</v>
      </c>
      <c r="AC1437" s="4">
        <v>2.0794677734375</v>
      </c>
      <c r="AD1437" s="3">
        <v>1.45965576171875E-5</v>
      </c>
      <c r="AE1437" s="4">
        <f t="shared" si="205"/>
        <v>14.5965576171875</v>
      </c>
      <c r="AF1437" s="4">
        <v>-0.14892578125</v>
      </c>
      <c r="AG1437" s="4">
        <v>1.94732666015625</v>
      </c>
      <c r="AH1437" s="3">
        <v>1.9244384765625002E-5</v>
      </c>
      <c r="AI1437" s="4">
        <f t="shared" si="206"/>
        <v>19.244384765625</v>
      </c>
      <c r="AJ1437" s="4">
        <v>-0.11962890625</v>
      </c>
      <c r="AK1437" s="4">
        <v>0.71929931640625</v>
      </c>
    </row>
    <row r="1438" spans="1:37" x14ac:dyDescent="0.2">
      <c r="A1438" s="25">
        <v>14.309999963869814</v>
      </c>
      <c r="B1438" s="3">
        <v>1.8289184570312502E-5</v>
      </c>
      <c r="C1438" s="4">
        <f t="shared" si="198"/>
        <v>18.2891845703125</v>
      </c>
      <c r="D1438" s="4">
        <v>-0.135955810546875</v>
      </c>
      <c r="E1438" s="4">
        <v>2.843017578125</v>
      </c>
      <c r="F1438" s="1">
        <v>1.9915771484374999E-5</v>
      </c>
      <c r="G1438">
        <f t="shared" si="199"/>
        <v>19.915771484375</v>
      </c>
      <c r="H1438">
        <v>-7.6446533203125E-2</v>
      </c>
      <c r="I1438">
        <v>2.35992431640625</v>
      </c>
      <c r="J1438" s="3">
        <v>1.4663696289062499E-5</v>
      </c>
      <c r="K1438" s="2">
        <f t="shared" si="200"/>
        <v>14.6636962890625</v>
      </c>
      <c r="L1438" s="2">
        <v>-5.3558349609375E-2</v>
      </c>
      <c r="M1438" s="2">
        <v>3.63800048828125</v>
      </c>
      <c r="N1438" s="3">
        <v>1.6189575195312499E-5</v>
      </c>
      <c r="O1438" s="2">
        <f t="shared" si="201"/>
        <v>16.1895751953125</v>
      </c>
      <c r="P1438" s="2">
        <v>-6.4971923828125E-2</v>
      </c>
      <c r="Q1438" s="2">
        <v>3.43780517578125</v>
      </c>
      <c r="R1438" s="3">
        <v>1.2222290039062501E-5</v>
      </c>
      <c r="S1438" s="4">
        <f t="shared" si="202"/>
        <v>12.2222900390625</v>
      </c>
      <c r="T1438" s="4">
        <v>-6.1492919921875E-2</v>
      </c>
      <c r="U1438" s="4">
        <v>0.375244140625</v>
      </c>
      <c r="V1438" s="3">
        <v>1.2371826171874999E-5</v>
      </c>
      <c r="W1438" s="4">
        <f t="shared" si="203"/>
        <v>12.371826171875</v>
      </c>
      <c r="X1438" s="4">
        <v>-6.3934326171875E-2</v>
      </c>
      <c r="Y1438" s="4">
        <v>2.32147216796875</v>
      </c>
      <c r="Z1438" s="3">
        <v>2.4536132812500001E-5</v>
      </c>
      <c r="AA1438" s="4">
        <f t="shared" si="204"/>
        <v>24.5361328125</v>
      </c>
      <c r="AB1438" s="4">
        <v>-0.1766357421875</v>
      </c>
      <c r="AC1438" s="4">
        <v>2.1026611328125</v>
      </c>
      <c r="AD1438" s="3">
        <v>1.4300537109375001E-5</v>
      </c>
      <c r="AE1438" s="4">
        <f t="shared" si="205"/>
        <v>14.300537109375</v>
      </c>
      <c r="AF1438" s="4">
        <v>-0.148895263671875</v>
      </c>
      <c r="AG1438" s="4">
        <v>1.89727783203125</v>
      </c>
      <c r="AH1438" s="3">
        <v>2.0013427734375002E-5</v>
      </c>
      <c r="AI1438" s="4">
        <f t="shared" si="206"/>
        <v>20.013427734375</v>
      </c>
      <c r="AJ1438" s="4">
        <v>-0.11962890625</v>
      </c>
      <c r="AK1438" s="4">
        <v>0.67962646484375</v>
      </c>
    </row>
    <row r="1439" spans="1:37" x14ac:dyDescent="0.2">
      <c r="A1439" s="25">
        <v>14.319999963849796</v>
      </c>
      <c r="B1439" s="3">
        <v>1.7294311523437499E-5</v>
      </c>
      <c r="C1439" s="4">
        <f t="shared" si="198"/>
        <v>17.2943115234375</v>
      </c>
      <c r="D1439" s="4">
        <v>-0.13592529296875</v>
      </c>
      <c r="E1439" s="4">
        <v>2.8900146484375</v>
      </c>
      <c r="F1439" s="1">
        <v>1.51641845703125E-5</v>
      </c>
      <c r="G1439">
        <f t="shared" si="199"/>
        <v>15.1641845703125</v>
      </c>
      <c r="H1439">
        <v>-7.6416015625E-2</v>
      </c>
      <c r="I1439">
        <v>2.607421875</v>
      </c>
      <c r="J1439" s="3">
        <v>1.40777587890625E-5</v>
      </c>
      <c r="K1439" s="2">
        <f t="shared" si="200"/>
        <v>14.0777587890625</v>
      </c>
      <c r="L1439" s="2">
        <v>-5.3558349609375E-2</v>
      </c>
      <c r="M1439" s="2">
        <v>3.62396240234375</v>
      </c>
      <c r="N1439" s="3">
        <v>1.63970947265625E-5</v>
      </c>
      <c r="O1439" s="2">
        <f t="shared" si="201"/>
        <v>16.3970947265625</v>
      </c>
      <c r="P1439" s="2">
        <v>-6.500244140625E-2</v>
      </c>
      <c r="Q1439" s="2">
        <v>3.1964111328125</v>
      </c>
      <c r="R1439" s="3">
        <v>1.1505126953125E-5</v>
      </c>
      <c r="S1439" s="4">
        <f t="shared" si="202"/>
        <v>11.505126953125</v>
      </c>
      <c r="T1439" s="4">
        <v>-6.1492919921875E-2</v>
      </c>
      <c r="U1439" s="4">
        <v>0.377716064453125</v>
      </c>
      <c r="V1439" s="3">
        <v>1.2789916992187499E-5</v>
      </c>
      <c r="W1439" s="4">
        <f t="shared" si="203"/>
        <v>12.7899169921875</v>
      </c>
      <c r="X1439" s="4">
        <v>-6.3934326171875E-2</v>
      </c>
      <c r="Y1439" s="4">
        <v>2.4945068359375</v>
      </c>
      <c r="Z1439" s="3">
        <v>2.66387939453125E-5</v>
      </c>
      <c r="AA1439" s="4">
        <f t="shared" si="204"/>
        <v>26.6387939453125</v>
      </c>
      <c r="AB1439" s="4">
        <v>-0.176666259765625</v>
      </c>
      <c r="AC1439" s="4">
        <v>2.10693359375</v>
      </c>
      <c r="AD1439" s="3">
        <v>1.45843505859375E-5</v>
      </c>
      <c r="AE1439" s="4">
        <f t="shared" si="205"/>
        <v>14.5843505859375</v>
      </c>
      <c r="AF1439" s="4">
        <v>-0.148895263671875</v>
      </c>
      <c r="AG1439" s="4">
        <v>1.8463134765625</v>
      </c>
      <c r="AH1439" s="3">
        <v>1.9186401367187501E-5</v>
      </c>
      <c r="AI1439" s="4">
        <f t="shared" si="206"/>
        <v>19.1864013671875</v>
      </c>
      <c r="AJ1439" s="4">
        <v>-0.119598388671875</v>
      </c>
      <c r="AK1439" s="4">
        <v>0.594482421875</v>
      </c>
    </row>
    <row r="1440" spans="1:37" x14ac:dyDescent="0.2">
      <c r="A1440" s="25">
        <v>14.329999963820001</v>
      </c>
      <c r="B1440" s="3">
        <v>1.8176269531250001E-5</v>
      </c>
      <c r="C1440" s="4">
        <f t="shared" si="198"/>
        <v>18.17626953125</v>
      </c>
      <c r="D1440" s="4">
        <v>-0.135955810546875</v>
      </c>
      <c r="E1440" s="4">
        <v>2.96844482421875</v>
      </c>
      <c r="F1440" s="1">
        <v>1.96624755859375E-5</v>
      </c>
      <c r="G1440">
        <f t="shared" si="199"/>
        <v>19.6624755859375</v>
      </c>
      <c r="H1440">
        <v>-7.6446533203125E-2</v>
      </c>
      <c r="I1440">
        <v>2.89642333984375</v>
      </c>
      <c r="J1440" s="3">
        <v>1.3775634765625001E-5</v>
      </c>
      <c r="K1440" s="2">
        <f t="shared" si="200"/>
        <v>13.775634765625</v>
      </c>
      <c r="L1440" s="2">
        <v>-5.352783203125E-2</v>
      </c>
      <c r="M1440" s="2">
        <v>3.57391357421875</v>
      </c>
      <c r="N1440" s="3">
        <v>1.5481567382812499E-5</v>
      </c>
      <c r="O1440" s="2">
        <f t="shared" si="201"/>
        <v>15.4815673828125</v>
      </c>
      <c r="P1440" s="2">
        <v>-6.500244140625E-2</v>
      </c>
      <c r="Q1440" s="2">
        <v>2.919921875</v>
      </c>
      <c r="R1440" s="3">
        <v>1.28021240234375E-5</v>
      </c>
      <c r="S1440" s="4">
        <f t="shared" si="202"/>
        <v>12.8021240234375</v>
      </c>
      <c r="T1440" s="4">
        <v>-6.1492919921875E-2</v>
      </c>
      <c r="U1440" s="4">
        <v>0.36444091796875</v>
      </c>
      <c r="V1440" s="3">
        <v>1.3385009765625E-5</v>
      </c>
      <c r="W1440" s="4">
        <f t="shared" si="203"/>
        <v>13.385009765625</v>
      </c>
      <c r="X1440" s="4">
        <v>-6.3934326171875E-2</v>
      </c>
      <c r="Y1440" s="4">
        <v>2.696533203125</v>
      </c>
      <c r="Z1440" s="3">
        <v>2.35626220703125E-5</v>
      </c>
      <c r="AA1440" s="4">
        <f t="shared" si="204"/>
        <v>23.5626220703125</v>
      </c>
      <c r="AB1440" s="4">
        <v>-0.1766357421875</v>
      </c>
      <c r="AC1440" s="4">
        <v>2.11944580078125</v>
      </c>
      <c r="AD1440" s="3">
        <v>1.41632080078125E-5</v>
      </c>
      <c r="AE1440" s="4">
        <f t="shared" si="205"/>
        <v>14.1632080078125</v>
      </c>
      <c r="AF1440" s="4">
        <v>-0.148895263671875</v>
      </c>
      <c r="AG1440" s="4">
        <v>1.7742919921875</v>
      </c>
      <c r="AH1440" s="3">
        <v>1.99371337890625E-5</v>
      </c>
      <c r="AI1440" s="4">
        <f t="shared" si="206"/>
        <v>19.9371337890625</v>
      </c>
      <c r="AJ1440" s="4">
        <v>-0.11962890625</v>
      </c>
      <c r="AK1440" s="4">
        <v>0.53680419921875</v>
      </c>
    </row>
    <row r="1441" spans="1:37" x14ac:dyDescent="0.2">
      <c r="A1441" s="25">
        <v>14.339999963799983</v>
      </c>
      <c r="B1441" s="3">
        <v>1.75018310546875E-5</v>
      </c>
      <c r="C1441" s="4">
        <f t="shared" si="198"/>
        <v>17.5018310546875</v>
      </c>
      <c r="D1441" s="4">
        <v>-0.135955810546875</v>
      </c>
      <c r="E1441" s="4">
        <v>2.99468994140625</v>
      </c>
      <c r="F1441" s="1">
        <v>1.4892578125E-5</v>
      </c>
      <c r="G1441">
        <f t="shared" si="199"/>
        <v>14.892578125</v>
      </c>
      <c r="H1441">
        <v>-7.6416015625E-2</v>
      </c>
      <c r="I1441">
        <v>3.07769775390625</v>
      </c>
      <c r="J1441" s="3">
        <v>1.3311767578124999E-5</v>
      </c>
      <c r="K1441" s="2">
        <f t="shared" si="200"/>
        <v>13.311767578125</v>
      </c>
      <c r="L1441" s="2">
        <v>-5.3558349609375E-2</v>
      </c>
      <c r="M1441" s="2">
        <v>3.5260009765625</v>
      </c>
      <c r="N1441" s="3">
        <v>1.5402221679687501E-5</v>
      </c>
      <c r="O1441" s="2">
        <f t="shared" si="201"/>
        <v>15.402221679687502</v>
      </c>
      <c r="P1441" s="2">
        <v>-6.500244140625E-2</v>
      </c>
      <c r="Q1441" s="2">
        <v>2.59765625</v>
      </c>
      <c r="R1441" s="3">
        <v>1.3479614257812499E-5</v>
      </c>
      <c r="S1441" s="4">
        <f t="shared" si="202"/>
        <v>13.4796142578125</v>
      </c>
      <c r="T1441" s="4">
        <v>-6.1492919921875E-2</v>
      </c>
      <c r="U1441" s="4">
        <v>0.351837158203125</v>
      </c>
      <c r="V1441" s="3">
        <v>1.302490234375E-5</v>
      </c>
      <c r="W1441" s="4">
        <f t="shared" si="203"/>
        <v>13.02490234375</v>
      </c>
      <c r="X1441" s="4">
        <v>-6.3934326171875E-2</v>
      </c>
      <c r="Y1441" s="4">
        <v>2.88299560546875</v>
      </c>
      <c r="Z1441" s="3">
        <v>2.6126098632812499E-5</v>
      </c>
      <c r="AA1441" s="4">
        <f t="shared" si="204"/>
        <v>26.1260986328125</v>
      </c>
      <c r="AB1441" s="4">
        <v>-0.176666259765625</v>
      </c>
      <c r="AC1441" s="4">
        <v>2.108154296875</v>
      </c>
      <c r="AD1441" s="3">
        <v>1.47216796875E-5</v>
      </c>
      <c r="AE1441" s="4">
        <f t="shared" si="205"/>
        <v>14.7216796875</v>
      </c>
      <c r="AF1441" s="4">
        <v>-0.14892578125</v>
      </c>
      <c r="AG1441" s="4">
        <v>1.7047119140625</v>
      </c>
      <c r="AH1441" s="3">
        <v>1.9293212890625E-5</v>
      </c>
      <c r="AI1441" s="4">
        <f t="shared" si="206"/>
        <v>19.293212890625</v>
      </c>
      <c r="AJ1441" s="4">
        <v>-0.119598388671875</v>
      </c>
      <c r="AK1441" s="4">
        <v>0.54473876953125</v>
      </c>
    </row>
    <row r="1442" spans="1:37" x14ac:dyDescent="0.2">
      <c r="A1442" s="25">
        <v>14.34999996376996</v>
      </c>
      <c r="B1442" s="3">
        <v>1.8328857421875001E-5</v>
      </c>
      <c r="C1442" s="4">
        <f t="shared" si="198"/>
        <v>18.328857421875</v>
      </c>
      <c r="D1442" s="4">
        <v>-0.135955810546875</v>
      </c>
      <c r="E1442" s="4">
        <v>3.06884765625</v>
      </c>
      <c r="F1442" s="1">
        <v>1.91680908203125E-5</v>
      </c>
      <c r="G1442">
        <f t="shared" si="199"/>
        <v>19.1680908203125</v>
      </c>
      <c r="H1442">
        <v>-7.6446533203125E-2</v>
      </c>
      <c r="I1442">
        <v>3.2366943359375</v>
      </c>
      <c r="J1442" s="3">
        <v>1.34307861328125E-5</v>
      </c>
      <c r="K1442" s="2">
        <f t="shared" si="200"/>
        <v>13.4307861328125</v>
      </c>
      <c r="L1442" s="2">
        <v>-5.3558349609375E-2</v>
      </c>
      <c r="M1442" s="2">
        <v>3.48846435546875</v>
      </c>
      <c r="N1442" s="3">
        <v>1.43341064453125E-5</v>
      </c>
      <c r="O1442" s="2">
        <f t="shared" si="201"/>
        <v>14.3341064453125</v>
      </c>
      <c r="P1442" s="2">
        <v>-6.4971923828125E-2</v>
      </c>
      <c r="Q1442" s="2">
        <v>2.1630859375</v>
      </c>
      <c r="R1442" s="3">
        <v>1.3464355468749999E-5</v>
      </c>
      <c r="S1442" s="4">
        <f t="shared" si="202"/>
        <v>13.46435546875</v>
      </c>
      <c r="T1442" s="4">
        <v>-6.1492919921875E-2</v>
      </c>
      <c r="U1442" s="4">
        <v>0.34503173828125</v>
      </c>
      <c r="V1442" s="3">
        <v>1.3311767578124999E-5</v>
      </c>
      <c r="W1442" s="4">
        <f t="shared" si="203"/>
        <v>13.311767578125</v>
      </c>
      <c r="X1442" s="4">
        <v>-6.390380859375E-2</v>
      </c>
      <c r="Y1442" s="4">
        <v>3.10272216796875</v>
      </c>
      <c r="Z1442" s="3">
        <v>2.3028564453125001E-5</v>
      </c>
      <c r="AA1442" s="4">
        <f t="shared" si="204"/>
        <v>23.028564453125</v>
      </c>
      <c r="AB1442" s="4">
        <v>-0.1766357421875</v>
      </c>
      <c r="AC1442" s="4">
        <v>2.088623046875</v>
      </c>
      <c r="AD1442" s="3">
        <v>1.41326904296875E-5</v>
      </c>
      <c r="AE1442" s="4">
        <f t="shared" si="205"/>
        <v>14.1326904296875</v>
      </c>
      <c r="AF1442" s="4">
        <v>-0.148895263671875</v>
      </c>
      <c r="AG1442" s="4">
        <v>1.63909912109375</v>
      </c>
      <c r="AH1442" s="3">
        <v>2.0263671875000001E-5</v>
      </c>
      <c r="AI1442" s="4">
        <f t="shared" si="206"/>
        <v>20.263671875</v>
      </c>
      <c r="AJ1442" s="4">
        <v>-0.11962890625</v>
      </c>
      <c r="AK1442" s="4">
        <v>0.5230712890625</v>
      </c>
    </row>
    <row r="1443" spans="1:37" x14ac:dyDescent="0.2">
      <c r="A1443" s="25">
        <v>14.359999963749942</v>
      </c>
      <c r="B1443" s="3">
        <v>1.7550659179687498E-5</v>
      </c>
      <c r="C1443" s="4">
        <f t="shared" si="198"/>
        <v>17.5506591796875</v>
      </c>
      <c r="D1443" s="4">
        <v>-0.135955810546875</v>
      </c>
      <c r="E1443" s="4">
        <v>3.11859130859375</v>
      </c>
      <c r="F1443" s="1">
        <v>1.4022827148437501E-5</v>
      </c>
      <c r="G1443">
        <f t="shared" si="199"/>
        <v>14.0228271484375</v>
      </c>
      <c r="H1443">
        <v>-7.6446533203125E-2</v>
      </c>
      <c r="I1443">
        <v>3.39996337890625</v>
      </c>
      <c r="J1443" s="3">
        <v>1.3095092773437499E-5</v>
      </c>
      <c r="K1443" s="2">
        <f t="shared" si="200"/>
        <v>13.0950927734375</v>
      </c>
      <c r="L1443" s="2">
        <v>-5.3558349609375E-2</v>
      </c>
      <c r="M1443" s="2">
        <v>3.42926025390625</v>
      </c>
      <c r="N1443" s="3">
        <v>1.419677734375E-5</v>
      </c>
      <c r="O1443" s="2">
        <f t="shared" si="201"/>
        <v>14.19677734375</v>
      </c>
      <c r="P1443" s="2">
        <v>-6.500244140625E-2</v>
      </c>
      <c r="Q1443" s="2">
        <v>1.73583984375</v>
      </c>
      <c r="R1443" s="3">
        <v>1.2890625E-5</v>
      </c>
      <c r="S1443" s="4">
        <f t="shared" si="202"/>
        <v>12.890625</v>
      </c>
      <c r="T1443" s="4">
        <v>-6.1492919921875E-2</v>
      </c>
      <c r="U1443" s="4">
        <v>0.35113525390625</v>
      </c>
      <c r="V1443" s="3">
        <v>1.32293701171875E-5</v>
      </c>
      <c r="W1443" s="4">
        <f t="shared" si="203"/>
        <v>13.2293701171875</v>
      </c>
      <c r="X1443" s="4">
        <v>-6.3934326171875E-2</v>
      </c>
      <c r="Y1443" s="4">
        <v>3.28094482421875</v>
      </c>
      <c r="Z1443" s="3">
        <v>2.5515747070312499E-5</v>
      </c>
      <c r="AA1443" s="4">
        <f t="shared" si="204"/>
        <v>25.5157470703125</v>
      </c>
      <c r="AB1443" s="4">
        <v>-0.176666259765625</v>
      </c>
      <c r="AC1443" s="4">
        <v>2.08282470703125</v>
      </c>
      <c r="AD1443" s="3">
        <v>1.4422607421875001E-5</v>
      </c>
      <c r="AE1443" s="4">
        <f t="shared" si="205"/>
        <v>14.422607421875</v>
      </c>
      <c r="AF1443" s="4">
        <v>-0.148895263671875</v>
      </c>
      <c r="AG1443" s="4">
        <v>1.571044921875</v>
      </c>
      <c r="AH1443" s="3">
        <v>1.922607421875E-5</v>
      </c>
      <c r="AI1443" s="4">
        <f t="shared" si="206"/>
        <v>19.22607421875</v>
      </c>
      <c r="AJ1443" s="4">
        <v>-0.119598388671875</v>
      </c>
      <c r="AK1443" s="4">
        <v>0.447357177734375</v>
      </c>
    </row>
    <row r="1444" spans="1:37" x14ac:dyDescent="0.2">
      <c r="A1444" s="25">
        <v>14.36999996371992</v>
      </c>
      <c r="B1444" s="3">
        <v>1.84906005859375E-5</v>
      </c>
      <c r="C1444" s="4">
        <f t="shared" si="198"/>
        <v>18.4906005859375</v>
      </c>
      <c r="D1444" s="4">
        <v>-0.13592529296875</v>
      </c>
      <c r="E1444" s="4">
        <v>3.17901611328125</v>
      </c>
      <c r="F1444" s="1">
        <v>1.8283081054687499E-5</v>
      </c>
      <c r="G1444">
        <f t="shared" si="199"/>
        <v>18.2830810546875</v>
      </c>
      <c r="H1444">
        <v>-7.6446533203125E-2</v>
      </c>
      <c r="I1444">
        <v>3.51348876953125</v>
      </c>
      <c r="J1444" s="3">
        <v>1.31500244140625E-5</v>
      </c>
      <c r="K1444" s="2">
        <f t="shared" si="200"/>
        <v>13.1500244140625</v>
      </c>
      <c r="L1444" s="2">
        <v>-5.3558349609375E-2</v>
      </c>
      <c r="M1444" s="2">
        <v>3.3544921875</v>
      </c>
      <c r="N1444" s="3">
        <v>1.314697265625E-5</v>
      </c>
      <c r="O1444" s="2">
        <f t="shared" si="201"/>
        <v>13.14697265625</v>
      </c>
      <c r="P1444" s="2">
        <v>-6.4971923828125E-2</v>
      </c>
      <c r="Q1444" s="2">
        <v>1.42578125</v>
      </c>
      <c r="R1444" s="3">
        <v>1.282958984375E-5</v>
      </c>
      <c r="S1444" s="4">
        <f t="shared" si="202"/>
        <v>12.82958984375</v>
      </c>
      <c r="T1444" s="4">
        <v>-6.1492919921875E-2</v>
      </c>
      <c r="U1444" s="4">
        <v>0.371490478515625</v>
      </c>
      <c r="V1444" s="3">
        <v>1.514892578125E-5</v>
      </c>
      <c r="W1444" s="4">
        <f t="shared" si="203"/>
        <v>15.14892578125</v>
      </c>
      <c r="X1444" s="4">
        <v>-6.3934326171875E-2</v>
      </c>
      <c r="Y1444" s="4">
        <v>3.4307861328125</v>
      </c>
      <c r="Z1444" s="3">
        <v>2.1929931640625001E-5</v>
      </c>
      <c r="AA1444" s="4">
        <f t="shared" si="204"/>
        <v>21.929931640625</v>
      </c>
      <c r="AB1444" s="4">
        <v>-0.1766357421875</v>
      </c>
      <c r="AC1444" s="4">
        <v>2.052001953125</v>
      </c>
      <c r="AD1444" s="3">
        <v>1.4031982421875E-5</v>
      </c>
      <c r="AE1444" s="4">
        <f t="shared" si="205"/>
        <v>14.031982421875</v>
      </c>
      <c r="AF1444" s="4">
        <v>-0.148895263671875</v>
      </c>
      <c r="AG1444" s="4">
        <v>1.474609375</v>
      </c>
      <c r="AH1444" s="3">
        <v>2.0251464843749999E-5</v>
      </c>
      <c r="AI1444" s="4">
        <f t="shared" si="206"/>
        <v>20.25146484375</v>
      </c>
      <c r="AJ1444" s="4">
        <v>-0.119598388671875</v>
      </c>
      <c r="AK1444" s="4">
        <v>0.42742919921875</v>
      </c>
    </row>
    <row r="1445" spans="1:37" x14ac:dyDescent="0.2">
      <c r="A1445" s="25">
        <v>14.379999963699902</v>
      </c>
      <c r="B1445" s="3">
        <v>1.75048828125E-5</v>
      </c>
      <c r="C1445" s="4">
        <f t="shared" si="198"/>
        <v>17.5048828125</v>
      </c>
      <c r="D1445" s="4">
        <v>-0.135955810546875</v>
      </c>
      <c r="E1445" s="4">
        <v>3.221435546875</v>
      </c>
      <c r="F1445" s="1">
        <v>1.3482666015625001E-5</v>
      </c>
      <c r="G1445">
        <f t="shared" si="199"/>
        <v>13.482666015625</v>
      </c>
      <c r="H1445">
        <v>-7.6416015625E-2</v>
      </c>
      <c r="I1445">
        <v>3.59954833984375</v>
      </c>
      <c r="J1445" s="3">
        <v>1.231689453125E-5</v>
      </c>
      <c r="K1445" s="2">
        <f t="shared" si="200"/>
        <v>12.31689453125</v>
      </c>
      <c r="L1445" s="2">
        <v>-5.3558349609375E-2</v>
      </c>
      <c r="M1445" s="2">
        <v>3.27728271484375</v>
      </c>
      <c r="N1445" s="3">
        <v>1.3635253906249999E-5</v>
      </c>
      <c r="O1445" s="2">
        <f t="shared" si="201"/>
        <v>13.63525390625</v>
      </c>
      <c r="P1445" s="2">
        <v>-6.500244140625E-2</v>
      </c>
      <c r="Q1445" s="2">
        <v>1.08306884765625</v>
      </c>
      <c r="R1445" s="3">
        <v>1.26251220703125E-5</v>
      </c>
      <c r="S1445" s="4">
        <f t="shared" si="202"/>
        <v>12.6251220703125</v>
      </c>
      <c r="T1445" s="4">
        <v>-6.1492919921875E-2</v>
      </c>
      <c r="U1445" s="4">
        <v>0.365203857421875</v>
      </c>
      <c r="V1445" s="3">
        <v>1.64306640625E-5</v>
      </c>
      <c r="W1445" s="4">
        <f t="shared" si="203"/>
        <v>16.4306640625</v>
      </c>
      <c r="X1445" s="4">
        <v>-6.3934326171875E-2</v>
      </c>
      <c r="Y1445" s="4">
        <v>3.53729248046875</v>
      </c>
      <c r="Z1445" s="3">
        <v>2.44903564453125E-5</v>
      </c>
      <c r="AA1445" s="4">
        <f t="shared" si="204"/>
        <v>24.4903564453125</v>
      </c>
      <c r="AB1445" s="4">
        <v>-0.176666259765625</v>
      </c>
      <c r="AC1445" s="4">
        <v>2.00653076171875</v>
      </c>
      <c r="AD1445" s="3">
        <v>1.4556884765624999E-5</v>
      </c>
      <c r="AE1445" s="4">
        <f t="shared" si="205"/>
        <v>14.556884765625</v>
      </c>
      <c r="AF1445" s="4">
        <v>-0.14892578125</v>
      </c>
      <c r="AG1445" s="4">
        <v>1.38824462890625</v>
      </c>
      <c r="AH1445" s="3">
        <v>1.9406127929687501E-5</v>
      </c>
      <c r="AI1445" s="4">
        <f t="shared" si="206"/>
        <v>19.4061279296875</v>
      </c>
      <c r="AJ1445" s="4">
        <v>-0.119598388671875</v>
      </c>
      <c r="AK1445" s="4">
        <v>0.422576904296875</v>
      </c>
    </row>
    <row r="1446" spans="1:37" x14ac:dyDescent="0.2">
      <c r="A1446" s="25">
        <v>14.389999963669879</v>
      </c>
      <c r="B1446" s="3">
        <v>1.8560791015624999E-5</v>
      </c>
      <c r="C1446" s="4">
        <f t="shared" si="198"/>
        <v>18.560791015625</v>
      </c>
      <c r="D1446" s="4">
        <v>-0.13592529296875</v>
      </c>
      <c r="E1446" s="4">
        <v>3.28216552734375</v>
      </c>
      <c r="F1446" s="1">
        <v>1.7651367187500001E-5</v>
      </c>
      <c r="G1446">
        <f t="shared" si="199"/>
        <v>17.6513671875</v>
      </c>
      <c r="H1446">
        <v>-7.6446533203125E-2</v>
      </c>
      <c r="I1446">
        <v>3.62701416015625</v>
      </c>
      <c r="J1446" s="3">
        <v>1.2683105468750001E-5</v>
      </c>
      <c r="K1446" s="2">
        <f t="shared" si="200"/>
        <v>12.68310546875</v>
      </c>
      <c r="L1446" s="2">
        <v>-5.3558349609375E-2</v>
      </c>
      <c r="M1446" s="2">
        <v>3.18511962890625</v>
      </c>
      <c r="N1446" s="3">
        <v>1.2646484375E-5</v>
      </c>
      <c r="O1446" s="2">
        <f t="shared" si="201"/>
        <v>12.646484375</v>
      </c>
      <c r="P1446" s="2">
        <v>-6.500244140625E-2</v>
      </c>
      <c r="Q1446" s="2">
        <v>0.7000732421875</v>
      </c>
      <c r="R1446" s="3">
        <v>1.2268066406250001E-5</v>
      </c>
      <c r="S1446" s="4">
        <f t="shared" si="202"/>
        <v>12.26806640625</v>
      </c>
      <c r="T1446" s="4">
        <v>-6.1492919921875E-2</v>
      </c>
      <c r="U1446" s="4">
        <v>0.35748291015625</v>
      </c>
      <c r="V1446" s="3">
        <v>1.6567993164062502E-5</v>
      </c>
      <c r="W1446" s="4">
        <f t="shared" si="203"/>
        <v>16.5679931640625</v>
      </c>
      <c r="X1446" s="4">
        <v>-6.3934326171875E-2</v>
      </c>
      <c r="Y1446" s="4">
        <v>3.603515625</v>
      </c>
      <c r="Z1446" s="3">
        <v>2.1395874023437498E-5</v>
      </c>
      <c r="AA1446" s="4">
        <f t="shared" si="204"/>
        <v>21.3958740234375</v>
      </c>
      <c r="AB1446" s="4">
        <v>-0.1766357421875</v>
      </c>
      <c r="AC1446" s="4">
        <v>1.99554443359375</v>
      </c>
      <c r="AD1446" s="3">
        <v>1.3973999023437499E-5</v>
      </c>
      <c r="AE1446" s="4">
        <f t="shared" si="205"/>
        <v>13.9739990234375</v>
      </c>
      <c r="AF1446" s="4">
        <v>-0.14892578125</v>
      </c>
      <c r="AG1446" s="4">
        <v>1.30828857421875</v>
      </c>
      <c r="AH1446" s="3">
        <v>1.99981689453125E-5</v>
      </c>
      <c r="AI1446" s="4">
        <f t="shared" si="206"/>
        <v>19.9981689453125</v>
      </c>
      <c r="AJ1446" s="4">
        <v>-0.11962890625</v>
      </c>
      <c r="AK1446" s="4">
        <v>0.398895263671875</v>
      </c>
    </row>
    <row r="1447" spans="1:37" x14ac:dyDescent="0.2">
      <c r="A1447" s="25">
        <v>14.399999963639857</v>
      </c>
      <c r="B1447" s="3">
        <v>1.7605590820312499E-5</v>
      </c>
      <c r="C1447" s="4">
        <f t="shared" si="198"/>
        <v>17.6055908203125</v>
      </c>
      <c r="D1447" s="4">
        <v>-0.13592529296875</v>
      </c>
      <c r="E1447" s="4">
        <v>3.3245849609375</v>
      </c>
      <c r="F1447" s="1">
        <v>1.25335693359375E-5</v>
      </c>
      <c r="G1447">
        <f t="shared" si="199"/>
        <v>12.5335693359375</v>
      </c>
      <c r="H1447">
        <v>-7.6446533203125E-2</v>
      </c>
      <c r="I1447">
        <v>3.61236572265625</v>
      </c>
      <c r="J1447" s="3">
        <v>1.2173461914062499E-5</v>
      </c>
      <c r="K1447" s="2">
        <f t="shared" si="200"/>
        <v>12.1734619140625</v>
      </c>
      <c r="L1447" s="2">
        <v>-5.3558349609375E-2</v>
      </c>
      <c r="M1447" s="2">
        <v>3.06365966796875</v>
      </c>
      <c r="N1447" s="3">
        <v>1.3873291015625E-5</v>
      </c>
      <c r="O1447" s="2">
        <f t="shared" si="201"/>
        <v>13.873291015625</v>
      </c>
      <c r="P1447" s="2">
        <v>-6.500244140625E-2</v>
      </c>
      <c r="Q1447" s="2">
        <v>0.307830810546875</v>
      </c>
      <c r="R1447" s="3">
        <v>1.2402343749999999E-5</v>
      </c>
      <c r="S1447" s="4">
        <f t="shared" si="202"/>
        <v>12.40234375</v>
      </c>
      <c r="T1447" s="4">
        <v>-6.1492919921875E-2</v>
      </c>
      <c r="U1447" s="4">
        <v>0.3798828125</v>
      </c>
      <c r="V1447" s="3">
        <v>1.6143798828125001E-5</v>
      </c>
      <c r="W1447" s="4">
        <f t="shared" si="203"/>
        <v>16.143798828125</v>
      </c>
      <c r="X1447" s="4">
        <v>-6.3934326171875E-2</v>
      </c>
      <c r="Y1447" s="4">
        <v>3.5418701171875</v>
      </c>
      <c r="Z1447" s="3">
        <v>2.36541748046875E-5</v>
      </c>
      <c r="AA1447" s="4">
        <f t="shared" si="204"/>
        <v>23.6541748046875</v>
      </c>
      <c r="AB1447" s="4">
        <v>-0.176666259765625</v>
      </c>
      <c r="AC1447" s="4">
        <v>1.9830322265625</v>
      </c>
      <c r="AD1447" s="3">
        <v>1.444091796875E-5</v>
      </c>
      <c r="AE1447" s="4">
        <f t="shared" si="205"/>
        <v>14.44091796875</v>
      </c>
      <c r="AF1447" s="4">
        <v>-0.14892578125</v>
      </c>
      <c r="AG1447" s="4">
        <v>1.2420654296875</v>
      </c>
      <c r="AH1447" s="3">
        <v>1.9018554687499999E-5</v>
      </c>
      <c r="AI1447" s="4">
        <f t="shared" si="206"/>
        <v>19.0185546875</v>
      </c>
      <c r="AJ1447" s="4">
        <v>-0.11962890625</v>
      </c>
      <c r="AK1447" s="4">
        <v>0.37353515625</v>
      </c>
    </row>
    <row r="1448" spans="1:37" x14ac:dyDescent="0.2">
      <c r="A1448" s="25">
        <v>14.409999963619839</v>
      </c>
      <c r="B1448" s="3">
        <v>1.8557739257812499E-5</v>
      </c>
      <c r="C1448" s="4">
        <f t="shared" si="198"/>
        <v>18.5577392578125</v>
      </c>
      <c r="D1448" s="4">
        <v>-0.13592529296875</v>
      </c>
      <c r="E1448" s="4">
        <v>3.37371826171875</v>
      </c>
      <c r="F1448" s="1">
        <v>1.7181396484374998E-5</v>
      </c>
      <c r="G1448">
        <f t="shared" si="199"/>
        <v>17.181396484375</v>
      </c>
      <c r="H1448">
        <v>-7.6446533203125E-2</v>
      </c>
      <c r="I1448">
        <v>3.5919189453125</v>
      </c>
      <c r="J1448" s="3">
        <v>1.2164306640625E-5</v>
      </c>
      <c r="K1448" s="2">
        <f t="shared" si="200"/>
        <v>12.164306640625</v>
      </c>
      <c r="L1448" s="2">
        <v>-5.3558349609375E-2</v>
      </c>
      <c r="M1448" s="2">
        <v>2.958984375</v>
      </c>
      <c r="N1448" s="3">
        <v>1.3037109375000001E-5</v>
      </c>
      <c r="O1448" s="2">
        <f t="shared" si="201"/>
        <v>13.037109375</v>
      </c>
      <c r="P1448" s="2">
        <v>-6.4971923828125E-2</v>
      </c>
      <c r="Q1448" s="2">
        <v>0.348480224609375</v>
      </c>
      <c r="R1448" s="3">
        <v>1.2484741210937501E-5</v>
      </c>
      <c r="S1448" s="4">
        <f t="shared" si="202"/>
        <v>12.4847412109375</v>
      </c>
      <c r="T1448" s="4">
        <v>-6.1492919921875E-2</v>
      </c>
      <c r="U1448" s="4">
        <v>0.370086669921875</v>
      </c>
      <c r="V1448" s="3">
        <v>1.5789794921874999E-5</v>
      </c>
      <c r="W1448" s="4">
        <f t="shared" si="203"/>
        <v>15.789794921875</v>
      </c>
      <c r="X1448" s="4">
        <v>-6.3934326171875E-2</v>
      </c>
      <c r="Y1448" s="4">
        <v>3.25653076171875</v>
      </c>
      <c r="Z1448" s="3">
        <v>2.0477294921875001E-5</v>
      </c>
      <c r="AA1448" s="4">
        <f t="shared" si="204"/>
        <v>20.477294921875</v>
      </c>
      <c r="AB1448" s="4">
        <v>-0.176666259765625</v>
      </c>
      <c r="AC1448" s="4">
        <v>1.92413330078125</v>
      </c>
      <c r="AD1448" s="3">
        <v>1.41357421875E-5</v>
      </c>
      <c r="AE1448" s="4">
        <f t="shared" si="205"/>
        <v>14.1357421875</v>
      </c>
      <c r="AF1448" s="4">
        <v>-0.148895263671875</v>
      </c>
      <c r="AG1448" s="4">
        <v>1.162109375</v>
      </c>
      <c r="AH1448" s="3">
        <v>1.9894409179687501E-5</v>
      </c>
      <c r="AI1448" s="4">
        <f t="shared" si="206"/>
        <v>19.8944091796875</v>
      </c>
      <c r="AJ1448" s="4">
        <v>-0.11962890625</v>
      </c>
      <c r="AK1448" s="4">
        <v>0.37811279296875</v>
      </c>
    </row>
    <row r="1449" spans="1:37" x14ac:dyDescent="0.2">
      <c r="A1449" s="25">
        <v>14.419999963589817</v>
      </c>
      <c r="B1449" s="3">
        <v>1.76605224609375E-5</v>
      </c>
      <c r="C1449" s="4">
        <f t="shared" si="198"/>
        <v>17.6605224609375</v>
      </c>
      <c r="D1449" s="4">
        <v>-0.135955810546875</v>
      </c>
      <c r="E1449" s="4">
        <v>3.3941650390625</v>
      </c>
      <c r="F1449" s="1">
        <v>1.14166259765625E-5</v>
      </c>
      <c r="G1449">
        <f t="shared" si="199"/>
        <v>11.4166259765625</v>
      </c>
      <c r="H1449">
        <v>-7.6416015625E-2</v>
      </c>
      <c r="I1449">
        <v>3.5723876953125</v>
      </c>
      <c r="J1449" s="3">
        <v>1.1883544921875001E-5</v>
      </c>
      <c r="K1449" s="2">
        <f t="shared" si="200"/>
        <v>11.883544921875</v>
      </c>
      <c r="L1449" s="2">
        <v>-5.3558349609375E-2</v>
      </c>
      <c r="M1449" s="2">
        <v>2.84637451171875</v>
      </c>
      <c r="N1449" s="3">
        <v>1.39404296875E-5</v>
      </c>
      <c r="O1449" s="2">
        <f t="shared" si="201"/>
        <v>13.9404296875</v>
      </c>
      <c r="P1449" s="2">
        <v>-6.500244140625E-2</v>
      </c>
      <c r="Q1449" s="2">
        <v>0.46380615234375</v>
      </c>
      <c r="R1449" s="3">
        <v>1.21551513671875E-5</v>
      </c>
      <c r="S1449" s="4">
        <f t="shared" si="202"/>
        <v>12.1551513671875</v>
      </c>
      <c r="T1449" s="4">
        <v>-6.1492919921875E-2</v>
      </c>
      <c r="U1449" s="4">
        <v>0.360504150390625</v>
      </c>
      <c r="V1449" s="3">
        <v>1.473388671875E-5</v>
      </c>
      <c r="W1449" s="4">
        <f t="shared" si="203"/>
        <v>14.73388671875</v>
      </c>
      <c r="X1449" s="4">
        <v>-6.3934326171875E-2</v>
      </c>
      <c r="Y1449" s="4">
        <v>2.799072265625</v>
      </c>
      <c r="Z1449" s="3">
        <v>2.33795166015625E-5</v>
      </c>
      <c r="AA1449" s="4">
        <f t="shared" si="204"/>
        <v>23.3795166015625</v>
      </c>
      <c r="AB1449" s="4">
        <v>-0.176666259765625</v>
      </c>
      <c r="AC1449" s="4">
        <v>1.893310546875</v>
      </c>
      <c r="AD1449" s="3">
        <v>1.4898681640625001E-5</v>
      </c>
      <c r="AE1449" s="4">
        <f t="shared" si="205"/>
        <v>14.898681640625</v>
      </c>
      <c r="AF1449" s="4">
        <v>-0.14892578125</v>
      </c>
      <c r="AG1449" s="4">
        <v>1.08734130859375</v>
      </c>
      <c r="AH1449" s="3">
        <v>1.8768310546875E-5</v>
      </c>
      <c r="AI1449" s="4">
        <f t="shared" si="206"/>
        <v>18.768310546875</v>
      </c>
      <c r="AJ1449" s="4">
        <v>-0.119598388671875</v>
      </c>
      <c r="AK1449" s="4">
        <v>0.3565673828125</v>
      </c>
    </row>
    <row r="1450" spans="1:37" x14ac:dyDescent="0.2">
      <c r="A1450" s="25">
        <v>14.429999963569799</v>
      </c>
      <c r="B1450" s="3">
        <v>1.8896484374999999E-5</v>
      </c>
      <c r="C1450" s="4">
        <f t="shared" si="198"/>
        <v>18.896484375</v>
      </c>
      <c r="D1450" s="4">
        <v>-0.135955810546875</v>
      </c>
      <c r="E1450" s="4">
        <v>3.42681884765625</v>
      </c>
      <c r="F1450" s="1">
        <v>1.6189575195312499E-5</v>
      </c>
      <c r="G1450">
        <f t="shared" si="199"/>
        <v>16.1895751953125</v>
      </c>
      <c r="H1450">
        <v>-7.6446533203125E-2</v>
      </c>
      <c r="I1450">
        <v>3.56048583984375</v>
      </c>
      <c r="J1450" s="3">
        <v>1.1972045898437499E-5</v>
      </c>
      <c r="K1450" s="2">
        <f t="shared" si="200"/>
        <v>11.9720458984375</v>
      </c>
      <c r="L1450" s="2">
        <v>-5.3558349609375E-2</v>
      </c>
      <c r="M1450" s="2">
        <v>2.72613525390625</v>
      </c>
      <c r="N1450" s="3">
        <v>1.29241943359375E-5</v>
      </c>
      <c r="O1450" s="2">
        <f t="shared" si="201"/>
        <v>12.9241943359375</v>
      </c>
      <c r="P1450" s="2">
        <v>-6.500244140625E-2</v>
      </c>
      <c r="Q1450" s="2">
        <v>0.339019775390625</v>
      </c>
      <c r="R1450" s="3">
        <v>1.29180908203125E-5</v>
      </c>
      <c r="S1450" s="4">
        <f t="shared" si="202"/>
        <v>12.9180908203125</v>
      </c>
      <c r="T1450" s="4">
        <v>-6.1492919921875E-2</v>
      </c>
      <c r="U1450" s="4">
        <v>0.351531982421875</v>
      </c>
      <c r="V1450" s="3">
        <v>1.436767578125E-5</v>
      </c>
      <c r="W1450" s="4">
        <f t="shared" si="203"/>
        <v>14.36767578125</v>
      </c>
      <c r="X1450" s="4">
        <v>-6.3934326171875E-2</v>
      </c>
      <c r="Y1450" s="4">
        <v>2.3834228515625</v>
      </c>
      <c r="Z1450" s="3">
        <v>2.0010375976562498E-5</v>
      </c>
      <c r="AA1450" s="4">
        <f t="shared" si="204"/>
        <v>20.0103759765625</v>
      </c>
      <c r="AB1450" s="4">
        <v>-0.1766357421875</v>
      </c>
      <c r="AC1450" s="4">
        <v>1.87835693359375</v>
      </c>
      <c r="AD1450" s="3">
        <v>1.4392089843750001E-5</v>
      </c>
      <c r="AE1450" s="4">
        <f t="shared" si="205"/>
        <v>14.39208984375</v>
      </c>
      <c r="AF1450" s="4">
        <v>-0.148895263671875</v>
      </c>
      <c r="AG1450" s="4">
        <v>1.01470947265625</v>
      </c>
      <c r="AH1450" s="3">
        <v>1.934814453125E-5</v>
      </c>
      <c r="AI1450" s="4">
        <f t="shared" si="206"/>
        <v>19.34814453125</v>
      </c>
      <c r="AJ1450" s="4">
        <v>-0.119598388671875</v>
      </c>
      <c r="AK1450" s="4">
        <v>0.334014892578125</v>
      </c>
    </row>
    <row r="1451" spans="1:37" x14ac:dyDescent="0.2">
      <c r="A1451" s="25">
        <v>14.439999963540004</v>
      </c>
      <c r="B1451" s="3">
        <v>1.7852783203124999E-5</v>
      </c>
      <c r="C1451" s="4">
        <f t="shared" si="198"/>
        <v>17.852783203125</v>
      </c>
      <c r="D1451" s="4">
        <v>-0.135955810546875</v>
      </c>
      <c r="E1451" s="4">
        <v>3.45611572265625</v>
      </c>
      <c r="F1451" s="1">
        <v>1.1315917968750001E-5</v>
      </c>
      <c r="G1451">
        <f t="shared" si="199"/>
        <v>11.31591796875</v>
      </c>
      <c r="H1451">
        <v>-7.6446533203125E-2</v>
      </c>
      <c r="I1451">
        <v>3.5223388671875</v>
      </c>
      <c r="J1451" s="3">
        <v>1.1688232421875E-5</v>
      </c>
      <c r="K1451" s="2">
        <f t="shared" si="200"/>
        <v>11.688232421875</v>
      </c>
      <c r="L1451" s="2">
        <v>-5.3558349609375E-2</v>
      </c>
      <c r="M1451" s="2">
        <v>2.6226806640625</v>
      </c>
      <c r="N1451" s="3">
        <v>1.3540649414062499E-5</v>
      </c>
      <c r="O1451" s="2">
        <f t="shared" si="201"/>
        <v>13.5406494140625</v>
      </c>
      <c r="P1451" s="2">
        <v>-6.500244140625E-2</v>
      </c>
      <c r="Q1451" s="2">
        <v>0.2943115234375</v>
      </c>
      <c r="R1451" s="3">
        <v>1.26708984375E-5</v>
      </c>
      <c r="S1451" s="4">
        <f t="shared" si="202"/>
        <v>12.6708984375</v>
      </c>
      <c r="T1451" s="4">
        <v>-6.1492919921875E-2</v>
      </c>
      <c r="U1451" s="4">
        <v>0.3624267578125</v>
      </c>
      <c r="V1451" s="3">
        <v>1.3327026367187499E-5</v>
      </c>
      <c r="W1451" s="4">
        <f t="shared" si="203"/>
        <v>13.3270263671875</v>
      </c>
      <c r="X1451" s="4">
        <v>-6.3934326171875E-2</v>
      </c>
      <c r="Y1451" s="4">
        <v>1.81060791015625</v>
      </c>
      <c r="Z1451" s="3">
        <v>2.2628784179687501E-5</v>
      </c>
      <c r="AA1451" s="4">
        <f t="shared" si="204"/>
        <v>22.6287841796875</v>
      </c>
      <c r="AB1451" s="4">
        <v>-0.176666259765625</v>
      </c>
      <c r="AC1451" s="4">
        <v>1.8505859375</v>
      </c>
      <c r="AD1451" s="3">
        <v>1.4987182617187499E-5</v>
      </c>
      <c r="AE1451" s="4">
        <f t="shared" si="205"/>
        <v>14.9871826171875</v>
      </c>
      <c r="AF1451" s="4">
        <v>-0.14892578125</v>
      </c>
      <c r="AG1451" s="4">
        <v>0.94024658203125</v>
      </c>
      <c r="AH1451" s="3">
        <v>1.83685302734375E-5</v>
      </c>
      <c r="AI1451" s="4">
        <f t="shared" si="206"/>
        <v>18.3685302734375</v>
      </c>
      <c r="AJ1451" s="4">
        <v>-0.119598388671875</v>
      </c>
      <c r="AK1451" s="4">
        <v>0.333221435546875</v>
      </c>
    </row>
    <row r="1452" spans="1:37" x14ac:dyDescent="0.2">
      <c r="A1452" s="25">
        <v>14.449999963519986</v>
      </c>
      <c r="B1452" s="3">
        <v>1.89178466796875E-5</v>
      </c>
      <c r="C1452" s="4">
        <f t="shared" si="198"/>
        <v>18.9178466796875</v>
      </c>
      <c r="D1452" s="4">
        <v>-0.135955810546875</v>
      </c>
      <c r="E1452" s="4">
        <v>3.49273681640625</v>
      </c>
      <c r="F1452" s="1">
        <v>1.568603515625E-5</v>
      </c>
      <c r="G1452">
        <f t="shared" si="199"/>
        <v>15.68603515625</v>
      </c>
      <c r="H1452">
        <v>-7.6446533203125E-2</v>
      </c>
      <c r="I1452">
        <v>3.47747802734375</v>
      </c>
      <c r="J1452" s="3">
        <v>1.19232177734375E-5</v>
      </c>
      <c r="K1452" s="2">
        <f t="shared" si="200"/>
        <v>11.9232177734375</v>
      </c>
      <c r="L1452" s="2">
        <v>-5.3558349609375E-2</v>
      </c>
      <c r="M1452" s="2">
        <v>2.4896240234375</v>
      </c>
      <c r="N1452" s="3">
        <v>1.27227783203125E-5</v>
      </c>
      <c r="O1452" s="2">
        <f t="shared" si="201"/>
        <v>12.7227783203125</v>
      </c>
      <c r="P1452" s="2">
        <v>-6.4971923828125E-2</v>
      </c>
      <c r="Q1452" s="2">
        <v>0.423492431640625</v>
      </c>
      <c r="R1452" s="3">
        <v>1.23077392578125E-5</v>
      </c>
      <c r="S1452" s="4">
        <f t="shared" si="202"/>
        <v>12.3077392578125</v>
      </c>
      <c r="T1452" s="4">
        <v>-6.1492919921875E-2</v>
      </c>
      <c r="U1452" s="4">
        <v>0.362518310546875</v>
      </c>
      <c r="V1452" s="3">
        <v>1.25396728515625E-5</v>
      </c>
      <c r="W1452" s="4">
        <f t="shared" si="203"/>
        <v>12.5396728515625</v>
      </c>
      <c r="X1452" s="4">
        <v>-6.390380859375E-2</v>
      </c>
      <c r="Y1452" s="4">
        <v>1.29058837890625</v>
      </c>
      <c r="Z1452" s="3">
        <v>1.9183349609375001E-5</v>
      </c>
      <c r="AA1452" s="4">
        <f t="shared" si="204"/>
        <v>19.183349609375</v>
      </c>
      <c r="AB1452" s="4">
        <v>-0.176666259765625</v>
      </c>
      <c r="AC1452" s="4">
        <v>1.802978515625</v>
      </c>
      <c r="AD1452" s="3">
        <v>1.4758300781249999E-5</v>
      </c>
      <c r="AE1452" s="4">
        <f t="shared" si="205"/>
        <v>14.75830078125</v>
      </c>
      <c r="AF1452" s="4">
        <v>-0.148895263671875</v>
      </c>
      <c r="AG1452" s="4">
        <v>0.84747314453125</v>
      </c>
      <c r="AH1452" s="3">
        <v>1.9021606445312499E-5</v>
      </c>
      <c r="AI1452" s="4">
        <f t="shared" si="206"/>
        <v>19.0216064453125</v>
      </c>
      <c r="AJ1452" s="4">
        <v>-0.11962890625</v>
      </c>
      <c r="AK1452" s="4">
        <v>0.3375244140625</v>
      </c>
    </row>
    <row r="1453" spans="1:37" x14ac:dyDescent="0.2">
      <c r="A1453" s="25">
        <v>14.459999963489963</v>
      </c>
      <c r="B1453" s="3">
        <v>1.8124389648437499E-5</v>
      </c>
      <c r="C1453" s="4">
        <f t="shared" si="198"/>
        <v>18.1243896484375</v>
      </c>
      <c r="D1453" s="4">
        <v>-0.135955810546875</v>
      </c>
      <c r="E1453" s="4">
        <v>3.5125732421875</v>
      </c>
      <c r="F1453" s="1">
        <v>1.0757446289062499E-5</v>
      </c>
      <c r="G1453">
        <f t="shared" si="199"/>
        <v>10.7574462890625</v>
      </c>
      <c r="H1453">
        <v>-7.6446533203125E-2</v>
      </c>
      <c r="I1453">
        <v>3.4344482421875</v>
      </c>
      <c r="J1453" s="3">
        <v>1.142578125E-5</v>
      </c>
      <c r="K1453" s="2">
        <f t="shared" si="200"/>
        <v>11.42578125</v>
      </c>
      <c r="L1453" s="2">
        <v>-5.3558349609375E-2</v>
      </c>
      <c r="M1453" s="2">
        <v>2.37640380859375</v>
      </c>
      <c r="N1453" s="3">
        <v>1.3589477539062499E-5</v>
      </c>
      <c r="O1453" s="2">
        <f t="shared" si="201"/>
        <v>13.5894775390625</v>
      </c>
      <c r="P1453" s="2">
        <v>-6.500244140625E-2</v>
      </c>
      <c r="Q1453" s="2">
        <v>0.398529052734375</v>
      </c>
      <c r="R1453" s="3">
        <v>1.22406005859375E-5</v>
      </c>
      <c r="S1453" s="4">
        <f t="shared" si="202"/>
        <v>12.2406005859375</v>
      </c>
      <c r="T1453" s="4">
        <v>-6.1492919921875E-2</v>
      </c>
      <c r="U1453" s="4">
        <v>0.3533935546875</v>
      </c>
      <c r="V1453" s="3">
        <v>1.2097167968749999E-5</v>
      </c>
      <c r="W1453" s="4">
        <f t="shared" si="203"/>
        <v>12.09716796875</v>
      </c>
      <c r="X1453" s="4">
        <v>-6.3934326171875E-2</v>
      </c>
      <c r="Y1453" s="4">
        <v>0.9063720703125</v>
      </c>
      <c r="Z1453" s="3">
        <v>2.2106933593750001E-5</v>
      </c>
      <c r="AA1453" s="4">
        <f t="shared" si="204"/>
        <v>22.10693359375</v>
      </c>
      <c r="AB1453" s="4">
        <v>-0.176666259765625</v>
      </c>
      <c r="AC1453" s="4">
        <v>1.7877197265625</v>
      </c>
      <c r="AD1453" s="3">
        <v>1.4956665039062499E-5</v>
      </c>
      <c r="AE1453" s="4">
        <f t="shared" si="205"/>
        <v>14.9566650390625</v>
      </c>
      <c r="AF1453" s="4">
        <v>-0.148895263671875</v>
      </c>
      <c r="AG1453" s="4">
        <v>0.7861328125</v>
      </c>
      <c r="AH1453" s="3">
        <v>1.74407958984375E-5</v>
      </c>
      <c r="AI1453" s="4">
        <f t="shared" si="206"/>
        <v>17.4407958984375</v>
      </c>
      <c r="AJ1453" s="4">
        <v>-0.119598388671875</v>
      </c>
      <c r="AK1453" s="4">
        <v>0.339874267578125</v>
      </c>
    </row>
    <row r="1454" spans="1:37" x14ac:dyDescent="0.2">
      <c r="A1454" s="25">
        <v>14.469999963469945</v>
      </c>
      <c r="B1454" s="3">
        <v>1.86767578125E-5</v>
      </c>
      <c r="C1454" s="4">
        <f t="shared" si="198"/>
        <v>18.6767578125</v>
      </c>
      <c r="D1454" s="4">
        <v>-0.13592529296875</v>
      </c>
      <c r="E1454" s="4">
        <v>3.53912353515625</v>
      </c>
      <c r="F1454" s="1">
        <v>1.5270996093749999E-5</v>
      </c>
      <c r="G1454">
        <f t="shared" si="199"/>
        <v>15.270996093749998</v>
      </c>
      <c r="H1454">
        <v>-7.6446533203125E-2</v>
      </c>
      <c r="I1454">
        <v>3.40606689453125</v>
      </c>
      <c r="J1454" s="3">
        <v>1.1505126953125E-5</v>
      </c>
      <c r="K1454" s="2">
        <f t="shared" si="200"/>
        <v>11.505126953125</v>
      </c>
      <c r="L1454" s="2">
        <v>-5.3558349609375E-2</v>
      </c>
      <c r="M1454" s="2">
        <v>2.27691650390625</v>
      </c>
      <c r="N1454" s="3">
        <v>1.2890625E-5</v>
      </c>
      <c r="O1454" s="2">
        <f t="shared" si="201"/>
        <v>12.890625</v>
      </c>
      <c r="P1454" s="2">
        <v>-6.4971923828125E-2</v>
      </c>
      <c r="Q1454" s="2">
        <v>0.3140869140625</v>
      </c>
      <c r="R1454" s="3">
        <v>1.2756347656249999E-5</v>
      </c>
      <c r="S1454" s="4">
        <f t="shared" si="202"/>
        <v>12.75634765625</v>
      </c>
      <c r="T1454" s="4">
        <v>-6.1492919921875E-2</v>
      </c>
      <c r="U1454" s="4">
        <v>0.359130859375</v>
      </c>
      <c r="V1454" s="3">
        <v>1.15631103515625E-5</v>
      </c>
      <c r="W1454" s="4">
        <f t="shared" si="203"/>
        <v>11.5631103515625</v>
      </c>
      <c r="X1454" s="4">
        <v>-6.3934326171875E-2</v>
      </c>
      <c r="Y1454" s="4">
        <v>0.345245361328125</v>
      </c>
      <c r="Z1454" s="3">
        <v>1.8789672851562501E-5</v>
      </c>
      <c r="AA1454" s="4">
        <f t="shared" si="204"/>
        <v>18.7896728515625</v>
      </c>
      <c r="AB1454" s="4">
        <v>-0.1766357421875</v>
      </c>
      <c r="AC1454" s="4">
        <v>1.77978515625</v>
      </c>
      <c r="AD1454" s="3">
        <v>1.4865112304687499E-5</v>
      </c>
      <c r="AE1454" s="4">
        <f t="shared" si="205"/>
        <v>14.8651123046875</v>
      </c>
      <c r="AF1454" s="4">
        <v>-0.148895263671875</v>
      </c>
      <c r="AG1454" s="4">
        <v>0.7745361328125</v>
      </c>
      <c r="AH1454" s="3">
        <v>1.7709350585937501E-5</v>
      </c>
      <c r="AI1454" s="4">
        <f t="shared" si="206"/>
        <v>17.7093505859375</v>
      </c>
      <c r="AJ1454" s="4">
        <v>-0.11962890625</v>
      </c>
      <c r="AK1454" s="4">
        <v>0.32696533203125</v>
      </c>
    </row>
    <row r="1455" spans="1:37" x14ac:dyDescent="0.2">
      <c r="A1455" s="25">
        <v>14.479999963439923</v>
      </c>
      <c r="B1455" s="3">
        <v>1.7913818359374999E-5</v>
      </c>
      <c r="C1455" s="4">
        <f t="shared" si="198"/>
        <v>17.913818359375</v>
      </c>
      <c r="D1455" s="4">
        <v>-0.13592529296875</v>
      </c>
      <c r="E1455" s="4">
        <v>3.555908203125</v>
      </c>
      <c r="F1455" s="1">
        <v>9.9884033203125095E-6</v>
      </c>
      <c r="G1455">
        <f t="shared" si="199"/>
        <v>9.9884033203125089</v>
      </c>
      <c r="H1455">
        <v>-7.6416015625E-2</v>
      </c>
      <c r="I1455">
        <v>3.3367919921875</v>
      </c>
      <c r="J1455" s="3">
        <v>1.1370849609375E-5</v>
      </c>
      <c r="K1455" s="2">
        <f t="shared" si="200"/>
        <v>11.370849609375</v>
      </c>
      <c r="L1455" s="2">
        <v>-5.3558349609375E-2</v>
      </c>
      <c r="M1455" s="2">
        <v>2.14752197265625</v>
      </c>
      <c r="N1455" s="3">
        <v>1.3208007812500001E-5</v>
      </c>
      <c r="O1455" s="2">
        <f t="shared" si="201"/>
        <v>13.2080078125</v>
      </c>
      <c r="P1455" s="2">
        <v>-6.500244140625E-2</v>
      </c>
      <c r="Q1455" s="2">
        <v>0.340423583984375</v>
      </c>
      <c r="R1455" s="3">
        <v>1.265869140625E-5</v>
      </c>
      <c r="S1455" s="4">
        <f t="shared" si="202"/>
        <v>12.65869140625</v>
      </c>
      <c r="T1455" s="4">
        <v>-6.1492919921875E-2</v>
      </c>
      <c r="U1455" s="4">
        <v>0.3564453125</v>
      </c>
      <c r="V1455" s="3">
        <v>1.17034912109375E-5</v>
      </c>
      <c r="W1455" s="4">
        <f t="shared" si="203"/>
        <v>11.7034912109375</v>
      </c>
      <c r="X1455" s="4">
        <v>-6.3934326171875E-2</v>
      </c>
      <c r="Y1455" s="4">
        <v>0.19403076171875</v>
      </c>
      <c r="Z1455" s="3">
        <v>2.1661376953125E-5</v>
      </c>
      <c r="AA1455" s="4">
        <f t="shared" si="204"/>
        <v>21.661376953125</v>
      </c>
      <c r="AB1455" s="4">
        <v>-0.176666259765625</v>
      </c>
      <c r="AC1455" s="4">
        <v>1.7425537109375</v>
      </c>
      <c r="AD1455" s="3">
        <v>1.51214599609375E-5</v>
      </c>
      <c r="AE1455" s="4">
        <f t="shared" si="205"/>
        <v>15.1214599609375</v>
      </c>
      <c r="AF1455" s="4">
        <v>-0.14892578125</v>
      </c>
      <c r="AG1455" s="4">
        <v>0.75775146484375</v>
      </c>
      <c r="AH1455" s="3">
        <v>1.6870117187499999E-5</v>
      </c>
      <c r="AI1455" s="4">
        <f t="shared" si="206"/>
        <v>16.8701171875</v>
      </c>
      <c r="AJ1455" s="4">
        <v>-0.11962890625</v>
      </c>
      <c r="AK1455" s="4">
        <v>0.311492919921875</v>
      </c>
    </row>
    <row r="1456" spans="1:37" x14ac:dyDescent="0.2">
      <c r="A1456" s="25">
        <v>14.489999963419905</v>
      </c>
      <c r="B1456" s="3">
        <v>1.8377685546874999E-5</v>
      </c>
      <c r="C1456" s="4">
        <f t="shared" si="198"/>
        <v>18.377685546875</v>
      </c>
      <c r="D1456" s="4">
        <v>-0.135955810546875</v>
      </c>
      <c r="E1456" s="4">
        <v>3.57208251953125</v>
      </c>
      <c r="F1456" s="1">
        <v>1.4852905273437501E-5</v>
      </c>
      <c r="G1456">
        <f t="shared" si="199"/>
        <v>14.8529052734375</v>
      </c>
      <c r="H1456">
        <v>-7.6446533203125E-2</v>
      </c>
      <c r="I1456">
        <v>3.2659912109375</v>
      </c>
      <c r="J1456" s="3">
        <v>1.1495971679687499E-5</v>
      </c>
      <c r="K1456" s="2">
        <f t="shared" si="200"/>
        <v>11.4959716796875</v>
      </c>
      <c r="L1456" s="2">
        <v>-5.3558349609375E-2</v>
      </c>
      <c r="M1456" s="2">
        <v>2.066650390625</v>
      </c>
      <c r="N1456" s="3">
        <v>1.2771606445312499E-5</v>
      </c>
      <c r="O1456" s="2">
        <f t="shared" si="201"/>
        <v>12.7716064453125</v>
      </c>
      <c r="P1456" s="2">
        <v>-6.4971923828125E-2</v>
      </c>
      <c r="Q1456" s="2">
        <v>0.404266357421875</v>
      </c>
      <c r="R1456" s="3">
        <v>1.3003540039062499E-5</v>
      </c>
      <c r="S1456" s="4">
        <f t="shared" si="202"/>
        <v>13.0035400390625</v>
      </c>
      <c r="T1456" s="4">
        <v>-6.1492919921875E-2</v>
      </c>
      <c r="U1456" s="4">
        <v>0.360504150390625</v>
      </c>
      <c r="V1456" s="3">
        <v>1.10443115234375E-5</v>
      </c>
      <c r="W1456" s="4">
        <f t="shared" si="203"/>
        <v>11.0443115234375</v>
      </c>
      <c r="X1456" s="4">
        <v>-6.390380859375E-2</v>
      </c>
      <c r="Y1456" s="4">
        <v>0.44390869140625</v>
      </c>
      <c r="Z1456" s="3">
        <v>1.8365478515625E-5</v>
      </c>
      <c r="AA1456" s="4">
        <f t="shared" si="204"/>
        <v>18.365478515625</v>
      </c>
      <c r="AB1456" s="4">
        <v>-0.176666259765625</v>
      </c>
      <c r="AC1456" s="4">
        <v>1.719970703125</v>
      </c>
      <c r="AD1456" s="3">
        <v>1.51641845703125E-5</v>
      </c>
      <c r="AE1456" s="4">
        <f t="shared" si="205"/>
        <v>15.1641845703125</v>
      </c>
      <c r="AF1456" s="4">
        <v>-0.148895263671875</v>
      </c>
      <c r="AG1456" s="4">
        <v>0.68267822265625</v>
      </c>
      <c r="AH1456" s="3">
        <v>1.7550659179687498E-5</v>
      </c>
      <c r="AI1456" s="4">
        <f t="shared" si="206"/>
        <v>17.5506591796875</v>
      </c>
      <c r="AJ1456" s="4">
        <v>-0.11962890625</v>
      </c>
      <c r="AK1456" s="4">
        <v>0.302825927734375</v>
      </c>
    </row>
    <row r="1457" spans="1:37" x14ac:dyDescent="0.2">
      <c r="A1457" s="25">
        <v>14.499999963389882</v>
      </c>
      <c r="B1457" s="3">
        <v>1.7602539062499999E-5</v>
      </c>
      <c r="C1457" s="4">
        <f t="shared" si="198"/>
        <v>17.6025390625</v>
      </c>
      <c r="D1457" s="4">
        <v>-0.13592529296875</v>
      </c>
      <c r="E1457" s="4">
        <v>3.57391357421875</v>
      </c>
      <c r="F1457" s="1">
        <v>9.7534179687499999E-6</v>
      </c>
      <c r="G1457">
        <f t="shared" si="199"/>
        <v>9.75341796875</v>
      </c>
      <c r="H1457">
        <v>-7.6416015625E-2</v>
      </c>
      <c r="I1457">
        <v>3.19549560546875</v>
      </c>
      <c r="J1457" s="3">
        <v>1.12945556640625E-5</v>
      </c>
      <c r="K1457" s="2">
        <f t="shared" si="200"/>
        <v>11.2945556640625</v>
      </c>
      <c r="L1457" s="2">
        <v>-5.3558349609375E-2</v>
      </c>
      <c r="M1457" s="2">
        <v>1.99615478515625</v>
      </c>
      <c r="N1457" s="3">
        <v>1.3558959960937499E-5</v>
      </c>
      <c r="O1457" s="2">
        <f t="shared" si="201"/>
        <v>13.5589599609375</v>
      </c>
      <c r="P1457" s="2">
        <v>-6.500244140625E-2</v>
      </c>
      <c r="Q1457" s="2">
        <v>0.388031005859375</v>
      </c>
      <c r="R1457" s="3">
        <v>1.32781982421875E-5</v>
      </c>
      <c r="S1457" s="4">
        <f t="shared" si="202"/>
        <v>13.2781982421875</v>
      </c>
      <c r="T1457" s="4">
        <v>-6.1492919921875E-2</v>
      </c>
      <c r="U1457" s="4">
        <v>0.368377685546875</v>
      </c>
      <c r="V1457" s="3">
        <v>1.12945556640625E-5</v>
      </c>
      <c r="W1457" s="4">
        <f t="shared" si="203"/>
        <v>11.2945556640625</v>
      </c>
      <c r="X1457" s="4">
        <v>-6.3934326171875E-2</v>
      </c>
      <c r="Y1457" s="4">
        <v>0.36053466796875</v>
      </c>
      <c r="Z1457" s="3">
        <v>2.1109008789062499E-5</v>
      </c>
      <c r="AA1457" s="4">
        <f t="shared" si="204"/>
        <v>21.1090087890625</v>
      </c>
      <c r="AB1457" s="4">
        <v>-0.176666259765625</v>
      </c>
      <c r="AC1457" s="4">
        <v>1.73431396484375</v>
      </c>
      <c r="AD1457" s="3">
        <v>1.5512084960937499E-5</v>
      </c>
      <c r="AE1457" s="4">
        <f t="shared" si="205"/>
        <v>15.5120849609375</v>
      </c>
      <c r="AF1457" s="4">
        <v>-0.14892578125</v>
      </c>
      <c r="AG1457" s="4">
        <v>0.64971923828125</v>
      </c>
      <c r="AH1457" s="3">
        <v>1.63360595703125E-5</v>
      </c>
      <c r="AI1457" s="4">
        <f t="shared" si="206"/>
        <v>16.3360595703125</v>
      </c>
      <c r="AJ1457" s="4">
        <v>-0.119598388671875</v>
      </c>
      <c r="AK1457" s="4">
        <v>0.30389404296875</v>
      </c>
    </row>
    <row r="1458" spans="1:37" x14ac:dyDescent="0.2">
      <c r="A1458" s="25">
        <v>14.509999963369864</v>
      </c>
      <c r="B1458" s="3">
        <v>1.83990478515625E-5</v>
      </c>
      <c r="C1458" s="4">
        <f t="shared" si="198"/>
        <v>18.3990478515625</v>
      </c>
      <c r="D1458" s="4">
        <v>-0.135955810546875</v>
      </c>
      <c r="E1458" s="4">
        <v>3.58978271484375</v>
      </c>
      <c r="F1458" s="1">
        <v>1.4559936523437501E-5</v>
      </c>
      <c r="G1458">
        <f t="shared" si="199"/>
        <v>14.5599365234375</v>
      </c>
      <c r="H1458">
        <v>-7.6446533203125E-2</v>
      </c>
      <c r="I1458">
        <v>3.1195068359375</v>
      </c>
      <c r="J1458" s="3">
        <v>1.16241455078125E-5</v>
      </c>
      <c r="K1458" s="2">
        <f t="shared" si="200"/>
        <v>11.6241455078125</v>
      </c>
      <c r="L1458" s="2">
        <v>-5.3558349609375E-2</v>
      </c>
      <c r="M1458" s="2">
        <v>1.91436767578125</v>
      </c>
      <c r="N1458" s="3">
        <v>1.273193359375E-5</v>
      </c>
      <c r="O1458" s="2">
        <f t="shared" si="201"/>
        <v>12.73193359375</v>
      </c>
      <c r="P1458" s="2">
        <v>-6.500244140625E-2</v>
      </c>
      <c r="Q1458" s="2">
        <v>0.36065673828125</v>
      </c>
      <c r="R1458" s="3">
        <v>1.3531494140625E-5</v>
      </c>
      <c r="S1458" s="4">
        <f t="shared" si="202"/>
        <v>13.531494140625</v>
      </c>
      <c r="T1458" s="4">
        <v>-6.1492919921875E-2</v>
      </c>
      <c r="U1458" s="4">
        <v>0.360595703125</v>
      </c>
      <c r="V1458" s="3">
        <v>1.1541748046874999E-5</v>
      </c>
      <c r="W1458" s="4">
        <f t="shared" si="203"/>
        <v>11.541748046875</v>
      </c>
      <c r="X1458" s="4">
        <v>-6.3934326171875E-2</v>
      </c>
      <c r="Y1458" s="4">
        <v>0.3431396484375</v>
      </c>
      <c r="Z1458" s="3">
        <v>1.8292236328125001E-5</v>
      </c>
      <c r="AA1458" s="4">
        <f t="shared" si="204"/>
        <v>18.292236328125</v>
      </c>
      <c r="AB1458" s="4">
        <v>-0.176666259765625</v>
      </c>
      <c r="AC1458" s="4">
        <v>1.729736328125</v>
      </c>
      <c r="AD1458" s="3">
        <v>1.5036010742187501E-5</v>
      </c>
      <c r="AE1458" s="4">
        <f t="shared" si="205"/>
        <v>15.0360107421875</v>
      </c>
      <c r="AF1458" s="4">
        <v>-0.14892578125</v>
      </c>
      <c r="AG1458" s="4">
        <v>0.655517578125</v>
      </c>
      <c r="AH1458" s="3">
        <v>1.6943359375000001E-5</v>
      </c>
      <c r="AI1458" s="4">
        <f t="shared" si="206"/>
        <v>16.943359375</v>
      </c>
      <c r="AJ1458" s="4">
        <v>-0.11962890625</v>
      </c>
      <c r="AK1458" s="4">
        <v>0.30419921875</v>
      </c>
    </row>
    <row r="1459" spans="1:37" x14ac:dyDescent="0.2">
      <c r="A1459" s="25">
        <v>14.519999963339842</v>
      </c>
      <c r="B1459" s="3">
        <v>1.7681884765625001E-5</v>
      </c>
      <c r="C1459" s="4">
        <f t="shared" si="198"/>
        <v>17.681884765625</v>
      </c>
      <c r="D1459" s="4">
        <v>-0.135955810546875</v>
      </c>
      <c r="E1459" s="4">
        <v>3.5858154296875</v>
      </c>
      <c r="F1459" s="1">
        <v>9.2956542968749994E-6</v>
      </c>
      <c r="G1459">
        <f t="shared" si="199"/>
        <v>9.295654296875</v>
      </c>
      <c r="H1459">
        <v>-7.6446533203125E-2</v>
      </c>
      <c r="I1459">
        <v>3.040771484375</v>
      </c>
      <c r="J1459" s="3">
        <v>1.1419677734374999E-5</v>
      </c>
      <c r="K1459" s="2">
        <f t="shared" si="200"/>
        <v>11.419677734375</v>
      </c>
      <c r="L1459" s="2">
        <v>-5.3558349609375E-2</v>
      </c>
      <c r="M1459" s="2">
        <v>1.8585205078125</v>
      </c>
      <c r="N1459" s="3">
        <v>1.343994140625E-5</v>
      </c>
      <c r="O1459" s="2">
        <f t="shared" si="201"/>
        <v>13.43994140625</v>
      </c>
      <c r="P1459" s="2">
        <v>-6.500244140625E-2</v>
      </c>
      <c r="Q1459" s="2">
        <v>0.34844970703125</v>
      </c>
      <c r="R1459" s="3">
        <v>1.3531494140625E-5</v>
      </c>
      <c r="S1459" s="4">
        <f t="shared" si="202"/>
        <v>13.531494140625</v>
      </c>
      <c r="T1459" s="4">
        <v>-6.1492919921875E-2</v>
      </c>
      <c r="U1459" s="4">
        <v>0.35565185546875</v>
      </c>
      <c r="V1459" s="3">
        <v>1.1773681640624999E-5</v>
      </c>
      <c r="W1459" s="4">
        <f t="shared" si="203"/>
        <v>11.773681640625</v>
      </c>
      <c r="X1459" s="4">
        <v>-6.3934326171875E-2</v>
      </c>
      <c r="Y1459" s="4">
        <v>0.389923095703125</v>
      </c>
      <c r="Z1459" s="3">
        <v>2.1093750000000001E-5</v>
      </c>
      <c r="AA1459" s="4">
        <f t="shared" si="204"/>
        <v>21.09375</v>
      </c>
      <c r="AB1459" s="4">
        <v>-0.176666259765625</v>
      </c>
      <c r="AC1459" s="4">
        <v>1.71478271484375</v>
      </c>
      <c r="AD1459" s="3">
        <v>1.5823364257812499E-5</v>
      </c>
      <c r="AE1459" s="4">
        <f t="shared" si="205"/>
        <v>15.823364257812498</v>
      </c>
      <c r="AF1459" s="4">
        <v>-0.14892578125</v>
      </c>
      <c r="AG1459" s="4">
        <v>0.6488037109375</v>
      </c>
      <c r="AH1459" s="3">
        <v>1.5899658203125001E-5</v>
      </c>
      <c r="AI1459" s="4">
        <f t="shared" si="206"/>
        <v>15.899658203125</v>
      </c>
      <c r="AJ1459" s="4">
        <v>-0.11962890625</v>
      </c>
      <c r="AK1459" s="4">
        <v>0.29779052734375</v>
      </c>
    </row>
    <row r="1460" spans="1:37" x14ac:dyDescent="0.2">
      <c r="A1460" s="25">
        <v>14.529999963319824</v>
      </c>
      <c r="B1460" s="3">
        <v>1.8066406249999999E-5</v>
      </c>
      <c r="C1460" s="4">
        <f t="shared" si="198"/>
        <v>18.06640625</v>
      </c>
      <c r="D1460" s="4">
        <v>-0.135955810546875</v>
      </c>
      <c r="E1460" s="4">
        <v>3.5797119140625</v>
      </c>
      <c r="F1460" s="1">
        <v>1.3745117187500001E-5</v>
      </c>
      <c r="G1460">
        <f t="shared" si="199"/>
        <v>13.7451171875</v>
      </c>
      <c r="H1460">
        <v>-7.6446533203125E-2</v>
      </c>
      <c r="I1460">
        <v>2.95623779296875</v>
      </c>
      <c r="J1460" s="3">
        <v>1.1712646484374999E-5</v>
      </c>
      <c r="K1460" s="2">
        <f t="shared" si="200"/>
        <v>11.712646484375</v>
      </c>
      <c r="L1460" s="2">
        <v>-5.3558349609375E-2</v>
      </c>
      <c r="M1460" s="2">
        <v>1.8280029296875</v>
      </c>
      <c r="N1460" s="3">
        <v>1.2933349609375E-5</v>
      </c>
      <c r="O1460" s="2">
        <f t="shared" si="201"/>
        <v>12.933349609375</v>
      </c>
      <c r="P1460" s="2">
        <v>-6.500244140625E-2</v>
      </c>
      <c r="Q1460" s="2">
        <v>0.3543701171875</v>
      </c>
      <c r="R1460" s="3">
        <v>1.3623046875000001E-5</v>
      </c>
      <c r="S1460" s="4">
        <f t="shared" si="202"/>
        <v>13.623046875</v>
      </c>
      <c r="T1460" s="4">
        <v>-6.1492919921875E-2</v>
      </c>
      <c r="U1460" s="4">
        <v>0.347137451171875</v>
      </c>
      <c r="V1460" s="3">
        <v>1.19781494140625E-5</v>
      </c>
      <c r="W1460" s="4">
        <f t="shared" si="203"/>
        <v>11.9781494140625</v>
      </c>
      <c r="X1460" s="4">
        <v>-6.390380859375E-2</v>
      </c>
      <c r="Y1460" s="4">
        <v>0.37335205078125</v>
      </c>
      <c r="Z1460" s="3">
        <v>1.7822265624999999E-5</v>
      </c>
      <c r="AA1460" s="4">
        <f t="shared" si="204"/>
        <v>17.822265625</v>
      </c>
      <c r="AB1460" s="4">
        <v>-0.176666259765625</v>
      </c>
      <c r="AC1460" s="4">
        <v>1.7120361328125</v>
      </c>
      <c r="AD1460" s="3">
        <v>1.5313720703125001E-5</v>
      </c>
      <c r="AE1460" s="4">
        <f t="shared" si="205"/>
        <v>15.313720703125</v>
      </c>
      <c r="AF1460" s="4">
        <v>-0.14892578125</v>
      </c>
      <c r="AG1460" s="4">
        <v>0.611572265625</v>
      </c>
      <c r="AH1460" s="3">
        <v>1.6839599609374999E-5</v>
      </c>
      <c r="AI1460" s="4">
        <f t="shared" si="206"/>
        <v>16.839599609375</v>
      </c>
      <c r="AJ1460" s="4">
        <v>-0.11962890625</v>
      </c>
      <c r="AK1460" s="4">
        <v>0.298004150390625</v>
      </c>
    </row>
    <row r="1461" spans="1:37" x14ac:dyDescent="0.2">
      <c r="A1461" s="25">
        <v>14.539999963289802</v>
      </c>
      <c r="B1461" s="3">
        <v>1.73187255859375E-5</v>
      </c>
      <c r="C1461" s="4">
        <f t="shared" si="198"/>
        <v>17.3187255859375</v>
      </c>
      <c r="D1461" s="4">
        <v>-0.135955810546875</v>
      </c>
      <c r="E1461" s="4">
        <v>3.48846435546875</v>
      </c>
      <c r="F1461" s="1">
        <v>9.1400146484374996E-6</v>
      </c>
      <c r="G1461">
        <f t="shared" si="199"/>
        <v>9.1400146484375</v>
      </c>
      <c r="H1461">
        <v>-7.6446533203125E-2</v>
      </c>
      <c r="I1461">
        <v>2.86376953125</v>
      </c>
      <c r="J1461" s="3">
        <v>1.1395263671875E-5</v>
      </c>
      <c r="K1461" s="2">
        <f t="shared" si="200"/>
        <v>11.395263671875</v>
      </c>
      <c r="L1461" s="2">
        <v>-5.3558349609375E-2</v>
      </c>
      <c r="M1461" s="2">
        <v>1.80419921875</v>
      </c>
      <c r="N1461" s="3">
        <v>1.35711669921875E-5</v>
      </c>
      <c r="O1461" s="2">
        <f t="shared" si="201"/>
        <v>13.5711669921875</v>
      </c>
      <c r="P1461" s="2">
        <v>-6.500244140625E-2</v>
      </c>
      <c r="Q1461" s="2">
        <v>0.37811279296875</v>
      </c>
      <c r="R1461" s="3">
        <v>1.33697509765625E-5</v>
      </c>
      <c r="S1461" s="4">
        <f t="shared" si="202"/>
        <v>13.3697509765625</v>
      </c>
      <c r="T1461" s="4">
        <v>-6.1492919921875E-2</v>
      </c>
      <c r="U1461" s="4">
        <v>0.36090087890625</v>
      </c>
      <c r="V1461" s="3">
        <v>1.1715698242187501E-5</v>
      </c>
      <c r="W1461" s="4">
        <f t="shared" si="203"/>
        <v>11.7156982421875</v>
      </c>
      <c r="X1461" s="4">
        <v>-6.3934326171875E-2</v>
      </c>
      <c r="Y1461" s="4">
        <v>0.36163330078125</v>
      </c>
      <c r="Z1461" s="3">
        <v>2.0544433593750001E-5</v>
      </c>
      <c r="AA1461" s="4">
        <f t="shared" si="204"/>
        <v>20.54443359375</v>
      </c>
      <c r="AB1461" s="4">
        <v>-0.176666259765625</v>
      </c>
      <c r="AC1461" s="4">
        <v>1.72119140625</v>
      </c>
      <c r="AD1461" s="3">
        <v>1.58782958984375E-5</v>
      </c>
      <c r="AE1461" s="4">
        <f t="shared" si="205"/>
        <v>15.8782958984375</v>
      </c>
      <c r="AF1461" s="4">
        <v>-0.14892578125</v>
      </c>
      <c r="AG1461" s="4">
        <v>0.60638427734375</v>
      </c>
      <c r="AH1461" s="3">
        <v>1.5817260742187499E-5</v>
      </c>
      <c r="AI1461" s="4">
        <f t="shared" si="206"/>
        <v>15.8172607421875</v>
      </c>
      <c r="AJ1461" s="4">
        <v>-0.119598388671875</v>
      </c>
      <c r="AK1461" s="4">
        <v>0.2919921875</v>
      </c>
    </row>
    <row r="1462" spans="1:37" x14ac:dyDescent="0.2">
      <c r="A1462" s="25">
        <v>14.549999963269784</v>
      </c>
      <c r="B1462" s="3">
        <v>1.8145751953125001E-5</v>
      </c>
      <c r="C1462" s="4">
        <f t="shared" si="198"/>
        <v>18.145751953125</v>
      </c>
      <c r="D1462" s="4">
        <v>-0.13592529296875</v>
      </c>
      <c r="E1462" s="4">
        <v>3.43658447265625</v>
      </c>
      <c r="F1462" s="1">
        <v>1.3629150390625E-5</v>
      </c>
      <c r="G1462">
        <f t="shared" si="199"/>
        <v>13.629150390625</v>
      </c>
      <c r="H1462">
        <v>-7.6446533203125E-2</v>
      </c>
      <c r="I1462">
        <v>2.75909423828125</v>
      </c>
      <c r="J1462" s="3">
        <v>1.21673583984375E-5</v>
      </c>
      <c r="K1462" s="2">
        <f t="shared" si="200"/>
        <v>12.1673583984375</v>
      </c>
      <c r="L1462" s="2">
        <v>-5.3558349609375E-2</v>
      </c>
      <c r="M1462" s="2">
        <v>1.80633544921875</v>
      </c>
      <c r="N1462" s="3">
        <v>1.2957763671874999E-5</v>
      </c>
      <c r="O1462" s="2">
        <f t="shared" si="201"/>
        <v>12.957763671875</v>
      </c>
      <c r="P1462" s="2">
        <v>-6.500244140625E-2</v>
      </c>
      <c r="Q1462" s="2">
        <v>0.373260498046875</v>
      </c>
      <c r="R1462" s="3">
        <v>1.3296508789062499E-5</v>
      </c>
      <c r="S1462" s="4">
        <f t="shared" si="202"/>
        <v>13.2965087890625</v>
      </c>
      <c r="T1462" s="4">
        <v>-6.1492919921875E-2</v>
      </c>
      <c r="U1462" s="4">
        <v>0.36688232421875</v>
      </c>
      <c r="V1462" s="3">
        <v>1.1526489257812499E-5</v>
      </c>
      <c r="W1462" s="4">
        <f t="shared" si="203"/>
        <v>11.5264892578125</v>
      </c>
      <c r="X1462" s="4">
        <v>-6.390380859375E-2</v>
      </c>
      <c r="Y1462" s="4">
        <v>0.354095458984375</v>
      </c>
      <c r="Z1462" s="3">
        <v>1.7251586914062501E-5</v>
      </c>
      <c r="AA1462" s="4">
        <f t="shared" si="204"/>
        <v>17.2515869140625</v>
      </c>
      <c r="AB1462" s="4">
        <v>-0.176666259765625</v>
      </c>
      <c r="AC1462" s="4">
        <v>1.70745849609375</v>
      </c>
      <c r="AD1462" s="3">
        <v>1.5866088867187501E-5</v>
      </c>
      <c r="AE1462" s="4">
        <f t="shared" si="205"/>
        <v>15.8660888671875</v>
      </c>
      <c r="AF1462" s="4">
        <v>-0.148895263671875</v>
      </c>
      <c r="AG1462" s="4">
        <v>0.60577392578125</v>
      </c>
      <c r="AH1462" s="3">
        <v>1.6586303710937499E-5</v>
      </c>
      <c r="AI1462" s="4">
        <f t="shared" si="206"/>
        <v>16.5863037109375</v>
      </c>
      <c r="AJ1462" s="4">
        <v>-0.11962890625</v>
      </c>
      <c r="AK1462" s="4">
        <v>0.282562255859375</v>
      </c>
    </row>
    <row r="1463" spans="1:37" x14ac:dyDescent="0.2">
      <c r="A1463" s="25">
        <v>14.559999963239989</v>
      </c>
      <c r="B1463" s="3">
        <v>1.7352294921875E-5</v>
      </c>
      <c r="C1463" s="4">
        <f t="shared" si="198"/>
        <v>17.352294921875</v>
      </c>
      <c r="D1463" s="4">
        <v>-0.13592529296875</v>
      </c>
      <c r="E1463" s="4">
        <v>3.3538818359375</v>
      </c>
      <c r="F1463" s="1">
        <v>8.6059570312499992E-6</v>
      </c>
      <c r="G1463">
        <f t="shared" si="199"/>
        <v>8.60595703125</v>
      </c>
      <c r="H1463">
        <v>-7.6416015625E-2</v>
      </c>
      <c r="I1463">
        <v>2.70751953125</v>
      </c>
      <c r="J1463" s="3">
        <v>1.1395263671875E-5</v>
      </c>
      <c r="K1463" s="2">
        <f t="shared" si="200"/>
        <v>11.395263671875</v>
      </c>
      <c r="L1463" s="2">
        <v>-5.3558349609375E-2</v>
      </c>
      <c r="M1463" s="2">
        <v>1.81671142578125</v>
      </c>
      <c r="N1463" s="3">
        <v>1.36871337890625E-5</v>
      </c>
      <c r="O1463" s="2">
        <f t="shared" si="201"/>
        <v>13.6871337890625</v>
      </c>
      <c r="P1463" s="2">
        <v>-6.500244140625E-2</v>
      </c>
      <c r="Q1463" s="2">
        <v>0.363922119140625</v>
      </c>
      <c r="R1463" s="3">
        <v>1.3540649414062499E-5</v>
      </c>
      <c r="S1463" s="4">
        <f t="shared" si="202"/>
        <v>13.5406494140625</v>
      </c>
      <c r="T1463" s="4">
        <v>-6.1492919921875E-2</v>
      </c>
      <c r="U1463" s="4">
        <v>0.3585205078125</v>
      </c>
      <c r="V1463" s="3">
        <v>1.20941162109375E-5</v>
      </c>
      <c r="W1463" s="4">
        <f t="shared" si="203"/>
        <v>12.0941162109375</v>
      </c>
      <c r="X1463" s="4">
        <v>-6.3934326171875E-2</v>
      </c>
      <c r="Y1463" s="4">
        <v>0.34454345703125</v>
      </c>
      <c r="Z1463" s="3">
        <v>1.9726562499999999E-5</v>
      </c>
      <c r="AA1463" s="4">
        <f t="shared" si="204"/>
        <v>19.7265625</v>
      </c>
      <c r="AB1463" s="4">
        <v>-0.176666259765625</v>
      </c>
      <c r="AC1463" s="4">
        <v>1.702880859375</v>
      </c>
      <c r="AD1463" s="3">
        <v>1.6424560546875E-5</v>
      </c>
      <c r="AE1463" s="4">
        <f t="shared" si="205"/>
        <v>16.424560546875</v>
      </c>
      <c r="AF1463" s="4">
        <v>-0.14892578125</v>
      </c>
      <c r="AG1463" s="4">
        <v>0.6097412109375</v>
      </c>
      <c r="AH1463" s="3">
        <v>1.5521240234375002E-5</v>
      </c>
      <c r="AI1463" s="4">
        <f t="shared" si="206"/>
        <v>15.521240234375002</v>
      </c>
      <c r="AJ1463" s="4">
        <v>-0.119598388671875</v>
      </c>
      <c r="AK1463" s="4">
        <v>0.267364501953125</v>
      </c>
    </row>
    <row r="1464" spans="1:37" x14ac:dyDescent="0.2">
      <c r="A1464" s="25">
        <v>14.569999963219971</v>
      </c>
      <c r="B1464" s="3">
        <v>1.7596435546875E-5</v>
      </c>
      <c r="C1464" s="4">
        <f t="shared" si="198"/>
        <v>17.596435546875</v>
      </c>
      <c r="D1464" s="4">
        <v>-0.13592529296875</v>
      </c>
      <c r="E1464" s="4">
        <v>3.29620361328125</v>
      </c>
      <c r="F1464" s="1">
        <v>1.3482666015625001E-5</v>
      </c>
      <c r="G1464">
        <f t="shared" si="199"/>
        <v>13.482666015625</v>
      </c>
      <c r="H1464">
        <v>-7.6446533203125E-2</v>
      </c>
      <c r="I1464">
        <v>2.607421875</v>
      </c>
      <c r="J1464" s="3">
        <v>1.19384765625E-5</v>
      </c>
      <c r="K1464" s="2">
        <f t="shared" si="200"/>
        <v>11.9384765625</v>
      </c>
      <c r="L1464" s="2">
        <v>-5.3558349609375E-2</v>
      </c>
      <c r="M1464" s="2">
        <v>1.82891845703125</v>
      </c>
      <c r="N1464" s="3">
        <v>1.318359375E-5</v>
      </c>
      <c r="O1464" s="2">
        <f t="shared" si="201"/>
        <v>13.18359375</v>
      </c>
      <c r="P1464" s="2">
        <v>-6.500244140625E-2</v>
      </c>
      <c r="Q1464" s="2">
        <v>0.3623046875</v>
      </c>
      <c r="R1464" s="3">
        <v>1.3497924804687501E-5</v>
      </c>
      <c r="S1464" s="4">
        <f t="shared" si="202"/>
        <v>13.4979248046875</v>
      </c>
      <c r="T1464" s="4">
        <v>-6.1492919921875E-2</v>
      </c>
      <c r="U1464" s="4">
        <v>0.367431640625</v>
      </c>
      <c r="V1464" s="3">
        <v>1.1822509765625001E-5</v>
      </c>
      <c r="W1464" s="4">
        <f t="shared" si="203"/>
        <v>11.822509765625</v>
      </c>
      <c r="X1464" s="4">
        <v>-6.390380859375E-2</v>
      </c>
      <c r="Y1464" s="4">
        <v>0.353271484375</v>
      </c>
      <c r="Z1464" s="3">
        <v>1.6687011718749999E-5</v>
      </c>
      <c r="AA1464" s="4">
        <f t="shared" si="204"/>
        <v>16.68701171875</v>
      </c>
      <c r="AB1464" s="4">
        <v>-0.1766357421875</v>
      </c>
      <c r="AC1464" s="4">
        <v>1.7205810546875</v>
      </c>
      <c r="AD1464" s="3">
        <v>1.58416748046875E-5</v>
      </c>
      <c r="AE1464" s="4">
        <f t="shared" si="205"/>
        <v>15.8416748046875</v>
      </c>
      <c r="AF1464" s="4">
        <v>-0.148895263671875</v>
      </c>
      <c r="AG1464" s="4">
        <v>0.609130859375</v>
      </c>
      <c r="AH1464" s="3">
        <v>1.63970947265625E-5</v>
      </c>
      <c r="AI1464" s="4">
        <f t="shared" si="206"/>
        <v>16.3970947265625</v>
      </c>
      <c r="AJ1464" s="4">
        <v>-0.11962890625</v>
      </c>
      <c r="AK1464" s="4">
        <v>0.26275634765625</v>
      </c>
    </row>
    <row r="1465" spans="1:37" x14ac:dyDescent="0.2">
      <c r="A1465" s="25">
        <v>14.579999963189948</v>
      </c>
      <c r="B1465" s="3">
        <v>1.6650390624999999E-5</v>
      </c>
      <c r="C1465" s="4">
        <f t="shared" si="198"/>
        <v>16.650390625</v>
      </c>
      <c r="D1465" s="4">
        <v>-0.13592529296875</v>
      </c>
      <c r="E1465" s="4">
        <v>3.157958984375</v>
      </c>
      <c r="F1465" s="1">
        <v>8.3892822265624993E-6</v>
      </c>
      <c r="G1465">
        <f t="shared" si="199"/>
        <v>8.3892822265625</v>
      </c>
      <c r="H1465">
        <v>-7.6416015625E-2</v>
      </c>
      <c r="I1465">
        <v>2.49755859375</v>
      </c>
      <c r="J1465" s="3">
        <v>1.1511230468749999E-5</v>
      </c>
      <c r="K1465" s="2">
        <f t="shared" si="200"/>
        <v>11.51123046875</v>
      </c>
      <c r="L1465" s="2">
        <v>-5.3558349609375E-2</v>
      </c>
      <c r="M1465" s="2">
        <v>1.88262939453125</v>
      </c>
      <c r="N1465" s="3">
        <v>1.34613037109375E-5</v>
      </c>
      <c r="O1465" s="2">
        <f t="shared" si="201"/>
        <v>13.4613037109375</v>
      </c>
      <c r="P1465" s="2">
        <v>-6.500244140625E-2</v>
      </c>
      <c r="Q1465" s="2">
        <v>0.36663818359375</v>
      </c>
      <c r="R1465" s="3">
        <v>1.3641357421875E-5</v>
      </c>
      <c r="S1465" s="4">
        <f t="shared" si="202"/>
        <v>13.641357421875</v>
      </c>
      <c r="T1465" s="4">
        <v>-6.1492919921875E-2</v>
      </c>
      <c r="U1465" s="4">
        <v>0.365875244140625</v>
      </c>
      <c r="V1465" s="3">
        <v>1.199951171875E-5</v>
      </c>
      <c r="W1465" s="4">
        <f t="shared" si="203"/>
        <v>11.99951171875</v>
      </c>
      <c r="X1465" s="4">
        <v>-6.3934326171875E-2</v>
      </c>
      <c r="Y1465" s="4">
        <v>0.37176513671875</v>
      </c>
      <c r="Z1465" s="3">
        <v>1.9451904296874999E-5</v>
      </c>
      <c r="AA1465" s="4">
        <f t="shared" si="204"/>
        <v>19.451904296875</v>
      </c>
      <c r="AB1465" s="4">
        <v>-0.176666259765625</v>
      </c>
      <c r="AC1465" s="4">
        <v>1.73004150390625</v>
      </c>
      <c r="AD1465" s="3">
        <v>1.6482543945312501E-5</v>
      </c>
      <c r="AE1465" s="4">
        <f t="shared" si="205"/>
        <v>16.4825439453125</v>
      </c>
      <c r="AF1465" s="4">
        <v>-0.14892578125</v>
      </c>
      <c r="AG1465" s="4">
        <v>0.6158447265625</v>
      </c>
      <c r="AH1465" s="3">
        <v>1.5350341796875E-5</v>
      </c>
      <c r="AI1465" s="4">
        <f t="shared" si="206"/>
        <v>15.350341796875</v>
      </c>
      <c r="AJ1465" s="4">
        <v>-0.119598388671875</v>
      </c>
      <c r="AK1465" s="4">
        <v>0.2626953125</v>
      </c>
    </row>
    <row r="1466" spans="1:37" x14ac:dyDescent="0.2">
      <c r="A1466" s="25">
        <v>14.589999963159926</v>
      </c>
      <c r="B1466" s="3">
        <v>1.7459106445312502E-5</v>
      </c>
      <c r="C1466" s="4">
        <f t="shared" si="198"/>
        <v>17.4591064453125</v>
      </c>
      <c r="D1466" s="4">
        <v>-0.135955810546875</v>
      </c>
      <c r="E1466" s="4">
        <v>3.08868408203125</v>
      </c>
      <c r="F1466" s="1">
        <v>1.3299560546875001E-5</v>
      </c>
      <c r="G1466">
        <f t="shared" si="199"/>
        <v>13.299560546875</v>
      </c>
      <c r="H1466">
        <v>-7.6446533203125E-2</v>
      </c>
      <c r="I1466">
        <v>2.421875</v>
      </c>
      <c r="J1466" s="3">
        <v>1.1929321289062501E-5</v>
      </c>
      <c r="K1466" s="2">
        <f t="shared" si="200"/>
        <v>11.9293212890625</v>
      </c>
      <c r="L1466" s="2">
        <v>-5.3558349609375E-2</v>
      </c>
      <c r="M1466" s="2">
        <v>1.94976806640625</v>
      </c>
      <c r="N1466" s="3">
        <v>1.3043212890625E-5</v>
      </c>
      <c r="O1466" s="2">
        <f t="shared" si="201"/>
        <v>13.043212890625</v>
      </c>
      <c r="P1466" s="2">
        <v>-6.500244140625E-2</v>
      </c>
      <c r="Q1466" s="2">
        <v>0.37445068359375</v>
      </c>
      <c r="R1466" s="3">
        <v>1.40411376953125E-5</v>
      </c>
      <c r="S1466" s="4">
        <f t="shared" si="202"/>
        <v>14.0411376953125</v>
      </c>
      <c r="T1466" s="4">
        <v>-6.1492919921875E-2</v>
      </c>
      <c r="U1466" s="4">
        <v>0.37017822265625</v>
      </c>
      <c r="V1466" s="3">
        <v>1.2161254882812501E-5</v>
      </c>
      <c r="W1466" s="4">
        <f t="shared" si="203"/>
        <v>12.1612548828125</v>
      </c>
      <c r="X1466" s="4">
        <v>-6.390380859375E-2</v>
      </c>
      <c r="Y1466" s="4">
        <v>0.362060546875</v>
      </c>
      <c r="Z1466" s="3">
        <v>1.6348266601562499E-5</v>
      </c>
      <c r="AA1466" s="4">
        <f t="shared" si="204"/>
        <v>16.3482666015625</v>
      </c>
      <c r="AB1466" s="4">
        <v>-0.1766357421875</v>
      </c>
      <c r="AC1466" s="4">
        <v>1.7218017578125</v>
      </c>
      <c r="AD1466" s="3">
        <v>1.6134643554687498E-5</v>
      </c>
      <c r="AE1466" s="4">
        <f t="shared" si="205"/>
        <v>16.1346435546875</v>
      </c>
      <c r="AF1466" s="4">
        <v>-0.148895263671875</v>
      </c>
      <c r="AG1466" s="4">
        <v>0.5975341796875</v>
      </c>
      <c r="AH1466" s="3">
        <v>1.6445922851562501E-5</v>
      </c>
      <c r="AI1466" s="4">
        <f t="shared" si="206"/>
        <v>16.4459228515625</v>
      </c>
      <c r="AJ1466" s="4">
        <v>-0.11962890625</v>
      </c>
      <c r="AK1466" s="4">
        <v>0.25823974609375</v>
      </c>
    </row>
    <row r="1467" spans="1:37" x14ac:dyDescent="0.2">
      <c r="A1467" s="25">
        <v>14.599999963139908</v>
      </c>
      <c r="B1467" s="3">
        <v>1.6619873046874999E-5</v>
      </c>
      <c r="C1467" s="4">
        <f t="shared" si="198"/>
        <v>16.619873046875</v>
      </c>
      <c r="D1467" s="4">
        <v>-0.13592529296875</v>
      </c>
      <c r="E1467" s="4">
        <v>2.90435791015625</v>
      </c>
      <c r="F1467" s="1">
        <v>8.2183837890625097E-6</v>
      </c>
      <c r="G1467">
        <f t="shared" si="199"/>
        <v>8.2183837890625089</v>
      </c>
      <c r="H1467">
        <v>-7.6416015625E-2</v>
      </c>
      <c r="I1467">
        <v>2.34100341796875</v>
      </c>
      <c r="J1467" s="3">
        <v>1.1804199218749999E-5</v>
      </c>
      <c r="K1467" s="2">
        <f t="shared" si="200"/>
        <v>11.80419921875</v>
      </c>
      <c r="L1467" s="2">
        <v>-5.3558349609375E-2</v>
      </c>
      <c r="M1467" s="2">
        <v>2.01080322265625</v>
      </c>
      <c r="N1467" s="3">
        <v>1.3836669921875001E-5</v>
      </c>
      <c r="O1467" s="2">
        <f t="shared" si="201"/>
        <v>13.836669921875</v>
      </c>
      <c r="P1467" s="2">
        <v>-6.500244140625E-2</v>
      </c>
      <c r="Q1467" s="2">
        <v>0.3642578125</v>
      </c>
      <c r="R1467" s="3">
        <v>1.4187622070312499E-5</v>
      </c>
      <c r="S1467" s="4">
        <f t="shared" si="202"/>
        <v>14.1876220703125</v>
      </c>
      <c r="T1467" s="4">
        <v>-6.1492919921875E-2</v>
      </c>
      <c r="U1467" s="4">
        <v>0.53619384765625</v>
      </c>
      <c r="V1467" s="3">
        <v>1.2109375E-5</v>
      </c>
      <c r="W1467" s="4">
        <f t="shared" si="203"/>
        <v>12.109375</v>
      </c>
      <c r="X1467" s="4">
        <v>-6.3934326171875E-2</v>
      </c>
      <c r="Y1467" s="4">
        <v>0.3634033203125</v>
      </c>
      <c r="Z1467" s="3">
        <v>1.9000244140625001E-5</v>
      </c>
      <c r="AA1467" s="4">
        <f t="shared" si="204"/>
        <v>19.000244140625</v>
      </c>
      <c r="AB1467" s="4">
        <v>-0.176666259765625</v>
      </c>
      <c r="AC1467" s="4">
        <v>1.73492431640625</v>
      </c>
      <c r="AD1467" s="3">
        <v>1.6445922851562501E-5</v>
      </c>
      <c r="AE1467" s="4">
        <f t="shared" si="205"/>
        <v>16.4459228515625</v>
      </c>
      <c r="AF1467" s="4">
        <v>-0.14892578125</v>
      </c>
      <c r="AG1467" s="4">
        <v>0.589599609375</v>
      </c>
      <c r="AH1467" s="3">
        <v>1.5664672851562499E-5</v>
      </c>
      <c r="AI1467" s="4">
        <f t="shared" si="206"/>
        <v>15.6646728515625</v>
      </c>
      <c r="AJ1467" s="4">
        <v>-0.119598388671875</v>
      </c>
      <c r="AK1467" s="4">
        <v>0.251861572265625</v>
      </c>
    </row>
    <row r="1468" spans="1:37" x14ac:dyDescent="0.2">
      <c r="A1468" s="25">
        <v>14.609999963109885</v>
      </c>
      <c r="B1468" s="3">
        <v>1.70440673828125E-5</v>
      </c>
      <c r="C1468" s="4">
        <f t="shared" si="198"/>
        <v>17.0440673828125</v>
      </c>
      <c r="D1468" s="4">
        <v>-0.13592529296875</v>
      </c>
      <c r="E1468" s="4">
        <v>2.82318115234375</v>
      </c>
      <c r="F1468" s="1">
        <v>1.3134765625E-5</v>
      </c>
      <c r="G1468">
        <f t="shared" si="199"/>
        <v>13.134765625</v>
      </c>
      <c r="H1468">
        <v>-7.6446533203125E-2</v>
      </c>
      <c r="I1468">
        <v>2.26837158203125</v>
      </c>
      <c r="J1468" s="3">
        <v>1.25396728515625E-5</v>
      </c>
      <c r="K1468" s="2">
        <f t="shared" si="200"/>
        <v>12.5396728515625</v>
      </c>
      <c r="L1468" s="2">
        <v>-5.3558349609375E-2</v>
      </c>
      <c r="M1468" s="2">
        <v>2.0849609375</v>
      </c>
      <c r="N1468" s="3">
        <v>1.3095092773437499E-5</v>
      </c>
      <c r="O1468" s="2">
        <f t="shared" si="201"/>
        <v>13.0950927734375</v>
      </c>
      <c r="P1468" s="2">
        <v>-6.500244140625E-2</v>
      </c>
      <c r="Q1468" s="2">
        <v>0.3607177734375</v>
      </c>
      <c r="R1468" s="3">
        <v>1.4035034179687499E-5</v>
      </c>
      <c r="S1468" s="4">
        <f t="shared" si="202"/>
        <v>14.0350341796875</v>
      </c>
      <c r="T1468" s="4">
        <v>-6.1492919921875E-2</v>
      </c>
      <c r="U1468" s="4">
        <v>0.7708740234375</v>
      </c>
      <c r="V1468" s="3">
        <v>1.2545776367187501E-5</v>
      </c>
      <c r="W1468" s="4">
        <f t="shared" si="203"/>
        <v>12.5457763671875</v>
      </c>
      <c r="X1468" s="4">
        <v>-6.3934326171875E-2</v>
      </c>
      <c r="Y1468" s="4">
        <v>0.362457275390625</v>
      </c>
      <c r="Z1468" s="3">
        <v>1.5588378906250001E-5</v>
      </c>
      <c r="AA1468" s="4">
        <f t="shared" si="204"/>
        <v>15.588378906250002</v>
      </c>
      <c r="AB1468" s="4">
        <v>-0.176666259765625</v>
      </c>
      <c r="AC1468" s="4">
        <v>1.76727294921875</v>
      </c>
      <c r="AD1468" s="3">
        <v>1.6104125976562498E-5</v>
      </c>
      <c r="AE1468" s="4">
        <f t="shared" si="205"/>
        <v>16.1041259765625</v>
      </c>
      <c r="AF1468" s="4">
        <v>-0.148895263671875</v>
      </c>
      <c r="AG1468" s="4">
        <v>0.5902099609375</v>
      </c>
      <c r="AH1468" s="3">
        <v>1.6845703125000001E-5</v>
      </c>
      <c r="AI1468" s="4">
        <f t="shared" si="206"/>
        <v>16.845703125</v>
      </c>
      <c r="AJ1468" s="4">
        <v>-0.11962890625</v>
      </c>
      <c r="AK1468" s="4">
        <v>0.2440185546875</v>
      </c>
    </row>
    <row r="1469" spans="1:37" x14ac:dyDescent="0.2">
      <c r="A1469" s="25">
        <v>14.619999963089867</v>
      </c>
      <c r="B1469" s="3">
        <v>1.6015625000000001E-5</v>
      </c>
      <c r="C1469" s="4">
        <f t="shared" si="198"/>
        <v>16.015625</v>
      </c>
      <c r="D1469" s="4">
        <v>-0.13592529296875</v>
      </c>
      <c r="E1469" s="4">
        <v>2.61260986328125</v>
      </c>
      <c r="F1469" s="1">
        <v>8.7188720703125003E-6</v>
      </c>
      <c r="G1469">
        <f t="shared" si="199"/>
        <v>8.7188720703125</v>
      </c>
      <c r="H1469">
        <v>-7.6416015625E-2</v>
      </c>
      <c r="I1469">
        <v>2.1820068359375</v>
      </c>
      <c r="J1469" s="3">
        <v>1.241455078125E-5</v>
      </c>
      <c r="K1469" s="2">
        <f t="shared" si="200"/>
        <v>12.41455078125</v>
      </c>
      <c r="L1469" s="2">
        <v>-5.3558349609375E-2</v>
      </c>
      <c r="M1469" s="2">
        <v>2.15789794921875</v>
      </c>
      <c r="N1469" s="3">
        <v>1.3467407226562501E-5</v>
      </c>
      <c r="O1469" s="2">
        <f t="shared" si="201"/>
        <v>13.4674072265625</v>
      </c>
      <c r="P1469" s="2">
        <v>-6.500244140625E-2</v>
      </c>
      <c r="Q1469" s="2">
        <v>0.360076904296875</v>
      </c>
      <c r="R1469" s="3">
        <v>1.4294433593749999E-5</v>
      </c>
      <c r="S1469" s="4">
        <f t="shared" si="202"/>
        <v>14.29443359375</v>
      </c>
      <c r="T1469" s="4">
        <v>-6.1492919921875E-2</v>
      </c>
      <c r="U1469" s="4">
        <v>1.0150146484375</v>
      </c>
      <c r="V1469" s="3">
        <v>1.2283325195312501E-5</v>
      </c>
      <c r="W1469" s="4">
        <f t="shared" si="203"/>
        <v>12.2833251953125</v>
      </c>
      <c r="X1469" s="4">
        <v>-6.3934326171875E-2</v>
      </c>
      <c r="Y1469" s="4">
        <v>0.357452392578125</v>
      </c>
      <c r="Z1469" s="3">
        <v>1.8630981445312501E-5</v>
      </c>
      <c r="AA1469" s="4">
        <f t="shared" si="204"/>
        <v>18.6309814453125</v>
      </c>
      <c r="AB1469" s="4">
        <v>-0.176666259765625</v>
      </c>
      <c r="AC1469" s="4">
        <v>1.75811767578125</v>
      </c>
      <c r="AD1469" s="3">
        <v>1.66473388671875E-5</v>
      </c>
      <c r="AE1469" s="4">
        <f t="shared" si="205"/>
        <v>16.6473388671875</v>
      </c>
      <c r="AF1469" s="4">
        <v>-0.14892578125</v>
      </c>
      <c r="AG1469" s="4">
        <v>0.592041015625</v>
      </c>
      <c r="AH1469" s="3">
        <v>1.60614013671875E-5</v>
      </c>
      <c r="AI1469" s="4">
        <f t="shared" si="206"/>
        <v>16.0614013671875</v>
      </c>
      <c r="AJ1469" s="4">
        <v>-0.11962890625</v>
      </c>
      <c r="AK1469" s="4">
        <v>0.236297607421875</v>
      </c>
    </row>
    <row r="1470" spans="1:37" x14ac:dyDescent="0.2">
      <c r="A1470" s="25">
        <v>14.629999963059845</v>
      </c>
      <c r="B1470" s="3">
        <v>1.66168212890625E-5</v>
      </c>
      <c r="C1470" s="4">
        <f t="shared" si="198"/>
        <v>16.6168212890625</v>
      </c>
      <c r="D1470" s="4">
        <v>-0.13592529296875</v>
      </c>
      <c r="E1470" s="4">
        <v>2.51068115234375</v>
      </c>
      <c r="F1470" s="1">
        <v>1.21795654296875E-5</v>
      </c>
      <c r="G1470">
        <f t="shared" si="199"/>
        <v>12.1795654296875</v>
      </c>
      <c r="H1470">
        <v>-7.6446533203125E-2</v>
      </c>
      <c r="I1470">
        <v>2.098388671875</v>
      </c>
      <c r="J1470" s="3">
        <v>1.2649536132812499E-5</v>
      </c>
      <c r="K1470" s="2">
        <f t="shared" si="200"/>
        <v>12.6495361328125</v>
      </c>
      <c r="L1470" s="2">
        <v>-5.3558349609375E-2</v>
      </c>
      <c r="M1470" s="2">
        <v>2.2509765625</v>
      </c>
      <c r="N1470" s="3">
        <v>1.2850952148437499E-5</v>
      </c>
      <c r="O1470" s="2">
        <f t="shared" si="201"/>
        <v>12.8509521484375</v>
      </c>
      <c r="P1470" s="2">
        <v>-6.500244140625E-2</v>
      </c>
      <c r="Q1470" s="2">
        <v>0.37353515625</v>
      </c>
      <c r="R1470" s="3">
        <v>1.4099121093750001E-5</v>
      </c>
      <c r="S1470" s="4">
        <f t="shared" si="202"/>
        <v>14.09912109375</v>
      </c>
      <c r="T1470" s="4">
        <v>-6.1492919921875E-2</v>
      </c>
      <c r="U1470" s="4">
        <v>1.3787841796875</v>
      </c>
      <c r="V1470" s="3">
        <v>1.21490478515625E-5</v>
      </c>
      <c r="W1470" s="4">
        <f t="shared" si="203"/>
        <v>12.1490478515625</v>
      </c>
      <c r="X1470" s="4">
        <v>-6.390380859375E-2</v>
      </c>
      <c r="Y1470" s="4">
        <v>0.35009765625</v>
      </c>
      <c r="Z1470" s="3">
        <v>1.55059814453125E-5</v>
      </c>
      <c r="AA1470" s="4">
        <f t="shared" si="204"/>
        <v>15.5059814453125</v>
      </c>
      <c r="AB1470" s="4">
        <v>-0.176666259765625</v>
      </c>
      <c r="AC1470" s="4">
        <v>1.734619140625</v>
      </c>
      <c r="AD1470" s="3">
        <v>1.61773681640625E-5</v>
      </c>
      <c r="AE1470" s="4">
        <f t="shared" si="205"/>
        <v>16.1773681640625</v>
      </c>
      <c r="AF1470" s="4">
        <v>-0.14892578125</v>
      </c>
      <c r="AG1470" s="4">
        <v>0.56976318359375</v>
      </c>
      <c r="AH1470" s="3">
        <v>1.7373657226562501E-5</v>
      </c>
      <c r="AI1470" s="4">
        <f t="shared" si="206"/>
        <v>17.3736572265625</v>
      </c>
      <c r="AJ1470" s="4">
        <v>-0.11962890625</v>
      </c>
      <c r="AK1470" s="4">
        <v>0.237335205078125</v>
      </c>
    </row>
    <row r="1471" spans="1:37" x14ac:dyDescent="0.2">
      <c r="A1471" s="25">
        <v>14.639999963039827</v>
      </c>
      <c r="B1471" s="3">
        <v>1.5881347656249999E-5</v>
      </c>
      <c r="C1471" s="4">
        <f t="shared" si="198"/>
        <v>15.88134765625</v>
      </c>
      <c r="D1471" s="4">
        <v>-0.13592529296875</v>
      </c>
      <c r="E1471" s="4">
        <v>2.2833251953125</v>
      </c>
      <c r="F1471" s="1">
        <v>8.8043212890624993E-6</v>
      </c>
      <c r="G1471">
        <f t="shared" si="199"/>
        <v>8.8043212890625</v>
      </c>
      <c r="H1471">
        <v>-7.6446533203125E-2</v>
      </c>
      <c r="I1471">
        <v>2.042236328125</v>
      </c>
      <c r="J1471" s="3">
        <v>1.21673583984375E-5</v>
      </c>
      <c r="K1471" s="2">
        <f t="shared" si="200"/>
        <v>12.1673583984375</v>
      </c>
      <c r="L1471" s="2">
        <v>-5.3558349609375E-2</v>
      </c>
      <c r="M1471" s="2">
        <v>2.37060546875</v>
      </c>
      <c r="N1471" s="3">
        <v>1.3757324218749999E-5</v>
      </c>
      <c r="O1471" s="2">
        <f t="shared" si="201"/>
        <v>13.75732421875</v>
      </c>
      <c r="P1471" s="2">
        <v>-6.500244140625E-2</v>
      </c>
      <c r="Q1471" s="2">
        <v>0.364898681640625</v>
      </c>
      <c r="R1471" s="3">
        <v>1.48406982421875E-5</v>
      </c>
      <c r="S1471" s="4">
        <f t="shared" si="202"/>
        <v>14.8406982421875</v>
      </c>
      <c r="T1471" s="4">
        <v>-6.1492919921875E-2</v>
      </c>
      <c r="U1471" s="4">
        <v>1.7974853515625</v>
      </c>
      <c r="V1471" s="3">
        <v>1.241455078125E-5</v>
      </c>
      <c r="W1471" s="4">
        <f t="shared" si="203"/>
        <v>12.41455078125</v>
      </c>
      <c r="X1471" s="4">
        <v>-6.3934326171875E-2</v>
      </c>
      <c r="Y1471" s="4">
        <v>0.360382080078125</v>
      </c>
      <c r="Z1471" s="3">
        <v>1.7916870117187499E-5</v>
      </c>
      <c r="AA1471" s="4">
        <f t="shared" si="204"/>
        <v>17.9168701171875</v>
      </c>
      <c r="AB1471" s="4">
        <v>-0.176666259765625</v>
      </c>
      <c r="AC1471" s="4">
        <v>1.7645263671875</v>
      </c>
      <c r="AD1471" s="3">
        <v>1.6809082031249999E-5</v>
      </c>
      <c r="AE1471" s="4">
        <f t="shared" si="205"/>
        <v>16.80908203125</v>
      </c>
      <c r="AF1471" s="4">
        <v>-0.14892578125</v>
      </c>
      <c r="AG1471" s="4">
        <v>0.54168701171875</v>
      </c>
      <c r="AH1471" s="3">
        <v>1.6696166992187501E-5</v>
      </c>
      <c r="AI1471" s="4">
        <f t="shared" si="206"/>
        <v>16.6961669921875</v>
      </c>
      <c r="AJ1471" s="4">
        <v>-0.119598388671875</v>
      </c>
      <c r="AK1471" s="4">
        <v>0.23614501953125</v>
      </c>
    </row>
    <row r="1472" spans="1:37" x14ac:dyDescent="0.2">
      <c r="A1472" s="25">
        <v>14.649999963009805</v>
      </c>
      <c r="B1472" s="3">
        <v>1.6326904296875001E-5</v>
      </c>
      <c r="C1472" s="4">
        <f t="shared" si="198"/>
        <v>16.326904296875</v>
      </c>
      <c r="D1472" s="4">
        <v>-0.135955810546875</v>
      </c>
      <c r="E1472" s="4">
        <v>2.205810546875</v>
      </c>
      <c r="F1472" s="1">
        <v>1.17950439453125E-5</v>
      </c>
      <c r="G1472">
        <f t="shared" si="199"/>
        <v>11.7950439453125</v>
      </c>
      <c r="H1472">
        <v>-7.6446533203125E-2</v>
      </c>
      <c r="I1472">
        <v>1.99493408203125</v>
      </c>
      <c r="J1472" s="3">
        <v>1.36749267578125E-5</v>
      </c>
      <c r="K1472" s="2">
        <f t="shared" si="200"/>
        <v>13.6749267578125</v>
      </c>
      <c r="L1472" s="2">
        <v>-5.3558349609375E-2</v>
      </c>
      <c r="M1472" s="2">
        <v>2.4761962890625</v>
      </c>
      <c r="N1472" s="3">
        <v>1.30859375E-5</v>
      </c>
      <c r="O1472" s="2">
        <f t="shared" si="201"/>
        <v>13.0859375</v>
      </c>
      <c r="P1472" s="2">
        <v>-6.500244140625E-2</v>
      </c>
      <c r="Q1472" s="2">
        <v>0.359039306640625</v>
      </c>
      <c r="R1472" s="3">
        <v>1.4801025390625E-5</v>
      </c>
      <c r="S1472" s="4">
        <f t="shared" si="202"/>
        <v>14.801025390625</v>
      </c>
      <c r="T1472" s="4">
        <v>-6.15234375E-2</v>
      </c>
      <c r="U1472" s="4">
        <v>2.274169921875</v>
      </c>
      <c r="V1472" s="3">
        <v>1.1968994140625E-5</v>
      </c>
      <c r="W1472" s="4">
        <f t="shared" si="203"/>
        <v>11.968994140625</v>
      </c>
      <c r="X1472" s="4">
        <v>-6.3934326171875E-2</v>
      </c>
      <c r="Y1472" s="4">
        <v>0.371612548828125</v>
      </c>
      <c r="Z1472" s="3">
        <v>1.47705078125E-5</v>
      </c>
      <c r="AA1472" s="4">
        <f t="shared" si="204"/>
        <v>14.7705078125</v>
      </c>
      <c r="AB1472" s="4">
        <v>-0.176666259765625</v>
      </c>
      <c r="AC1472" s="4">
        <v>1.7535400390625</v>
      </c>
      <c r="AD1472" s="3">
        <v>1.6632080078125001E-5</v>
      </c>
      <c r="AE1472" s="4">
        <f t="shared" si="205"/>
        <v>16.632080078125</v>
      </c>
      <c r="AF1472" s="4">
        <v>-0.148895263671875</v>
      </c>
      <c r="AG1472" s="4">
        <v>0.5438232421875</v>
      </c>
      <c r="AH1472" s="3">
        <v>1.76849365234375E-5</v>
      </c>
      <c r="AI1472" s="4">
        <f t="shared" si="206"/>
        <v>17.6849365234375</v>
      </c>
      <c r="AJ1472" s="4">
        <v>-0.11962890625</v>
      </c>
      <c r="AK1472" s="4">
        <v>0.23834228515625</v>
      </c>
    </row>
    <row r="1473" spans="1:37" x14ac:dyDescent="0.2">
      <c r="A1473" s="25">
        <v>14.659999962989787</v>
      </c>
      <c r="B1473" s="3">
        <v>1.5832519531250001E-5</v>
      </c>
      <c r="C1473" s="4">
        <f t="shared" si="198"/>
        <v>15.832519531250002</v>
      </c>
      <c r="D1473" s="4">
        <v>-0.13592529296875</v>
      </c>
      <c r="E1473" s="4">
        <v>1.986083984375</v>
      </c>
      <c r="F1473" s="1">
        <v>8.6273193359375002E-6</v>
      </c>
      <c r="G1473">
        <f t="shared" si="199"/>
        <v>8.6273193359375</v>
      </c>
      <c r="H1473">
        <v>-7.6446533203125E-2</v>
      </c>
      <c r="I1473">
        <v>1.93389892578125</v>
      </c>
      <c r="J1473" s="3">
        <v>1.3931274414062501E-5</v>
      </c>
      <c r="K1473" s="2">
        <f t="shared" si="200"/>
        <v>13.9312744140625</v>
      </c>
      <c r="L1473" s="2">
        <v>-5.3558349609375E-2</v>
      </c>
      <c r="M1473" s="2">
        <v>2.59063720703125</v>
      </c>
      <c r="N1473" s="3">
        <v>1.38580322265625E-5</v>
      </c>
      <c r="O1473" s="2">
        <f t="shared" si="201"/>
        <v>13.8580322265625</v>
      </c>
      <c r="P1473" s="2">
        <v>-6.500244140625E-2</v>
      </c>
      <c r="Q1473" s="2">
        <v>0.351776123046875</v>
      </c>
      <c r="R1473" s="3">
        <v>1.5048217773437499E-5</v>
      </c>
      <c r="S1473" s="4">
        <f t="shared" si="202"/>
        <v>15.0482177734375</v>
      </c>
      <c r="T1473" s="4">
        <v>-6.1492919921875E-2</v>
      </c>
      <c r="U1473" s="4">
        <v>2.76153564453125</v>
      </c>
      <c r="V1473" s="3">
        <v>1.2326049804687499E-5</v>
      </c>
      <c r="W1473" s="4">
        <f t="shared" si="203"/>
        <v>12.3260498046875</v>
      </c>
      <c r="X1473" s="4">
        <v>-6.3934326171875E-2</v>
      </c>
      <c r="Y1473" s="4">
        <v>0.363037109375</v>
      </c>
      <c r="Z1473" s="3">
        <v>1.73858642578125E-5</v>
      </c>
      <c r="AA1473" s="4">
        <f t="shared" si="204"/>
        <v>17.3858642578125</v>
      </c>
      <c r="AB1473" s="4">
        <v>-0.176666259765625</v>
      </c>
      <c r="AC1473" s="4">
        <v>1.6888427734375</v>
      </c>
      <c r="AD1473" s="3">
        <v>1.6381835937500002E-5</v>
      </c>
      <c r="AE1473" s="4">
        <f t="shared" si="205"/>
        <v>16.3818359375</v>
      </c>
      <c r="AF1473" s="4">
        <v>-0.14892578125</v>
      </c>
      <c r="AG1473" s="4">
        <v>0.535888671875</v>
      </c>
      <c r="AH1473" s="3">
        <v>1.70166015625E-5</v>
      </c>
      <c r="AI1473" s="4">
        <f t="shared" si="206"/>
        <v>17.0166015625</v>
      </c>
      <c r="AJ1473" s="4">
        <v>-0.11962890625</v>
      </c>
      <c r="AK1473" s="4">
        <v>0.23773193359375</v>
      </c>
    </row>
    <row r="1474" spans="1:37" x14ac:dyDescent="0.2">
      <c r="A1474" s="25">
        <v>14.669999962959992</v>
      </c>
      <c r="B1474" s="3">
        <v>1.6290283203125002E-5</v>
      </c>
      <c r="C1474" s="4">
        <f t="shared" si="198"/>
        <v>16.290283203125</v>
      </c>
      <c r="D1474" s="4">
        <v>-0.13592529296875</v>
      </c>
      <c r="E1474" s="4">
        <v>1.8621826171875</v>
      </c>
      <c r="F1474" s="1">
        <v>1.2109375E-5</v>
      </c>
      <c r="G1474">
        <f t="shared" si="199"/>
        <v>12.109375</v>
      </c>
      <c r="H1474">
        <v>-7.6446533203125E-2</v>
      </c>
      <c r="I1474">
        <v>1.883544921875</v>
      </c>
      <c r="J1474" s="3">
        <v>1.50604248046875E-5</v>
      </c>
      <c r="K1474" s="2">
        <f t="shared" si="200"/>
        <v>15.0604248046875</v>
      </c>
      <c r="L1474" s="2">
        <v>-5.3558349609375E-2</v>
      </c>
      <c r="M1474" s="2">
        <v>2.70965576171875</v>
      </c>
      <c r="N1474" s="3">
        <v>1.36627197265625E-5</v>
      </c>
      <c r="O1474" s="2">
        <f t="shared" si="201"/>
        <v>13.6627197265625</v>
      </c>
      <c r="P1474" s="2">
        <v>-6.500244140625E-2</v>
      </c>
      <c r="Q1474" s="2">
        <v>0.35546875</v>
      </c>
      <c r="R1474" s="3">
        <v>1.4572143554687499E-5</v>
      </c>
      <c r="S1474" s="4">
        <f t="shared" si="202"/>
        <v>14.5721435546875</v>
      </c>
      <c r="T1474" s="4">
        <v>-6.1492919921875E-2</v>
      </c>
      <c r="U1474" s="4">
        <v>3.16619873046875</v>
      </c>
      <c r="V1474" s="3">
        <v>1.30157470703125E-5</v>
      </c>
      <c r="W1474" s="4">
        <f t="shared" si="203"/>
        <v>13.0157470703125</v>
      </c>
      <c r="X1474" s="4">
        <v>-6.3934326171875E-2</v>
      </c>
      <c r="Y1474" s="4">
        <v>0.355712890625</v>
      </c>
      <c r="Z1474" s="3">
        <v>1.42425537109375E-5</v>
      </c>
      <c r="AA1474" s="4">
        <f t="shared" si="204"/>
        <v>14.2425537109375</v>
      </c>
      <c r="AB1474" s="4">
        <v>-0.1766357421875</v>
      </c>
      <c r="AC1474" s="4">
        <v>1.65313720703125</v>
      </c>
      <c r="AD1474" s="3">
        <v>1.6238403320312501E-5</v>
      </c>
      <c r="AE1474" s="4">
        <f t="shared" si="205"/>
        <v>16.2384033203125</v>
      </c>
      <c r="AF1474" s="4">
        <v>-0.14892578125</v>
      </c>
      <c r="AG1474" s="4">
        <v>0.486175537109375</v>
      </c>
      <c r="AH1474" s="3">
        <v>1.7727661132812499E-5</v>
      </c>
      <c r="AI1474" s="4">
        <f t="shared" si="206"/>
        <v>17.7276611328125</v>
      </c>
      <c r="AJ1474" s="4">
        <v>-0.11962890625</v>
      </c>
      <c r="AK1474" s="4">
        <v>0.235687255859375</v>
      </c>
    </row>
    <row r="1475" spans="1:37" x14ac:dyDescent="0.2">
      <c r="A1475" s="25">
        <v>14.679999962939974</v>
      </c>
      <c r="B1475" s="3">
        <v>1.5786743164062499E-5</v>
      </c>
      <c r="C1475" s="4">
        <f t="shared" si="198"/>
        <v>15.7867431640625</v>
      </c>
      <c r="D1475" s="4">
        <v>-0.13592529296875</v>
      </c>
      <c r="E1475" s="4">
        <v>1.6217041015625</v>
      </c>
      <c r="F1475" s="1">
        <v>8.7463378906250007E-6</v>
      </c>
      <c r="G1475">
        <f t="shared" si="199"/>
        <v>8.746337890625</v>
      </c>
      <c r="H1475">
        <v>-7.6446533203125E-2</v>
      </c>
      <c r="I1475">
        <v>1.8408203125</v>
      </c>
      <c r="J1475" s="3">
        <v>1.39404296875E-5</v>
      </c>
      <c r="K1475" s="2">
        <f t="shared" si="200"/>
        <v>13.9404296875</v>
      </c>
      <c r="L1475" s="2">
        <v>-5.3558349609375E-2</v>
      </c>
      <c r="M1475" s="2">
        <v>2.82562255859375</v>
      </c>
      <c r="N1475" s="3">
        <v>1.42120361328125E-5</v>
      </c>
      <c r="O1475" s="2">
        <f t="shared" si="201"/>
        <v>14.2120361328125</v>
      </c>
      <c r="P1475" s="2">
        <v>-6.500244140625E-2</v>
      </c>
      <c r="Q1475" s="2">
        <v>0.384185791015625</v>
      </c>
      <c r="R1475" s="3">
        <v>1.47216796875E-5</v>
      </c>
      <c r="S1475" s="4">
        <f t="shared" si="202"/>
        <v>14.7216796875</v>
      </c>
      <c r="T1475" s="4">
        <v>-6.1492919921875E-2</v>
      </c>
      <c r="U1475" s="4">
        <v>3.45367431640625</v>
      </c>
      <c r="V1475" s="3">
        <v>1.2866210937499999E-5</v>
      </c>
      <c r="W1475" s="4">
        <f t="shared" si="203"/>
        <v>12.8662109375</v>
      </c>
      <c r="X1475" s="4">
        <v>-6.3934326171875E-2</v>
      </c>
      <c r="Y1475" s="4">
        <v>0.36651611328125</v>
      </c>
      <c r="Z1475" s="3">
        <v>1.6406249999999999E-5</v>
      </c>
      <c r="AA1475" s="4">
        <f t="shared" si="204"/>
        <v>16.40625</v>
      </c>
      <c r="AB1475" s="4">
        <v>-0.176666259765625</v>
      </c>
      <c r="AC1475" s="4">
        <v>1.6534423828125</v>
      </c>
      <c r="AD1475" s="3">
        <v>1.6726684570312501E-5</v>
      </c>
      <c r="AE1475" s="4">
        <f t="shared" si="205"/>
        <v>16.7266845703125</v>
      </c>
      <c r="AF1475" s="4">
        <v>-0.14892578125</v>
      </c>
      <c r="AG1475" s="4">
        <v>0.48028564453125</v>
      </c>
      <c r="AH1475" s="3">
        <v>1.7425537109374999E-5</v>
      </c>
      <c r="AI1475" s="4">
        <f t="shared" si="206"/>
        <v>17.425537109375</v>
      </c>
      <c r="AJ1475" s="4">
        <v>-0.119598388671875</v>
      </c>
      <c r="AK1475" s="4">
        <v>0.237091064453125</v>
      </c>
    </row>
    <row r="1476" spans="1:37" x14ac:dyDescent="0.2">
      <c r="A1476" s="25">
        <v>14.689999962909951</v>
      </c>
      <c r="B1476" s="3">
        <v>1.6323852539062501E-5</v>
      </c>
      <c r="C1476" s="4">
        <f t="shared" si="198"/>
        <v>16.3238525390625</v>
      </c>
      <c r="D1476" s="4">
        <v>-0.135955810546875</v>
      </c>
      <c r="E1476" s="4">
        <v>1.541748046875</v>
      </c>
      <c r="F1476" s="1">
        <v>1.1859130859375E-5</v>
      </c>
      <c r="G1476">
        <f t="shared" si="199"/>
        <v>11.859130859375</v>
      </c>
      <c r="H1476">
        <v>-7.6446533203125E-2</v>
      </c>
      <c r="I1476">
        <v>1.820068359375</v>
      </c>
      <c r="J1476" s="3">
        <v>1.47857666015625E-5</v>
      </c>
      <c r="K1476" s="2">
        <f t="shared" si="200"/>
        <v>14.7857666015625</v>
      </c>
      <c r="L1476" s="2">
        <v>-5.3558349609375E-2</v>
      </c>
      <c r="M1476" s="2">
        <v>2.9498291015625</v>
      </c>
      <c r="N1476" s="3">
        <v>1.4044189453125E-5</v>
      </c>
      <c r="O1476" s="2">
        <f t="shared" si="201"/>
        <v>14.044189453125</v>
      </c>
      <c r="P1476" s="2">
        <v>-6.500244140625E-2</v>
      </c>
      <c r="Q1476" s="2">
        <v>0.380584716796875</v>
      </c>
      <c r="R1476" s="3">
        <v>1.3977050781250001E-5</v>
      </c>
      <c r="S1476" s="4">
        <f t="shared" si="202"/>
        <v>13.97705078125</v>
      </c>
      <c r="T1476" s="4">
        <v>-6.1492919921875E-2</v>
      </c>
      <c r="U1476" s="4">
        <v>3.5888671875</v>
      </c>
      <c r="V1476" s="3">
        <v>1.30157470703125E-5</v>
      </c>
      <c r="W1476" s="4">
        <f t="shared" si="203"/>
        <v>13.0157470703125</v>
      </c>
      <c r="X1476" s="4">
        <v>-6.3934326171875E-2</v>
      </c>
      <c r="Y1476" s="4">
        <v>0.374420166015625</v>
      </c>
      <c r="Z1476" s="3">
        <v>1.35528564453125E-5</v>
      </c>
      <c r="AA1476" s="4">
        <f t="shared" si="204"/>
        <v>13.5528564453125</v>
      </c>
      <c r="AB1476" s="4">
        <v>-0.1766357421875</v>
      </c>
      <c r="AC1476" s="4">
        <v>1.6033935546875</v>
      </c>
      <c r="AD1476" s="3">
        <v>1.6561889648437499E-5</v>
      </c>
      <c r="AE1476" s="4">
        <f t="shared" si="205"/>
        <v>16.5618896484375</v>
      </c>
      <c r="AF1476" s="4">
        <v>-0.148895263671875</v>
      </c>
      <c r="AG1476" s="4">
        <v>0.466827392578125</v>
      </c>
      <c r="AH1476" s="3">
        <v>1.8218994140624999E-5</v>
      </c>
      <c r="AI1476" s="4">
        <f t="shared" si="206"/>
        <v>18.218994140625</v>
      </c>
      <c r="AJ1476" s="4">
        <v>-0.11962890625</v>
      </c>
      <c r="AK1476" s="4">
        <v>0.2403564453125</v>
      </c>
    </row>
    <row r="1477" spans="1:37" x14ac:dyDescent="0.2">
      <c r="A1477" s="25">
        <v>14.699999962889933</v>
      </c>
      <c r="B1477" s="3">
        <v>1.5798950195312501E-5</v>
      </c>
      <c r="C1477" s="4">
        <f t="shared" si="198"/>
        <v>15.798950195312502</v>
      </c>
      <c r="D1477" s="4">
        <v>-0.13592529296875</v>
      </c>
      <c r="E1477" s="4">
        <v>1.32598876953125</v>
      </c>
      <c r="F1477" s="1">
        <v>8.8104248046875004E-6</v>
      </c>
      <c r="G1477">
        <f t="shared" si="199"/>
        <v>8.8104248046875</v>
      </c>
      <c r="H1477">
        <v>-7.6446533203125E-2</v>
      </c>
      <c r="I1477">
        <v>1.8157958984375</v>
      </c>
      <c r="J1477" s="3">
        <v>1.6302490234375E-5</v>
      </c>
      <c r="K1477" s="2">
        <f t="shared" si="200"/>
        <v>16.302490234375</v>
      </c>
      <c r="L1477" s="2">
        <v>-5.3558349609375E-2</v>
      </c>
      <c r="M1477" s="2">
        <v>3.06243896484375</v>
      </c>
      <c r="N1477" s="3">
        <v>1.4376831054687501E-5</v>
      </c>
      <c r="O1477" s="2">
        <f t="shared" si="201"/>
        <v>14.3768310546875</v>
      </c>
      <c r="P1477" s="2">
        <v>-6.500244140625E-2</v>
      </c>
      <c r="Q1477" s="2">
        <v>0.36834716796875</v>
      </c>
      <c r="R1477" s="3">
        <v>1.4541625976562499E-5</v>
      </c>
      <c r="S1477" s="4">
        <f t="shared" si="202"/>
        <v>14.5416259765625</v>
      </c>
      <c r="T1477" s="4">
        <v>-6.1492919921875E-2</v>
      </c>
      <c r="U1477" s="4">
        <v>3.6199951171875</v>
      </c>
      <c r="V1477" s="3">
        <v>1.29058837890625E-5</v>
      </c>
      <c r="W1477" s="4">
        <f t="shared" si="203"/>
        <v>12.9058837890625</v>
      </c>
      <c r="X1477" s="4">
        <v>-6.3934326171875E-2</v>
      </c>
      <c r="Y1477" s="4">
        <v>0.36712646484375</v>
      </c>
      <c r="Z1477" s="3">
        <v>1.5698242187499999E-5</v>
      </c>
      <c r="AA1477" s="4">
        <f t="shared" si="204"/>
        <v>15.698242187499998</v>
      </c>
      <c r="AB1477" s="4">
        <v>-0.176666259765625</v>
      </c>
      <c r="AC1477" s="4">
        <v>1.5167236328125</v>
      </c>
      <c r="AD1477" s="3">
        <v>1.7007446289062501E-5</v>
      </c>
      <c r="AE1477" s="4">
        <f t="shared" si="205"/>
        <v>17.0074462890625</v>
      </c>
      <c r="AF1477" s="4">
        <v>-0.148895263671875</v>
      </c>
      <c r="AG1477" s="4">
        <v>0.46160888671875</v>
      </c>
      <c r="AH1477" s="3">
        <v>1.7355346679687499E-5</v>
      </c>
      <c r="AI1477" s="4">
        <f t="shared" si="206"/>
        <v>17.3553466796875</v>
      </c>
      <c r="AJ1477" s="4">
        <v>-0.119598388671875</v>
      </c>
      <c r="AK1477" s="4">
        <v>0.238983154296875</v>
      </c>
    </row>
    <row r="1478" spans="1:37" x14ac:dyDescent="0.2">
      <c r="A1478" s="25">
        <v>14.709999962859911</v>
      </c>
      <c r="B1478" s="3">
        <v>1.64276123046875E-5</v>
      </c>
      <c r="C1478" s="4">
        <f t="shared" si="198"/>
        <v>16.4276123046875</v>
      </c>
      <c r="D1478" s="4">
        <v>-0.135955810546875</v>
      </c>
      <c r="E1478" s="4">
        <v>1.209716796875</v>
      </c>
      <c r="F1478" s="1">
        <v>1.1575317382812501E-5</v>
      </c>
      <c r="G1478">
        <f t="shared" si="199"/>
        <v>11.5753173828125</v>
      </c>
      <c r="H1478">
        <v>-7.6446533203125E-2</v>
      </c>
      <c r="I1478">
        <v>1.8218994140625</v>
      </c>
      <c r="J1478" s="3">
        <v>1.6711425781249999E-5</v>
      </c>
      <c r="K1478" s="2">
        <f t="shared" si="200"/>
        <v>16.71142578125</v>
      </c>
      <c r="L1478" s="2">
        <v>-5.3558349609375E-2</v>
      </c>
      <c r="M1478" s="2">
        <v>3.16375732421875</v>
      </c>
      <c r="N1478" s="3">
        <v>1.40869140625E-5</v>
      </c>
      <c r="O1478" s="2">
        <f t="shared" si="201"/>
        <v>14.0869140625</v>
      </c>
      <c r="P1478" s="2">
        <v>-6.500244140625E-2</v>
      </c>
      <c r="Q1478" s="2">
        <v>0.36090087890625</v>
      </c>
      <c r="R1478" s="3">
        <v>1.31683349609375E-5</v>
      </c>
      <c r="S1478" s="4">
        <f t="shared" si="202"/>
        <v>13.1683349609375</v>
      </c>
      <c r="T1478" s="4">
        <v>-6.1492919921875E-2</v>
      </c>
      <c r="U1478" s="4">
        <v>3.55499267578125</v>
      </c>
      <c r="V1478" s="3">
        <v>1.30401611328125E-5</v>
      </c>
      <c r="W1478" s="4">
        <f t="shared" si="203"/>
        <v>13.0401611328125</v>
      </c>
      <c r="X1478" s="4">
        <v>-6.390380859375E-2</v>
      </c>
      <c r="Y1478" s="4">
        <v>0.360443115234375</v>
      </c>
      <c r="Z1478" s="3">
        <v>1.29791259765625E-5</v>
      </c>
      <c r="AA1478" s="4">
        <f t="shared" si="204"/>
        <v>12.9791259765625</v>
      </c>
      <c r="AB1478" s="4">
        <v>-0.1766357421875</v>
      </c>
      <c r="AC1478" s="4">
        <v>1.45294189453125</v>
      </c>
      <c r="AD1478" s="3">
        <v>1.62445068359375E-5</v>
      </c>
      <c r="AE1478" s="4">
        <f t="shared" si="205"/>
        <v>16.2445068359375</v>
      </c>
      <c r="AF1478" s="4">
        <v>-0.148895263671875</v>
      </c>
      <c r="AG1478" s="4">
        <v>0.421173095703125</v>
      </c>
      <c r="AH1478" s="3">
        <v>1.8478393554687501E-5</v>
      </c>
      <c r="AI1478" s="4">
        <f t="shared" si="206"/>
        <v>18.4783935546875</v>
      </c>
      <c r="AJ1478" s="4">
        <v>-0.11962890625</v>
      </c>
      <c r="AK1478" s="4">
        <v>0.2479248046875</v>
      </c>
    </row>
    <row r="1479" spans="1:37" x14ac:dyDescent="0.2">
      <c r="A1479" s="25">
        <v>14.719999962839893</v>
      </c>
      <c r="B1479" s="3">
        <v>1.6201782226562501E-5</v>
      </c>
      <c r="C1479" s="4">
        <f t="shared" si="198"/>
        <v>16.2017822265625</v>
      </c>
      <c r="D1479" s="4">
        <v>-0.13592529296875</v>
      </c>
      <c r="E1479" s="4">
        <v>1.00738525390625</v>
      </c>
      <c r="F1479" s="1">
        <v>8.5845947265624998E-6</v>
      </c>
      <c r="G1479">
        <f t="shared" si="199"/>
        <v>8.5845947265625</v>
      </c>
      <c r="H1479">
        <v>-7.6446533203125E-2</v>
      </c>
      <c r="I1479">
        <v>1.8182373046875</v>
      </c>
      <c r="J1479" s="3">
        <v>1.5899658203125001E-5</v>
      </c>
      <c r="K1479" s="2">
        <f t="shared" si="200"/>
        <v>15.899658203125</v>
      </c>
      <c r="L1479" s="2">
        <v>-5.3558349609375E-2</v>
      </c>
      <c r="M1479" s="2">
        <v>3.2659912109375</v>
      </c>
      <c r="N1479" s="3">
        <v>1.4459228515625E-5</v>
      </c>
      <c r="O1479" s="2">
        <f t="shared" si="201"/>
        <v>14.459228515625</v>
      </c>
      <c r="P1479" s="2">
        <v>-6.500244140625E-2</v>
      </c>
      <c r="Q1479" s="2">
        <v>0.352813720703125</v>
      </c>
      <c r="R1479" s="3">
        <v>1.3574218749999999E-5</v>
      </c>
      <c r="S1479" s="4">
        <f t="shared" si="202"/>
        <v>13.57421875</v>
      </c>
      <c r="T1479" s="4">
        <v>-6.1492919921875E-2</v>
      </c>
      <c r="U1479" s="4">
        <v>3.49609375</v>
      </c>
      <c r="V1479" s="3">
        <v>1.2557983398437499E-5</v>
      </c>
      <c r="W1479" s="4">
        <f t="shared" si="203"/>
        <v>12.5579833984375</v>
      </c>
      <c r="X1479" s="4">
        <v>-6.3934326171875E-2</v>
      </c>
      <c r="Y1479" s="4">
        <v>0.350189208984375</v>
      </c>
      <c r="Z1479" s="3">
        <v>1.4862060546875E-5</v>
      </c>
      <c r="AA1479" s="4">
        <f t="shared" si="204"/>
        <v>14.862060546875</v>
      </c>
      <c r="AB1479" s="4">
        <v>-0.176666259765625</v>
      </c>
      <c r="AC1479" s="4">
        <v>1.40045166015625</v>
      </c>
      <c r="AD1479" s="3">
        <v>1.6696166992187501E-5</v>
      </c>
      <c r="AE1479" s="4">
        <f t="shared" si="205"/>
        <v>16.6961669921875</v>
      </c>
      <c r="AF1479" s="4">
        <v>-0.14892578125</v>
      </c>
      <c r="AG1479" s="4">
        <v>0.397735595703125</v>
      </c>
      <c r="AH1479" s="3">
        <v>1.74163818359375E-5</v>
      </c>
      <c r="AI1479" s="4">
        <f t="shared" si="206"/>
        <v>17.4163818359375</v>
      </c>
      <c r="AJ1479" s="4">
        <v>-0.119598388671875</v>
      </c>
      <c r="AK1479" s="4">
        <v>0.270782470703125</v>
      </c>
    </row>
    <row r="1480" spans="1:37" x14ac:dyDescent="0.2">
      <c r="A1480" s="25">
        <v>14.72999996280987</v>
      </c>
      <c r="B1480" s="3">
        <v>1.6424560546875E-5</v>
      </c>
      <c r="C1480" s="4">
        <f t="shared" ref="C1480:C1543" si="207">B1480*10^6</f>
        <v>16.424560546875</v>
      </c>
      <c r="D1480" s="4">
        <v>-0.13592529296875</v>
      </c>
      <c r="E1480" s="4">
        <v>0.91033935546875</v>
      </c>
      <c r="F1480" s="1">
        <v>1.2359619140625001E-5</v>
      </c>
      <c r="G1480">
        <f t="shared" ref="G1480:G1543" si="208">F1480*10^6</f>
        <v>12.359619140625</v>
      </c>
      <c r="H1480">
        <v>-7.6446533203125E-2</v>
      </c>
      <c r="I1480">
        <v>1.81915283203125</v>
      </c>
      <c r="J1480" s="3">
        <v>1.5890502929687502E-5</v>
      </c>
      <c r="K1480" s="2">
        <f t="shared" ref="K1480:K1543" si="209">J1480*10^6</f>
        <v>15.890502929687502</v>
      </c>
      <c r="L1480" s="2">
        <v>-5.3558349609375E-2</v>
      </c>
      <c r="M1480" s="2">
        <v>3.35479736328125</v>
      </c>
      <c r="N1480" s="3">
        <v>1.40289306640625E-5</v>
      </c>
      <c r="O1480" s="2">
        <f t="shared" ref="O1480:O1543" si="210">N1480*10^6</f>
        <v>14.0289306640625</v>
      </c>
      <c r="P1480" s="2">
        <v>-6.500244140625E-2</v>
      </c>
      <c r="Q1480" s="2">
        <v>0.3455810546875</v>
      </c>
      <c r="R1480" s="3">
        <v>1.2792968750000001E-5</v>
      </c>
      <c r="S1480" s="4">
        <f t="shared" ref="S1480:S1543" si="211">R1480*10^6</f>
        <v>12.79296875</v>
      </c>
      <c r="T1480" s="4">
        <v>-6.1492919921875E-2</v>
      </c>
      <c r="U1480" s="4">
        <v>3.3856201171875</v>
      </c>
      <c r="V1480" s="3">
        <v>1.3204956054687499E-5</v>
      </c>
      <c r="W1480" s="4">
        <f t="shared" ref="W1480:W1543" si="212">V1480*10^6</f>
        <v>13.2049560546875</v>
      </c>
      <c r="X1480" s="4">
        <v>-6.3934326171875E-2</v>
      </c>
      <c r="Y1480" s="4">
        <v>0.37603759765625</v>
      </c>
      <c r="Z1480" s="3">
        <v>1.25640869140625E-5</v>
      </c>
      <c r="AA1480" s="4">
        <f t="shared" ref="AA1480:AA1543" si="213">Z1480*10^6</f>
        <v>12.5640869140625</v>
      </c>
      <c r="AB1480" s="4">
        <v>-0.1766357421875</v>
      </c>
      <c r="AC1480" s="4">
        <v>1.31561279296875</v>
      </c>
      <c r="AD1480" s="3">
        <v>1.67694091796875E-5</v>
      </c>
      <c r="AE1480" s="4">
        <f t="shared" ref="AE1480:AE1543" si="214">AD1480*10^6</f>
        <v>16.7694091796875</v>
      </c>
      <c r="AF1480" s="4">
        <v>-0.148895263671875</v>
      </c>
      <c r="AG1480" s="4">
        <v>0.38677978515625</v>
      </c>
      <c r="AH1480" s="3">
        <v>1.8115234375000001E-5</v>
      </c>
      <c r="AI1480" s="4">
        <f t="shared" ref="AI1480:AI1543" si="215">AH1480*10^6</f>
        <v>18.115234375</v>
      </c>
      <c r="AJ1480" s="4">
        <v>-0.11962890625</v>
      </c>
      <c r="AK1480" s="4">
        <v>0.27935791015625</v>
      </c>
    </row>
    <row r="1481" spans="1:37" x14ac:dyDescent="0.2">
      <c r="A1481" s="25">
        <v>14.739999962789852</v>
      </c>
      <c r="B1481" s="3">
        <v>1.5954589843750001E-5</v>
      </c>
      <c r="C1481" s="4">
        <f t="shared" si="207"/>
        <v>15.954589843750002</v>
      </c>
      <c r="D1481" s="4">
        <v>-0.13592529296875</v>
      </c>
      <c r="E1481" s="4">
        <v>0.6695556640625</v>
      </c>
      <c r="F1481" s="1">
        <v>9.0179443359374995E-6</v>
      </c>
      <c r="G1481">
        <f t="shared" si="208"/>
        <v>9.0179443359375</v>
      </c>
      <c r="H1481">
        <v>-7.6446533203125E-2</v>
      </c>
      <c r="I1481">
        <v>1.82708740234375</v>
      </c>
      <c r="J1481" s="3">
        <v>1.5155029296875E-5</v>
      </c>
      <c r="K1481" s="2">
        <f t="shared" si="209"/>
        <v>15.155029296875</v>
      </c>
      <c r="L1481" s="2">
        <v>-5.3558349609375E-2</v>
      </c>
      <c r="M1481" s="2">
        <v>3.42742919921875</v>
      </c>
      <c r="N1481" s="3">
        <v>1.44256591796875E-5</v>
      </c>
      <c r="O1481" s="2">
        <f t="shared" si="210"/>
        <v>14.4256591796875</v>
      </c>
      <c r="P1481" s="2">
        <v>-6.500244140625E-2</v>
      </c>
      <c r="Q1481" s="2">
        <v>0.364471435546875</v>
      </c>
      <c r="R1481" s="3">
        <v>1.28875732421875E-5</v>
      </c>
      <c r="S1481" s="4">
        <f t="shared" si="211"/>
        <v>12.8875732421875</v>
      </c>
      <c r="T1481" s="4">
        <v>-6.1492919921875E-2</v>
      </c>
      <c r="U1481" s="4">
        <v>3.28826904296875</v>
      </c>
      <c r="V1481" s="3">
        <v>1.2664794921874999E-5</v>
      </c>
      <c r="W1481" s="4">
        <f t="shared" si="212"/>
        <v>12.664794921875</v>
      </c>
      <c r="X1481" s="4">
        <v>-6.3934326171875E-2</v>
      </c>
      <c r="Y1481" s="4">
        <v>0.376556396484375</v>
      </c>
      <c r="Z1481" s="3">
        <v>1.39801025390625E-5</v>
      </c>
      <c r="AA1481" s="4">
        <f t="shared" si="213"/>
        <v>13.9801025390625</v>
      </c>
      <c r="AB1481" s="4">
        <v>-0.176666259765625</v>
      </c>
      <c r="AC1481" s="4">
        <v>1.21734619140625</v>
      </c>
      <c r="AD1481" s="3">
        <v>1.73797607421875E-5</v>
      </c>
      <c r="AE1481" s="4">
        <f t="shared" si="214"/>
        <v>17.3797607421875</v>
      </c>
      <c r="AF1481" s="4">
        <v>-0.14892578125</v>
      </c>
      <c r="AG1481" s="4">
        <v>0.375152587890625</v>
      </c>
      <c r="AH1481" s="3">
        <v>1.70166015625E-5</v>
      </c>
      <c r="AI1481" s="4">
        <f t="shared" si="215"/>
        <v>17.0166015625</v>
      </c>
      <c r="AJ1481" s="4">
        <v>-0.11962890625</v>
      </c>
      <c r="AK1481" s="4">
        <v>0.28204345703125</v>
      </c>
    </row>
    <row r="1482" spans="1:37" x14ac:dyDescent="0.2">
      <c r="A1482" s="25">
        <v>14.74999996275983</v>
      </c>
      <c r="B1482" s="3">
        <v>1.6744995117187499E-5</v>
      </c>
      <c r="C1482" s="4">
        <f t="shared" si="207"/>
        <v>16.7449951171875</v>
      </c>
      <c r="D1482" s="4">
        <v>-0.135955810546875</v>
      </c>
      <c r="E1482" s="4">
        <v>0.6646728515625</v>
      </c>
      <c r="F1482" s="1">
        <v>1.2725830078124999E-5</v>
      </c>
      <c r="G1482">
        <f t="shared" si="208"/>
        <v>12.725830078125</v>
      </c>
      <c r="H1482">
        <v>-7.6446533203125E-2</v>
      </c>
      <c r="I1482">
        <v>1.83380126953125</v>
      </c>
      <c r="J1482" s="3">
        <v>1.519775390625E-5</v>
      </c>
      <c r="K1482" s="2">
        <f t="shared" si="209"/>
        <v>15.19775390625</v>
      </c>
      <c r="L1482" s="2">
        <v>-5.3558349609375E-2</v>
      </c>
      <c r="M1482" s="2">
        <v>3.494873046875</v>
      </c>
      <c r="N1482" s="3">
        <v>1.4288330078125E-5</v>
      </c>
      <c r="O1482" s="2">
        <f t="shared" si="210"/>
        <v>14.288330078125</v>
      </c>
      <c r="P1482" s="2">
        <v>-6.4971923828125E-2</v>
      </c>
      <c r="Q1482" s="2">
        <v>0.386688232421875</v>
      </c>
      <c r="R1482" s="3">
        <v>1.2484741210937501E-5</v>
      </c>
      <c r="S1482" s="4">
        <f t="shared" si="211"/>
        <v>12.4847412109375</v>
      </c>
      <c r="T1482" s="4">
        <v>-6.1492919921875E-2</v>
      </c>
      <c r="U1482" s="4">
        <v>3.1201171875</v>
      </c>
      <c r="V1482" s="3">
        <v>1.3265991210937499E-5</v>
      </c>
      <c r="W1482" s="4">
        <f t="shared" si="212"/>
        <v>13.2659912109375</v>
      </c>
      <c r="X1482" s="4">
        <v>-6.3934326171875E-2</v>
      </c>
      <c r="Y1482" s="4">
        <v>0.3807373046875</v>
      </c>
      <c r="Z1482" s="3">
        <v>1.224365234375E-5</v>
      </c>
      <c r="AA1482" s="4">
        <f t="shared" si="213"/>
        <v>12.24365234375</v>
      </c>
      <c r="AB1482" s="4">
        <v>-0.176666259765625</v>
      </c>
      <c r="AC1482" s="4">
        <v>1.13494873046875</v>
      </c>
      <c r="AD1482" s="3">
        <v>1.7309570312500001E-5</v>
      </c>
      <c r="AE1482" s="4">
        <f t="shared" si="214"/>
        <v>17.3095703125</v>
      </c>
      <c r="AF1482" s="4">
        <v>-0.148895263671875</v>
      </c>
      <c r="AG1482" s="4">
        <v>0.36456298828125</v>
      </c>
      <c r="AH1482" s="3">
        <v>1.7761230468749999E-5</v>
      </c>
      <c r="AI1482" s="4">
        <f t="shared" si="215"/>
        <v>17.76123046875</v>
      </c>
      <c r="AJ1482" s="4">
        <v>-0.11962890625</v>
      </c>
      <c r="AK1482" s="4">
        <v>0.27587890625</v>
      </c>
    </row>
    <row r="1483" spans="1:37" x14ac:dyDescent="0.2">
      <c r="A1483" s="25">
        <v>14.759999962739812</v>
      </c>
      <c r="B1483" s="3">
        <v>1.61834716796875E-5</v>
      </c>
      <c r="C1483" s="4">
        <f t="shared" si="207"/>
        <v>16.1834716796875</v>
      </c>
      <c r="D1483" s="4">
        <v>-0.13592529296875</v>
      </c>
      <c r="E1483" s="4">
        <v>0.56732177734375</v>
      </c>
      <c r="F1483" s="1">
        <v>9.4451904296874999E-6</v>
      </c>
      <c r="G1483">
        <f t="shared" si="208"/>
        <v>9.4451904296875</v>
      </c>
      <c r="H1483">
        <v>-7.6446533203125E-2</v>
      </c>
      <c r="I1483">
        <v>1.876220703125</v>
      </c>
      <c r="J1483" s="3">
        <v>1.5454101562499999E-5</v>
      </c>
      <c r="K1483" s="2">
        <f t="shared" si="209"/>
        <v>15.454101562499998</v>
      </c>
      <c r="L1483" s="2">
        <v>-5.3558349609375E-2</v>
      </c>
      <c r="M1483" s="2">
        <v>3.558349609375</v>
      </c>
      <c r="N1483" s="3">
        <v>1.47491455078125E-5</v>
      </c>
      <c r="O1483" s="2">
        <f t="shared" si="210"/>
        <v>14.7491455078125</v>
      </c>
      <c r="P1483" s="2">
        <v>-6.500244140625E-2</v>
      </c>
      <c r="Q1483" s="2">
        <v>0.380218505859375</v>
      </c>
      <c r="R1483" s="3">
        <v>1.2280273437499999E-5</v>
      </c>
      <c r="S1483" s="4">
        <f t="shared" si="211"/>
        <v>12.2802734375</v>
      </c>
      <c r="T1483" s="4">
        <v>-6.1492919921875E-2</v>
      </c>
      <c r="U1483" s="4">
        <v>2.9949951171875</v>
      </c>
      <c r="V1483" s="3">
        <v>1.32720947265625E-5</v>
      </c>
      <c r="W1483" s="4">
        <f t="shared" si="212"/>
        <v>13.2720947265625</v>
      </c>
      <c r="X1483" s="4">
        <v>-6.3934326171875E-2</v>
      </c>
      <c r="Y1483" s="4">
        <v>0.55206298828125</v>
      </c>
      <c r="Z1483" s="3">
        <v>1.41510009765625E-5</v>
      </c>
      <c r="AA1483" s="4">
        <f t="shared" si="213"/>
        <v>14.1510009765625</v>
      </c>
      <c r="AB1483" s="4">
        <v>-0.176666259765625</v>
      </c>
      <c r="AC1483" s="4">
        <v>1.0528564453125</v>
      </c>
      <c r="AD1483" s="3">
        <v>1.7639160156249999E-5</v>
      </c>
      <c r="AE1483" s="4">
        <f t="shared" si="214"/>
        <v>17.63916015625</v>
      </c>
      <c r="AF1483" s="4">
        <v>-0.14892578125</v>
      </c>
      <c r="AG1483" s="4">
        <v>0.35687255859375</v>
      </c>
      <c r="AH1483" s="3">
        <v>1.6659545898437502E-5</v>
      </c>
      <c r="AI1483" s="4">
        <f t="shared" si="215"/>
        <v>16.6595458984375</v>
      </c>
      <c r="AJ1483" s="4">
        <v>-0.119598388671875</v>
      </c>
      <c r="AK1483" s="4">
        <v>0.274658203125</v>
      </c>
    </row>
    <row r="1484" spans="1:37" x14ac:dyDescent="0.2">
      <c r="A1484" s="25">
        <v>14.76999996270979</v>
      </c>
      <c r="B1484" s="3">
        <v>1.7214965820312501E-5</v>
      </c>
      <c r="C1484" s="4">
        <f t="shared" si="207"/>
        <v>17.2149658203125</v>
      </c>
      <c r="D1484" s="4">
        <v>-0.13592529296875</v>
      </c>
      <c r="E1484" s="4">
        <v>0.46722412109375</v>
      </c>
      <c r="F1484" s="1">
        <v>1.2545776367187501E-5</v>
      </c>
      <c r="G1484">
        <f t="shared" si="208"/>
        <v>12.5457763671875</v>
      </c>
      <c r="H1484">
        <v>-7.6446533203125E-2</v>
      </c>
      <c r="I1484">
        <v>1.932373046875</v>
      </c>
      <c r="J1484" s="3">
        <v>1.6635131835937501E-5</v>
      </c>
      <c r="K1484" s="2">
        <f t="shared" si="209"/>
        <v>16.6351318359375</v>
      </c>
      <c r="L1484" s="2">
        <v>-5.3558349609375E-2</v>
      </c>
      <c r="M1484" s="2">
        <v>3.59588623046875</v>
      </c>
      <c r="N1484" s="3">
        <v>1.4312744140624999E-5</v>
      </c>
      <c r="O1484" s="2">
        <f t="shared" si="210"/>
        <v>14.312744140625</v>
      </c>
      <c r="P1484" s="2">
        <v>-6.500244140625E-2</v>
      </c>
      <c r="Q1484" s="2">
        <v>0.3748779296875</v>
      </c>
      <c r="R1484" s="3">
        <v>1.1499023437500001E-5</v>
      </c>
      <c r="S1484" s="4">
        <f t="shared" si="211"/>
        <v>11.4990234375</v>
      </c>
      <c r="T1484" s="4">
        <v>-6.1492919921875E-2</v>
      </c>
      <c r="U1484" s="4">
        <v>2.79296875</v>
      </c>
      <c r="V1484" s="3">
        <v>1.35162353515625E-5</v>
      </c>
      <c r="W1484" s="4">
        <f t="shared" si="212"/>
        <v>13.5162353515625</v>
      </c>
      <c r="X1484" s="4">
        <v>-6.3934326171875E-2</v>
      </c>
      <c r="Y1484" s="4">
        <v>0.92926025390625</v>
      </c>
      <c r="Z1484" s="3">
        <v>1.153564453125E-5</v>
      </c>
      <c r="AA1484" s="4">
        <f t="shared" si="213"/>
        <v>11.53564453125</v>
      </c>
      <c r="AB1484" s="4">
        <v>-0.176666259765625</v>
      </c>
      <c r="AC1484" s="4">
        <v>0.9661865234375</v>
      </c>
      <c r="AD1484" s="3">
        <v>1.7678833007812501E-5</v>
      </c>
      <c r="AE1484" s="4">
        <f t="shared" si="214"/>
        <v>17.6788330078125</v>
      </c>
      <c r="AF1484" s="4">
        <v>-0.14892578125</v>
      </c>
      <c r="AG1484" s="4">
        <v>0.3455810546875</v>
      </c>
      <c r="AH1484" s="3">
        <v>1.7758178710937499E-5</v>
      </c>
      <c r="AI1484" s="4">
        <f t="shared" si="215"/>
        <v>17.7581787109375</v>
      </c>
      <c r="AJ1484" s="4">
        <v>-0.11962890625</v>
      </c>
      <c r="AK1484" s="4">
        <v>0.274749755859375</v>
      </c>
    </row>
    <row r="1485" spans="1:37" x14ac:dyDescent="0.2">
      <c r="A1485" s="25">
        <v>14.779999962689999</v>
      </c>
      <c r="B1485" s="3">
        <v>1.65771484375E-5</v>
      </c>
      <c r="C1485" s="4">
        <f t="shared" si="207"/>
        <v>16.5771484375</v>
      </c>
      <c r="D1485" s="4">
        <v>-0.13592529296875</v>
      </c>
      <c r="E1485" s="4">
        <v>0.37646484375</v>
      </c>
      <c r="F1485" s="1">
        <v>9.1522216796875E-6</v>
      </c>
      <c r="G1485">
        <f t="shared" si="208"/>
        <v>9.1522216796875</v>
      </c>
      <c r="H1485">
        <v>-7.6446533203125E-2</v>
      </c>
      <c r="I1485">
        <v>1.98638916015625</v>
      </c>
      <c r="J1485" s="3">
        <v>1.636962890625E-5</v>
      </c>
      <c r="K1485" s="2">
        <f t="shared" si="209"/>
        <v>16.36962890625</v>
      </c>
      <c r="L1485" s="2">
        <v>-5.3558349609375E-2</v>
      </c>
      <c r="M1485" s="2">
        <v>3.59588623046875</v>
      </c>
      <c r="N1485" s="3">
        <v>1.45965576171875E-5</v>
      </c>
      <c r="O1485" s="2">
        <f t="shared" si="210"/>
        <v>14.5965576171875</v>
      </c>
      <c r="P1485" s="2">
        <v>-6.500244140625E-2</v>
      </c>
      <c r="Q1485" s="2">
        <v>0.372314453125</v>
      </c>
      <c r="R1485" s="3">
        <v>1.2207031250000001E-5</v>
      </c>
      <c r="S1485" s="4">
        <f t="shared" si="211"/>
        <v>12.20703125</v>
      </c>
      <c r="T1485" s="4">
        <v>-6.1492919921875E-2</v>
      </c>
      <c r="U1485" s="4">
        <v>2.60284423828125</v>
      </c>
      <c r="V1485" s="3">
        <v>1.35528564453125E-5</v>
      </c>
      <c r="W1485" s="4">
        <f t="shared" si="212"/>
        <v>13.5528564453125</v>
      </c>
      <c r="X1485" s="4">
        <v>-6.3934326171875E-2</v>
      </c>
      <c r="Y1485" s="4">
        <v>1.24267578125</v>
      </c>
      <c r="Z1485" s="3">
        <v>1.3079833984374999E-5</v>
      </c>
      <c r="AA1485" s="4">
        <f t="shared" si="213"/>
        <v>13.079833984375</v>
      </c>
      <c r="AB1485" s="4">
        <v>-0.176666259765625</v>
      </c>
      <c r="AC1485" s="4">
        <v>0.8929443359375</v>
      </c>
      <c r="AD1485" s="3">
        <v>1.84600830078125E-5</v>
      </c>
      <c r="AE1485" s="4">
        <f t="shared" si="214"/>
        <v>18.4600830078125</v>
      </c>
      <c r="AF1485" s="4">
        <v>-0.14892578125</v>
      </c>
      <c r="AG1485" s="4">
        <v>0.333770751953125</v>
      </c>
      <c r="AH1485" s="3">
        <v>1.65802001953125E-5</v>
      </c>
      <c r="AI1485" s="4">
        <f t="shared" si="215"/>
        <v>16.5802001953125</v>
      </c>
      <c r="AJ1485" s="4">
        <v>-0.119598388671875</v>
      </c>
      <c r="AK1485" s="4">
        <v>0.2706298828125</v>
      </c>
    </row>
    <row r="1486" spans="1:37" x14ac:dyDescent="0.2">
      <c r="A1486" s="25">
        <v>14.789999962659977</v>
      </c>
      <c r="B1486" s="3">
        <v>1.7343139648437501E-5</v>
      </c>
      <c r="C1486" s="4">
        <f t="shared" si="207"/>
        <v>17.3431396484375</v>
      </c>
      <c r="D1486" s="4">
        <v>-0.135955810546875</v>
      </c>
      <c r="E1486" s="4">
        <v>0.41070556640625</v>
      </c>
      <c r="F1486" s="1">
        <v>1.26861572265625E-5</v>
      </c>
      <c r="G1486">
        <f t="shared" si="208"/>
        <v>12.6861572265625</v>
      </c>
      <c r="H1486">
        <v>-7.6446533203125E-2</v>
      </c>
      <c r="I1486">
        <v>2.02880859375</v>
      </c>
      <c r="J1486" s="3">
        <v>1.6342163085937499E-5</v>
      </c>
      <c r="K1486" s="2">
        <f t="shared" si="209"/>
        <v>16.3421630859375</v>
      </c>
      <c r="L1486" s="2">
        <v>-5.3558349609375E-2</v>
      </c>
      <c r="M1486" s="2">
        <v>3.57452392578125</v>
      </c>
      <c r="N1486" s="3">
        <v>1.4483642578125001E-5</v>
      </c>
      <c r="O1486" s="2">
        <f t="shared" si="210"/>
        <v>14.483642578125</v>
      </c>
      <c r="P1486" s="2">
        <v>-6.500244140625E-2</v>
      </c>
      <c r="Q1486" s="2">
        <v>0.368255615234375</v>
      </c>
      <c r="R1486" s="3">
        <v>1.12457275390625E-5</v>
      </c>
      <c r="S1486" s="4">
        <f t="shared" si="211"/>
        <v>11.2457275390625</v>
      </c>
      <c r="T1486" s="4">
        <v>-6.1492919921875E-2</v>
      </c>
      <c r="U1486" s="4">
        <v>2.44659423828125</v>
      </c>
      <c r="V1486" s="3">
        <v>1.42852783203125E-5</v>
      </c>
      <c r="W1486" s="4">
        <f t="shared" si="212"/>
        <v>14.2852783203125</v>
      </c>
      <c r="X1486" s="4">
        <v>-6.3934326171875E-2</v>
      </c>
      <c r="Y1486" s="4">
        <v>1.67938232421875</v>
      </c>
      <c r="Z1486" s="3">
        <v>1.11175537109375E-5</v>
      </c>
      <c r="AA1486" s="4">
        <f t="shared" si="213"/>
        <v>11.1175537109375</v>
      </c>
      <c r="AB1486" s="4">
        <v>-0.176666259765625</v>
      </c>
      <c r="AC1486" s="4">
        <v>0.8026123046875</v>
      </c>
      <c r="AD1486" s="3">
        <v>1.8313598632812499E-5</v>
      </c>
      <c r="AE1486" s="4">
        <f t="shared" si="214"/>
        <v>18.3135986328125</v>
      </c>
      <c r="AF1486" s="4">
        <v>-0.148895263671875</v>
      </c>
      <c r="AG1486" s="4">
        <v>0.31585693359375</v>
      </c>
      <c r="AH1486" s="3">
        <v>1.7153930664062501E-5</v>
      </c>
      <c r="AI1486" s="4">
        <f t="shared" si="215"/>
        <v>17.1539306640625</v>
      </c>
      <c r="AJ1486" s="4">
        <v>-0.11962890625</v>
      </c>
      <c r="AK1486" s="4">
        <v>0.28106689453125</v>
      </c>
    </row>
    <row r="1487" spans="1:37" x14ac:dyDescent="0.2">
      <c r="A1487" s="25">
        <v>14.799999962629954</v>
      </c>
      <c r="B1487" s="3">
        <v>1.6964721679687498E-5</v>
      </c>
      <c r="C1487" s="4">
        <f t="shared" si="207"/>
        <v>16.9647216796875</v>
      </c>
      <c r="D1487" s="4">
        <v>-0.13592529296875</v>
      </c>
      <c r="E1487" s="4">
        <v>0.383575439453125</v>
      </c>
      <c r="F1487" s="1">
        <v>9.6862792968750005E-6</v>
      </c>
      <c r="G1487">
        <f t="shared" si="208"/>
        <v>9.686279296875</v>
      </c>
      <c r="H1487">
        <v>-7.6446533203125E-2</v>
      </c>
      <c r="I1487">
        <v>2.0916748046875</v>
      </c>
      <c r="J1487" s="3">
        <v>1.5786743164062499E-5</v>
      </c>
      <c r="K1487" s="2">
        <f t="shared" si="209"/>
        <v>15.7867431640625</v>
      </c>
      <c r="L1487" s="2">
        <v>-5.3558349609375E-2</v>
      </c>
      <c r="M1487" s="2">
        <v>3.458251953125</v>
      </c>
      <c r="N1487" s="3">
        <v>1.4703369140625E-5</v>
      </c>
      <c r="O1487" s="2">
        <f t="shared" si="210"/>
        <v>14.703369140625</v>
      </c>
      <c r="P1487" s="2">
        <v>-6.500244140625E-2</v>
      </c>
      <c r="Q1487" s="2">
        <v>0.388580322265625</v>
      </c>
      <c r="R1487" s="3">
        <v>1.16455078125E-5</v>
      </c>
      <c r="S1487" s="4">
        <f t="shared" si="211"/>
        <v>11.6455078125</v>
      </c>
      <c r="T1487" s="4">
        <v>-6.1492919921875E-2</v>
      </c>
      <c r="U1487" s="4">
        <v>2.2802734375</v>
      </c>
      <c r="V1487" s="3">
        <v>1.39556884765625E-5</v>
      </c>
      <c r="W1487" s="4">
        <f t="shared" si="212"/>
        <v>13.9556884765625</v>
      </c>
      <c r="X1487" s="4">
        <v>-6.3934326171875E-2</v>
      </c>
      <c r="Y1487" s="4">
        <v>2.1990966796875</v>
      </c>
      <c r="Z1487" s="3">
        <v>1.29058837890625E-5</v>
      </c>
      <c r="AA1487" s="4">
        <f t="shared" si="213"/>
        <v>12.9058837890625</v>
      </c>
      <c r="AB1487" s="4">
        <v>-0.176666259765625</v>
      </c>
      <c r="AC1487" s="4">
        <v>0.7257080078125</v>
      </c>
      <c r="AD1487" s="3">
        <v>1.9146728515624999E-5</v>
      </c>
      <c r="AE1487" s="4">
        <f t="shared" si="214"/>
        <v>19.146728515625</v>
      </c>
      <c r="AF1487" s="4">
        <v>-0.148895263671875</v>
      </c>
      <c r="AG1487" s="4">
        <v>0.332763671875</v>
      </c>
      <c r="AH1487" s="3">
        <v>1.6354370117187501E-5</v>
      </c>
      <c r="AI1487" s="4">
        <f t="shared" si="215"/>
        <v>16.3543701171875</v>
      </c>
      <c r="AJ1487" s="4">
        <v>-0.119598388671875</v>
      </c>
      <c r="AK1487" s="4">
        <v>0.279510498046875</v>
      </c>
    </row>
    <row r="1488" spans="1:37" x14ac:dyDescent="0.2">
      <c r="A1488" s="25">
        <v>14.809999962609936</v>
      </c>
      <c r="B1488" s="3">
        <v>1.7819213867187499E-5</v>
      </c>
      <c r="C1488" s="4">
        <f t="shared" si="207"/>
        <v>17.8192138671875</v>
      </c>
      <c r="D1488" s="4">
        <v>-0.135955810546875</v>
      </c>
      <c r="E1488" s="4">
        <v>0.368194580078125</v>
      </c>
      <c r="F1488" s="1">
        <v>1.25823974609375E-5</v>
      </c>
      <c r="G1488">
        <f t="shared" si="208"/>
        <v>12.5823974609375</v>
      </c>
      <c r="H1488">
        <v>-7.6446533203125E-2</v>
      </c>
      <c r="I1488">
        <v>2.161865234375</v>
      </c>
      <c r="J1488" s="3">
        <v>1.5667724609374999E-5</v>
      </c>
      <c r="K1488" s="2">
        <f t="shared" si="209"/>
        <v>15.667724609374998</v>
      </c>
      <c r="L1488" s="2">
        <v>-5.3558349609375E-2</v>
      </c>
      <c r="M1488" s="2">
        <v>3.28521728515625</v>
      </c>
      <c r="N1488" s="3">
        <v>1.4791870117187501E-5</v>
      </c>
      <c r="O1488" s="2">
        <f t="shared" si="210"/>
        <v>14.7918701171875</v>
      </c>
      <c r="P1488" s="2">
        <v>-6.500244140625E-2</v>
      </c>
      <c r="Q1488" s="2">
        <v>0.64117431640625</v>
      </c>
      <c r="R1488" s="3">
        <v>1.09649658203125E-5</v>
      </c>
      <c r="S1488" s="4">
        <f t="shared" si="211"/>
        <v>10.9649658203125</v>
      </c>
      <c r="T1488" s="4">
        <v>-6.1492919921875E-2</v>
      </c>
      <c r="U1488" s="4">
        <v>2.12890625</v>
      </c>
      <c r="V1488" s="3">
        <v>1.46728515625E-5</v>
      </c>
      <c r="W1488" s="4">
        <f t="shared" si="212"/>
        <v>14.6728515625</v>
      </c>
      <c r="X1488" s="4">
        <v>-6.3934326171875E-2</v>
      </c>
      <c r="Y1488" s="4">
        <v>2.83660888671875</v>
      </c>
      <c r="Z1488" s="3">
        <v>1.1270141601562501E-5</v>
      </c>
      <c r="AA1488" s="4">
        <f t="shared" si="213"/>
        <v>11.2701416015625</v>
      </c>
      <c r="AB1488" s="4">
        <v>-0.1766357421875</v>
      </c>
      <c r="AC1488" s="4">
        <v>0.66925048828125</v>
      </c>
      <c r="AD1488" s="3">
        <v>1.9354248046875E-5</v>
      </c>
      <c r="AE1488" s="4">
        <f t="shared" si="214"/>
        <v>19.354248046875</v>
      </c>
      <c r="AF1488" s="4">
        <v>-0.148895263671875</v>
      </c>
      <c r="AG1488" s="4">
        <v>0.362823486328125</v>
      </c>
      <c r="AH1488" s="3">
        <v>1.7291259765625E-5</v>
      </c>
      <c r="AI1488" s="4">
        <f t="shared" si="215"/>
        <v>17.291259765625</v>
      </c>
      <c r="AJ1488" s="4">
        <v>-0.11962890625</v>
      </c>
      <c r="AK1488" s="4">
        <v>0.275665283203125</v>
      </c>
    </row>
    <row r="1489" spans="1:37" x14ac:dyDescent="0.2">
      <c r="A1489" s="25">
        <v>14.819999962579914</v>
      </c>
      <c r="B1489" s="3">
        <v>1.7031860351562501E-5</v>
      </c>
      <c r="C1489" s="4">
        <f t="shared" si="207"/>
        <v>17.0318603515625</v>
      </c>
      <c r="D1489" s="4">
        <v>-0.13592529296875</v>
      </c>
      <c r="E1489" s="4">
        <v>0.366302490234375</v>
      </c>
      <c r="F1489" s="1">
        <v>1.1511230468749999E-5</v>
      </c>
      <c r="G1489">
        <f t="shared" si="208"/>
        <v>11.51123046875</v>
      </c>
      <c r="H1489">
        <v>-7.6446533203125E-2</v>
      </c>
      <c r="I1489">
        <v>2.25250244140625</v>
      </c>
      <c r="J1489" s="3">
        <v>1.4898681640625001E-5</v>
      </c>
      <c r="K1489" s="2">
        <f t="shared" si="209"/>
        <v>14.898681640625</v>
      </c>
      <c r="L1489" s="2">
        <v>-5.3558349609375E-2</v>
      </c>
      <c r="M1489" s="2">
        <v>3.067626953125</v>
      </c>
      <c r="N1489" s="3">
        <v>1.4910888671874999E-5</v>
      </c>
      <c r="O1489" s="2">
        <f t="shared" si="210"/>
        <v>14.910888671875</v>
      </c>
      <c r="P1489" s="2">
        <v>-6.500244140625E-2</v>
      </c>
      <c r="Q1489" s="2">
        <v>0.81573486328125</v>
      </c>
      <c r="R1489" s="3">
        <v>1.13800048828125E-5</v>
      </c>
      <c r="S1489" s="4">
        <f t="shared" si="211"/>
        <v>11.3800048828125</v>
      </c>
      <c r="T1489" s="4">
        <v>-6.146240234375E-2</v>
      </c>
      <c r="U1489" s="4">
        <v>1.9879150390625</v>
      </c>
      <c r="V1489" s="3">
        <v>1.4532470703125E-5</v>
      </c>
      <c r="W1489" s="4">
        <f t="shared" si="212"/>
        <v>14.532470703125</v>
      </c>
      <c r="X1489" s="4">
        <v>-6.3934326171875E-2</v>
      </c>
      <c r="Y1489" s="4">
        <v>3.27392578125</v>
      </c>
      <c r="Z1489" s="3">
        <v>1.2789916992187499E-5</v>
      </c>
      <c r="AA1489" s="4">
        <f t="shared" si="213"/>
        <v>12.7899169921875</v>
      </c>
      <c r="AB1489" s="4">
        <v>-0.176666259765625</v>
      </c>
      <c r="AC1489" s="4">
        <v>0.6561279296875</v>
      </c>
      <c r="AD1489" s="3">
        <v>2.1078491210937499E-5</v>
      </c>
      <c r="AE1489" s="4">
        <f t="shared" si="214"/>
        <v>21.0784912109375</v>
      </c>
      <c r="AF1489" s="4">
        <v>-0.14892578125</v>
      </c>
      <c r="AG1489" s="4">
        <v>0.350494384765625</v>
      </c>
      <c r="AH1489" s="3">
        <v>1.6192626953124999E-5</v>
      </c>
      <c r="AI1489" s="4">
        <f t="shared" si="215"/>
        <v>16.192626953125</v>
      </c>
      <c r="AJ1489" s="4">
        <v>-0.119598388671875</v>
      </c>
      <c r="AK1489" s="4">
        <v>0.274139404296875</v>
      </c>
    </row>
    <row r="1490" spans="1:37" x14ac:dyDescent="0.2">
      <c r="A1490" s="25">
        <v>14.829999962559896</v>
      </c>
      <c r="B1490" s="3">
        <v>1.7626953125E-5</v>
      </c>
      <c r="C1490" s="4">
        <f t="shared" si="207"/>
        <v>17.626953125</v>
      </c>
      <c r="D1490" s="4">
        <v>-0.135955810546875</v>
      </c>
      <c r="E1490" s="4">
        <v>0.36920166015625</v>
      </c>
      <c r="F1490" s="1">
        <v>1.4175415039062501E-5</v>
      </c>
      <c r="G1490">
        <f t="shared" si="208"/>
        <v>14.1754150390625</v>
      </c>
      <c r="H1490">
        <v>-7.6446533203125E-2</v>
      </c>
      <c r="I1490">
        <v>2.322998046875</v>
      </c>
      <c r="J1490" s="3">
        <v>1.47857666015625E-5</v>
      </c>
      <c r="K1490" s="2">
        <f t="shared" si="209"/>
        <v>14.7857666015625</v>
      </c>
      <c r="L1490" s="2">
        <v>-5.3558349609375E-2</v>
      </c>
      <c r="M1490" s="2">
        <v>2.803955078125</v>
      </c>
      <c r="N1490" s="3">
        <v>1.47491455078125E-5</v>
      </c>
      <c r="O1490" s="2">
        <f t="shared" si="210"/>
        <v>14.7491455078125</v>
      </c>
      <c r="P1490" s="2">
        <v>-6.4971923828125E-2</v>
      </c>
      <c r="Q1490" s="2">
        <v>1.04095458984375</v>
      </c>
      <c r="R1490" s="3">
        <v>1.0806274414062501E-5</v>
      </c>
      <c r="S1490" s="4">
        <f t="shared" si="211"/>
        <v>10.8062744140625</v>
      </c>
      <c r="T1490" s="4">
        <v>-6.1492919921875E-2</v>
      </c>
      <c r="U1490" s="4">
        <v>1.90277099609375</v>
      </c>
      <c r="V1490" s="3">
        <v>1.4480590820312499E-5</v>
      </c>
      <c r="W1490" s="4">
        <f t="shared" si="212"/>
        <v>14.4805908203125</v>
      </c>
      <c r="X1490" s="4">
        <v>-6.390380859375E-2</v>
      </c>
      <c r="Y1490" s="4">
        <v>3.51837158203125</v>
      </c>
      <c r="Z1490" s="3">
        <v>1.1636352539062499E-5</v>
      </c>
      <c r="AA1490" s="4">
        <f t="shared" si="213"/>
        <v>11.6363525390625</v>
      </c>
      <c r="AB1490" s="4">
        <v>-0.176666259765625</v>
      </c>
      <c r="AC1490" s="4">
        <v>0.6390380859375</v>
      </c>
      <c r="AD1490" s="3">
        <v>2.171630859375E-5</v>
      </c>
      <c r="AE1490" s="4">
        <f t="shared" si="214"/>
        <v>21.71630859375</v>
      </c>
      <c r="AF1490" s="4">
        <v>-0.14892578125</v>
      </c>
      <c r="AG1490" s="4">
        <v>0.345977783203125</v>
      </c>
      <c r="AH1490" s="3">
        <v>1.69189453125E-5</v>
      </c>
      <c r="AI1490" s="4">
        <f t="shared" si="215"/>
        <v>16.9189453125</v>
      </c>
      <c r="AJ1490" s="4">
        <v>-0.119598388671875</v>
      </c>
      <c r="AK1490" s="4">
        <v>0.29296875</v>
      </c>
    </row>
    <row r="1491" spans="1:37" x14ac:dyDescent="0.2">
      <c r="A1491" s="25">
        <v>14.839999962529873</v>
      </c>
      <c r="B1491" s="3">
        <v>1.7092895507812501E-5</v>
      </c>
      <c r="C1491" s="4">
        <f t="shared" si="207"/>
        <v>17.0928955078125</v>
      </c>
      <c r="D1491" s="4">
        <v>-0.13592529296875</v>
      </c>
      <c r="E1491" s="4">
        <v>0.368682861328125</v>
      </c>
      <c r="F1491" s="1">
        <v>1.0760498046875001E-5</v>
      </c>
      <c r="G1491">
        <f t="shared" si="208"/>
        <v>10.760498046875</v>
      </c>
      <c r="H1491">
        <v>-7.6446533203125E-2</v>
      </c>
      <c r="I1491">
        <v>2.3956298828125</v>
      </c>
      <c r="J1491" s="3">
        <v>1.44134521484375E-5</v>
      </c>
      <c r="K1491" s="2">
        <f t="shared" si="209"/>
        <v>14.4134521484375</v>
      </c>
      <c r="L1491" s="2">
        <v>-5.3558349609375E-2</v>
      </c>
      <c r="M1491" s="2">
        <v>2.5323486328125</v>
      </c>
      <c r="N1491" s="3">
        <v>1.51214599609375E-5</v>
      </c>
      <c r="O1491" s="2">
        <f t="shared" si="210"/>
        <v>15.1214599609375</v>
      </c>
      <c r="P1491" s="2">
        <v>-6.500244140625E-2</v>
      </c>
      <c r="Q1491" s="2">
        <v>1.34185791015625</v>
      </c>
      <c r="R1491" s="3">
        <v>1.171875E-5</v>
      </c>
      <c r="S1491" s="4">
        <f t="shared" si="211"/>
        <v>11.71875</v>
      </c>
      <c r="T1491" s="4">
        <v>-6.1492919921875E-2</v>
      </c>
      <c r="U1491" s="4">
        <v>1.83929443359375</v>
      </c>
      <c r="V1491" s="3">
        <v>1.3833618164062499E-5</v>
      </c>
      <c r="W1491" s="4">
        <f t="shared" si="212"/>
        <v>13.8336181640625</v>
      </c>
      <c r="X1491" s="4">
        <v>-6.3934326171875E-2</v>
      </c>
      <c r="Y1491" s="4">
        <v>3.6114501953125</v>
      </c>
      <c r="Z1491" s="3">
        <v>1.25030517578125E-5</v>
      </c>
      <c r="AA1491" s="4">
        <f t="shared" si="213"/>
        <v>12.5030517578125</v>
      </c>
      <c r="AB1491" s="4">
        <v>-0.176666259765625</v>
      </c>
      <c r="AC1491" s="4">
        <v>0.59051513671875</v>
      </c>
      <c r="AD1491" s="3">
        <v>2.3065185546875001E-5</v>
      </c>
      <c r="AE1491" s="4">
        <f t="shared" si="214"/>
        <v>23.065185546875</v>
      </c>
      <c r="AF1491" s="4">
        <v>-0.14892578125</v>
      </c>
      <c r="AG1491" s="4">
        <v>0.377227783203125</v>
      </c>
      <c r="AH1491" s="3">
        <v>1.6143798828125001E-5</v>
      </c>
      <c r="AI1491" s="4">
        <f t="shared" si="215"/>
        <v>16.143798828125</v>
      </c>
      <c r="AJ1491" s="4">
        <v>-0.119598388671875</v>
      </c>
      <c r="AK1491" s="4">
        <v>0.2943115234375</v>
      </c>
    </row>
    <row r="1492" spans="1:37" x14ac:dyDescent="0.2">
      <c r="A1492" s="25">
        <v>14.849999962509855</v>
      </c>
      <c r="B1492" s="3">
        <v>1.7727661132812499E-5</v>
      </c>
      <c r="C1492" s="4">
        <f t="shared" si="207"/>
        <v>17.7276611328125</v>
      </c>
      <c r="D1492" s="4">
        <v>-0.135955810546875</v>
      </c>
      <c r="E1492" s="4">
        <v>0.370819091796875</v>
      </c>
      <c r="F1492" s="1">
        <v>1.4056396484375E-5</v>
      </c>
      <c r="G1492">
        <f t="shared" si="208"/>
        <v>14.056396484375</v>
      </c>
      <c r="H1492">
        <v>-7.6446533203125E-2</v>
      </c>
      <c r="I1492">
        <v>2.48779296875</v>
      </c>
      <c r="J1492" s="3">
        <v>1.41204833984375E-5</v>
      </c>
      <c r="K1492" s="2">
        <f t="shared" si="209"/>
        <v>14.1204833984375</v>
      </c>
      <c r="L1492" s="2">
        <v>-5.3558349609375E-2</v>
      </c>
      <c r="M1492" s="2">
        <v>2.22198486328125</v>
      </c>
      <c r="N1492" s="3">
        <v>1.5130615234375001E-5</v>
      </c>
      <c r="O1492" s="2">
        <f t="shared" si="210"/>
        <v>15.130615234375</v>
      </c>
      <c r="P1492" s="2">
        <v>-6.500244140625E-2</v>
      </c>
      <c r="Q1492" s="2">
        <v>1.73065185546875</v>
      </c>
      <c r="R1492" s="3">
        <v>1.0885620117187501E-5</v>
      </c>
      <c r="S1492" s="4">
        <f t="shared" si="211"/>
        <v>10.8856201171875</v>
      </c>
      <c r="T1492" s="4">
        <v>-6.1492919921875E-2</v>
      </c>
      <c r="U1492" s="4">
        <v>1.793212890625</v>
      </c>
      <c r="V1492" s="3">
        <v>1.3531494140625E-5</v>
      </c>
      <c r="W1492" s="4">
        <f t="shared" si="212"/>
        <v>13.531494140625</v>
      </c>
      <c r="X1492" s="4">
        <v>-6.3934326171875E-2</v>
      </c>
      <c r="Y1492" s="4">
        <v>3.5894775390625</v>
      </c>
      <c r="Z1492" s="3">
        <v>1.1270141601562501E-5</v>
      </c>
      <c r="AA1492" s="4">
        <f t="shared" si="213"/>
        <v>11.2701416015625</v>
      </c>
      <c r="AB1492" s="4">
        <v>-0.176666259765625</v>
      </c>
      <c r="AC1492" s="4">
        <v>0.54595947265625</v>
      </c>
      <c r="AD1492" s="3">
        <v>2.37152099609375E-5</v>
      </c>
      <c r="AE1492" s="4">
        <f t="shared" si="214"/>
        <v>23.7152099609375</v>
      </c>
      <c r="AF1492" s="4">
        <v>-0.14892578125</v>
      </c>
      <c r="AG1492" s="4">
        <v>0.367828369140625</v>
      </c>
      <c r="AH1492" s="3">
        <v>1.673583984375E-5</v>
      </c>
      <c r="AI1492" s="4">
        <f t="shared" si="215"/>
        <v>16.73583984375</v>
      </c>
      <c r="AJ1492" s="4">
        <v>-0.11962890625</v>
      </c>
      <c r="AK1492" s="4">
        <v>0.30255126953125</v>
      </c>
    </row>
    <row r="1493" spans="1:37" x14ac:dyDescent="0.2">
      <c r="A1493" s="25">
        <v>14.859999962479833</v>
      </c>
      <c r="B1493" s="3">
        <v>1.7178344726562499E-5</v>
      </c>
      <c r="C1493" s="4">
        <f t="shared" si="207"/>
        <v>17.1783447265625</v>
      </c>
      <c r="D1493" s="4">
        <v>-0.13592529296875</v>
      </c>
      <c r="E1493" s="4">
        <v>0.366851806640625</v>
      </c>
      <c r="F1493" s="1">
        <v>1.0516357421875001E-5</v>
      </c>
      <c r="G1493">
        <f t="shared" si="208"/>
        <v>10.516357421875</v>
      </c>
      <c r="H1493">
        <v>-7.6446533203125E-2</v>
      </c>
      <c r="I1493">
        <v>2.54669189453125</v>
      </c>
      <c r="J1493" s="3">
        <v>1.34918212890625E-5</v>
      </c>
      <c r="K1493" s="2">
        <f t="shared" si="209"/>
        <v>13.4918212890625</v>
      </c>
      <c r="L1493" s="2">
        <v>-5.3558349609375E-2</v>
      </c>
      <c r="M1493" s="2">
        <v>1.85516357421875</v>
      </c>
      <c r="N1493" s="3">
        <v>1.5484619140624999E-5</v>
      </c>
      <c r="O1493" s="2">
        <f t="shared" si="210"/>
        <v>15.484619140624998</v>
      </c>
      <c r="P1493" s="2">
        <v>-6.500244140625E-2</v>
      </c>
      <c r="Q1493" s="2">
        <v>2.1905517578125</v>
      </c>
      <c r="R1493" s="3">
        <v>1.1853027343750001E-5</v>
      </c>
      <c r="S1493" s="4">
        <f t="shared" si="211"/>
        <v>11.85302734375</v>
      </c>
      <c r="T1493" s="4">
        <v>-6.1492919921875E-2</v>
      </c>
      <c r="U1493" s="4">
        <v>1.8017578125</v>
      </c>
      <c r="V1493" s="3">
        <v>1.2576293945312501E-5</v>
      </c>
      <c r="W1493" s="4">
        <f t="shared" si="212"/>
        <v>12.5762939453125</v>
      </c>
      <c r="X1493" s="4">
        <v>-6.3934326171875E-2</v>
      </c>
      <c r="Y1493" s="4">
        <v>3.4796142578125</v>
      </c>
      <c r="Z1493" s="3">
        <v>1.29852294921875E-5</v>
      </c>
      <c r="AA1493" s="4">
        <f t="shared" si="213"/>
        <v>12.9852294921875</v>
      </c>
      <c r="AB1493" s="4">
        <v>-0.176666259765625</v>
      </c>
      <c r="AC1493" s="4">
        <v>0.528564453125</v>
      </c>
      <c r="AD1493" s="3">
        <v>2.6266479492187501E-5</v>
      </c>
      <c r="AE1493" s="4">
        <f t="shared" si="214"/>
        <v>26.2664794921875</v>
      </c>
      <c r="AF1493" s="4">
        <v>-0.14892578125</v>
      </c>
      <c r="AG1493" s="4">
        <v>0.343536376953125</v>
      </c>
      <c r="AH1493" s="3">
        <v>1.6104125976562498E-5</v>
      </c>
      <c r="AI1493" s="4">
        <f t="shared" si="215"/>
        <v>16.1041259765625</v>
      </c>
      <c r="AJ1493" s="4">
        <v>-0.119598388671875</v>
      </c>
      <c r="AK1493" s="4">
        <v>0.33221435546875</v>
      </c>
    </row>
    <row r="1494" spans="1:37" x14ac:dyDescent="0.2">
      <c r="A1494" s="25">
        <v>14.869999962459815</v>
      </c>
      <c r="B1494" s="3">
        <v>1.7675781250000001E-5</v>
      </c>
      <c r="C1494" s="4">
        <f t="shared" si="207"/>
        <v>17.67578125</v>
      </c>
      <c r="D1494" s="4">
        <v>-0.135955810546875</v>
      </c>
      <c r="E1494" s="4">
        <v>0.3681640625</v>
      </c>
      <c r="F1494" s="1">
        <v>1.33331298828125E-5</v>
      </c>
      <c r="G1494">
        <f t="shared" si="208"/>
        <v>13.3331298828125</v>
      </c>
      <c r="H1494">
        <v>-7.6446533203125E-2</v>
      </c>
      <c r="I1494">
        <v>2.64129638671875</v>
      </c>
      <c r="J1494" s="3">
        <v>1.3555908203125E-5</v>
      </c>
      <c r="K1494" s="2">
        <f t="shared" si="209"/>
        <v>13.555908203125</v>
      </c>
      <c r="L1494" s="2">
        <v>-5.3558349609375E-2</v>
      </c>
      <c r="M1494" s="2">
        <v>1.57562255859375</v>
      </c>
      <c r="N1494" s="3">
        <v>1.5447998046874999E-5</v>
      </c>
      <c r="O1494" s="2">
        <f t="shared" si="210"/>
        <v>15.447998046875</v>
      </c>
      <c r="P1494" s="2">
        <v>-6.500244140625E-2</v>
      </c>
      <c r="Q1494" s="2">
        <v>2.60650634765625</v>
      </c>
      <c r="R1494" s="3">
        <v>1.14105224609375E-5</v>
      </c>
      <c r="S1494" s="4">
        <f t="shared" si="211"/>
        <v>11.4105224609375</v>
      </c>
      <c r="T1494" s="4">
        <v>-6.1492919921875E-2</v>
      </c>
      <c r="U1494" s="4">
        <v>1.85821533203125</v>
      </c>
      <c r="V1494" s="3">
        <v>1.3125610351562499E-5</v>
      </c>
      <c r="W1494" s="4">
        <f t="shared" si="212"/>
        <v>13.1256103515625</v>
      </c>
      <c r="X1494" s="4">
        <v>-6.3934326171875E-2</v>
      </c>
      <c r="Y1494" s="4">
        <v>3.37646484375</v>
      </c>
      <c r="Z1494" s="3">
        <v>1.2152099609375E-5</v>
      </c>
      <c r="AA1494" s="4">
        <f t="shared" si="213"/>
        <v>12.152099609375</v>
      </c>
      <c r="AB1494" s="4">
        <v>-0.176666259765625</v>
      </c>
      <c r="AC1494" s="4">
        <v>0.50079345703125</v>
      </c>
      <c r="AD1494" s="3">
        <v>2.7694702148437499E-5</v>
      </c>
      <c r="AE1494" s="4">
        <f t="shared" si="214"/>
        <v>27.6947021484375</v>
      </c>
      <c r="AF1494" s="4">
        <v>-0.148895263671875</v>
      </c>
      <c r="AG1494" s="4">
        <v>0.342529296875</v>
      </c>
      <c r="AH1494" s="3">
        <v>1.7190551757812501E-5</v>
      </c>
      <c r="AI1494" s="4">
        <f t="shared" si="215"/>
        <v>17.1905517578125</v>
      </c>
      <c r="AJ1494" s="4">
        <v>-0.119598388671875</v>
      </c>
      <c r="AK1494" s="4">
        <v>0.340301513671875</v>
      </c>
    </row>
    <row r="1495" spans="1:37" x14ac:dyDescent="0.2">
      <c r="A1495" s="25">
        <v>14.879999962429793</v>
      </c>
      <c r="B1495" s="3">
        <v>1.7144775390624999E-5</v>
      </c>
      <c r="C1495" s="4">
        <f t="shared" si="207"/>
        <v>17.144775390625</v>
      </c>
      <c r="D1495" s="4">
        <v>-0.135955810546875</v>
      </c>
      <c r="E1495" s="4">
        <v>0.367034912109375</v>
      </c>
      <c r="F1495" s="1">
        <v>1.08245849609375E-5</v>
      </c>
      <c r="G1495">
        <f t="shared" si="208"/>
        <v>10.8245849609375</v>
      </c>
      <c r="H1495">
        <v>-7.6446533203125E-2</v>
      </c>
      <c r="I1495">
        <v>2.73345947265625</v>
      </c>
      <c r="J1495" s="3">
        <v>1.3064575195312499E-5</v>
      </c>
      <c r="K1495" s="2">
        <f t="shared" si="209"/>
        <v>13.0645751953125</v>
      </c>
      <c r="L1495" s="2">
        <v>-5.3558349609375E-2</v>
      </c>
      <c r="M1495" s="2">
        <v>1.26129150390625</v>
      </c>
      <c r="N1495" s="3">
        <v>1.5545654296874999E-5</v>
      </c>
      <c r="O1495" s="2">
        <f t="shared" si="210"/>
        <v>15.545654296874998</v>
      </c>
      <c r="P1495" s="2">
        <v>-6.500244140625E-2</v>
      </c>
      <c r="Q1495" s="2">
        <v>2.9168701171875</v>
      </c>
      <c r="R1495" s="3">
        <v>1.2100219726562501E-5</v>
      </c>
      <c r="S1495" s="4">
        <f t="shared" si="211"/>
        <v>12.1002197265625</v>
      </c>
      <c r="T1495" s="4">
        <v>-6.1492919921875E-2</v>
      </c>
      <c r="U1495" s="4">
        <v>1.93206787109375</v>
      </c>
      <c r="V1495" s="3">
        <v>1.1627197265625E-5</v>
      </c>
      <c r="W1495" s="4">
        <f t="shared" si="212"/>
        <v>11.627197265625</v>
      </c>
      <c r="X1495" s="4">
        <v>-6.3934326171875E-2</v>
      </c>
      <c r="Y1495" s="4">
        <v>3.2672119140625</v>
      </c>
      <c r="Z1495" s="3">
        <v>1.282958984375E-5</v>
      </c>
      <c r="AA1495" s="4">
        <f t="shared" si="213"/>
        <v>12.82958984375</v>
      </c>
      <c r="AB1495" s="4">
        <v>-0.176666259765625</v>
      </c>
      <c r="AC1495" s="4">
        <v>0.455596923828125</v>
      </c>
      <c r="AD1495" s="3">
        <v>3.0670166015624997E-5</v>
      </c>
      <c r="AE1495" s="4">
        <f t="shared" si="214"/>
        <v>30.670166015624996</v>
      </c>
      <c r="AF1495" s="4">
        <v>-0.14892578125</v>
      </c>
      <c r="AG1495" s="4">
        <v>0.39190673828125</v>
      </c>
      <c r="AH1495" s="3">
        <v>1.6137695312500001E-5</v>
      </c>
      <c r="AI1495" s="4">
        <f t="shared" si="215"/>
        <v>16.1376953125</v>
      </c>
      <c r="AJ1495" s="4">
        <v>-0.119598388671875</v>
      </c>
      <c r="AK1495" s="4">
        <v>0.37530517578125</v>
      </c>
    </row>
    <row r="1496" spans="1:37" x14ac:dyDescent="0.2">
      <c r="A1496" s="25">
        <v>14.889999962410002</v>
      </c>
      <c r="B1496" s="3">
        <v>1.7465209960937501E-5</v>
      </c>
      <c r="C1496" s="4">
        <f t="shared" si="207"/>
        <v>17.4652099609375</v>
      </c>
      <c r="D1496" s="4">
        <v>-0.135955810546875</v>
      </c>
      <c r="E1496" s="4">
        <v>0.36773681640625</v>
      </c>
      <c r="F1496" s="1">
        <v>1.373291015625E-5</v>
      </c>
      <c r="G1496">
        <f t="shared" si="208"/>
        <v>13.73291015625</v>
      </c>
      <c r="H1496">
        <v>-7.6446533203125E-2</v>
      </c>
      <c r="I1496">
        <v>2.840576171875</v>
      </c>
      <c r="J1496" s="3">
        <v>1.307373046875E-5</v>
      </c>
      <c r="K1496" s="2">
        <f t="shared" si="209"/>
        <v>13.07373046875</v>
      </c>
      <c r="L1496" s="2">
        <v>-5.3558349609375E-2</v>
      </c>
      <c r="M1496" s="2">
        <v>0.96954345703125</v>
      </c>
      <c r="N1496" s="3">
        <v>1.52313232421875E-5</v>
      </c>
      <c r="O1496" s="2">
        <f t="shared" si="210"/>
        <v>15.2313232421875</v>
      </c>
      <c r="P1496" s="2">
        <v>-6.500244140625E-2</v>
      </c>
      <c r="Q1496" s="2">
        <v>3.248291015625</v>
      </c>
      <c r="R1496" s="3">
        <v>1.14166259765625E-5</v>
      </c>
      <c r="S1496" s="4">
        <f t="shared" si="211"/>
        <v>11.4166259765625</v>
      </c>
      <c r="T1496" s="4">
        <v>-6.1492919921875E-2</v>
      </c>
      <c r="U1496" s="4">
        <v>2.044677734375</v>
      </c>
      <c r="V1496" s="3">
        <v>1.182861328125E-5</v>
      </c>
      <c r="W1496" s="4">
        <f t="shared" si="212"/>
        <v>11.82861328125</v>
      </c>
      <c r="X1496" s="4">
        <v>-6.3934326171875E-2</v>
      </c>
      <c r="Y1496" s="4">
        <v>3.04840087890625</v>
      </c>
      <c r="Z1496" s="3">
        <v>1.2234497070312499E-5</v>
      </c>
      <c r="AA1496" s="4">
        <f t="shared" si="213"/>
        <v>12.2344970703125</v>
      </c>
      <c r="AB1496" s="4">
        <v>-0.176666259765625</v>
      </c>
      <c r="AC1496" s="4">
        <v>0.4349365234375</v>
      </c>
      <c r="AD1496" s="3">
        <v>3.2885742187499997E-5</v>
      </c>
      <c r="AE1496" s="4">
        <f t="shared" si="214"/>
        <v>32.8857421875</v>
      </c>
      <c r="AF1496" s="4">
        <v>-0.148895263671875</v>
      </c>
      <c r="AG1496" s="4">
        <v>0.37554931640625</v>
      </c>
      <c r="AH1496" s="3">
        <v>1.70745849609375E-5</v>
      </c>
      <c r="AI1496" s="4">
        <f t="shared" si="215"/>
        <v>17.0745849609375</v>
      </c>
      <c r="AJ1496" s="4">
        <v>-0.11962890625</v>
      </c>
      <c r="AK1496" s="4">
        <v>0.4073486328125</v>
      </c>
    </row>
    <row r="1497" spans="1:37" x14ac:dyDescent="0.2">
      <c r="A1497" s="25">
        <v>14.899999962379979</v>
      </c>
      <c r="B1497" s="3">
        <v>1.7034912109375001E-5</v>
      </c>
      <c r="C1497" s="4">
        <f t="shared" si="207"/>
        <v>17.034912109375</v>
      </c>
      <c r="D1497" s="4">
        <v>-0.135955810546875</v>
      </c>
      <c r="E1497" s="4">
        <v>0.366058349609375</v>
      </c>
      <c r="F1497" s="1">
        <v>1.1035156249999999E-5</v>
      </c>
      <c r="G1497">
        <f t="shared" si="208"/>
        <v>11.03515625</v>
      </c>
      <c r="H1497">
        <v>-7.6446533203125E-2</v>
      </c>
      <c r="I1497">
        <v>2.92144775390625</v>
      </c>
      <c r="J1497" s="3">
        <v>1.25030517578125E-5</v>
      </c>
      <c r="K1497" s="2">
        <f t="shared" si="209"/>
        <v>12.5030517578125</v>
      </c>
      <c r="L1497" s="2">
        <v>-5.3558349609375E-2</v>
      </c>
      <c r="M1497" s="2">
        <v>0.72906494140625</v>
      </c>
      <c r="N1497" s="3">
        <v>1.54388427734375E-5</v>
      </c>
      <c r="O1497" s="2">
        <f t="shared" si="210"/>
        <v>15.4388427734375</v>
      </c>
      <c r="P1497" s="2">
        <v>-6.500244140625E-2</v>
      </c>
      <c r="Q1497" s="2">
        <v>3.4844970703125</v>
      </c>
      <c r="R1497" s="3">
        <v>1.19842529296875E-5</v>
      </c>
      <c r="S1497" s="4">
        <f t="shared" si="211"/>
        <v>11.9842529296875</v>
      </c>
      <c r="T1497" s="4">
        <v>-6.1492919921875E-2</v>
      </c>
      <c r="U1497" s="4">
        <v>2.1649169921875</v>
      </c>
      <c r="V1497" s="3">
        <v>1.1004638671874999E-5</v>
      </c>
      <c r="W1497" s="4">
        <f t="shared" si="212"/>
        <v>11.004638671875</v>
      </c>
      <c r="X1497" s="4">
        <v>-6.3934326171875E-2</v>
      </c>
      <c r="Y1497" s="4">
        <v>2.857666015625</v>
      </c>
      <c r="Z1497" s="3">
        <v>1.3592529296875001E-5</v>
      </c>
      <c r="AA1497" s="4">
        <f t="shared" si="213"/>
        <v>13.592529296875</v>
      </c>
      <c r="AB1497" s="4">
        <v>-0.176666259765625</v>
      </c>
      <c r="AC1497" s="4">
        <v>0.40008544921875</v>
      </c>
      <c r="AD1497" s="3">
        <v>3.6105346679687501E-5</v>
      </c>
      <c r="AE1497" s="4">
        <f t="shared" si="214"/>
        <v>36.1053466796875</v>
      </c>
      <c r="AF1497" s="4">
        <v>-0.14892578125</v>
      </c>
      <c r="AG1497" s="4">
        <v>0.366302490234375</v>
      </c>
      <c r="AH1497" s="3">
        <v>1.6433715820312499E-5</v>
      </c>
      <c r="AI1497" s="4">
        <f t="shared" si="215"/>
        <v>16.4337158203125</v>
      </c>
      <c r="AJ1497" s="4">
        <v>-0.119598388671875</v>
      </c>
      <c r="AK1497" s="4">
        <v>0.420440673828125</v>
      </c>
    </row>
    <row r="1498" spans="1:37" x14ac:dyDescent="0.2">
      <c r="A1498" s="25">
        <v>14.909999962359962</v>
      </c>
      <c r="B1498" s="3">
        <v>1.74774169921875E-5</v>
      </c>
      <c r="C1498" s="4">
        <f t="shared" si="207"/>
        <v>17.4774169921875</v>
      </c>
      <c r="D1498" s="4">
        <v>-0.135955810546875</v>
      </c>
      <c r="E1498" s="4">
        <v>0.369293212890625</v>
      </c>
      <c r="F1498" s="1">
        <v>1.4331054687500001E-5</v>
      </c>
      <c r="G1498">
        <f t="shared" si="208"/>
        <v>14.3310546875</v>
      </c>
      <c r="H1498">
        <v>-7.647705078125E-2</v>
      </c>
      <c r="I1498">
        <v>3.0084228515625</v>
      </c>
      <c r="J1498" s="3">
        <v>1.2002563476562499E-5</v>
      </c>
      <c r="K1498" s="2">
        <f t="shared" si="209"/>
        <v>12.0025634765625</v>
      </c>
      <c r="L1498" s="2">
        <v>-5.3558349609375E-2</v>
      </c>
      <c r="M1498" s="2">
        <v>0.36749267578125</v>
      </c>
      <c r="N1498" s="3">
        <v>1.49383544921875E-5</v>
      </c>
      <c r="O1498" s="2">
        <f t="shared" si="210"/>
        <v>14.9383544921875</v>
      </c>
      <c r="P1498" s="2">
        <v>-6.500244140625E-2</v>
      </c>
      <c r="Q1498" s="2">
        <v>3.59588623046875</v>
      </c>
      <c r="R1498" s="3">
        <v>1.2173461914062499E-5</v>
      </c>
      <c r="S1498" s="4">
        <f t="shared" si="211"/>
        <v>12.1734619140625</v>
      </c>
      <c r="T1498" s="4">
        <v>-6.1492919921875E-2</v>
      </c>
      <c r="U1498" s="4">
        <v>2.30560302734375</v>
      </c>
      <c r="V1498" s="3">
        <v>1.2100219726562501E-5</v>
      </c>
      <c r="W1498" s="4">
        <f t="shared" si="212"/>
        <v>12.1002197265625</v>
      </c>
      <c r="X1498" s="4">
        <v>-6.3934326171875E-2</v>
      </c>
      <c r="Y1498" s="4">
        <v>2.68035888671875</v>
      </c>
      <c r="Z1498" s="3">
        <v>1.3064575195312499E-5</v>
      </c>
      <c r="AA1498" s="4">
        <f t="shared" si="213"/>
        <v>13.0645751953125</v>
      </c>
      <c r="AB1498" s="4">
        <v>-0.176666259765625</v>
      </c>
      <c r="AC1498" s="4">
        <v>0.36859130859375</v>
      </c>
      <c r="AD1498" s="3">
        <v>3.8351440429687498E-5</v>
      </c>
      <c r="AE1498" s="4">
        <f t="shared" si="214"/>
        <v>38.3514404296875</v>
      </c>
      <c r="AF1498" s="4">
        <v>-0.14892578125</v>
      </c>
      <c r="AG1498" s="4">
        <v>0.38568115234375</v>
      </c>
      <c r="AH1498" s="3">
        <v>1.7459106445312502E-5</v>
      </c>
      <c r="AI1498" s="4">
        <f t="shared" si="215"/>
        <v>17.4591064453125</v>
      </c>
      <c r="AJ1498" s="4">
        <v>-0.119598388671875</v>
      </c>
      <c r="AK1498" s="4">
        <v>0.488677978515625</v>
      </c>
    </row>
    <row r="1499" spans="1:37" x14ac:dyDescent="0.2">
      <c r="A1499" s="25">
        <v>14.919999962329939</v>
      </c>
      <c r="B1499" s="3">
        <v>1.6964721679687498E-5</v>
      </c>
      <c r="C1499" s="4">
        <f t="shared" si="207"/>
        <v>16.9647216796875</v>
      </c>
      <c r="D1499" s="4">
        <v>-0.13592529296875</v>
      </c>
      <c r="E1499" s="4">
        <v>0.36590576171875</v>
      </c>
      <c r="F1499" s="1">
        <v>1.1434936523437499E-5</v>
      </c>
      <c r="G1499">
        <f t="shared" si="208"/>
        <v>11.4349365234375</v>
      </c>
      <c r="H1499">
        <v>-7.6446533203125E-2</v>
      </c>
      <c r="I1499">
        <v>3.087158203125</v>
      </c>
      <c r="J1499" s="3">
        <v>1.28875732421875E-5</v>
      </c>
      <c r="K1499" s="2">
        <f t="shared" si="209"/>
        <v>12.8875732421875</v>
      </c>
      <c r="L1499" s="2">
        <v>-5.3558349609375E-2</v>
      </c>
      <c r="M1499" s="2">
        <v>0.2332763671875</v>
      </c>
      <c r="N1499" s="3">
        <v>1.48712158203125E-5</v>
      </c>
      <c r="O1499" s="2">
        <f t="shared" si="210"/>
        <v>14.8712158203125</v>
      </c>
      <c r="P1499" s="2">
        <v>-6.500244140625E-2</v>
      </c>
      <c r="Q1499" s="2">
        <v>3.62335205078125</v>
      </c>
      <c r="R1499" s="3">
        <v>1.2530517578125001E-5</v>
      </c>
      <c r="S1499" s="4">
        <f t="shared" si="211"/>
        <v>12.530517578125</v>
      </c>
      <c r="T1499" s="4">
        <v>-6.1492919921875E-2</v>
      </c>
      <c r="U1499" s="4">
        <v>2.45849609375</v>
      </c>
      <c r="V1499" s="3">
        <v>1.0900878906250001E-5</v>
      </c>
      <c r="W1499" s="4">
        <f t="shared" si="212"/>
        <v>10.90087890625</v>
      </c>
      <c r="X1499" s="4">
        <v>-6.3934326171875E-2</v>
      </c>
      <c r="Y1499" s="4">
        <v>2.47711181640625</v>
      </c>
      <c r="Z1499" s="3">
        <v>1.4804077148437499E-5</v>
      </c>
      <c r="AA1499" s="4">
        <f t="shared" si="213"/>
        <v>14.8040771484375</v>
      </c>
      <c r="AB1499" s="4">
        <v>-0.176666259765625</v>
      </c>
      <c r="AC1499" s="4">
        <v>0.3431396484375</v>
      </c>
      <c r="AD1499" s="3">
        <v>4.2672729492187503E-5</v>
      </c>
      <c r="AE1499" s="4">
        <f t="shared" si="214"/>
        <v>42.6727294921875</v>
      </c>
      <c r="AF1499" s="4">
        <v>-0.14892578125</v>
      </c>
      <c r="AG1499" s="4">
        <v>0.39111328125</v>
      </c>
      <c r="AH1499" s="3">
        <v>1.6372680664062499E-5</v>
      </c>
      <c r="AI1499" s="4">
        <f t="shared" si="215"/>
        <v>16.3726806640625</v>
      </c>
      <c r="AJ1499" s="4">
        <v>-0.119598388671875</v>
      </c>
      <c r="AK1499" s="4">
        <v>0.53009033203125</v>
      </c>
    </row>
    <row r="1500" spans="1:37" x14ac:dyDescent="0.2">
      <c r="A1500" s="25">
        <v>14.929999962309921</v>
      </c>
      <c r="B1500" s="3">
        <v>1.756591796875E-5</v>
      </c>
      <c r="C1500" s="4">
        <f t="shared" si="207"/>
        <v>17.56591796875</v>
      </c>
      <c r="D1500" s="4">
        <v>-0.135955810546875</v>
      </c>
      <c r="E1500" s="4">
        <v>0.36920166015625</v>
      </c>
      <c r="F1500" s="1">
        <v>1.4385986328125E-5</v>
      </c>
      <c r="G1500">
        <f t="shared" si="208"/>
        <v>14.385986328125</v>
      </c>
      <c r="H1500">
        <v>-7.6446533203125E-2</v>
      </c>
      <c r="I1500">
        <v>3.17291259765625</v>
      </c>
      <c r="J1500" s="3">
        <v>1.32720947265625E-5</v>
      </c>
      <c r="K1500" s="2">
        <f t="shared" si="209"/>
        <v>13.2720947265625</v>
      </c>
      <c r="L1500" s="2">
        <v>-5.3558349609375E-2</v>
      </c>
      <c r="M1500" s="2">
        <v>0.438720703125</v>
      </c>
      <c r="N1500" s="3">
        <v>1.4328002929687499E-5</v>
      </c>
      <c r="O1500" s="2">
        <f t="shared" si="210"/>
        <v>14.3280029296875</v>
      </c>
      <c r="P1500" s="2">
        <v>-6.500244140625E-2</v>
      </c>
      <c r="Q1500" s="2">
        <v>3.61053466796875</v>
      </c>
      <c r="R1500" s="3">
        <v>1.20880126953125E-5</v>
      </c>
      <c r="S1500" s="4">
        <f t="shared" si="211"/>
        <v>12.0880126953125</v>
      </c>
      <c r="T1500" s="4">
        <v>-6.1492919921875E-2</v>
      </c>
      <c r="U1500" s="4">
        <v>2.6263427734375</v>
      </c>
      <c r="V1500" s="3">
        <v>1.07330322265625E-5</v>
      </c>
      <c r="W1500" s="4">
        <f t="shared" si="212"/>
        <v>10.7330322265625</v>
      </c>
      <c r="X1500" s="4">
        <v>-6.390380859375E-2</v>
      </c>
      <c r="Y1500" s="4">
        <v>2.269287109375</v>
      </c>
      <c r="Z1500" s="3">
        <v>1.4050292968749999E-5</v>
      </c>
      <c r="AA1500" s="4">
        <f t="shared" si="213"/>
        <v>14.05029296875</v>
      </c>
      <c r="AB1500" s="4">
        <v>-0.176666259765625</v>
      </c>
      <c r="AC1500" s="4">
        <v>0.323333740234375</v>
      </c>
      <c r="AD1500" s="3">
        <v>4.5864868164062497E-5</v>
      </c>
      <c r="AE1500" s="4">
        <f t="shared" si="214"/>
        <v>45.8648681640625</v>
      </c>
      <c r="AF1500" s="4">
        <v>-0.14892578125</v>
      </c>
      <c r="AG1500" s="4">
        <v>0.397857666015625</v>
      </c>
      <c r="AH1500" s="3">
        <v>1.73492431640625E-5</v>
      </c>
      <c r="AI1500" s="4">
        <f t="shared" si="215"/>
        <v>17.3492431640625</v>
      </c>
      <c r="AJ1500" s="4">
        <v>-0.119598388671875</v>
      </c>
      <c r="AK1500" s="4">
        <v>0.58502197265625</v>
      </c>
    </row>
    <row r="1501" spans="1:37" x14ac:dyDescent="0.2">
      <c r="A1501" s="25">
        <v>14.939999962279899</v>
      </c>
      <c r="B1501" s="3">
        <v>1.66717529296875E-5</v>
      </c>
      <c r="C1501" s="4">
        <f t="shared" si="207"/>
        <v>16.6717529296875</v>
      </c>
      <c r="D1501" s="4">
        <v>-0.13592529296875</v>
      </c>
      <c r="E1501" s="4">
        <v>0.364776611328125</v>
      </c>
      <c r="F1501" s="1">
        <v>1.17401123046875E-5</v>
      </c>
      <c r="G1501">
        <f t="shared" si="208"/>
        <v>11.7401123046875</v>
      </c>
      <c r="H1501">
        <v>-7.6446533203125E-2</v>
      </c>
      <c r="I1501">
        <v>3.2421875</v>
      </c>
      <c r="J1501" s="3">
        <v>1.3507080078125E-5</v>
      </c>
      <c r="K1501" s="2">
        <f t="shared" si="209"/>
        <v>13.507080078125</v>
      </c>
      <c r="L1501" s="2">
        <v>-5.3558349609375E-2</v>
      </c>
      <c r="M1501" s="2">
        <v>0.34271240234375</v>
      </c>
      <c r="N1501" s="3">
        <v>1.41632080078125E-5</v>
      </c>
      <c r="O1501" s="2">
        <f t="shared" si="210"/>
        <v>14.1632080078125</v>
      </c>
      <c r="P1501" s="2">
        <v>-6.500244140625E-2</v>
      </c>
      <c r="Q1501" s="2">
        <v>3.541259765625</v>
      </c>
      <c r="R1501" s="3">
        <v>1.30462646484375E-5</v>
      </c>
      <c r="S1501" s="4">
        <f t="shared" si="211"/>
        <v>13.0462646484375</v>
      </c>
      <c r="T1501" s="4">
        <v>-6.1492919921875E-2</v>
      </c>
      <c r="U1501" s="4">
        <v>2.81097412109375</v>
      </c>
      <c r="V1501" s="3">
        <v>1.02752685546875E-5</v>
      </c>
      <c r="W1501" s="4">
        <f t="shared" si="212"/>
        <v>10.2752685546875</v>
      </c>
      <c r="X1501" s="4">
        <v>-6.3934326171875E-2</v>
      </c>
      <c r="Y1501" s="4">
        <v>2.0831298828125</v>
      </c>
      <c r="Z1501" s="3">
        <v>1.5917968749999999E-5</v>
      </c>
      <c r="AA1501" s="4">
        <f t="shared" si="213"/>
        <v>15.917968749999998</v>
      </c>
      <c r="AB1501" s="4">
        <v>-0.176666259765625</v>
      </c>
      <c r="AC1501" s="4">
        <v>0.312042236328125</v>
      </c>
      <c r="AD1501" s="3">
        <v>4.9377441406250003E-5</v>
      </c>
      <c r="AE1501" s="4">
        <f t="shared" si="214"/>
        <v>49.37744140625</v>
      </c>
      <c r="AF1501" s="4">
        <v>-0.14892578125</v>
      </c>
      <c r="AG1501" s="4">
        <v>0.408111572265625</v>
      </c>
      <c r="AH1501" s="3">
        <v>1.6696166992187501E-5</v>
      </c>
      <c r="AI1501" s="4">
        <f t="shared" si="215"/>
        <v>16.6961669921875</v>
      </c>
      <c r="AJ1501" s="4">
        <v>-0.11962890625</v>
      </c>
      <c r="AK1501" s="4">
        <v>0.67352294921875</v>
      </c>
    </row>
    <row r="1502" spans="1:37" x14ac:dyDescent="0.2">
      <c r="A1502" s="25">
        <v>14.949999962259881</v>
      </c>
      <c r="B1502" s="3">
        <v>1.7422485351562499E-5</v>
      </c>
      <c r="C1502" s="4">
        <f t="shared" si="207"/>
        <v>17.4224853515625</v>
      </c>
      <c r="D1502" s="4">
        <v>-0.135955810546875</v>
      </c>
      <c r="E1502" s="4">
        <v>0.367645263671875</v>
      </c>
      <c r="F1502" s="1">
        <v>1.46270751953125E-5</v>
      </c>
      <c r="G1502">
        <f t="shared" si="208"/>
        <v>14.6270751953125</v>
      </c>
      <c r="H1502">
        <v>-7.6446533203125E-2</v>
      </c>
      <c r="I1502">
        <v>3.3123779296875</v>
      </c>
      <c r="J1502" s="3">
        <v>1.3287353515625E-5</v>
      </c>
      <c r="K1502" s="2">
        <f t="shared" si="209"/>
        <v>13.287353515625</v>
      </c>
      <c r="L1502" s="2">
        <v>-5.3558349609375E-2</v>
      </c>
      <c r="M1502" s="2">
        <v>0.17694091796875</v>
      </c>
      <c r="N1502" s="3">
        <v>1.395263671875E-5</v>
      </c>
      <c r="O1502" s="2">
        <f t="shared" si="210"/>
        <v>13.95263671875</v>
      </c>
      <c r="P1502" s="2">
        <v>-6.500244140625E-2</v>
      </c>
      <c r="Q1502" s="2">
        <v>3.46923828125</v>
      </c>
      <c r="R1502" s="3">
        <v>1.4703369140625E-5</v>
      </c>
      <c r="S1502" s="4">
        <f t="shared" si="211"/>
        <v>14.703369140625</v>
      </c>
      <c r="T1502" s="4">
        <v>-6.1492919921875E-2</v>
      </c>
      <c r="U1502" s="4">
        <v>2.982177734375</v>
      </c>
      <c r="V1502" s="3">
        <v>1.11785888671875E-5</v>
      </c>
      <c r="W1502" s="4">
        <f t="shared" si="212"/>
        <v>11.1785888671875</v>
      </c>
      <c r="X1502" s="4">
        <v>-6.390380859375E-2</v>
      </c>
      <c r="Y1502" s="4">
        <v>1.95281982421875</v>
      </c>
      <c r="Z1502" s="3">
        <v>1.52313232421875E-5</v>
      </c>
      <c r="AA1502" s="4">
        <f t="shared" si="213"/>
        <v>15.2313232421875</v>
      </c>
      <c r="AB1502" s="4">
        <v>-0.176666259765625</v>
      </c>
      <c r="AC1502" s="4">
        <v>0.281646728515625</v>
      </c>
      <c r="AD1502" s="3">
        <v>5.2185058593749999E-5</v>
      </c>
      <c r="AE1502" s="4">
        <f t="shared" si="214"/>
        <v>52.18505859375</v>
      </c>
      <c r="AF1502" s="4">
        <v>-0.14892578125</v>
      </c>
      <c r="AG1502" s="4">
        <v>0.397186279296875</v>
      </c>
      <c r="AH1502" s="3">
        <v>1.8469238281249999E-5</v>
      </c>
      <c r="AI1502" s="4">
        <f t="shared" si="215"/>
        <v>18.46923828125</v>
      </c>
      <c r="AJ1502" s="4">
        <v>-0.11962890625</v>
      </c>
      <c r="AK1502" s="4">
        <v>0.712890625</v>
      </c>
    </row>
    <row r="1503" spans="1:37" x14ac:dyDescent="0.2">
      <c r="A1503" s="25">
        <v>14.959999962229858</v>
      </c>
      <c r="B1503" s="3">
        <v>1.6748046874999999E-5</v>
      </c>
      <c r="C1503" s="4">
        <f t="shared" si="207"/>
        <v>16.748046875</v>
      </c>
      <c r="D1503" s="4">
        <v>-0.13592529296875</v>
      </c>
      <c r="E1503" s="4">
        <v>0.366241455078125</v>
      </c>
      <c r="F1503" s="1">
        <v>1.2039184570312501E-5</v>
      </c>
      <c r="G1503">
        <f t="shared" si="208"/>
        <v>12.0391845703125</v>
      </c>
      <c r="H1503">
        <v>-7.6446533203125E-2</v>
      </c>
      <c r="I1503">
        <v>3.37890625</v>
      </c>
      <c r="J1503" s="3">
        <v>1.365966796875E-5</v>
      </c>
      <c r="K1503" s="2">
        <f t="shared" si="209"/>
        <v>13.65966796875</v>
      </c>
      <c r="L1503" s="2">
        <v>-5.3558349609375E-2</v>
      </c>
      <c r="M1503" s="2">
        <v>0.374542236328125</v>
      </c>
      <c r="N1503" s="3">
        <v>1.38153076171875E-5</v>
      </c>
      <c r="O1503" s="2">
        <f t="shared" si="210"/>
        <v>13.8153076171875</v>
      </c>
      <c r="P1503" s="2">
        <v>-6.500244140625E-2</v>
      </c>
      <c r="Q1503" s="2">
        <v>3.38836669921875</v>
      </c>
      <c r="R1503" s="3">
        <v>1.4663696289062499E-5</v>
      </c>
      <c r="S1503" s="4">
        <f t="shared" si="211"/>
        <v>14.6636962890625</v>
      </c>
      <c r="T1503" s="4">
        <v>-6.1492919921875E-2</v>
      </c>
      <c r="U1503" s="4">
        <v>3.14117431640625</v>
      </c>
      <c r="V1503" s="3">
        <v>1.0321044921875E-5</v>
      </c>
      <c r="W1503" s="4">
        <f t="shared" si="212"/>
        <v>10.321044921875</v>
      </c>
      <c r="X1503" s="4">
        <v>-6.3934326171875E-2</v>
      </c>
      <c r="Y1503" s="4">
        <v>1.85150146484375</v>
      </c>
      <c r="Z1503" s="3">
        <v>1.7233276367187499E-5</v>
      </c>
      <c r="AA1503" s="4">
        <f t="shared" si="213"/>
        <v>17.2332763671875</v>
      </c>
      <c r="AB1503" s="4">
        <v>-0.17669677734375</v>
      </c>
      <c r="AC1503" s="4">
        <v>0.2720947265625</v>
      </c>
      <c r="AD1503" s="3">
        <v>5.6152343750000002E-5</v>
      </c>
      <c r="AE1503" s="4">
        <f t="shared" si="214"/>
        <v>56.15234375</v>
      </c>
      <c r="AF1503" s="4">
        <v>-0.14892578125</v>
      </c>
      <c r="AG1503" s="4">
        <v>0.40374755859375</v>
      </c>
      <c r="AH1503" s="3">
        <v>1.7144775390624999E-5</v>
      </c>
      <c r="AI1503" s="4">
        <f t="shared" si="215"/>
        <v>17.144775390625</v>
      </c>
      <c r="AJ1503" s="4">
        <v>-0.11962890625</v>
      </c>
      <c r="AK1503" s="4">
        <v>0.77850341796875</v>
      </c>
    </row>
    <row r="1504" spans="1:37" x14ac:dyDescent="0.2">
      <c r="A1504" s="25">
        <v>14.96999996220984</v>
      </c>
      <c r="B1504" s="3">
        <v>1.7364501953124998E-5</v>
      </c>
      <c r="C1504" s="4">
        <f t="shared" si="207"/>
        <v>17.364501953125</v>
      </c>
      <c r="D1504" s="4">
        <v>-0.135955810546875</v>
      </c>
      <c r="E1504" s="4">
        <v>0.36883544921875</v>
      </c>
      <c r="F1504" s="1">
        <v>1.4398193359375E-5</v>
      </c>
      <c r="G1504">
        <f t="shared" si="208"/>
        <v>14.398193359375</v>
      </c>
      <c r="H1504">
        <v>-7.6446533203125E-2</v>
      </c>
      <c r="I1504">
        <v>3.4393310546875</v>
      </c>
      <c r="J1504" s="3">
        <v>1.2915039062500001E-5</v>
      </c>
      <c r="K1504" s="2">
        <f t="shared" si="209"/>
        <v>12.9150390625</v>
      </c>
      <c r="L1504" s="2">
        <v>-5.3558349609375E-2</v>
      </c>
      <c r="M1504" s="2">
        <v>0.41998291015625</v>
      </c>
      <c r="N1504" s="3">
        <v>1.33636474609375E-5</v>
      </c>
      <c r="O1504" s="2">
        <f t="shared" si="210"/>
        <v>13.3636474609375</v>
      </c>
      <c r="P1504" s="2">
        <v>-6.500244140625E-2</v>
      </c>
      <c r="Q1504" s="2">
        <v>3.29437255859375</v>
      </c>
      <c r="R1504" s="3">
        <v>1.38427734375E-5</v>
      </c>
      <c r="S1504" s="4">
        <f t="shared" si="211"/>
        <v>13.8427734375</v>
      </c>
      <c r="T1504" s="4">
        <v>-6.1492919921875E-2</v>
      </c>
      <c r="U1504" s="4">
        <v>3.2989501953125</v>
      </c>
      <c r="V1504" s="3">
        <v>1.04156494140625E-5</v>
      </c>
      <c r="W1504" s="4">
        <f t="shared" si="212"/>
        <v>10.4156494140625</v>
      </c>
      <c r="X1504" s="4">
        <v>-6.3934326171875E-2</v>
      </c>
      <c r="Y1504" s="4">
        <v>1.80145263671875</v>
      </c>
      <c r="Z1504" s="3">
        <v>1.6931152343749999E-5</v>
      </c>
      <c r="AA1504" s="4">
        <f t="shared" si="213"/>
        <v>16.93115234375</v>
      </c>
      <c r="AB1504" s="4">
        <v>-0.176666259765625</v>
      </c>
      <c r="AC1504" s="4">
        <v>0.25982666015625</v>
      </c>
      <c r="AD1504" s="3">
        <v>5.8746337890625001E-5</v>
      </c>
      <c r="AE1504" s="4">
        <f t="shared" si="214"/>
        <v>58.746337890625</v>
      </c>
      <c r="AF1504" s="4">
        <v>-0.148895263671875</v>
      </c>
      <c r="AG1504" s="4">
        <v>0.429931640625</v>
      </c>
      <c r="AH1504" s="3">
        <v>1.8670654296875E-5</v>
      </c>
      <c r="AI1504" s="4">
        <f t="shared" si="215"/>
        <v>18.670654296875</v>
      </c>
      <c r="AJ1504" s="4">
        <v>-0.11962890625</v>
      </c>
      <c r="AK1504" s="4">
        <v>0.85540771484375</v>
      </c>
    </row>
    <row r="1505" spans="1:37" x14ac:dyDescent="0.2">
      <c r="A1505" s="25">
        <v>14.979999962179818</v>
      </c>
      <c r="B1505" s="3">
        <v>1.6775512695312499E-5</v>
      </c>
      <c r="C1505" s="4">
        <f t="shared" si="207"/>
        <v>16.7755126953125</v>
      </c>
      <c r="D1505" s="4">
        <v>-0.13592529296875</v>
      </c>
      <c r="E1505" s="4">
        <v>0.375579833984375</v>
      </c>
      <c r="F1505" s="1">
        <v>1.158447265625E-5</v>
      </c>
      <c r="G1505">
        <f t="shared" si="208"/>
        <v>11.58447265625</v>
      </c>
      <c r="H1505">
        <v>-7.6446533203125E-2</v>
      </c>
      <c r="I1505">
        <v>3.4893798828125</v>
      </c>
      <c r="J1505" s="3">
        <v>1.265869140625E-5</v>
      </c>
      <c r="K1505" s="2">
        <f t="shared" si="209"/>
        <v>12.65869140625</v>
      </c>
      <c r="L1505" s="2">
        <v>-5.3558349609375E-2</v>
      </c>
      <c r="M1505" s="2">
        <v>0.187835693359375</v>
      </c>
      <c r="N1505" s="3">
        <v>1.3311767578124999E-5</v>
      </c>
      <c r="O1505" s="2">
        <f t="shared" si="210"/>
        <v>13.311767578125</v>
      </c>
      <c r="P1505" s="2">
        <v>-6.500244140625E-2</v>
      </c>
      <c r="Q1505" s="2">
        <v>3.16436767578125</v>
      </c>
      <c r="R1505" s="3">
        <v>1.41845703125E-5</v>
      </c>
      <c r="S1505" s="4">
        <f t="shared" si="211"/>
        <v>14.1845703125</v>
      </c>
      <c r="T1505" s="4">
        <v>-6.1492919921875E-2</v>
      </c>
      <c r="U1505" s="4">
        <v>3.42437744140625</v>
      </c>
      <c r="V1505" s="3">
        <v>1.02569580078125E-5</v>
      </c>
      <c r="W1505" s="4">
        <f t="shared" si="212"/>
        <v>10.2569580078125</v>
      </c>
      <c r="X1505" s="4">
        <v>-6.3934326171875E-2</v>
      </c>
      <c r="Y1505" s="4">
        <v>1.810302734375</v>
      </c>
      <c r="Z1505" s="3">
        <v>1.9335937500000002E-5</v>
      </c>
      <c r="AA1505" s="4">
        <f t="shared" si="213"/>
        <v>19.3359375</v>
      </c>
      <c r="AB1505" s="4">
        <v>-0.176666259765625</v>
      </c>
      <c r="AC1505" s="4">
        <v>0.26361083984375</v>
      </c>
      <c r="AD1505" s="3">
        <v>6.0363769531249999E-5</v>
      </c>
      <c r="AE1505" s="4">
        <f t="shared" si="214"/>
        <v>60.36376953125</v>
      </c>
      <c r="AF1505" s="4">
        <v>-0.14892578125</v>
      </c>
      <c r="AG1505" s="4">
        <v>0.43475341796875</v>
      </c>
      <c r="AH1505" s="3">
        <v>1.8466186523437499E-5</v>
      </c>
      <c r="AI1505" s="4">
        <f t="shared" si="215"/>
        <v>18.4661865234375</v>
      </c>
      <c r="AJ1505" s="4">
        <v>-0.119598388671875</v>
      </c>
      <c r="AK1505" s="4">
        <v>0.8990478515625</v>
      </c>
    </row>
    <row r="1506" spans="1:37" x14ac:dyDescent="0.2">
      <c r="A1506" s="25">
        <v>14.989999962149795</v>
      </c>
      <c r="B1506" s="3">
        <v>1.7129516601562501E-5</v>
      </c>
      <c r="C1506" s="4">
        <f t="shared" si="207"/>
        <v>17.1295166015625</v>
      </c>
      <c r="D1506" s="4">
        <v>-0.135955810546875</v>
      </c>
      <c r="E1506" s="4">
        <v>0.374359130859375</v>
      </c>
      <c r="F1506" s="1">
        <v>1.40625E-5</v>
      </c>
      <c r="G1506">
        <f t="shared" si="208"/>
        <v>14.0625</v>
      </c>
      <c r="H1506">
        <v>-7.6446533203125E-2</v>
      </c>
      <c r="I1506">
        <v>3.5394287109375</v>
      </c>
      <c r="J1506" s="3">
        <v>1.33392333984375E-5</v>
      </c>
      <c r="K1506" s="2">
        <f t="shared" si="209"/>
        <v>13.3392333984375</v>
      </c>
      <c r="L1506" s="2">
        <v>-5.3558349609375E-2</v>
      </c>
      <c r="M1506" s="2">
        <v>0.3797607421875</v>
      </c>
      <c r="N1506" s="3">
        <v>1.2744140625000001E-5</v>
      </c>
      <c r="O1506" s="2">
        <f t="shared" si="210"/>
        <v>12.744140625</v>
      </c>
      <c r="P1506" s="2">
        <v>-6.4971923828125E-2</v>
      </c>
      <c r="Q1506" s="2">
        <v>3.04779052734375</v>
      </c>
      <c r="R1506" s="3">
        <v>1.4166259765625E-5</v>
      </c>
      <c r="S1506" s="4">
        <f t="shared" si="211"/>
        <v>14.166259765625</v>
      </c>
      <c r="T1506" s="4">
        <v>-6.1492919921875E-2</v>
      </c>
      <c r="U1506" s="4">
        <v>3.5015869140625</v>
      </c>
      <c r="V1506" s="3">
        <v>1.1544799804687501E-5</v>
      </c>
      <c r="W1506" s="4">
        <f t="shared" si="212"/>
        <v>11.5447998046875</v>
      </c>
      <c r="X1506" s="4">
        <v>-6.3934326171875E-2</v>
      </c>
      <c r="Y1506" s="4">
        <v>1.85150146484375</v>
      </c>
      <c r="Z1506" s="3">
        <v>1.88262939453125E-5</v>
      </c>
      <c r="AA1506" s="4">
        <f t="shared" si="213"/>
        <v>18.8262939453125</v>
      </c>
      <c r="AB1506" s="4">
        <v>-0.176666259765625</v>
      </c>
      <c r="AC1506" s="4">
        <v>0.241302490234375</v>
      </c>
      <c r="AD1506" s="3">
        <v>5.9814453124999999E-5</v>
      </c>
      <c r="AE1506" s="4">
        <f t="shared" si="214"/>
        <v>59.814453125</v>
      </c>
      <c r="AF1506" s="4">
        <v>-0.14892578125</v>
      </c>
      <c r="AG1506" s="4">
        <v>0.42791748046875</v>
      </c>
      <c r="AH1506" s="3">
        <v>1.9836425781250001E-5</v>
      </c>
      <c r="AI1506" s="4">
        <f t="shared" si="215"/>
        <v>19.83642578125</v>
      </c>
      <c r="AJ1506" s="4">
        <v>-0.119598388671875</v>
      </c>
      <c r="AK1506" s="4">
        <v>0.98724365234375</v>
      </c>
    </row>
    <row r="1507" spans="1:37" x14ac:dyDescent="0.2">
      <c r="A1507" s="25">
        <v>14.999999962130005</v>
      </c>
      <c r="B1507" s="3">
        <v>1.6476440429687501E-5</v>
      </c>
      <c r="C1507" s="4">
        <f t="shared" si="207"/>
        <v>16.4764404296875</v>
      </c>
      <c r="D1507" s="4">
        <v>-0.13592529296875</v>
      </c>
      <c r="E1507" s="4">
        <v>0.372344970703125</v>
      </c>
      <c r="F1507" s="1">
        <v>1.1627197265625E-5</v>
      </c>
      <c r="G1507">
        <f t="shared" si="208"/>
        <v>11.627197265625</v>
      </c>
      <c r="H1507">
        <v>-7.6446533203125E-2</v>
      </c>
      <c r="I1507">
        <v>3.565673828125</v>
      </c>
      <c r="J1507" s="3">
        <v>1.31195068359375E-5</v>
      </c>
      <c r="K1507" s="2">
        <f t="shared" si="209"/>
        <v>13.1195068359375</v>
      </c>
      <c r="L1507" s="2">
        <v>-5.3558349609375E-2</v>
      </c>
      <c r="M1507" s="2">
        <v>0.526123046875</v>
      </c>
      <c r="N1507" s="3">
        <v>1.278076171875E-5</v>
      </c>
      <c r="O1507" s="2">
        <f t="shared" si="210"/>
        <v>12.78076171875</v>
      </c>
      <c r="P1507" s="2">
        <v>-6.500244140625E-2</v>
      </c>
      <c r="Q1507" s="2">
        <v>2.91107177734375</v>
      </c>
      <c r="R1507" s="3">
        <v>1.61834716796875E-5</v>
      </c>
      <c r="S1507" s="4">
        <f t="shared" si="211"/>
        <v>16.1834716796875</v>
      </c>
      <c r="T1507" s="4">
        <v>-6.1492919921875E-2</v>
      </c>
      <c r="U1507" s="4">
        <v>3.58734130859375</v>
      </c>
      <c r="V1507" s="3">
        <v>1.09649658203125E-5</v>
      </c>
      <c r="W1507" s="4">
        <f t="shared" si="212"/>
        <v>10.9649658203125</v>
      </c>
      <c r="X1507" s="4">
        <v>-6.3934326171875E-2</v>
      </c>
      <c r="Y1507" s="4">
        <v>1.96380615234375</v>
      </c>
      <c r="Z1507" s="3">
        <v>2.0941162109375001E-5</v>
      </c>
      <c r="AA1507" s="4">
        <f t="shared" si="213"/>
        <v>20.941162109375</v>
      </c>
      <c r="AB1507" s="4">
        <v>-0.176666259765625</v>
      </c>
      <c r="AC1507" s="4">
        <v>0.231536865234375</v>
      </c>
      <c r="AD1507" s="3">
        <v>5.8807373046875001E-5</v>
      </c>
      <c r="AE1507" s="4">
        <f t="shared" si="214"/>
        <v>58.807373046875</v>
      </c>
      <c r="AF1507" s="4">
        <v>-0.14892578125</v>
      </c>
      <c r="AG1507" s="4">
        <v>0.4781494140625</v>
      </c>
      <c r="AH1507" s="3">
        <v>1.9302368164062499E-5</v>
      </c>
      <c r="AI1507" s="4">
        <f t="shared" si="215"/>
        <v>19.3023681640625</v>
      </c>
      <c r="AJ1507" s="4">
        <v>-0.119598388671875</v>
      </c>
      <c r="AK1507" s="4">
        <v>1.0577392578125</v>
      </c>
    </row>
    <row r="1508" spans="1:37" x14ac:dyDescent="0.2">
      <c r="A1508" s="25">
        <v>15.009999962099982</v>
      </c>
      <c r="B1508" s="3">
        <v>1.70166015625E-5</v>
      </c>
      <c r="C1508" s="4">
        <f t="shared" si="207"/>
        <v>17.0166015625</v>
      </c>
      <c r="D1508" s="4">
        <v>-0.135955810546875</v>
      </c>
      <c r="E1508" s="4">
        <v>0.373931884765625</v>
      </c>
      <c r="F1508" s="1">
        <v>1.4050292968749999E-5</v>
      </c>
      <c r="G1508">
        <f t="shared" si="208"/>
        <v>14.05029296875</v>
      </c>
      <c r="H1508">
        <v>-7.6446533203125E-2</v>
      </c>
      <c r="I1508">
        <v>3.563232421875</v>
      </c>
      <c r="J1508" s="3">
        <v>1.2789916992187499E-5</v>
      </c>
      <c r="K1508" s="2">
        <f t="shared" si="209"/>
        <v>12.7899169921875</v>
      </c>
      <c r="L1508" s="2">
        <v>-5.3558349609375E-2</v>
      </c>
      <c r="M1508" s="2">
        <v>0.2139892578125</v>
      </c>
      <c r="N1508" s="3">
        <v>1.25823974609375E-5</v>
      </c>
      <c r="O1508" s="2">
        <f t="shared" si="210"/>
        <v>12.5823974609375</v>
      </c>
      <c r="P1508" s="2">
        <v>-6.500244140625E-2</v>
      </c>
      <c r="Q1508" s="2">
        <v>2.75054931640625</v>
      </c>
      <c r="R1508" s="3">
        <v>1.64306640625E-5</v>
      </c>
      <c r="S1508" s="4">
        <f t="shared" si="211"/>
        <v>16.4306640625</v>
      </c>
      <c r="T1508" s="4">
        <v>-6.1492919921875E-2</v>
      </c>
      <c r="U1508" s="4">
        <v>3.5791015625</v>
      </c>
      <c r="V1508" s="3">
        <v>1.1633300781249999E-5</v>
      </c>
      <c r="W1508" s="4">
        <f t="shared" si="212"/>
        <v>11.63330078125</v>
      </c>
      <c r="X1508" s="4">
        <v>-6.390380859375E-2</v>
      </c>
      <c r="Y1508" s="4">
        <v>2.117919921875</v>
      </c>
      <c r="Z1508" s="3">
        <v>2.0962524414062499E-5</v>
      </c>
      <c r="AA1508" s="4">
        <f t="shared" si="213"/>
        <v>20.9625244140625</v>
      </c>
      <c r="AB1508" s="4">
        <v>-0.176666259765625</v>
      </c>
      <c r="AC1508" s="4">
        <v>0.23248291015625</v>
      </c>
      <c r="AD1508" s="3">
        <v>5.6365966796874999E-5</v>
      </c>
      <c r="AE1508" s="4">
        <f t="shared" si="214"/>
        <v>56.365966796875</v>
      </c>
      <c r="AF1508" s="4">
        <v>-0.148895263671875</v>
      </c>
      <c r="AG1508" s="4">
        <v>0.50750732421875</v>
      </c>
      <c r="AH1508" s="3">
        <v>2.1459960937500001E-5</v>
      </c>
      <c r="AI1508" s="4">
        <f t="shared" si="215"/>
        <v>21.4599609375</v>
      </c>
      <c r="AJ1508" s="4">
        <v>-0.119598388671875</v>
      </c>
      <c r="AK1508" s="4">
        <v>1.14776611328125</v>
      </c>
    </row>
    <row r="1509" spans="1:37" x14ac:dyDescent="0.2">
      <c r="A1509" s="25">
        <v>15.019999962079964</v>
      </c>
      <c r="B1509" s="3">
        <v>1.6711425781249999E-5</v>
      </c>
      <c r="C1509" s="4">
        <f t="shared" si="207"/>
        <v>16.71142578125</v>
      </c>
      <c r="D1509" s="4">
        <v>-0.135955810546875</v>
      </c>
      <c r="E1509" s="4">
        <v>0.371337890625</v>
      </c>
      <c r="F1509" s="1">
        <v>1.1212158203125E-5</v>
      </c>
      <c r="G1509">
        <f t="shared" si="208"/>
        <v>11.212158203125</v>
      </c>
      <c r="H1509">
        <v>-7.6446533203125E-2</v>
      </c>
      <c r="I1509">
        <v>3.57818603515625</v>
      </c>
      <c r="J1509" s="3">
        <v>1.329345703125E-5</v>
      </c>
      <c r="K1509" s="2">
        <f t="shared" si="209"/>
        <v>13.29345703125</v>
      </c>
      <c r="L1509" s="2">
        <v>-5.3558349609375E-2</v>
      </c>
      <c r="M1509" s="2">
        <v>0.292205810546875</v>
      </c>
      <c r="N1509" s="3">
        <v>1.25823974609375E-5</v>
      </c>
      <c r="O1509" s="2">
        <f t="shared" si="210"/>
        <v>12.5823974609375</v>
      </c>
      <c r="P1509" s="2">
        <v>-6.500244140625E-2</v>
      </c>
      <c r="Q1509" s="2">
        <v>2.62847900390625</v>
      </c>
      <c r="R1509" s="3">
        <v>1.5664672851562499E-5</v>
      </c>
      <c r="S1509" s="4">
        <f t="shared" si="211"/>
        <v>15.6646728515625</v>
      </c>
      <c r="T1509" s="4">
        <v>-6.1492919921875E-2</v>
      </c>
      <c r="U1509" s="4">
        <v>3.46649169921875</v>
      </c>
      <c r="V1509" s="3">
        <v>1.1495971679687499E-5</v>
      </c>
      <c r="W1509" s="4">
        <f t="shared" si="212"/>
        <v>11.4959716796875</v>
      </c>
      <c r="X1509" s="4">
        <v>-6.3934326171875E-2</v>
      </c>
      <c r="Y1509" s="4">
        <v>2.23602294921875</v>
      </c>
      <c r="Z1509" s="3">
        <v>2.30712890625E-5</v>
      </c>
      <c r="AA1509" s="4">
        <f t="shared" si="213"/>
        <v>23.0712890625</v>
      </c>
      <c r="AB1509" s="4">
        <v>-0.17669677734375</v>
      </c>
      <c r="AC1509" s="4">
        <v>0.233001708984375</v>
      </c>
      <c r="AD1509" s="3">
        <v>5.389404296875E-5</v>
      </c>
      <c r="AE1509" s="4">
        <f t="shared" si="214"/>
        <v>53.89404296875</v>
      </c>
      <c r="AF1509" s="4">
        <v>-0.148895263671875</v>
      </c>
      <c r="AG1509" s="4">
        <v>0.51513671875</v>
      </c>
      <c r="AH1509" s="3">
        <v>2.14080810546875E-5</v>
      </c>
      <c r="AI1509" s="4">
        <f t="shared" si="215"/>
        <v>21.4080810546875</v>
      </c>
      <c r="AJ1509" s="4">
        <v>-0.11962890625</v>
      </c>
      <c r="AK1509" s="4">
        <v>1.2384033203125</v>
      </c>
    </row>
    <row r="1510" spans="1:37" x14ac:dyDescent="0.2">
      <c r="A1510" s="25">
        <v>15.029999962049942</v>
      </c>
      <c r="B1510" s="3">
        <v>1.7053222656249999E-5</v>
      </c>
      <c r="C1510" s="4">
        <f t="shared" si="207"/>
        <v>17.05322265625</v>
      </c>
      <c r="D1510" s="4">
        <v>-0.135955810546875</v>
      </c>
      <c r="E1510" s="4">
        <v>0.372528076171875</v>
      </c>
      <c r="F1510" s="1">
        <v>1.35711669921875E-5</v>
      </c>
      <c r="G1510">
        <f t="shared" si="208"/>
        <v>13.5711669921875</v>
      </c>
      <c r="H1510">
        <v>-7.6446533203125E-2</v>
      </c>
      <c r="I1510">
        <v>3.583984375</v>
      </c>
      <c r="J1510" s="3">
        <v>1.2786865234374999E-5</v>
      </c>
      <c r="K1510" s="2">
        <f t="shared" si="209"/>
        <v>12.786865234375</v>
      </c>
      <c r="L1510" s="2">
        <v>-5.3558349609375E-2</v>
      </c>
      <c r="M1510" s="2">
        <v>0.57403564453125</v>
      </c>
      <c r="N1510" s="3">
        <v>1.241455078125E-5</v>
      </c>
      <c r="O1510" s="2">
        <f t="shared" si="210"/>
        <v>12.41455078125</v>
      </c>
      <c r="P1510" s="2">
        <v>-6.4971923828125E-2</v>
      </c>
      <c r="Q1510" s="2">
        <v>2.48870849609375</v>
      </c>
      <c r="R1510" s="3">
        <v>1.45782470703125E-5</v>
      </c>
      <c r="S1510" s="4">
        <f t="shared" si="211"/>
        <v>14.5782470703125</v>
      </c>
      <c r="T1510" s="4">
        <v>-6.1492919921875E-2</v>
      </c>
      <c r="U1510" s="4">
        <v>3.20953369140625</v>
      </c>
      <c r="V1510" s="3">
        <v>1.2341308593749999E-5</v>
      </c>
      <c r="W1510" s="4">
        <f t="shared" si="212"/>
        <v>12.34130859375</v>
      </c>
      <c r="X1510" s="4">
        <v>-6.3934326171875E-2</v>
      </c>
      <c r="Y1510" s="4">
        <v>2.421875</v>
      </c>
      <c r="Z1510" s="3">
        <v>2.2628784179687501E-5</v>
      </c>
      <c r="AA1510" s="4">
        <f t="shared" si="213"/>
        <v>22.6287841796875</v>
      </c>
      <c r="AB1510" s="4">
        <v>-0.176666259765625</v>
      </c>
      <c r="AC1510" s="4">
        <v>0.25439453125</v>
      </c>
      <c r="AD1510" s="3">
        <v>4.9346923828125E-5</v>
      </c>
      <c r="AE1510" s="4">
        <f t="shared" si="214"/>
        <v>49.346923828125</v>
      </c>
      <c r="AF1510" s="4">
        <v>-0.148895263671875</v>
      </c>
      <c r="AG1510" s="4">
        <v>0.6048583984375</v>
      </c>
      <c r="AH1510" s="3">
        <v>2.32879638671875E-5</v>
      </c>
      <c r="AI1510" s="4">
        <f t="shared" si="215"/>
        <v>23.2879638671875</v>
      </c>
      <c r="AJ1510" s="4">
        <v>-0.11962890625</v>
      </c>
      <c r="AK1510" s="4">
        <v>1.31439208984375</v>
      </c>
    </row>
    <row r="1511" spans="1:37" x14ac:dyDescent="0.2">
      <c r="A1511" s="25">
        <v>15.039999962029924</v>
      </c>
      <c r="B1511" s="3">
        <v>1.6311645507812499E-5</v>
      </c>
      <c r="C1511" s="4">
        <f t="shared" si="207"/>
        <v>16.3116455078125</v>
      </c>
      <c r="D1511" s="4">
        <v>-0.13592529296875</v>
      </c>
      <c r="E1511" s="4">
        <v>0.3685302734375</v>
      </c>
      <c r="F1511" s="1">
        <v>1.11328125E-5</v>
      </c>
      <c r="G1511">
        <f t="shared" si="208"/>
        <v>11.1328125</v>
      </c>
      <c r="H1511">
        <v>-7.6446533203125E-2</v>
      </c>
      <c r="I1511">
        <v>3.58551025390625</v>
      </c>
      <c r="J1511" s="3">
        <v>1.22161865234375E-5</v>
      </c>
      <c r="K1511" s="2">
        <f t="shared" si="209"/>
        <v>12.2161865234375</v>
      </c>
      <c r="L1511" s="2">
        <v>-5.3558349609375E-2</v>
      </c>
      <c r="M1511" s="2">
        <v>0.269989013671875</v>
      </c>
      <c r="N1511" s="3">
        <v>1.23046875E-5</v>
      </c>
      <c r="O1511" s="2">
        <f t="shared" si="210"/>
        <v>12.3046875</v>
      </c>
      <c r="P1511" s="2">
        <v>-6.500244140625E-2</v>
      </c>
      <c r="Q1511" s="2">
        <v>2.330322265625</v>
      </c>
      <c r="R1511" s="3">
        <v>1.3961791992187501E-5</v>
      </c>
      <c r="S1511" s="4">
        <f t="shared" si="211"/>
        <v>13.9617919921875</v>
      </c>
      <c r="T1511" s="4">
        <v>-6.1492919921875E-2</v>
      </c>
      <c r="U1511" s="4">
        <v>2.801513671875</v>
      </c>
      <c r="V1511" s="3">
        <v>1.4398193359375E-5</v>
      </c>
      <c r="W1511" s="4">
        <f t="shared" si="212"/>
        <v>14.398193359375</v>
      </c>
      <c r="X1511" s="4">
        <v>-6.3934326171875E-2</v>
      </c>
      <c r="Y1511" s="4">
        <v>2.62847900390625</v>
      </c>
      <c r="Z1511" s="3">
        <v>2.4649047851562499E-5</v>
      </c>
      <c r="AA1511" s="4">
        <f t="shared" si="213"/>
        <v>24.6490478515625</v>
      </c>
      <c r="AB1511" s="4">
        <v>-0.176666259765625</v>
      </c>
      <c r="AC1511" s="4">
        <v>0.29150390625</v>
      </c>
      <c r="AD1511" s="3">
        <v>4.7729492187500002E-5</v>
      </c>
      <c r="AE1511" s="4">
        <f t="shared" si="214"/>
        <v>47.7294921875</v>
      </c>
      <c r="AF1511" s="4">
        <v>-0.148895263671875</v>
      </c>
      <c r="AG1511" s="4">
        <v>0.78399658203125</v>
      </c>
      <c r="AH1511" s="3">
        <v>2.3092651367187501E-5</v>
      </c>
      <c r="AI1511" s="4">
        <f t="shared" si="215"/>
        <v>23.0926513671875</v>
      </c>
      <c r="AJ1511" s="4">
        <v>-0.119598388671875</v>
      </c>
      <c r="AK1511" s="4">
        <v>1.40625</v>
      </c>
    </row>
    <row r="1512" spans="1:37" x14ac:dyDescent="0.2">
      <c r="A1512" s="25">
        <v>15.049999961999902</v>
      </c>
      <c r="B1512" s="3">
        <v>1.6879272460937501E-5</v>
      </c>
      <c r="C1512" s="4">
        <f t="shared" si="207"/>
        <v>16.8792724609375</v>
      </c>
      <c r="D1512" s="4">
        <v>-0.13592529296875</v>
      </c>
      <c r="E1512" s="4">
        <v>0.378265380859375</v>
      </c>
      <c r="F1512" s="1">
        <v>1.35986328125E-5</v>
      </c>
      <c r="G1512">
        <f t="shared" si="208"/>
        <v>13.5986328125</v>
      </c>
      <c r="H1512">
        <v>-7.6446533203125E-2</v>
      </c>
      <c r="I1512">
        <v>3.49365234375</v>
      </c>
      <c r="J1512" s="3">
        <v>1.27655029296875E-5</v>
      </c>
      <c r="K1512" s="2">
        <f t="shared" si="209"/>
        <v>12.7655029296875</v>
      </c>
      <c r="L1512" s="2">
        <v>-5.3558349609375E-2</v>
      </c>
      <c r="M1512" s="2">
        <v>0.21435546875</v>
      </c>
      <c r="N1512" s="3">
        <v>1.22161865234375E-5</v>
      </c>
      <c r="O1512" s="2">
        <f t="shared" si="210"/>
        <v>12.2161865234375</v>
      </c>
      <c r="P1512" s="2">
        <v>-6.500244140625E-2</v>
      </c>
      <c r="Q1512" s="2">
        <v>2.18658447265625</v>
      </c>
      <c r="R1512" s="3">
        <v>1.24725341796875E-5</v>
      </c>
      <c r="S1512" s="4">
        <f t="shared" si="211"/>
        <v>12.4725341796875</v>
      </c>
      <c r="T1512" s="4">
        <v>-6.1492919921875E-2</v>
      </c>
      <c r="U1512" s="4">
        <v>2.36175537109375</v>
      </c>
      <c r="V1512" s="3">
        <v>1.5518188476562499E-5</v>
      </c>
      <c r="W1512" s="4">
        <f t="shared" si="212"/>
        <v>15.518188476562498</v>
      </c>
      <c r="X1512" s="4">
        <v>-6.3934326171875E-2</v>
      </c>
      <c r="Y1512" s="4">
        <v>2.838134765625</v>
      </c>
      <c r="Z1512" s="3">
        <v>2.3983764648437501E-5</v>
      </c>
      <c r="AA1512" s="4">
        <f t="shared" si="213"/>
        <v>23.9837646484375</v>
      </c>
      <c r="AB1512" s="4">
        <v>-0.176666259765625</v>
      </c>
      <c r="AC1512" s="4">
        <v>0.2994384765625</v>
      </c>
      <c r="AD1512" s="3">
        <v>4.4821166992187497E-5</v>
      </c>
      <c r="AE1512" s="4">
        <f t="shared" si="214"/>
        <v>44.8211669921875</v>
      </c>
      <c r="AF1512" s="4">
        <v>-0.148895263671875</v>
      </c>
      <c r="AG1512" s="4">
        <v>0.83770751953125</v>
      </c>
      <c r="AH1512" s="3">
        <v>2.4853515625E-5</v>
      </c>
      <c r="AI1512" s="4">
        <f t="shared" si="215"/>
        <v>24.853515625</v>
      </c>
      <c r="AJ1512" s="4">
        <v>-0.11962890625</v>
      </c>
      <c r="AK1512" s="4">
        <v>1.50299072265625</v>
      </c>
    </row>
    <row r="1513" spans="1:37" x14ac:dyDescent="0.2">
      <c r="A1513" s="25">
        <v>15.059999961979884</v>
      </c>
      <c r="B1513" s="3">
        <v>1.6168212890625001E-5</v>
      </c>
      <c r="C1513" s="4">
        <f t="shared" si="207"/>
        <v>16.168212890625</v>
      </c>
      <c r="D1513" s="4">
        <v>-0.13592529296875</v>
      </c>
      <c r="E1513" s="4">
        <v>0.376373291015625</v>
      </c>
      <c r="F1513" s="1">
        <v>1.10748291015625E-5</v>
      </c>
      <c r="G1513">
        <f t="shared" si="208"/>
        <v>11.0748291015625</v>
      </c>
      <c r="H1513">
        <v>-7.6446533203125E-2</v>
      </c>
      <c r="I1513">
        <v>3.333740234375</v>
      </c>
      <c r="J1513" s="3">
        <v>1.28631591796875E-5</v>
      </c>
      <c r="K1513" s="2">
        <f t="shared" si="209"/>
        <v>12.8631591796875</v>
      </c>
      <c r="L1513" s="2">
        <v>-5.3558349609375E-2</v>
      </c>
      <c r="M1513" s="2">
        <v>0.59173583984375</v>
      </c>
      <c r="N1513" s="3">
        <v>1.21490478515625E-5</v>
      </c>
      <c r="O1513" s="2">
        <f t="shared" si="210"/>
        <v>12.1490478515625</v>
      </c>
      <c r="P1513" s="2">
        <v>-6.500244140625E-2</v>
      </c>
      <c r="Q1513" s="2">
        <v>2.08526611328125</v>
      </c>
      <c r="R1513" s="3">
        <v>1.3125610351562499E-5</v>
      </c>
      <c r="S1513" s="4">
        <f t="shared" si="211"/>
        <v>13.1256103515625</v>
      </c>
      <c r="T1513" s="4">
        <v>-6.1492919921875E-2</v>
      </c>
      <c r="U1513" s="4">
        <v>1.95037841796875</v>
      </c>
      <c r="V1513" s="3">
        <v>1.39190673828125E-5</v>
      </c>
      <c r="W1513" s="4">
        <f t="shared" si="212"/>
        <v>13.9190673828125</v>
      </c>
      <c r="X1513" s="4">
        <v>-6.3934326171875E-2</v>
      </c>
      <c r="Y1513" s="4">
        <v>3.02825927734375</v>
      </c>
      <c r="Z1513" s="3">
        <v>2.6406860351562499E-5</v>
      </c>
      <c r="AA1513" s="4">
        <f t="shared" si="213"/>
        <v>26.4068603515625</v>
      </c>
      <c r="AB1513" s="4">
        <v>-0.176666259765625</v>
      </c>
      <c r="AC1513" s="4">
        <v>0.317474365234375</v>
      </c>
      <c r="AD1513" s="3">
        <v>4.324951171875E-5</v>
      </c>
      <c r="AE1513" s="4">
        <f t="shared" si="214"/>
        <v>43.24951171875</v>
      </c>
      <c r="AF1513" s="4">
        <v>-0.14892578125</v>
      </c>
      <c r="AG1513" s="4">
        <v>0.85052490234375</v>
      </c>
      <c r="AH1513" s="3">
        <v>2.3858642578125002E-5</v>
      </c>
      <c r="AI1513" s="4">
        <f t="shared" si="215"/>
        <v>23.858642578125</v>
      </c>
      <c r="AJ1513" s="4">
        <v>-0.11962890625</v>
      </c>
      <c r="AK1513" s="4">
        <v>1.5362548828125</v>
      </c>
    </row>
    <row r="1514" spans="1:37" x14ac:dyDescent="0.2">
      <c r="A1514" s="25">
        <v>15.069999961949861</v>
      </c>
      <c r="B1514" s="3">
        <v>1.7056274414062499E-5</v>
      </c>
      <c r="C1514" s="4">
        <f t="shared" si="207"/>
        <v>17.0562744140625</v>
      </c>
      <c r="D1514" s="4">
        <v>-0.135955810546875</v>
      </c>
      <c r="E1514" s="4">
        <v>0.3746337890625</v>
      </c>
      <c r="F1514" s="1">
        <v>1.3342285156249999E-5</v>
      </c>
      <c r="G1514">
        <f t="shared" si="208"/>
        <v>13.34228515625</v>
      </c>
      <c r="H1514">
        <v>-7.6446533203125E-2</v>
      </c>
      <c r="I1514">
        <v>3.19244384765625</v>
      </c>
      <c r="J1514" s="3">
        <v>1.2326049804687499E-5</v>
      </c>
      <c r="K1514" s="2">
        <f t="shared" si="209"/>
        <v>12.3260498046875</v>
      </c>
      <c r="L1514" s="2">
        <v>-5.3558349609375E-2</v>
      </c>
      <c r="M1514" s="2">
        <v>0.32171630859375</v>
      </c>
      <c r="N1514" s="3">
        <v>1.23077392578125E-5</v>
      </c>
      <c r="O1514" s="2">
        <f t="shared" si="210"/>
        <v>12.3077392578125</v>
      </c>
      <c r="P1514" s="2">
        <v>-6.4971923828125E-2</v>
      </c>
      <c r="Q1514" s="2">
        <v>1.976318359375</v>
      </c>
      <c r="R1514" s="3">
        <v>1.2127685546874999E-5</v>
      </c>
      <c r="S1514" s="4">
        <f t="shared" si="211"/>
        <v>12.127685546875</v>
      </c>
      <c r="T1514" s="4">
        <v>-6.1492919921875E-2</v>
      </c>
      <c r="U1514" s="4">
        <v>1.4501953125</v>
      </c>
      <c r="V1514" s="3">
        <v>1.4056396484375E-5</v>
      </c>
      <c r="W1514" s="4">
        <f t="shared" si="212"/>
        <v>14.056396484375</v>
      </c>
      <c r="X1514" s="4">
        <v>-6.3934326171875E-2</v>
      </c>
      <c r="Y1514" s="4">
        <v>3.2098388671875</v>
      </c>
      <c r="Z1514" s="3">
        <v>2.5210571289062498E-5</v>
      </c>
      <c r="AA1514" s="4">
        <f t="shared" si="213"/>
        <v>25.2105712890625</v>
      </c>
      <c r="AB1514" s="4">
        <v>-0.176666259765625</v>
      </c>
      <c r="AC1514" s="4">
        <v>0.35406494140625</v>
      </c>
      <c r="AD1514" s="3">
        <v>3.7933349609375003E-5</v>
      </c>
      <c r="AE1514" s="4">
        <f t="shared" si="214"/>
        <v>37.933349609375</v>
      </c>
      <c r="AF1514" s="4">
        <v>-0.148895263671875</v>
      </c>
      <c r="AG1514" s="4">
        <v>0.84716796875</v>
      </c>
      <c r="AH1514" s="3">
        <v>2.4771118164062499E-5</v>
      </c>
      <c r="AI1514" s="4">
        <f t="shared" si="215"/>
        <v>24.7711181640625</v>
      </c>
      <c r="AJ1514" s="4">
        <v>-0.119598388671875</v>
      </c>
      <c r="AK1514" s="4">
        <v>1.61834716796875</v>
      </c>
    </row>
    <row r="1515" spans="1:37" x14ac:dyDescent="0.2">
      <c r="A1515" s="25">
        <v>15.079999961929843</v>
      </c>
      <c r="B1515" s="3">
        <v>1.6384887695312501E-5</v>
      </c>
      <c r="C1515" s="4">
        <f t="shared" si="207"/>
        <v>16.3848876953125</v>
      </c>
      <c r="D1515" s="4">
        <v>-0.13592529296875</v>
      </c>
      <c r="E1515" s="4">
        <v>0.373565673828125</v>
      </c>
      <c r="F1515" s="1">
        <v>1.07330322265625E-5</v>
      </c>
      <c r="G1515">
        <f t="shared" si="208"/>
        <v>10.7330322265625</v>
      </c>
      <c r="H1515">
        <v>-7.6446533203125E-2</v>
      </c>
      <c r="I1515">
        <v>3.04595947265625</v>
      </c>
      <c r="J1515" s="3">
        <v>1.2393188476562501E-5</v>
      </c>
      <c r="K1515" s="2">
        <f t="shared" si="209"/>
        <v>12.3931884765625</v>
      </c>
      <c r="L1515" s="2">
        <v>-5.3558349609375E-2</v>
      </c>
      <c r="M1515" s="2">
        <v>0.136322021484375</v>
      </c>
      <c r="N1515" s="3">
        <v>1.25244140625E-5</v>
      </c>
      <c r="O1515" s="2">
        <f t="shared" si="210"/>
        <v>12.5244140625</v>
      </c>
      <c r="P1515" s="2">
        <v>-6.500244140625E-2</v>
      </c>
      <c r="Q1515" s="2">
        <v>1.8890380859375</v>
      </c>
      <c r="R1515" s="3">
        <v>1.1932373046875E-5</v>
      </c>
      <c r="S1515" s="4">
        <f t="shared" si="211"/>
        <v>11.932373046875</v>
      </c>
      <c r="T1515" s="4">
        <v>-6.1492919921875E-2</v>
      </c>
      <c r="U1515" s="4">
        <v>1.03607177734375</v>
      </c>
      <c r="V1515" s="3">
        <v>1.4727783203124999E-5</v>
      </c>
      <c r="W1515" s="4">
        <f t="shared" si="212"/>
        <v>14.727783203125</v>
      </c>
      <c r="X1515" s="4">
        <v>-6.3934326171875E-2</v>
      </c>
      <c r="Y1515" s="4">
        <v>3.3746337890625</v>
      </c>
      <c r="Z1515" s="3">
        <v>2.7429199218750001E-5</v>
      </c>
      <c r="AA1515" s="4">
        <f t="shared" si="213"/>
        <v>27.42919921875</v>
      </c>
      <c r="AB1515" s="4">
        <v>-0.176666259765625</v>
      </c>
      <c r="AC1515" s="4">
        <v>0.392822265625</v>
      </c>
      <c r="AD1515" s="3">
        <v>3.5815429687499999E-5</v>
      </c>
      <c r="AE1515" s="4">
        <f t="shared" si="214"/>
        <v>35.8154296875</v>
      </c>
      <c r="AF1515" s="4">
        <v>-0.148895263671875</v>
      </c>
      <c r="AG1515" s="4">
        <v>0.88287353515625</v>
      </c>
      <c r="AH1515" s="3">
        <v>2.3306274414062501E-5</v>
      </c>
      <c r="AI1515" s="4">
        <f t="shared" si="215"/>
        <v>23.3062744140625</v>
      </c>
      <c r="AJ1515" s="4">
        <v>-0.119598388671875</v>
      </c>
      <c r="AK1515" s="4">
        <v>1.6888427734375</v>
      </c>
    </row>
    <row r="1516" spans="1:37" x14ac:dyDescent="0.2">
      <c r="A1516" s="25">
        <v>15.089999961899821</v>
      </c>
      <c r="B1516" s="3">
        <v>1.6992187499999999E-5</v>
      </c>
      <c r="C1516" s="4">
        <f t="shared" si="207"/>
        <v>16.9921875</v>
      </c>
      <c r="D1516" s="4">
        <v>-0.135955810546875</v>
      </c>
      <c r="E1516" s="4">
        <v>0.370361328125</v>
      </c>
      <c r="F1516" s="1">
        <v>1.2890625E-5</v>
      </c>
      <c r="G1516">
        <f t="shared" si="208"/>
        <v>12.890625</v>
      </c>
      <c r="H1516">
        <v>-7.6446533203125E-2</v>
      </c>
      <c r="I1516">
        <v>2.8265380859375</v>
      </c>
      <c r="J1516" s="3">
        <v>1.28875732421875E-5</v>
      </c>
      <c r="K1516" s="2">
        <f t="shared" si="209"/>
        <v>12.8875732421875</v>
      </c>
      <c r="L1516" s="2">
        <v>-5.3558349609375E-2</v>
      </c>
      <c r="M1516" s="2">
        <v>0.6036376953125</v>
      </c>
      <c r="N1516" s="3">
        <v>1.2615966796875E-5</v>
      </c>
      <c r="O1516" s="2">
        <f t="shared" si="210"/>
        <v>12.615966796875</v>
      </c>
      <c r="P1516" s="2">
        <v>-6.500244140625E-2</v>
      </c>
      <c r="Q1516" s="2">
        <v>1.83502197265625</v>
      </c>
      <c r="R1516" s="3">
        <v>1.1077880859375E-5</v>
      </c>
      <c r="S1516" s="4">
        <f t="shared" si="211"/>
        <v>11.077880859375</v>
      </c>
      <c r="T1516" s="4">
        <v>-6.1492919921875E-2</v>
      </c>
      <c r="U1516" s="4">
        <v>0.645751953125</v>
      </c>
      <c r="V1516" s="3">
        <v>1.436767578125E-5</v>
      </c>
      <c r="W1516" s="4">
        <f t="shared" si="212"/>
        <v>14.36767578125</v>
      </c>
      <c r="X1516" s="4">
        <v>-6.3934326171875E-2</v>
      </c>
      <c r="Y1516" s="4">
        <v>3.50982666015625</v>
      </c>
      <c r="Z1516" s="3">
        <v>2.6437377929687499E-5</v>
      </c>
      <c r="AA1516" s="4">
        <f t="shared" si="213"/>
        <v>26.4373779296875</v>
      </c>
      <c r="AB1516" s="4">
        <v>-0.176666259765625</v>
      </c>
      <c r="AC1516" s="4">
        <v>0.406585693359375</v>
      </c>
      <c r="AD1516" s="3">
        <v>3.4002685546875002E-5</v>
      </c>
      <c r="AE1516" s="4">
        <f t="shared" si="214"/>
        <v>34.002685546875</v>
      </c>
      <c r="AF1516" s="4">
        <v>-0.148895263671875</v>
      </c>
      <c r="AG1516" s="4">
        <v>0.919189453125</v>
      </c>
      <c r="AH1516" s="3">
        <v>2.39990234375E-5</v>
      </c>
      <c r="AI1516" s="4">
        <f t="shared" si="215"/>
        <v>23.9990234375</v>
      </c>
      <c r="AJ1516" s="4">
        <v>-0.119598388671875</v>
      </c>
      <c r="AK1516" s="4">
        <v>1.73248291015625</v>
      </c>
    </row>
    <row r="1517" spans="1:37" x14ac:dyDescent="0.2">
      <c r="A1517" s="25">
        <v>15.099999961879803</v>
      </c>
      <c r="B1517" s="3">
        <v>1.6348266601562499E-5</v>
      </c>
      <c r="C1517" s="4">
        <f t="shared" si="207"/>
        <v>16.3482666015625</v>
      </c>
      <c r="D1517" s="4">
        <v>-0.13592529296875</v>
      </c>
      <c r="E1517" s="4">
        <v>0.372406005859375</v>
      </c>
      <c r="F1517" s="1">
        <v>1.01043701171875E-5</v>
      </c>
      <c r="G1517">
        <f t="shared" si="208"/>
        <v>10.1043701171875</v>
      </c>
      <c r="H1517">
        <v>-7.6446533203125E-2</v>
      </c>
      <c r="I1517">
        <v>2.56988525390625</v>
      </c>
      <c r="J1517" s="3">
        <v>1.23626708984375E-5</v>
      </c>
      <c r="K1517" s="2">
        <f t="shared" si="209"/>
        <v>12.3626708984375</v>
      </c>
      <c r="L1517" s="2">
        <v>-5.3558349609375E-2</v>
      </c>
      <c r="M1517" s="2">
        <v>0.42694091796875</v>
      </c>
      <c r="N1517" s="3">
        <v>1.1911010742187499E-5</v>
      </c>
      <c r="O1517" s="2">
        <f t="shared" si="210"/>
        <v>11.9110107421875</v>
      </c>
      <c r="P1517" s="2">
        <v>-6.500244140625E-2</v>
      </c>
      <c r="Q1517" s="2">
        <v>1.80816650390625</v>
      </c>
      <c r="R1517" s="3">
        <v>1.1697387695312499E-5</v>
      </c>
      <c r="S1517" s="4">
        <f t="shared" si="211"/>
        <v>11.6973876953125</v>
      </c>
      <c r="T1517" s="4">
        <v>-6.1492919921875E-2</v>
      </c>
      <c r="U1517" s="4">
        <v>0.155853271484375</v>
      </c>
      <c r="V1517" s="3">
        <v>1.3848876953124999E-5</v>
      </c>
      <c r="W1517" s="4">
        <f t="shared" si="212"/>
        <v>13.848876953125</v>
      </c>
      <c r="X1517" s="4">
        <v>-6.3934326171875E-2</v>
      </c>
      <c r="Y1517" s="4">
        <v>3.585205078125</v>
      </c>
      <c r="Z1517" s="3">
        <v>2.84881591796875E-5</v>
      </c>
      <c r="AA1517" s="4">
        <f t="shared" si="213"/>
        <v>28.4881591796875</v>
      </c>
      <c r="AB1517" s="4">
        <v>-0.176666259765625</v>
      </c>
      <c r="AC1517" s="4">
        <v>0.456512451171875</v>
      </c>
      <c r="AD1517" s="3">
        <v>3.3502197265625003E-5</v>
      </c>
      <c r="AE1517" s="4">
        <f t="shared" si="214"/>
        <v>33.502197265625</v>
      </c>
      <c r="AF1517" s="4">
        <v>-0.148895263671875</v>
      </c>
      <c r="AG1517" s="4">
        <v>1.00128173828125</v>
      </c>
      <c r="AH1517" s="3">
        <v>2.1829223632812501E-5</v>
      </c>
      <c r="AI1517" s="4">
        <f t="shared" si="215"/>
        <v>21.8292236328125</v>
      </c>
      <c r="AJ1517" s="4">
        <v>-0.119598388671875</v>
      </c>
      <c r="AK1517" s="4">
        <v>1.77398681640625</v>
      </c>
    </row>
    <row r="1518" spans="1:37" x14ac:dyDescent="0.2">
      <c r="A1518" s="25">
        <v>15.10999996184978</v>
      </c>
      <c r="B1518" s="3">
        <v>1.6729736328125001E-5</v>
      </c>
      <c r="C1518" s="4">
        <f t="shared" si="207"/>
        <v>16.729736328125</v>
      </c>
      <c r="D1518" s="4">
        <v>-0.135955810546875</v>
      </c>
      <c r="E1518" s="4">
        <v>0.37158203125</v>
      </c>
      <c r="F1518" s="1">
        <v>1.2408447265625001E-5</v>
      </c>
      <c r="G1518">
        <f t="shared" si="208"/>
        <v>12.408447265625</v>
      </c>
      <c r="H1518">
        <v>-7.6446533203125E-2</v>
      </c>
      <c r="I1518">
        <v>2.3687744140625</v>
      </c>
      <c r="J1518" s="3">
        <v>1.2402343749999999E-5</v>
      </c>
      <c r="K1518" s="2">
        <f t="shared" si="209"/>
        <v>12.40234375</v>
      </c>
      <c r="L1518" s="2">
        <v>-5.3558349609375E-2</v>
      </c>
      <c r="M1518" s="2">
        <v>8.038330078125E-2</v>
      </c>
      <c r="N1518" s="3">
        <v>1.2588500976562499E-5</v>
      </c>
      <c r="O1518" s="2">
        <f t="shared" si="210"/>
        <v>12.5885009765625</v>
      </c>
      <c r="P1518" s="2">
        <v>-6.4971923828125E-2</v>
      </c>
      <c r="Q1518" s="2">
        <v>1.800537109375</v>
      </c>
      <c r="R1518" s="3">
        <v>1.10870361328125E-5</v>
      </c>
      <c r="S1518" s="4">
        <f t="shared" si="211"/>
        <v>11.0870361328125</v>
      </c>
      <c r="T1518" s="4">
        <v>-6.1492919921875E-2</v>
      </c>
      <c r="U1518" s="4">
        <v>0.35162353515625</v>
      </c>
      <c r="V1518" s="3">
        <v>1.5032958984374999E-5</v>
      </c>
      <c r="W1518" s="4">
        <f t="shared" si="212"/>
        <v>15.032958984375</v>
      </c>
      <c r="X1518" s="4">
        <v>-6.3934326171875E-2</v>
      </c>
      <c r="Y1518" s="4">
        <v>3.597412109375</v>
      </c>
      <c r="Z1518" s="3">
        <v>2.7035522460937501E-5</v>
      </c>
      <c r="AA1518" s="4">
        <f t="shared" si="213"/>
        <v>27.0355224609375</v>
      </c>
      <c r="AB1518" s="4">
        <v>-0.176666259765625</v>
      </c>
      <c r="AC1518" s="4">
        <v>0.489227294921875</v>
      </c>
      <c r="AD1518" s="3">
        <v>3.0993652343750002E-5</v>
      </c>
      <c r="AE1518" s="4">
        <f t="shared" si="214"/>
        <v>30.993652343750004</v>
      </c>
      <c r="AF1518" s="4">
        <v>-0.148895263671875</v>
      </c>
      <c r="AG1518" s="4">
        <v>1.0858154296875</v>
      </c>
      <c r="AH1518" s="3">
        <v>2.21160888671875E-5</v>
      </c>
      <c r="AI1518" s="4">
        <f t="shared" si="215"/>
        <v>22.1160888671875</v>
      </c>
      <c r="AJ1518" s="4">
        <v>-0.11962890625</v>
      </c>
      <c r="AK1518" s="4">
        <v>1.802978515625</v>
      </c>
    </row>
    <row r="1519" spans="1:37" x14ac:dyDescent="0.2">
      <c r="A1519" s="25">
        <v>15.11999996182999</v>
      </c>
      <c r="B1519" s="3">
        <v>1.6250610351562499E-5</v>
      </c>
      <c r="C1519" s="4">
        <f t="shared" si="207"/>
        <v>16.2506103515625</v>
      </c>
      <c r="D1519" s="4">
        <v>-0.13592529296875</v>
      </c>
      <c r="E1519" s="4">
        <v>0.36846923828125</v>
      </c>
      <c r="F1519" s="1">
        <v>9.8175048828124894E-6</v>
      </c>
      <c r="G1519">
        <f t="shared" si="208"/>
        <v>9.8175048828124893</v>
      </c>
      <c r="H1519">
        <v>-7.6416015625E-2</v>
      </c>
      <c r="I1519">
        <v>2.105712890625</v>
      </c>
      <c r="J1519" s="3">
        <v>1.2771606445312499E-5</v>
      </c>
      <c r="K1519" s="2">
        <f t="shared" si="209"/>
        <v>12.7716064453125</v>
      </c>
      <c r="L1519" s="2">
        <v>-5.3558349609375E-2</v>
      </c>
      <c r="M1519" s="2">
        <v>0.58074951171875</v>
      </c>
      <c r="N1519" s="3">
        <v>1.2506103515625E-5</v>
      </c>
      <c r="O1519" s="2">
        <f t="shared" si="210"/>
        <v>12.506103515625</v>
      </c>
      <c r="P1519" s="2">
        <v>-6.500244140625E-2</v>
      </c>
      <c r="Q1519" s="2">
        <v>1.81304931640625</v>
      </c>
      <c r="R1519" s="3">
        <v>1.1575317382812501E-5</v>
      </c>
      <c r="S1519" s="4">
        <f t="shared" si="211"/>
        <v>11.5753173828125</v>
      </c>
      <c r="T1519" s="4">
        <v>-6.1492919921875E-2</v>
      </c>
      <c r="U1519" s="4">
        <v>0.412628173828125</v>
      </c>
      <c r="V1519" s="3">
        <v>1.4096069335937499E-5</v>
      </c>
      <c r="W1519" s="4">
        <f t="shared" si="212"/>
        <v>14.0960693359375</v>
      </c>
      <c r="X1519" s="4">
        <v>-6.3934326171875E-2</v>
      </c>
      <c r="Y1519" s="4">
        <v>3.44696044921875</v>
      </c>
      <c r="Z1519" s="3">
        <v>2.926025390625E-5</v>
      </c>
      <c r="AA1519" s="4">
        <f t="shared" si="213"/>
        <v>29.26025390625</v>
      </c>
      <c r="AB1519" s="4">
        <v>-0.176666259765625</v>
      </c>
      <c r="AC1519" s="4">
        <v>0.50628662109375</v>
      </c>
      <c r="AD1519" s="3">
        <v>3.0572509765625001E-5</v>
      </c>
      <c r="AE1519" s="4">
        <f t="shared" si="214"/>
        <v>30.572509765625</v>
      </c>
      <c r="AF1519" s="4">
        <v>-0.148895263671875</v>
      </c>
      <c r="AG1519" s="4">
        <v>1.1553955078125</v>
      </c>
      <c r="AH1519" s="3">
        <v>2.0315551757812499E-5</v>
      </c>
      <c r="AI1519" s="4">
        <f t="shared" si="215"/>
        <v>20.3155517578125</v>
      </c>
      <c r="AJ1519" s="4">
        <v>-0.119598388671875</v>
      </c>
      <c r="AK1519" s="4">
        <v>1.822509765625</v>
      </c>
    </row>
    <row r="1520" spans="1:37" x14ac:dyDescent="0.2">
      <c r="A1520" s="25">
        <v>15.129999961799967</v>
      </c>
      <c r="B1520" s="3">
        <v>1.7095947265625001E-5</v>
      </c>
      <c r="C1520" s="4">
        <f t="shared" si="207"/>
        <v>17.095947265625</v>
      </c>
      <c r="D1520" s="4">
        <v>-0.135955810546875</v>
      </c>
      <c r="E1520" s="4">
        <v>0.367462158203125</v>
      </c>
      <c r="F1520" s="1">
        <v>1.2039184570312501E-5</v>
      </c>
      <c r="G1520">
        <f t="shared" si="208"/>
        <v>12.0391845703125</v>
      </c>
      <c r="H1520">
        <v>-7.6446533203125E-2</v>
      </c>
      <c r="I1520">
        <v>1.87469482421875</v>
      </c>
      <c r="J1520" s="3">
        <v>1.2402343749999999E-5</v>
      </c>
      <c r="K1520" s="2">
        <f t="shared" si="209"/>
        <v>12.40234375</v>
      </c>
      <c r="L1520" s="2">
        <v>-5.3558349609375E-2</v>
      </c>
      <c r="M1520" s="2">
        <v>0.5059814453125</v>
      </c>
      <c r="N1520" s="3">
        <v>1.2637329101562501E-5</v>
      </c>
      <c r="O1520" s="2">
        <f t="shared" si="210"/>
        <v>12.6373291015625</v>
      </c>
      <c r="P1520" s="2">
        <v>-6.4971923828125E-2</v>
      </c>
      <c r="Q1520" s="2">
        <v>1.876220703125</v>
      </c>
      <c r="R1520" s="3">
        <v>1.15631103515625E-5</v>
      </c>
      <c r="S1520" s="4">
        <f t="shared" si="211"/>
        <v>11.5631103515625</v>
      </c>
      <c r="T1520" s="4">
        <v>-6.1492919921875E-2</v>
      </c>
      <c r="U1520" s="4">
        <v>0.31231689453125</v>
      </c>
      <c r="V1520" s="3">
        <v>1.42425537109375E-5</v>
      </c>
      <c r="W1520" s="4">
        <f t="shared" si="212"/>
        <v>14.2425537109375</v>
      </c>
      <c r="X1520" s="4">
        <v>-6.3934326171875E-2</v>
      </c>
      <c r="Y1520" s="4">
        <v>3.08013916015625</v>
      </c>
      <c r="Z1520" s="3">
        <v>2.7606201171874999E-5</v>
      </c>
      <c r="AA1520" s="4">
        <f t="shared" si="213"/>
        <v>27.606201171875</v>
      </c>
      <c r="AB1520" s="4">
        <v>-0.176666259765625</v>
      </c>
      <c r="AC1520" s="4">
        <v>0.5462646484375</v>
      </c>
      <c r="AD1520" s="3">
        <v>2.80242919921875E-5</v>
      </c>
      <c r="AE1520" s="4">
        <f t="shared" si="214"/>
        <v>28.0242919921875</v>
      </c>
      <c r="AF1520" s="4">
        <v>-0.148895263671875</v>
      </c>
      <c r="AG1520" s="4">
        <v>1.23291015625</v>
      </c>
      <c r="AH1520" s="3">
        <v>2.0437622070312499E-5</v>
      </c>
      <c r="AI1520" s="4">
        <f t="shared" si="215"/>
        <v>20.4376220703125</v>
      </c>
      <c r="AJ1520" s="4">
        <v>-0.11962890625</v>
      </c>
      <c r="AK1520" s="4">
        <v>1.82464599609375</v>
      </c>
    </row>
    <row r="1521" spans="1:37" x14ac:dyDescent="0.2">
      <c r="A1521" s="25">
        <v>15.139999961779949</v>
      </c>
      <c r="B1521" s="3">
        <v>1.6445922851562501E-5</v>
      </c>
      <c r="C1521" s="4">
        <f t="shared" si="207"/>
        <v>16.4459228515625</v>
      </c>
      <c r="D1521" s="4">
        <v>-0.13592529296875</v>
      </c>
      <c r="E1521" s="4">
        <v>0.3642578125</v>
      </c>
      <c r="F1521" s="1">
        <v>9.4818115234374908E-6</v>
      </c>
      <c r="G1521">
        <f t="shared" si="208"/>
        <v>9.4818115234374911</v>
      </c>
      <c r="H1521">
        <v>-7.6446533203125E-2</v>
      </c>
      <c r="I1521">
        <v>1.64093017578125</v>
      </c>
      <c r="J1521" s="3">
        <v>1.3519287109375E-5</v>
      </c>
      <c r="K1521" s="2">
        <f t="shared" si="209"/>
        <v>13.519287109375</v>
      </c>
      <c r="L1521" s="2">
        <v>-5.3558349609375E-2</v>
      </c>
      <c r="M1521" s="2">
        <v>4.08935546875E-2</v>
      </c>
      <c r="N1521" s="3">
        <v>1.21856689453125E-5</v>
      </c>
      <c r="O1521" s="2">
        <f t="shared" si="210"/>
        <v>12.1856689453125</v>
      </c>
      <c r="P1521" s="2">
        <v>-6.500244140625E-2</v>
      </c>
      <c r="Q1521" s="2">
        <v>1.9573974609375</v>
      </c>
      <c r="R1521" s="3">
        <v>1.2017822265624999E-5</v>
      </c>
      <c r="S1521" s="4">
        <f t="shared" si="211"/>
        <v>12.017822265625</v>
      </c>
      <c r="T1521" s="4">
        <v>-6.1492919921875E-2</v>
      </c>
      <c r="U1521" s="4">
        <v>0.354248046875</v>
      </c>
      <c r="V1521" s="3">
        <v>1.33392333984375E-5</v>
      </c>
      <c r="W1521" s="4">
        <f t="shared" si="212"/>
        <v>13.3392333984375</v>
      </c>
      <c r="X1521" s="4">
        <v>-6.3934326171875E-2</v>
      </c>
      <c r="Y1521" s="4">
        <v>2.58880615234375</v>
      </c>
      <c r="Z1521" s="3">
        <v>2.9772949218750001E-5</v>
      </c>
      <c r="AA1521" s="4">
        <f t="shared" si="213"/>
        <v>29.77294921875</v>
      </c>
      <c r="AB1521" s="4">
        <v>-0.176666259765625</v>
      </c>
      <c r="AC1521" s="4">
        <v>0.58929443359375</v>
      </c>
      <c r="AD1521" s="3">
        <v>2.9141235351562499E-5</v>
      </c>
      <c r="AE1521" s="4">
        <f t="shared" si="214"/>
        <v>29.1412353515625</v>
      </c>
      <c r="AF1521" s="4">
        <v>-0.148895263671875</v>
      </c>
      <c r="AG1521" s="4">
        <v>1.33331298828125</v>
      </c>
      <c r="AH1521" s="3">
        <v>1.9097900390625001E-5</v>
      </c>
      <c r="AI1521" s="4">
        <f t="shared" si="215"/>
        <v>19.097900390625</v>
      </c>
      <c r="AJ1521" s="4">
        <v>-0.119598388671875</v>
      </c>
      <c r="AK1521" s="4">
        <v>1.82891845703125</v>
      </c>
    </row>
    <row r="1522" spans="1:37" x14ac:dyDescent="0.2">
      <c r="A1522" s="25">
        <v>15.149999961749927</v>
      </c>
      <c r="B1522" s="3">
        <v>1.7156982421875001E-5</v>
      </c>
      <c r="C1522" s="4">
        <f t="shared" si="207"/>
        <v>17.156982421875</v>
      </c>
      <c r="D1522" s="4">
        <v>-0.135955810546875</v>
      </c>
      <c r="E1522" s="4">
        <v>0.363037109375</v>
      </c>
      <c r="F1522" s="1">
        <v>1.1798095703125E-5</v>
      </c>
      <c r="G1522">
        <f t="shared" si="208"/>
        <v>11.798095703125</v>
      </c>
      <c r="H1522">
        <v>-7.6446533203125E-2</v>
      </c>
      <c r="I1522">
        <v>1.3970947265625</v>
      </c>
      <c r="J1522" s="3">
        <v>1.3342285156249999E-5</v>
      </c>
      <c r="K1522" s="2">
        <f t="shared" si="209"/>
        <v>13.34228515625</v>
      </c>
      <c r="L1522" s="2">
        <v>-5.3558349609375E-2</v>
      </c>
      <c r="M1522" s="2">
        <v>0.53192138671875</v>
      </c>
      <c r="N1522" s="3">
        <v>1.2548828125E-5</v>
      </c>
      <c r="O1522" s="2">
        <f t="shared" si="210"/>
        <v>12.548828125</v>
      </c>
      <c r="P1522" s="2">
        <v>-6.500244140625E-2</v>
      </c>
      <c r="Q1522" s="2">
        <v>2.015380859375</v>
      </c>
      <c r="R1522" s="3">
        <v>1.14715576171875E-5</v>
      </c>
      <c r="S1522" s="4">
        <f t="shared" si="211"/>
        <v>11.4715576171875</v>
      </c>
      <c r="T1522" s="4">
        <v>-6.1492919921875E-2</v>
      </c>
      <c r="U1522" s="4">
        <v>0.385467529296875</v>
      </c>
      <c r="V1522" s="3">
        <v>1.24755859375E-5</v>
      </c>
      <c r="W1522" s="4">
        <f t="shared" si="212"/>
        <v>12.4755859375</v>
      </c>
      <c r="X1522" s="4">
        <v>-6.3934326171875E-2</v>
      </c>
      <c r="Y1522" s="4">
        <v>1.99951171875</v>
      </c>
      <c r="Z1522" s="3">
        <v>2.8250122070312499E-5</v>
      </c>
      <c r="AA1522" s="4">
        <f t="shared" si="213"/>
        <v>28.2501220703125</v>
      </c>
      <c r="AB1522" s="4">
        <v>-0.176666259765625</v>
      </c>
      <c r="AC1522" s="4">
        <v>0.61859130859375</v>
      </c>
      <c r="AD1522" s="3">
        <v>2.75054931640625E-5</v>
      </c>
      <c r="AE1522" s="4">
        <f t="shared" si="214"/>
        <v>27.5054931640625</v>
      </c>
      <c r="AF1522" s="4">
        <v>-0.148895263671875</v>
      </c>
      <c r="AG1522" s="4">
        <v>1.4544677734375</v>
      </c>
      <c r="AH1522" s="3">
        <v>2.0291137695312501E-5</v>
      </c>
      <c r="AI1522" s="4">
        <f t="shared" si="215"/>
        <v>20.2911376953125</v>
      </c>
      <c r="AJ1522" s="4">
        <v>-0.11962890625</v>
      </c>
      <c r="AK1522" s="4">
        <v>1.8218994140625</v>
      </c>
    </row>
    <row r="1523" spans="1:37" x14ac:dyDescent="0.2">
      <c r="A1523" s="25">
        <v>15.159999961729909</v>
      </c>
      <c r="B1523" s="3">
        <v>1.6412353515624998E-5</v>
      </c>
      <c r="C1523" s="4">
        <f t="shared" si="207"/>
        <v>16.412353515625</v>
      </c>
      <c r="D1523" s="4">
        <v>-0.13592529296875</v>
      </c>
      <c r="E1523" s="4">
        <v>0.369476318359375</v>
      </c>
      <c r="F1523" s="1">
        <v>9.4879150390625003E-6</v>
      </c>
      <c r="G1523">
        <f t="shared" si="208"/>
        <v>9.4879150390625</v>
      </c>
      <c r="H1523">
        <v>-7.6446533203125E-2</v>
      </c>
      <c r="I1523">
        <v>1.2017822265625</v>
      </c>
      <c r="J1523" s="3">
        <v>1.33392333984375E-5</v>
      </c>
      <c r="K1523" s="2">
        <f t="shared" si="209"/>
        <v>13.3392333984375</v>
      </c>
      <c r="L1523" s="2">
        <v>-5.3558349609375E-2</v>
      </c>
      <c r="M1523" s="2">
        <v>0.56793212890625</v>
      </c>
      <c r="N1523" s="3">
        <v>1.27532958984375E-5</v>
      </c>
      <c r="O1523" s="2">
        <f t="shared" si="210"/>
        <v>12.7532958984375</v>
      </c>
      <c r="P1523" s="2">
        <v>-6.500244140625E-2</v>
      </c>
      <c r="Q1523" s="2">
        <v>2.09991455078125</v>
      </c>
      <c r="R1523" s="3">
        <v>1.2237548828125001E-5</v>
      </c>
      <c r="S1523" s="4">
        <f t="shared" si="211"/>
        <v>12.237548828125</v>
      </c>
      <c r="T1523" s="4">
        <v>-6.1492919921875E-2</v>
      </c>
      <c r="U1523" s="4">
        <v>0.370513916015625</v>
      </c>
      <c r="V1523" s="3">
        <v>1.1172485351562499E-5</v>
      </c>
      <c r="W1523" s="4">
        <f t="shared" si="212"/>
        <v>11.1724853515625</v>
      </c>
      <c r="X1523" s="4">
        <v>-6.3934326171875E-2</v>
      </c>
      <c r="Y1523" s="4">
        <v>1.47216796875</v>
      </c>
      <c r="Z1523" s="3">
        <v>3.0169677734375001E-5</v>
      </c>
      <c r="AA1523" s="4">
        <f t="shared" si="213"/>
        <v>30.169677734375</v>
      </c>
      <c r="AB1523" s="4">
        <v>-0.176666259765625</v>
      </c>
      <c r="AC1523" s="4">
        <v>0.704345703125</v>
      </c>
      <c r="AD1523" s="3">
        <v>2.7554321289062501E-5</v>
      </c>
      <c r="AE1523" s="4">
        <f t="shared" si="214"/>
        <v>27.5543212890625</v>
      </c>
      <c r="AF1523" s="4">
        <v>-0.148895263671875</v>
      </c>
      <c r="AG1523" s="4">
        <v>1.57684326171875</v>
      </c>
      <c r="AH1523" s="3">
        <v>1.9494628906250001E-5</v>
      </c>
      <c r="AI1523" s="4">
        <f t="shared" si="215"/>
        <v>19.49462890625</v>
      </c>
      <c r="AJ1523" s="4">
        <v>-0.119598388671875</v>
      </c>
      <c r="AK1523" s="4">
        <v>1.7938232421875</v>
      </c>
    </row>
    <row r="1524" spans="1:37" x14ac:dyDescent="0.2">
      <c r="A1524" s="25">
        <v>15.169999961699887</v>
      </c>
      <c r="B1524" s="3">
        <v>1.7263793945312499E-5</v>
      </c>
      <c r="C1524" s="4">
        <f t="shared" si="207"/>
        <v>17.2637939453125</v>
      </c>
      <c r="D1524" s="4">
        <v>-0.13592529296875</v>
      </c>
      <c r="E1524" s="4">
        <v>0.3685302734375</v>
      </c>
      <c r="F1524" s="1">
        <v>1.1422729492187501E-5</v>
      </c>
      <c r="G1524">
        <f t="shared" si="208"/>
        <v>11.4227294921875</v>
      </c>
      <c r="H1524">
        <v>-7.6446533203125E-2</v>
      </c>
      <c r="I1524">
        <v>1.00372314453125</v>
      </c>
      <c r="J1524" s="3">
        <v>1.212158203125E-5</v>
      </c>
      <c r="K1524" s="2">
        <f t="shared" si="209"/>
        <v>12.12158203125</v>
      </c>
      <c r="L1524" s="2">
        <v>-5.3558349609375E-2</v>
      </c>
      <c r="M1524" s="2">
        <v>3.4912109375E-2</v>
      </c>
      <c r="N1524" s="3">
        <v>1.3037109375000001E-5</v>
      </c>
      <c r="O1524" s="2">
        <f t="shared" si="210"/>
        <v>13.037109375</v>
      </c>
      <c r="P1524" s="2">
        <v>-6.4971923828125E-2</v>
      </c>
      <c r="Q1524" s="2">
        <v>2.2320556640625</v>
      </c>
      <c r="R1524" s="3">
        <v>1.1785888671875E-5</v>
      </c>
      <c r="S1524" s="4">
        <f t="shared" si="211"/>
        <v>11.785888671875</v>
      </c>
      <c r="T1524" s="4">
        <v>-6.1492919921875E-2</v>
      </c>
      <c r="U1524" s="4">
        <v>0.35198974609375</v>
      </c>
      <c r="V1524" s="3">
        <v>1.1920166015625E-5</v>
      </c>
      <c r="W1524" s="4">
        <f t="shared" si="212"/>
        <v>11.920166015625</v>
      </c>
      <c r="X1524" s="4">
        <v>-6.3934326171875E-2</v>
      </c>
      <c r="Y1524" s="4">
        <v>1.02813720703125</v>
      </c>
      <c r="Z1524" s="3">
        <v>2.8512573242187501E-5</v>
      </c>
      <c r="AA1524" s="4">
        <f t="shared" si="213"/>
        <v>28.5125732421875</v>
      </c>
      <c r="AB1524" s="4">
        <v>-0.176666259765625</v>
      </c>
      <c r="AC1524" s="4">
        <v>0.7464599609375</v>
      </c>
      <c r="AD1524" s="3">
        <v>2.5579833984374998E-5</v>
      </c>
      <c r="AE1524" s="4">
        <f t="shared" si="214"/>
        <v>25.579833984375</v>
      </c>
      <c r="AF1524" s="4">
        <v>-0.148895263671875</v>
      </c>
      <c r="AG1524" s="4">
        <v>1.6845703125</v>
      </c>
      <c r="AH1524" s="3">
        <v>2.1295166015624999E-5</v>
      </c>
      <c r="AI1524" s="4">
        <f t="shared" si="215"/>
        <v>21.295166015625</v>
      </c>
      <c r="AJ1524" s="4">
        <v>-0.11962890625</v>
      </c>
      <c r="AK1524" s="4">
        <v>1.78680419921875</v>
      </c>
    </row>
    <row r="1525" spans="1:37" x14ac:dyDescent="0.2">
      <c r="A1525" s="25">
        <v>15.179999961679869</v>
      </c>
      <c r="B1525" s="3">
        <v>1.6662597656250001E-5</v>
      </c>
      <c r="C1525" s="4">
        <f t="shared" si="207"/>
        <v>16.66259765625</v>
      </c>
      <c r="D1525" s="4">
        <v>-0.13592529296875</v>
      </c>
      <c r="E1525" s="4">
        <v>0.36322021484375</v>
      </c>
      <c r="F1525" s="1">
        <v>9.5794677734375004E-6</v>
      </c>
      <c r="G1525">
        <f t="shared" si="208"/>
        <v>9.5794677734375</v>
      </c>
      <c r="H1525">
        <v>-7.6446533203125E-2</v>
      </c>
      <c r="I1525">
        <v>0.77850341796875</v>
      </c>
      <c r="J1525" s="3">
        <v>1.35986328125E-5</v>
      </c>
      <c r="K1525" s="2">
        <f t="shared" si="209"/>
        <v>13.5986328125</v>
      </c>
      <c r="L1525" s="2">
        <v>-5.3558349609375E-2</v>
      </c>
      <c r="M1525" s="2">
        <v>0.4205322265625</v>
      </c>
      <c r="N1525" s="3">
        <v>1.4187622070312499E-5</v>
      </c>
      <c r="O1525" s="2">
        <f t="shared" si="210"/>
        <v>14.1876220703125</v>
      </c>
      <c r="P1525" s="2">
        <v>-6.500244140625E-2</v>
      </c>
      <c r="Q1525" s="2">
        <v>2.349853515625</v>
      </c>
      <c r="R1525" s="3">
        <v>1.195068359375E-5</v>
      </c>
      <c r="S1525" s="4">
        <f t="shared" si="211"/>
        <v>11.95068359375</v>
      </c>
      <c r="T1525" s="4">
        <v>-6.1492919921875E-2</v>
      </c>
      <c r="U1525" s="4">
        <v>0.3487548828125</v>
      </c>
      <c r="V1525" s="3">
        <v>1.1141967773437499E-5</v>
      </c>
      <c r="W1525" s="4">
        <f t="shared" si="212"/>
        <v>11.1419677734375</v>
      </c>
      <c r="X1525" s="4">
        <v>-6.3934326171875E-2</v>
      </c>
      <c r="Y1525" s="4">
        <v>0.63201904296875</v>
      </c>
      <c r="Z1525" s="3">
        <v>3.0746459960937502E-5</v>
      </c>
      <c r="AA1525" s="4">
        <f t="shared" si="213"/>
        <v>30.746459960937504</v>
      </c>
      <c r="AB1525" s="4">
        <v>-0.176666259765625</v>
      </c>
      <c r="AC1525" s="4">
        <v>0.833740234375</v>
      </c>
      <c r="AD1525" s="3">
        <v>2.5820922851562499E-5</v>
      </c>
      <c r="AE1525" s="4">
        <f t="shared" si="214"/>
        <v>25.8209228515625</v>
      </c>
      <c r="AF1525" s="4">
        <v>-0.148895263671875</v>
      </c>
      <c r="AG1525" s="4">
        <v>1.795654296875</v>
      </c>
      <c r="AH1525" s="3">
        <v>2.1112060546874999E-5</v>
      </c>
      <c r="AI1525" s="4">
        <f t="shared" si="215"/>
        <v>21.112060546875</v>
      </c>
      <c r="AJ1525" s="4">
        <v>-0.119598388671875</v>
      </c>
      <c r="AK1525" s="4">
        <v>1.76177978515625</v>
      </c>
    </row>
    <row r="1526" spans="1:37" x14ac:dyDescent="0.2">
      <c r="A1526" s="25">
        <v>15.189999961649846</v>
      </c>
      <c r="B1526" s="3">
        <v>1.73797607421875E-5</v>
      </c>
      <c r="C1526" s="4">
        <f t="shared" si="207"/>
        <v>17.3797607421875</v>
      </c>
      <c r="D1526" s="4">
        <v>-0.135955810546875</v>
      </c>
      <c r="E1526" s="4">
        <v>0.362457275390625</v>
      </c>
      <c r="F1526" s="1">
        <v>1.160888671875E-5</v>
      </c>
      <c r="G1526">
        <f t="shared" si="208"/>
        <v>11.60888671875</v>
      </c>
      <c r="H1526">
        <v>-7.6446533203125E-2</v>
      </c>
      <c r="I1526">
        <v>0.440460205078125</v>
      </c>
      <c r="J1526" s="3">
        <v>1.3049316406249999E-5</v>
      </c>
      <c r="K1526" s="2">
        <f t="shared" si="209"/>
        <v>13.04931640625</v>
      </c>
      <c r="L1526" s="2">
        <v>-5.3558349609375E-2</v>
      </c>
      <c r="M1526" s="2">
        <v>0.6219482421875</v>
      </c>
      <c r="N1526" s="3">
        <v>1.48773193359375E-5</v>
      </c>
      <c r="O1526" s="2">
        <f t="shared" si="210"/>
        <v>14.8773193359375</v>
      </c>
      <c r="P1526" s="2">
        <v>-6.500244140625E-2</v>
      </c>
      <c r="Q1526" s="2">
        <v>2.47833251953125</v>
      </c>
      <c r="R1526" s="3">
        <v>1.1822509765625001E-5</v>
      </c>
      <c r="S1526" s="4">
        <f t="shared" si="211"/>
        <v>11.822509765625</v>
      </c>
      <c r="T1526" s="4">
        <v>-6.1492919921875E-2</v>
      </c>
      <c r="U1526" s="4">
        <v>0.3736572265625</v>
      </c>
      <c r="V1526" s="3">
        <v>1.1334228515625E-5</v>
      </c>
      <c r="W1526" s="4">
        <f t="shared" si="212"/>
        <v>11.334228515625</v>
      </c>
      <c r="X1526" s="4">
        <v>-6.3934326171875E-2</v>
      </c>
      <c r="Y1526" s="4">
        <v>0.16680908203125</v>
      </c>
      <c r="Z1526" s="3">
        <v>2.84881591796875E-5</v>
      </c>
      <c r="AA1526" s="4">
        <f t="shared" si="213"/>
        <v>28.4881591796875</v>
      </c>
      <c r="AB1526" s="4">
        <v>-0.176666259765625</v>
      </c>
      <c r="AC1526" s="4">
        <v>0.914306640625</v>
      </c>
      <c r="AD1526" s="3">
        <v>2.4801635742187499E-5</v>
      </c>
      <c r="AE1526" s="4">
        <f t="shared" si="214"/>
        <v>24.8016357421875</v>
      </c>
      <c r="AF1526" s="4">
        <v>-0.148895263671875</v>
      </c>
      <c r="AG1526" s="4">
        <v>1.90521240234375</v>
      </c>
      <c r="AH1526" s="3">
        <v>2.1884155273437499E-5</v>
      </c>
      <c r="AI1526" s="4">
        <f t="shared" si="215"/>
        <v>21.8841552734375</v>
      </c>
      <c r="AJ1526" s="4">
        <v>-0.11962890625</v>
      </c>
      <c r="AK1526" s="4">
        <v>1.729736328125</v>
      </c>
    </row>
    <row r="1527" spans="1:37" x14ac:dyDescent="0.2">
      <c r="A1527" s="25">
        <v>15.199999961619824</v>
      </c>
      <c r="B1527" s="3">
        <v>1.65191650390625E-5</v>
      </c>
      <c r="C1527" s="4">
        <f t="shared" si="207"/>
        <v>16.5191650390625</v>
      </c>
      <c r="D1527" s="4">
        <v>-0.13592529296875</v>
      </c>
      <c r="E1527" s="4">
        <v>0.36700439453125</v>
      </c>
      <c r="F1527" s="1">
        <v>9.8571777343750003E-6</v>
      </c>
      <c r="G1527">
        <f t="shared" si="208"/>
        <v>9.857177734375</v>
      </c>
      <c r="H1527">
        <v>-7.6446533203125E-2</v>
      </c>
      <c r="I1527">
        <v>0.439056396484375</v>
      </c>
      <c r="J1527" s="3">
        <v>1.2634277343749999E-5</v>
      </c>
      <c r="K1527" s="2">
        <f t="shared" si="209"/>
        <v>12.63427734375</v>
      </c>
      <c r="L1527" s="2">
        <v>-5.3558349609375E-2</v>
      </c>
      <c r="M1527" s="2">
        <v>6.1737060546875E-2</v>
      </c>
      <c r="N1527" s="3">
        <v>1.6497802734374999E-5</v>
      </c>
      <c r="O1527" s="2">
        <f t="shared" si="210"/>
        <v>16.497802734375</v>
      </c>
      <c r="P1527" s="2">
        <v>-6.500244140625E-2</v>
      </c>
      <c r="Q1527" s="2">
        <v>2.6361083984375</v>
      </c>
      <c r="R1527" s="3">
        <v>1.18408203125E-5</v>
      </c>
      <c r="S1527" s="4">
        <f t="shared" si="211"/>
        <v>11.8408203125</v>
      </c>
      <c r="T1527" s="4">
        <v>-6.1492919921875E-2</v>
      </c>
      <c r="U1527" s="4">
        <v>0.373443603515625</v>
      </c>
      <c r="V1527" s="3">
        <v>1.0931396484375001E-5</v>
      </c>
      <c r="W1527" s="4">
        <f t="shared" si="212"/>
        <v>10.931396484375</v>
      </c>
      <c r="X1527" s="4">
        <v>-6.3934326171875E-2</v>
      </c>
      <c r="Y1527" s="4">
        <v>0.50048828125</v>
      </c>
      <c r="Z1527" s="3">
        <v>3.02703857421875E-5</v>
      </c>
      <c r="AA1527" s="4">
        <f t="shared" si="213"/>
        <v>30.2703857421875</v>
      </c>
      <c r="AB1527" s="4">
        <v>-0.176666259765625</v>
      </c>
      <c r="AC1527" s="4">
        <v>0.985107421875</v>
      </c>
      <c r="AD1527" s="3">
        <v>2.547607421875E-5</v>
      </c>
      <c r="AE1527" s="4">
        <f t="shared" si="214"/>
        <v>25.47607421875</v>
      </c>
      <c r="AF1527" s="4">
        <v>-0.14892578125</v>
      </c>
      <c r="AG1527" s="4">
        <v>1.998291015625</v>
      </c>
      <c r="AH1527" s="3">
        <v>2.0678710937499999E-5</v>
      </c>
      <c r="AI1527" s="4">
        <f t="shared" si="215"/>
        <v>20.6787109375</v>
      </c>
      <c r="AJ1527" s="4">
        <v>-0.119598388671875</v>
      </c>
      <c r="AK1527" s="4">
        <v>1.6827392578125</v>
      </c>
    </row>
    <row r="1528" spans="1:37" x14ac:dyDescent="0.2">
      <c r="A1528" s="25">
        <v>15.209999961599806</v>
      </c>
      <c r="B1528" s="3">
        <v>1.7465209960937501E-5</v>
      </c>
      <c r="C1528" s="4">
        <f t="shared" si="207"/>
        <v>17.4652099609375</v>
      </c>
      <c r="D1528" s="4">
        <v>-0.135955810546875</v>
      </c>
      <c r="E1528" s="4">
        <v>0.365203857421875</v>
      </c>
      <c r="F1528" s="1">
        <v>1.23626708984375E-5</v>
      </c>
      <c r="G1528">
        <f t="shared" si="208"/>
        <v>12.3626708984375</v>
      </c>
      <c r="H1528">
        <v>-7.6446533203125E-2</v>
      </c>
      <c r="I1528">
        <v>0.46588134765625</v>
      </c>
      <c r="J1528" s="3">
        <v>1.3464355468749999E-5</v>
      </c>
      <c r="K1528" s="2">
        <f t="shared" si="209"/>
        <v>13.46435546875</v>
      </c>
      <c r="L1528" s="2">
        <v>-5.3558349609375E-2</v>
      </c>
      <c r="M1528" s="2">
        <v>0.328338623046875</v>
      </c>
      <c r="N1528" s="3">
        <v>1.5356445312499999E-5</v>
      </c>
      <c r="O1528" s="2">
        <f t="shared" si="210"/>
        <v>15.3564453125</v>
      </c>
      <c r="P1528" s="2">
        <v>-6.500244140625E-2</v>
      </c>
      <c r="Q1528" s="2">
        <v>2.78656005859375</v>
      </c>
      <c r="R1528" s="3">
        <v>1.13525390625E-5</v>
      </c>
      <c r="S1528" s="4">
        <f t="shared" si="211"/>
        <v>11.3525390625</v>
      </c>
      <c r="T1528" s="4">
        <v>-6.1492919921875E-2</v>
      </c>
      <c r="U1528" s="4">
        <v>0.363739013671875</v>
      </c>
      <c r="V1528" s="3">
        <v>1.1450195312499999E-5</v>
      </c>
      <c r="W1528" s="4">
        <f t="shared" si="212"/>
        <v>11.4501953125</v>
      </c>
      <c r="X1528" s="4">
        <v>-6.3934326171875E-2</v>
      </c>
      <c r="Y1528" s="4">
        <v>0.44146728515625</v>
      </c>
      <c r="Z1528" s="3">
        <v>2.7877807617187499E-5</v>
      </c>
      <c r="AA1528" s="4">
        <f t="shared" si="213"/>
        <v>27.8778076171875</v>
      </c>
      <c r="AB1528" s="4">
        <v>-0.176666259765625</v>
      </c>
      <c r="AC1528" s="4">
        <v>1.0882568359375</v>
      </c>
      <c r="AD1528" s="3">
        <v>2.4014282226562501E-5</v>
      </c>
      <c r="AE1528" s="4">
        <f t="shared" si="214"/>
        <v>24.0142822265625</v>
      </c>
      <c r="AF1528" s="4">
        <v>-0.148895263671875</v>
      </c>
      <c r="AG1528" s="4">
        <v>2.05902099609375</v>
      </c>
      <c r="AH1528" s="3">
        <v>2.1945190429687499E-5</v>
      </c>
      <c r="AI1528" s="4">
        <f t="shared" si="215"/>
        <v>21.9451904296875</v>
      </c>
      <c r="AJ1528" s="4">
        <v>-0.119598388671875</v>
      </c>
      <c r="AK1528" s="4">
        <v>1.63543701171875</v>
      </c>
    </row>
    <row r="1529" spans="1:37" x14ac:dyDescent="0.2">
      <c r="A1529" s="25">
        <v>15.219999961569783</v>
      </c>
      <c r="B1529" s="3">
        <v>1.70745849609375E-5</v>
      </c>
      <c r="C1529" s="4">
        <f t="shared" si="207"/>
        <v>17.0745849609375</v>
      </c>
      <c r="D1529" s="4">
        <v>-0.13592529296875</v>
      </c>
      <c r="E1529" s="4">
        <v>0.36566162109375</v>
      </c>
      <c r="F1529" s="1">
        <v>1.0516357421875001E-5</v>
      </c>
      <c r="G1529">
        <f t="shared" si="208"/>
        <v>10.516357421875</v>
      </c>
      <c r="H1529">
        <v>-7.6446533203125E-2</v>
      </c>
      <c r="I1529">
        <v>0.333221435546875</v>
      </c>
      <c r="J1529" s="3">
        <v>1.28753662109375E-5</v>
      </c>
      <c r="K1529" s="2">
        <f t="shared" si="209"/>
        <v>12.8753662109375</v>
      </c>
      <c r="L1529" s="2">
        <v>-5.3558349609375E-2</v>
      </c>
      <c r="M1529" s="2">
        <v>0.640869140625</v>
      </c>
      <c r="N1529" s="3">
        <v>1.5802001953125001E-5</v>
      </c>
      <c r="O1529" s="2">
        <f t="shared" si="210"/>
        <v>15.802001953125002</v>
      </c>
      <c r="P1529" s="2">
        <v>-6.500244140625E-2</v>
      </c>
      <c r="Q1529" s="2">
        <v>2.92510986328125</v>
      </c>
      <c r="R1529" s="3">
        <v>1.18011474609375E-5</v>
      </c>
      <c r="S1529" s="4">
        <f t="shared" si="211"/>
        <v>11.8011474609375</v>
      </c>
      <c r="T1529" s="4">
        <v>-6.1492919921875E-2</v>
      </c>
      <c r="U1529" s="4">
        <v>0.355010986328125</v>
      </c>
      <c r="V1529" s="3">
        <v>1.19659423828125E-5</v>
      </c>
      <c r="W1529" s="4">
        <f t="shared" si="212"/>
        <v>11.9659423828125</v>
      </c>
      <c r="X1529" s="4">
        <v>-6.3934326171875E-2</v>
      </c>
      <c r="Y1529" s="4">
        <v>0.20977783203125</v>
      </c>
      <c r="Z1529" s="3">
        <v>2.9998779296875E-5</v>
      </c>
      <c r="AA1529" s="4">
        <f t="shared" si="213"/>
        <v>29.998779296875</v>
      </c>
      <c r="AB1529" s="4">
        <v>-0.176666259765625</v>
      </c>
      <c r="AC1529" s="4">
        <v>1.21551513671875</v>
      </c>
      <c r="AD1529" s="3">
        <v>2.4237060546875001E-5</v>
      </c>
      <c r="AE1529" s="4">
        <f t="shared" si="214"/>
        <v>24.237060546875</v>
      </c>
      <c r="AF1529" s="4">
        <v>-0.148895263671875</v>
      </c>
      <c r="AG1529" s="4">
        <v>2.1142578125</v>
      </c>
      <c r="AH1529" s="3">
        <v>2.1395874023437498E-5</v>
      </c>
      <c r="AI1529" s="4">
        <f t="shared" si="215"/>
        <v>21.3958740234375</v>
      </c>
      <c r="AJ1529" s="4">
        <v>-0.119598388671875</v>
      </c>
      <c r="AK1529" s="4">
        <v>1.611328125</v>
      </c>
    </row>
    <row r="1530" spans="1:37" x14ac:dyDescent="0.2">
      <c r="A1530" s="25">
        <v>15.229999961549993</v>
      </c>
      <c r="B1530" s="3">
        <v>1.7724609374999999E-5</v>
      </c>
      <c r="C1530" s="4">
        <f t="shared" si="207"/>
        <v>17.724609375</v>
      </c>
      <c r="D1530" s="4">
        <v>-0.135955810546875</v>
      </c>
      <c r="E1530" s="4">
        <v>0.365814208984375</v>
      </c>
      <c r="F1530" s="1">
        <v>1.25244140625E-5</v>
      </c>
      <c r="G1530">
        <f t="shared" si="208"/>
        <v>12.5244140625</v>
      </c>
      <c r="H1530">
        <v>-7.6446533203125E-2</v>
      </c>
      <c r="I1530">
        <v>0.33477783203125</v>
      </c>
      <c r="J1530" s="3">
        <v>1.29058837890625E-5</v>
      </c>
      <c r="K1530" s="2">
        <f t="shared" si="209"/>
        <v>12.9058837890625</v>
      </c>
      <c r="L1530" s="2">
        <v>-5.3558349609375E-2</v>
      </c>
      <c r="M1530" s="2">
        <v>0.112457275390625</v>
      </c>
      <c r="N1530" s="3">
        <v>1.6784667968750001E-5</v>
      </c>
      <c r="O1530" s="2">
        <f t="shared" si="210"/>
        <v>16.78466796875</v>
      </c>
      <c r="P1530" s="2">
        <v>-6.500244140625E-2</v>
      </c>
      <c r="Q1530" s="2">
        <v>3.08380126953125</v>
      </c>
      <c r="R1530" s="3">
        <v>1.15692138671875E-5</v>
      </c>
      <c r="S1530" s="4">
        <f t="shared" si="211"/>
        <v>11.5692138671875</v>
      </c>
      <c r="T1530" s="4">
        <v>-6.1492919921875E-2</v>
      </c>
      <c r="U1530" s="4">
        <v>0.34674072265625</v>
      </c>
      <c r="V1530" s="3">
        <v>1.2255859375E-5</v>
      </c>
      <c r="W1530" s="4">
        <f t="shared" si="212"/>
        <v>12.255859375</v>
      </c>
      <c r="X1530" s="4">
        <v>-6.3934326171875E-2</v>
      </c>
      <c r="Y1530" s="4">
        <v>0.458740234375</v>
      </c>
      <c r="Z1530" s="3">
        <v>2.7386474609374999E-5</v>
      </c>
      <c r="AA1530" s="4">
        <f t="shared" si="213"/>
        <v>27.386474609375</v>
      </c>
      <c r="AB1530" s="4">
        <v>-0.176666259765625</v>
      </c>
      <c r="AC1530" s="4">
        <v>1.3525390625</v>
      </c>
      <c r="AD1530" s="3">
        <v>2.3397827148437501E-5</v>
      </c>
      <c r="AE1530" s="4">
        <f t="shared" si="214"/>
        <v>23.3978271484375</v>
      </c>
      <c r="AF1530" s="4">
        <v>-0.148895263671875</v>
      </c>
      <c r="AG1530" s="4">
        <v>2.16827392578125</v>
      </c>
      <c r="AH1530" s="3">
        <v>2.23968505859375E-5</v>
      </c>
      <c r="AI1530" s="4">
        <f t="shared" si="215"/>
        <v>22.3968505859375</v>
      </c>
      <c r="AJ1530" s="4">
        <v>-0.119598388671875</v>
      </c>
      <c r="AK1530" s="4">
        <v>1.591796875</v>
      </c>
    </row>
    <row r="1531" spans="1:37" x14ac:dyDescent="0.2">
      <c r="A1531" s="25">
        <v>15.23999996151997</v>
      </c>
      <c r="B1531" s="3">
        <v>1.6867065429687499E-5</v>
      </c>
      <c r="C1531" s="4">
        <f t="shared" si="207"/>
        <v>16.8670654296875</v>
      </c>
      <c r="D1531" s="4">
        <v>-0.13592529296875</v>
      </c>
      <c r="E1531" s="4">
        <v>0.35919189453125</v>
      </c>
      <c r="F1531" s="1">
        <v>1.0333251953125E-5</v>
      </c>
      <c r="G1531">
        <f t="shared" si="208"/>
        <v>10.333251953125</v>
      </c>
      <c r="H1531">
        <v>-7.6446533203125E-2</v>
      </c>
      <c r="I1531">
        <v>0.405242919921875</v>
      </c>
      <c r="J1531" s="3">
        <v>1.370849609375E-5</v>
      </c>
      <c r="K1531" s="2">
        <f t="shared" si="209"/>
        <v>13.70849609375</v>
      </c>
      <c r="L1531" s="2">
        <v>-5.3558349609375E-2</v>
      </c>
      <c r="M1531" s="2">
        <v>0.272186279296875</v>
      </c>
      <c r="N1531" s="3">
        <v>1.7282104492187501E-5</v>
      </c>
      <c r="O1531" s="2">
        <f t="shared" si="210"/>
        <v>17.2821044921875</v>
      </c>
      <c r="P1531" s="2">
        <v>-6.500244140625E-2</v>
      </c>
      <c r="Q1531" s="2">
        <v>3.21563720703125</v>
      </c>
      <c r="R1531" s="3">
        <v>1.2261962890625E-5</v>
      </c>
      <c r="S1531" s="4">
        <f t="shared" si="211"/>
        <v>12.261962890625</v>
      </c>
      <c r="T1531" s="4">
        <v>-6.1492919921875E-2</v>
      </c>
      <c r="U1531" s="4">
        <v>0.37225341796875</v>
      </c>
      <c r="V1531" s="3">
        <v>1.1419677734374999E-5</v>
      </c>
      <c r="W1531" s="4">
        <f t="shared" si="212"/>
        <v>11.419677734375</v>
      </c>
      <c r="X1531" s="4">
        <v>-6.3934326171875E-2</v>
      </c>
      <c r="Y1531" s="4">
        <v>0.4024658203125</v>
      </c>
      <c r="Z1531" s="3">
        <v>2.94708251953125E-5</v>
      </c>
      <c r="AA1531" s="4">
        <f t="shared" si="213"/>
        <v>29.4708251953125</v>
      </c>
      <c r="AB1531" s="4">
        <v>-0.176666259765625</v>
      </c>
      <c r="AC1531" s="4">
        <v>1.4837646484375</v>
      </c>
      <c r="AD1531" s="3">
        <v>2.3950195312500002E-5</v>
      </c>
      <c r="AE1531" s="4">
        <f t="shared" si="214"/>
        <v>23.9501953125</v>
      </c>
      <c r="AF1531" s="4">
        <v>-0.148895263671875</v>
      </c>
      <c r="AG1531" s="4">
        <v>2.2052001953125</v>
      </c>
      <c r="AH1531" s="3">
        <v>2.1356201171874999E-5</v>
      </c>
      <c r="AI1531" s="4">
        <f t="shared" si="215"/>
        <v>21.356201171875</v>
      </c>
      <c r="AJ1531" s="4">
        <v>-0.119598388671875</v>
      </c>
      <c r="AK1531" s="4">
        <v>1.533203125</v>
      </c>
    </row>
    <row r="1532" spans="1:37" x14ac:dyDescent="0.2">
      <c r="A1532" s="25">
        <v>15.249999961499952</v>
      </c>
      <c r="B1532" s="3">
        <v>1.7913818359374999E-5</v>
      </c>
      <c r="C1532" s="4">
        <f t="shared" si="207"/>
        <v>17.913818359375</v>
      </c>
      <c r="D1532" s="4">
        <v>-0.13592529296875</v>
      </c>
      <c r="E1532" s="4">
        <v>0.369293212890625</v>
      </c>
      <c r="F1532" s="1">
        <v>1.25701904296875E-5</v>
      </c>
      <c r="G1532">
        <f t="shared" si="208"/>
        <v>12.5701904296875</v>
      </c>
      <c r="H1532">
        <v>-7.6446533203125E-2</v>
      </c>
      <c r="I1532">
        <v>0.398681640625</v>
      </c>
      <c r="J1532" s="3">
        <v>1.3726806640624999E-5</v>
      </c>
      <c r="K1532" s="2">
        <f t="shared" si="209"/>
        <v>13.726806640625</v>
      </c>
      <c r="L1532" s="2">
        <v>-5.3558349609375E-2</v>
      </c>
      <c r="M1532" s="2">
        <v>0.6536865234375</v>
      </c>
      <c r="N1532" s="3">
        <v>1.6909790039062501E-5</v>
      </c>
      <c r="O1532" s="2">
        <f t="shared" si="210"/>
        <v>16.9097900390625</v>
      </c>
      <c r="P1532" s="2">
        <v>-6.500244140625E-2</v>
      </c>
      <c r="Q1532" s="2">
        <v>3.32733154296875</v>
      </c>
      <c r="R1532" s="3">
        <v>1.1761474609375001E-5</v>
      </c>
      <c r="S1532" s="4">
        <f t="shared" si="211"/>
        <v>11.761474609375</v>
      </c>
      <c r="T1532" s="4">
        <v>-6.1492919921875E-2</v>
      </c>
      <c r="U1532" s="4">
        <v>0.379608154296875</v>
      </c>
      <c r="V1532" s="3">
        <v>1.20635986328125E-5</v>
      </c>
      <c r="W1532" s="4">
        <f t="shared" si="212"/>
        <v>12.0635986328125</v>
      </c>
      <c r="X1532" s="4">
        <v>-6.3934326171875E-2</v>
      </c>
      <c r="Y1532" s="4">
        <v>0.248931884765625</v>
      </c>
      <c r="Z1532" s="3">
        <v>2.6654052734374999E-5</v>
      </c>
      <c r="AA1532" s="4">
        <f t="shared" si="213"/>
        <v>26.654052734375</v>
      </c>
      <c r="AB1532" s="4">
        <v>-0.1766357421875</v>
      </c>
      <c r="AC1532" s="4">
        <v>1.6156005859375</v>
      </c>
      <c r="AD1532" s="3">
        <v>2.3062133789062501E-5</v>
      </c>
      <c r="AE1532" s="4">
        <f t="shared" si="214"/>
        <v>23.0621337890625</v>
      </c>
      <c r="AF1532" s="4">
        <v>-0.148895263671875</v>
      </c>
      <c r="AG1532" s="4">
        <v>2.23785400390625</v>
      </c>
      <c r="AH1532" s="3">
        <v>2.3208618164062499E-5</v>
      </c>
      <c r="AI1532" s="4">
        <f t="shared" si="215"/>
        <v>23.2086181640625</v>
      </c>
      <c r="AJ1532" s="4">
        <v>-0.11962890625</v>
      </c>
      <c r="AK1532" s="4">
        <v>1.4892578125</v>
      </c>
    </row>
    <row r="1533" spans="1:37" x14ac:dyDescent="0.2">
      <c r="A1533" s="25">
        <v>15.25999996146993</v>
      </c>
      <c r="B1533" s="3">
        <v>1.7141723632812499E-5</v>
      </c>
      <c r="C1533" s="4">
        <f t="shared" si="207"/>
        <v>17.1417236328125</v>
      </c>
      <c r="D1533" s="4">
        <v>-0.13592529296875</v>
      </c>
      <c r="E1533" s="4">
        <v>0.382781982421875</v>
      </c>
      <c r="F1533" s="1">
        <v>1.07513427734375E-5</v>
      </c>
      <c r="G1533">
        <f t="shared" si="208"/>
        <v>10.7513427734375</v>
      </c>
      <c r="H1533">
        <v>-7.6446533203125E-2</v>
      </c>
      <c r="I1533">
        <v>0.366180419921875</v>
      </c>
      <c r="J1533" s="3">
        <v>1.312255859375E-5</v>
      </c>
      <c r="K1533" s="2">
        <f t="shared" si="209"/>
        <v>13.12255859375</v>
      </c>
      <c r="L1533" s="2">
        <v>-5.3558349609375E-2</v>
      </c>
      <c r="M1533" s="2">
        <v>0.177215576171875</v>
      </c>
      <c r="N1533" s="3">
        <v>1.6592407226562499E-5</v>
      </c>
      <c r="O1533" s="2">
        <f t="shared" si="210"/>
        <v>16.5924072265625</v>
      </c>
      <c r="P1533" s="2">
        <v>-6.500244140625E-2</v>
      </c>
      <c r="Q1533" s="2">
        <v>3.42071533203125</v>
      </c>
      <c r="R1533" s="3">
        <v>1.2176513671875001E-5</v>
      </c>
      <c r="S1533" s="4">
        <f t="shared" si="211"/>
        <v>12.176513671875</v>
      </c>
      <c r="T1533" s="4">
        <v>-6.1492919921875E-2</v>
      </c>
      <c r="U1533" s="4">
        <v>0.36865234375</v>
      </c>
      <c r="V1533" s="3">
        <v>1.2249755859374999E-5</v>
      </c>
      <c r="W1533" s="4">
        <f t="shared" si="212"/>
        <v>12.249755859375</v>
      </c>
      <c r="X1533" s="4">
        <v>-6.3934326171875E-2</v>
      </c>
      <c r="Y1533" s="4">
        <v>0.416290283203125</v>
      </c>
      <c r="Z1533" s="3">
        <v>2.891845703125E-5</v>
      </c>
      <c r="AA1533" s="4">
        <f t="shared" si="213"/>
        <v>28.91845703125</v>
      </c>
      <c r="AB1533" s="4">
        <v>-0.176666259765625</v>
      </c>
      <c r="AC1533" s="4">
        <v>1.7413330078125</v>
      </c>
      <c r="AD1533" s="3">
        <v>2.4279785156249999E-5</v>
      </c>
      <c r="AE1533" s="4">
        <f t="shared" si="214"/>
        <v>24.27978515625</v>
      </c>
      <c r="AF1533" s="4">
        <v>-0.148895263671875</v>
      </c>
      <c r="AG1533" s="4">
        <v>2.2650146484375</v>
      </c>
      <c r="AH1533" s="3">
        <v>2.2344970703124999E-5</v>
      </c>
      <c r="AI1533" s="4">
        <f t="shared" si="215"/>
        <v>22.344970703125</v>
      </c>
      <c r="AJ1533" s="4">
        <v>-0.119598388671875</v>
      </c>
      <c r="AK1533" s="4">
        <v>1.44805908203125</v>
      </c>
    </row>
    <row r="1534" spans="1:37" x14ac:dyDescent="0.2">
      <c r="A1534" s="25">
        <v>15.269999961449912</v>
      </c>
      <c r="B1534" s="3">
        <v>1.79351806640625E-5</v>
      </c>
      <c r="C1534" s="4">
        <f t="shared" si="207"/>
        <v>17.9351806640625</v>
      </c>
      <c r="D1534" s="4">
        <v>-0.135955810546875</v>
      </c>
      <c r="E1534" s="4">
        <v>0.3817138671875</v>
      </c>
      <c r="F1534" s="1">
        <v>1.241455078125E-5</v>
      </c>
      <c r="G1534">
        <f t="shared" si="208"/>
        <v>12.41455078125</v>
      </c>
      <c r="H1534">
        <v>-7.6446533203125E-2</v>
      </c>
      <c r="I1534">
        <v>0.366058349609375</v>
      </c>
      <c r="J1534" s="3">
        <v>1.40777587890625E-5</v>
      </c>
      <c r="K1534" s="2">
        <f t="shared" si="209"/>
        <v>14.0777587890625</v>
      </c>
      <c r="L1534" s="2">
        <v>-5.3558349609375E-2</v>
      </c>
      <c r="M1534" s="2">
        <v>0.203399658203125</v>
      </c>
      <c r="N1534" s="3">
        <v>1.6470336914062499E-5</v>
      </c>
      <c r="O1534" s="2">
        <f t="shared" si="210"/>
        <v>16.4703369140625</v>
      </c>
      <c r="P1534" s="2">
        <v>-6.500244140625E-2</v>
      </c>
      <c r="Q1534" s="2">
        <v>3.50830078125</v>
      </c>
      <c r="R1534" s="3">
        <v>1.21826171875E-5</v>
      </c>
      <c r="S1534" s="4">
        <f t="shared" si="211"/>
        <v>12.1826171875</v>
      </c>
      <c r="T1534" s="4">
        <v>-6.1492919921875E-2</v>
      </c>
      <c r="U1534" s="4">
        <v>0.35693359375</v>
      </c>
      <c r="V1534" s="3">
        <v>1.17950439453125E-5</v>
      </c>
      <c r="W1534" s="4">
        <f t="shared" si="212"/>
        <v>11.7950439453125</v>
      </c>
      <c r="X1534" s="4">
        <v>-6.3934326171875E-2</v>
      </c>
      <c r="Y1534" s="4">
        <v>0.39691162109375</v>
      </c>
      <c r="Z1534" s="3">
        <v>2.5952148437500001E-5</v>
      </c>
      <c r="AA1534" s="4">
        <f t="shared" si="213"/>
        <v>25.9521484375</v>
      </c>
      <c r="AB1534" s="4">
        <v>-0.1766357421875</v>
      </c>
      <c r="AC1534" s="4">
        <v>1.842041015625</v>
      </c>
      <c r="AD1534" s="3">
        <v>2.3220825195312501E-5</v>
      </c>
      <c r="AE1534" s="4">
        <f t="shared" si="214"/>
        <v>23.2208251953125</v>
      </c>
      <c r="AF1534" s="4">
        <v>-0.148895263671875</v>
      </c>
      <c r="AG1534" s="4">
        <v>2.28515625</v>
      </c>
      <c r="AH1534" s="3">
        <v>2.3242187500000002E-5</v>
      </c>
      <c r="AI1534" s="4">
        <f t="shared" si="215"/>
        <v>23.2421875</v>
      </c>
      <c r="AJ1534" s="4">
        <v>-0.11962890625</v>
      </c>
      <c r="AK1534" s="4">
        <v>1.39556884765625</v>
      </c>
    </row>
    <row r="1535" spans="1:37" x14ac:dyDescent="0.2">
      <c r="A1535" s="25">
        <v>15.27999996141989</v>
      </c>
      <c r="B1535" s="3">
        <v>1.7095947265625001E-5</v>
      </c>
      <c r="C1535" s="4">
        <f t="shared" si="207"/>
        <v>17.095947265625</v>
      </c>
      <c r="D1535" s="4">
        <v>-0.13592529296875</v>
      </c>
      <c r="E1535" s="4">
        <v>0.37384033203125</v>
      </c>
      <c r="F1535" s="1">
        <v>1.070556640625E-5</v>
      </c>
      <c r="G1535">
        <f t="shared" si="208"/>
        <v>10.70556640625</v>
      </c>
      <c r="H1535">
        <v>-7.6446533203125E-2</v>
      </c>
      <c r="I1535">
        <v>0.36199951171875</v>
      </c>
      <c r="J1535" s="3">
        <v>1.4007568359375001E-5</v>
      </c>
      <c r="K1535" s="2">
        <f t="shared" si="209"/>
        <v>14.007568359375</v>
      </c>
      <c r="L1535" s="2">
        <v>-5.3558349609375E-2</v>
      </c>
      <c r="M1535" s="2">
        <v>0.64910888671875</v>
      </c>
      <c r="N1535" s="3">
        <v>1.5728759765624999E-5</v>
      </c>
      <c r="O1535" s="2">
        <f t="shared" si="210"/>
        <v>15.728759765624998</v>
      </c>
      <c r="P1535" s="2">
        <v>-6.500244140625E-2</v>
      </c>
      <c r="Q1535" s="2">
        <v>3.57147216796875</v>
      </c>
      <c r="R1535" s="3">
        <v>1.253662109375E-5</v>
      </c>
      <c r="S1535" s="4">
        <f t="shared" si="211"/>
        <v>12.53662109375</v>
      </c>
      <c r="T1535" s="4">
        <v>-6.1492919921875E-2</v>
      </c>
      <c r="U1535" s="4">
        <v>0.36102294921875</v>
      </c>
      <c r="V1535" s="3">
        <v>1.1834716796874999E-5</v>
      </c>
      <c r="W1535" s="4">
        <f t="shared" si="212"/>
        <v>11.834716796875</v>
      </c>
      <c r="X1535" s="4">
        <v>-6.3934326171875E-2</v>
      </c>
      <c r="Y1535" s="4">
        <v>0.286041259765625</v>
      </c>
      <c r="Z1535" s="3">
        <v>2.8143310546875001E-5</v>
      </c>
      <c r="AA1535" s="4">
        <f t="shared" si="213"/>
        <v>28.143310546875</v>
      </c>
      <c r="AB1535" s="4">
        <v>-0.176666259765625</v>
      </c>
      <c r="AC1535" s="4">
        <v>1.94488525390625</v>
      </c>
      <c r="AD1535" s="3">
        <v>2.3556518554687501E-5</v>
      </c>
      <c r="AE1535" s="4">
        <f t="shared" si="214"/>
        <v>23.5565185546875</v>
      </c>
      <c r="AF1535" s="4">
        <v>-0.14892578125</v>
      </c>
      <c r="AG1535" s="4">
        <v>2.29766845703125</v>
      </c>
      <c r="AH1535" s="3">
        <v>2.24609375E-5</v>
      </c>
      <c r="AI1535" s="4">
        <f t="shared" si="215"/>
        <v>22.4609375</v>
      </c>
      <c r="AJ1535" s="4">
        <v>-0.119598388671875</v>
      </c>
      <c r="AK1535" s="4">
        <v>1.3671875</v>
      </c>
    </row>
    <row r="1536" spans="1:37" x14ac:dyDescent="0.2">
      <c r="A1536" s="25">
        <v>15.289999961399872</v>
      </c>
      <c r="B1536" s="3">
        <v>1.7922973632812501E-5</v>
      </c>
      <c r="C1536" s="4">
        <f t="shared" si="207"/>
        <v>17.9229736328125</v>
      </c>
      <c r="D1536" s="4">
        <v>-0.135955810546875</v>
      </c>
      <c r="E1536" s="4">
        <v>0.372894287109375</v>
      </c>
      <c r="F1536" s="1">
        <v>1.2432861328125E-5</v>
      </c>
      <c r="G1536">
        <f t="shared" si="208"/>
        <v>12.432861328125</v>
      </c>
      <c r="H1536">
        <v>-7.6446533203125E-2</v>
      </c>
      <c r="I1536">
        <v>0.36328125</v>
      </c>
      <c r="J1536" s="3">
        <v>1.34613037109375E-5</v>
      </c>
      <c r="K1536" s="2">
        <f t="shared" si="209"/>
        <v>13.4613037109375</v>
      </c>
      <c r="L1536" s="2">
        <v>-5.3558349609375E-2</v>
      </c>
      <c r="M1536" s="2">
        <v>0.234039306640625</v>
      </c>
      <c r="N1536" s="3">
        <v>1.59088134765625E-5</v>
      </c>
      <c r="O1536" s="2">
        <f t="shared" si="210"/>
        <v>15.9088134765625</v>
      </c>
      <c r="P1536" s="2">
        <v>-6.4971923828125E-2</v>
      </c>
      <c r="Q1536" s="2">
        <v>3.6016845703125</v>
      </c>
      <c r="R1536" s="3">
        <v>1.16943359375E-5</v>
      </c>
      <c r="S1536" s="4">
        <f t="shared" si="211"/>
        <v>11.6943359375</v>
      </c>
      <c r="T1536" s="4">
        <v>-6.1492919921875E-2</v>
      </c>
      <c r="U1536" s="4">
        <v>0.35797119140625</v>
      </c>
      <c r="V1536" s="3">
        <v>1.18927001953125E-5</v>
      </c>
      <c r="W1536" s="4">
        <f t="shared" si="212"/>
        <v>11.8927001953125</v>
      </c>
      <c r="X1536" s="4">
        <v>-6.3934326171875E-2</v>
      </c>
      <c r="Y1536" s="4">
        <v>0.373077392578125</v>
      </c>
      <c r="Z1536" s="3">
        <v>2.4990844726562499E-5</v>
      </c>
      <c r="AA1536" s="4">
        <f t="shared" si="213"/>
        <v>24.9908447265625</v>
      </c>
      <c r="AB1536" s="4">
        <v>-0.176666259765625</v>
      </c>
      <c r="AC1536" s="4">
        <v>2.015380859375</v>
      </c>
      <c r="AD1536" s="3">
        <v>2.3022460937499999E-5</v>
      </c>
      <c r="AE1536" s="4">
        <f t="shared" si="214"/>
        <v>23.0224609375</v>
      </c>
      <c r="AF1536" s="4">
        <v>-0.148895263671875</v>
      </c>
      <c r="AG1536" s="4">
        <v>2.31048583984375</v>
      </c>
      <c r="AH1536" s="3">
        <v>2.3977661132812499E-5</v>
      </c>
      <c r="AI1536" s="4">
        <f t="shared" si="215"/>
        <v>23.9776611328125</v>
      </c>
      <c r="AJ1536" s="4">
        <v>-0.11962890625</v>
      </c>
      <c r="AK1536" s="4">
        <v>1.34674072265625</v>
      </c>
    </row>
    <row r="1537" spans="1:37" x14ac:dyDescent="0.2">
      <c r="A1537" s="25">
        <v>15.299999961369849</v>
      </c>
      <c r="B1537" s="3">
        <v>1.75689697265625E-5</v>
      </c>
      <c r="C1537" s="4">
        <f t="shared" si="207"/>
        <v>17.5689697265625</v>
      </c>
      <c r="D1537" s="4">
        <v>-0.13592529296875</v>
      </c>
      <c r="E1537" s="4">
        <v>0.364044189453125</v>
      </c>
      <c r="F1537" s="1">
        <v>1.0980224609375E-5</v>
      </c>
      <c r="G1537">
        <f t="shared" si="208"/>
        <v>10.980224609375</v>
      </c>
      <c r="H1537">
        <v>-7.6446533203125E-2</v>
      </c>
      <c r="I1537">
        <v>0.362335205078125</v>
      </c>
      <c r="J1537" s="3">
        <v>1.3574218749999999E-5</v>
      </c>
      <c r="K1537" s="2">
        <f t="shared" si="209"/>
        <v>13.57421875</v>
      </c>
      <c r="L1537" s="2">
        <v>-5.3558349609375E-2</v>
      </c>
      <c r="M1537" s="2">
        <v>0.151641845703125</v>
      </c>
      <c r="N1537" s="3">
        <v>1.5985107421875001E-5</v>
      </c>
      <c r="O1537" s="2">
        <f t="shared" si="210"/>
        <v>15.985107421875002</v>
      </c>
      <c r="P1537" s="2">
        <v>-6.500244140625E-2</v>
      </c>
      <c r="Q1537" s="2">
        <v>3.59375</v>
      </c>
      <c r="R1537" s="3">
        <v>1.2774658203125001E-5</v>
      </c>
      <c r="S1537" s="4">
        <f t="shared" si="211"/>
        <v>12.774658203125</v>
      </c>
      <c r="T1537" s="4">
        <v>-6.1492919921875E-2</v>
      </c>
      <c r="U1537" s="4">
        <v>0.359039306640625</v>
      </c>
      <c r="V1537" s="3">
        <v>1.1819458007812499E-5</v>
      </c>
      <c r="W1537" s="4">
        <f t="shared" si="212"/>
        <v>11.8194580078125</v>
      </c>
      <c r="X1537" s="4">
        <v>-6.3934326171875E-2</v>
      </c>
      <c r="Y1537" s="4">
        <v>0.380767822265625</v>
      </c>
      <c r="Z1537" s="3">
        <v>2.6953125E-5</v>
      </c>
      <c r="AA1537" s="4">
        <f t="shared" si="213"/>
        <v>26.953125</v>
      </c>
      <c r="AB1537" s="4">
        <v>-0.176666259765625</v>
      </c>
      <c r="AC1537" s="4">
        <v>2.07183837890625</v>
      </c>
      <c r="AD1537" s="3">
        <v>2.3706054687500001E-5</v>
      </c>
      <c r="AE1537" s="4">
        <f t="shared" si="214"/>
        <v>23.7060546875</v>
      </c>
      <c r="AF1537" s="4">
        <v>-0.148895263671875</v>
      </c>
      <c r="AG1537" s="4">
        <v>2.31689453125</v>
      </c>
      <c r="AH1537" s="3">
        <v>2.313232421875E-5</v>
      </c>
      <c r="AI1537" s="4">
        <f t="shared" si="215"/>
        <v>23.13232421875</v>
      </c>
      <c r="AJ1537" s="4">
        <v>-0.11962890625</v>
      </c>
      <c r="AK1537" s="4">
        <v>1.29302978515625</v>
      </c>
    </row>
    <row r="1538" spans="1:37" x14ac:dyDescent="0.2">
      <c r="A1538" s="25">
        <v>15.309999961349831</v>
      </c>
      <c r="B1538" s="3">
        <v>1.8371582031249999E-5</v>
      </c>
      <c r="C1538" s="4">
        <f t="shared" si="207"/>
        <v>18.37158203125</v>
      </c>
      <c r="D1538" s="4">
        <v>-0.135955810546875</v>
      </c>
      <c r="E1538" s="4">
        <v>0.36175537109375</v>
      </c>
      <c r="F1538" s="1">
        <v>1.3064575195312499E-5</v>
      </c>
      <c r="G1538">
        <f t="shared" si="208"/>
        <v>13.0645751953125</v>
      </c>
      <c r="H1538">
        <v>-7.6446533203125E-2</v>
      </c>
      <c r="I1538">
        <v>0.374481201171875</v>
      </c>
      <c r="J1538" s="3">
        <v>1.4263916015624999E-5</v>
      </c>
      <c r="K1538" s="2">
        <f t="shared" si="209"/>
        <v>14.263916015625</v>
      </c>
      <c r="L1538" s="2">
        <v>-5.3558349609375E-2</v>
      </c>
      <c r="M1538" s="2">
        <v>0.63690185546875</v>
      </c>
      <c r="N1538" s="3">
        <v>1.5643310546874998E-5</v>
      </c>
      <c r="O1538" s="2">
        <f t="shared" si="210"/>
        <v>15.643310546874998</v>
      </c>
      <c r="P1538" s="2">
        <v>-6.500244140625E-2</v>
      </c>
      <c r="Q1538" s="2">
        <v>3.46099853515625</v>
      </c>
      <c r="R1538" s="3">
        <v>1.177978515625E-5</v>
      </c>
      <c r="S1538" s="4">
        <f t="shared" si="211"/>
        <v>11.77978515625</v>
      </c>
      <c r="T1538" s="4">
        <v>-6.1492919921875E-2</v>
      </c>
      <c r="U1538" s="4">
        <v>0.35247802734375</v>
      </c>
      <c r="V1538" s="3">
        <v>1.1859130859375E-5</v>
      </c>
      <c r="W1538" s="4">
        <f t="shared" si="212"/>
        <v>11.859130859375</v>
      </c>
      <c r="X1538" s="4">
        <v>-6.3934326171875E-2</v>
      </c>
      <c r="Y1538" s="4">
        <v>0.341156005859375</v>
      </c>
      <c r="Z1538" s="3">
        <v>2.4044799804687501E-5</v>
      </c>
      <c r="AA1538" s="4">
        <f t="shared" si="213"/>
        <v>24.0447998046875</v>
      </c>
      <c r="AB1538" s="4">
        <v>-0.176666259765625</v>
      </c>
      <c r="AC1538" s="4">
        <v>2.113037109375</v>
      </c>
      <c r="AD1538" s="3">
        <v>2.2903442382812498E-5</v>
      </c>
      <c r="AE1538" s="4">
        <f t="shared" si="214"/>
        <v>22.9034423828125</v>
      </c>
      <c r="AF1538" s="4">
        <v>-0.148895263671875</v>
      </c>
      <c r="AG1538" s="4">
        <v>2.3126220703125</v>
      </c>
      <c r="AH1538" s="3">
        <v>2.39959716796875E-5</v>
      </c>
      <c r="AI1538" s="4">
        <f t="shared" si="215"/>
        <v>23.9959716796875</v>
      </c>
      <c r="AJ1538" s="4">
        <v>-0.11962890625</v>
      </c>
      <c r="AK1538" s="4">
        <v>1.263427734375</v>
      </c>
    </row>
    <row r="1539" spans="1:37" x14ac:dyDescent="0.2">
      <c r="A1539" s="25">
        <v>15.319999961319809</v>
      </c>
      <c r="B1539" s="3">
        <v>1.7666625976562499E-5</v>
      </c>
      <c r="C1539" s="4">
        <f t="shared" si="207"/>
        <v>17.6666259765625</v>
      </c>
      <c r="D1539" s="4">
        <v>-0.13592529296875</v>
      </c>
      <c r="E1539" s="4">
        <v>0.35443115234375</v>
      </c>
      <c r="F1539" s="1">
        <v>1.07513427734375E-5</v>
      </c>
      <c r="G1539">
        <f t="shared" si="208"/>
        <v>10.7513427734375</v>
      </c>
      <c r="H1539">
        <v>-7.6446533203125E-2</v>
      </c>
      <c r="I1539">
        <v>0.386077880859375</v>
      </c>
      <c r="J1539" s="3">
        <v>1.35986328125E-5</v>
      </c>
      <c r="K1539" s="2">
        <f t="shared" si="209"/>
        <v>13.5986328125</v>
      </c>
      <c r="L1539" s="2">
        <v>-5.3558349609375E-2</v>
      </c>
      <c r="M1539" s="2">
        <v>0.323883056640625</v>
      </c>
      <c r="N1539" s="3">
        <v>1.5509033203125E-5</v>
      </c>
      <c r="O1539" s="2">
        <f t="shared" si="210"/>
        <v>15.509033203125</v>
      </c>
      <c r="P1539" s="2">
        <v>-6.500244140625E-2</v>
      </c>
      <c r="Q1539" s="2">
        <v>3.17230224609375</v>
      </c>
      <c r="R1539" s="3">
        <v>1.2698364257812501E-5</v>
      </c>
      <c r="S1539" s="4">
        <f t="shared" si="211"/>
        <v>12.6983642578125</v>
      </c>
      <c r="T1539" s="4">
        <v>-6.1492919921875E-2</v>
      </c>
      <c r="U1539" s="4">
        <v>0.3587646484375</v>
      </c>
      <c r="V1539" s="3">
        <v>1.1419677734374999E-5</v>
      </c>
      <c r="W1539" s="4">
        <f t="shared" si="212"/>
        <v>11.419677734375</v>
      </c>
      <c r="X1539" s="4">
        <v>-6.3934326171875E-2</v>
      </c>
      <c r="Y1539" s="4">
        <v>0.3466796875</v>
      </c>
      <c r="Z1539" s="3">
        <v>2.6358032226562501E-5</v>
      </c>
      <c r="AA1539" s="4">
        <f t="shared" si="213"/>
        <v>26.3580322265625</v>
      </c>
      <c r="AB1539" s="4">
        <v>-0.176666259765625</v>
      </c>
      <c r="AC1539" s="4">
        <v>2.11578369140625</v>
      </c>
      <c r="AD1539" s="3">
        <v>2.3358154296874999E-5</v>
      </c>
      <c r="AE1539" s="4">
        <f t="shared" si="214"/>
        <v>23.358154296875</v>
      </c>
      <c r="AF1539" s="4">
        <v>-0.14892578125</v>
      </c>
      <c r="AG1539" s="4">
        <v>2.29888916015625</v>
      </c>
      <c r="AH1539" s="3">
        <v>2.30072021484375E-5</v>
      </c>
      <c r="AI1539" s="4">
        <f t="shared" si="215"/>
        <v>23.0072021484375</v>
      </c>
      <c r="AJ1539" s="4">
        <v>-0.119598388671875</v>
      </c>
      <c r="AK1539" s="4">
        <v>1.22894287109375</v>
      </c>
    </row>
    <row r="1540" spans="1:37" x14ac:dyDescent="0.2">
      <c r="A1540" s="25">
        <v>15.329999961299791</v>
      </c>
      <c r="B1540" s="3">
        <v>1.8936157226562502E-5</v>
      </c>
      <c r="C1540" s="4">
        <f t="shared" si="207"/>
        <v>18.9361572265625</v>
      </c>
      <c r="D1540" s="4">
        <v>-0.135955810546875</v>
      </c>
      <c r="E1540" s="4">
        <v>0.3558349609375</v>
      </c>
      <c r="F1540" s="1">
        <v>1.3049316406249999E-5</v>
      </c>
      <c r="G1540">
        <f t="shared" si="208"/>
        <v>13.04931640625</v>
      </c>
      <c r="H1540">
        <v>-7.6446533203125E-2</v>
      </c>
      <c r="I1540">
        <v>0.38641357421875</v>
      </c>
      <c r="J1540" s="3">
        <v>1.4282226562500001E-5</v>
      </c>
      <c r="K1540" s="2">
        <f t="shared" si="209"/>
        <v>14.2822265625</v>
      </c>
      <c r="L1540" s="2">
        <v>-5.3558349609375E-2</v>
      </c>
      <c r="M1540" s="2">
        <v>0.12603759765625</v>
      </c>
      <c r="N1540" s="3">
        <v>1.47552490234375E-5</v>
      </c>
      <c r="O1540" s="2">
        <f t="shared" si="210"/>
        <v>14.7552490234375</v>
      </c>
      <c r="P1540" s="2">
        <v>-6.500244140625E-2</v>
      </c>
      <c r="Q1540" s="2">
        <v>2.91046142578125</v>
      </c>
      <c r="R1540" s="3">
        <v>1.21978759765625E-5</v>
      </c>
      <c r="S1540" s="4">
        <f t="shared" si="211"/>
        <v>12.1978759765625</v>
      </c>
      <c r="T1540" s="4">
        <v>-6.1492919921875E-2</v>
      </c>
      <c r="U1540" s="4">
        <v>0.35931396484375</v>
      </c>
      <c r="V1540" s="3">
        <v>1.21978759765625E-5</v>
      </c>
      <c r="W1540" s="4">
        <f t="shared" si="212"/>
        <v>12.1978759765625</v>
      </c>
      <c r="X1540" s="4">
        <v>-6.3934326171875E-2</v>
      </c>
      <c r="Y1540" s="4">
        <v>0.363494873046875</v>
      </c>
      <c r="Z1540" s="3">
        <v>2.30712890625E-5</v>
      </c>
      <c r="AA1540" s="4">
        <f t="shared" si="213"/>
        <v>23.0712890625</v>
      </c>
      <c r="AB1540" s="4">
        <v>-0.176666259765625</v>
      </c>
      <c r="AC1540" s="4">
        <v>2.12127685546875</v>
      </c>
      <c r="AD1540" s="3">
        <v>2.2650146484374999E-5</v>
      </c>
      <c r="AE1540" s="4">
        <f t="shared" si="214"/>
        <v>22.650146484375</v>
      </c>
      <c r="AF1540" s="4">
        <v>-0.148895263671875</v>
      </c>
      <c r="AG1540" s="4">
        <v>2.28729248046875</v>
      </c>
      <c r="AH1540" s="3">
        <v>2.4157714843749999E-5</v>
      </c>
      <c r="AI1540" s="4">
        <f t="shared" si="215"/>
        <v>24.15771484375</v>
      </c>
      <c r="AJ1540" s="4">
        <v>-0.11962890625</v>
      </c>
      <c r="AK1540" s="4">
        <v>1.19232177734375</v>
      </c>
    </row>
    <row r="1541" spans="1:37" x14ac:dyDescent="0.2">
      <c r="A1541" s="25">
        <v>15.339999961269996</v>
      </c>
      <c r="B1541" s="3">
        <v>1.8081665039062501E-5</v>
      </c>
      <c r="C1541" s="4">
        <f t="shared" si="207"/>
        <v>18.0816650390625</v>
      </c>
      <c r="D1541" s="4">
        <v>-0.13592529296875</v>
      </c>
      <c r="E1541" s="4">
        <v>0.357635498046875</v>
      </c>
      <c r="F1541" s="1">
        <v>1.08917236328125E-5</v>
      </c>
      <c r="G1541">
        <f t="shared" si="208"/>
        <v>10.8917236328125</v>
      </c>
      <c r="H1541">
        <v>-7.6446533203125E-2</v>
      </c>
      <c r="I1541">
        <v>0.38055419921875</v>
      </c>
      <c r="J1541" s="3">
        <v>1.4172363281249999E-5</v>
      </c>
      <c r="K1541" s="2">
        <f t="shared" si="209"/>
        <v>14.17236328125</v>
      </c>
      <c r="L1541" s="2">
        <v>-5.3558349609375E-2</v>
      </c>
      <c r="M1541" s="2">
        <v>0.5926513671875</v>
      </c>
      <c r="N1541" s="3">
        <v>1.44287109375E-5</v>
      </c>
      <c r="O1541" s="2">
        <f t="shared" si="210"/>
        <v>14.4287109375</v>
      </c>
      <c r="P1541" s="2">
        <v>-6.500244140625E-2</v>
      </c>
      <c r="Q1541" s="2">
        <v>2.5885009765625</v>
      </c>
      <c r="R1541" s="3">
        <v>1.3391113281250001E-5</v>
      </c>
      <c r="S1541" s="4">
        <f t="shared" si="211"/>
        <v>13.39111328125</v>
      </c>
      <c r="T1541" s="4">
        <v>-6.1492919921875E-2</v>
      </c>
      <c r="U1541" s="4">
        <v>0.349029541015625</v>
      </c>
      <c r="V1541" s="3">
        <v>1.165771484375E-5</v>
      </c>
      <c r="W1541" s="4">
        <f t="shared" si="212"/>
        <v>11.65771484375</v>
      </c>
      <c r="X1541" s="4">
        <v>-6.3934326171875E-2</v>
      </c>
      <c r="Y1541" s="4">
        <v>0.364959716796875</v>
      </c>
      <c r="Z1541" s="3">
        <v>2.5823974609374999E-5</v>
      </c>
      <c r="AA1541" s="4">
        <f t="shared" si="213"/>
        <v>25.823974609375</v>
      </c>
      <c r="AB1541" s="4">
        <v>-0.176666259765625</v>
      </c>
      <c r="AC1541" s="4">
        <v>2.103271484375</v>
      </c>
      <c r="AD1541" s="3">
        <v>2.32879638671875E-5</v>
      </c>
      <c r="AE1541" s="4">
        <f t="shared" si="214"/>
        <v>23.2879638671875</v>
      </c>
      <c r="AF1541" s="4">
        <v>-0.14892578125</v>
      </c>
      <c r="AG1541" s="4">
        <v>2.28271484375</v>
      </c>
      <c r="AH1541" s="3">
        <v>2.4539184570312501E-5</v>
      </c>
      <c r="AI1541" s="4">
        <f t="shared" si="215"/>
        <v>24.5391845703125</v>
      </c>
      <c r="AJ1541" s="4">
        <v>-0.119598388671875</v>
      </c>
      <c r="AK1541" s="4">
        <v>1.17340087890625</v>
      </c>
    </row>
    <row r="1542" spans="1:37" x14ac:dyDescent="0.2">
      <c r="A1542" s="25">
        <v>15.349999961249978</v>
      </c>
      <c r="B1542" s="3">
        <v>1.9155883789062501E-5</v>
      </c>
      <c r="C1542" s="4">
        <f t="shared" si="207"/>
        <v>19.1558837890625</v>
      </c>
      <c r="D1542" s="4">
        <v>-0.135955810546875</v>
      </c>
      <c r="E1542" s="4">
        <v>0.369293212890625</v>
      </c>
      <c r="F1542" s="1">
        <v>1.2854003906250001E-5</v>
      </c>
      <c r="G1542">
        <f t="shared" si="208"/>
        <v>12.85400390625</v>
      </c>
      <c r="H1542">
        <v>-7.6446533203125E-2</v>
      </c>
      <c r="I1542">
        <v>0.3758544921875</v>
      </c>
      <c r="J1542" s="3">
        <v>1.41326904296875E-5</v>
      </c>
      <c r="K1542" s="2">
        <f t="shared" si="209"/>
        <v>14.1326904296875</v>
      </c>
      <c r="L1542" s="2">
        <v>-5.3558349609375E-2</v>
      </c>
      <c r="M1542" s="2">
        <v>0.426666259765625</v>
      </c>
      <c r="N1542" s="3">
        <v>1.4022827148437501E-5</v>
      </c>
      <c r="O1542" s="2">
        <f t="shared" si="210"/>
        <v>14.0228271484375</v>
      </c>
      <c r="P1542" s="2">
        <v>-6.500244140625E-2</v>
      </c>
      <c r="Q1542" s="2">
        <v>2.15484619140625</v>
      </c>
      <c r="R1542" s="3">
        <v>1.26922607421875E-5</v>
      </c>
      <c r="S1542" s="4">
        <f t="shared" si="211"/>
        <v>12.6922607421875</v>
      </c>
      <c r="T1542" s="4">
        <v>-6.1492919921875E-2</v>
      </c>
      <c r="U1542" s="4">
        <v>0.359405517578125</v>
      </c>
      <c r="V1542" s="3">
        <v>1.1920166015625E-5</v>
      </c>
      <c r="W1542" s="4">
        <f t="shared" si="212"/>
        <v>11.920166015625</v>
      </c>
      <c r="X1542" s="4">
        <v>-6.3934326171875E-2</v>
      </c>
      <c r="Y1542" s="4">
        <v>0.362213134765625</v>
      </c>
      <c r="Z1542" s="3">
        <v>2.2418212890625001E-5</v>
      </c>
      <c r="AA1542" s="4">
        <f t="shared" si="213"/>
        <v>22.418212890625</v>
      </c>
      <c r="AB1542" s="4">
        <v>-0.1766357421875</v>
      </c>
      <c r="AC1542" s="4">
        <v>2.0794677734375</v>
      </c>
      <c r="AD1542" s="3">
        <v>2.27386474609375E-5</v>
      </c>
      <c r="AE1542" s="4">
        <f t="shared" si="214"/>
        <v>22.7386474609375</v>
      </c>
      <c r="AF1542" s="4">
        <v>-0.148895263671875</v>
      </c>
      <c r="AG1542" s="4">
        <v>2.2698974609375</v>
      </c>
      <c r="AH1542" s="3">
        <v>2.48260498046875E-5</v>
      </c>
      <c r="AI1542" s="4">
        <f t="shared" si="215"/>
        <v>24.8260498046875</v>
      </c>
      <c r="AJ1542" s="4">
        <v>-0.11962890625</v>
      </c>
      <c r="AK1542" s="4">
        <v>1.14410400390625</v>
      </c>
    </row>
    <row r="1543" spans="1:37" x14ac:dyDescent="0.2">
      <c r="A1543" s="25">
        <v>15.359999961219955</v>
      </c>
      <c r="B1543" s="3">
        <v>1.8316650390624999E-5</v>
      </c>
      <c r="C1543" s="4">
        <f t="shared" si="207"/>
        <v>18.316650390625</v>
      </c>
      <c r="D1543" s="4">
        <v>-0.13592529296875</v>
      </c>
      <c r="E1543" s="4">
        <v>0.377685546875</v>
      </c>
      <c r="F1543" s="1">
        <v>1.1022949218750001E-5</v>
      </c>
      <c r="G1543">
        <f t="shared" si="208"/>
        <v>11.02294921875</v>
      </c>
      <c r="H1543">
        <v>-7.6446533203125E-2</v>
      </c>
      <c r="I1543">
        <v>0.367828369140625</v>
      </c>
      <c r="J1543" s="3">
        <v>1.3821411132812501E-5</v>
      </c>
      <c r="K1543" s="2">
        <f t="shared" si="209"/>
        <v>13.8214111328125</v>
      </c>
      <c r="L1543" s="2">
        <v>-5.3558349609375E-2</v>
      </c>
      <c r="M1543" s="2">
        <v>0.113128662109375</v>
      </c>
      <c r="N1543" s="3">
        <v>1.4236450195312501E-5</v>
      </c>
      <c r="O1543" s="2">
        <f t="shared" si="210"/>
        <v>14.2364501953125</v>
      </c>
      <c r="P1543" s="2">
        <v>-6.500244140625E-2</v>
      </c>
      <c r="Q1543" s="2">
        <v>1.77947998046875</v>
      </c>
      <c r="R1543" s="3">
        <v>1.3348388671875E-5</v>
      </c>
      <c r="S1543" s="4">
        <f t="shared" si="211"/>
        <v>13.348388671875</v>
      </c>
      <c r="T1543" s="4">
        <v>-6.1492919921875E-2</v>
      </c>
      <c r="U1543" s="4">
        <v>0.361053466796875</v>
      </c>
      <c r="V1543" s="3">
        <v>1.1560058593750001E-5</v>
      </c>
      <c r="W1543" s="4">
        <f t="shared" si="212"/>
        <v>11.56005859375</v>
      </c>
      <c r="X1543" s="4">
        <v>-6.3934326171875E-2</v>
      </c>
      <c r="Y1543" s="4">
        <v>0.362060546875</v>
      </c>
      <c r="Z1543" s="3">
        <v>2.4798583984375E-5</v>
      </c>
      <c r="AA1543" s="4">
        <f t="shared" si="213"/>
        <v>24.798583984375</v>
      </c>
      <c r="AB1543" s="4">
        <v>-0.176666259765625</v>
      </c>
      <c r="AC1543" s="4">
        <v>2.0733642578125</v>
      </c>
      <c r="AD1543" s="3">
        <v>2.3321533203125E-5</v>
      </c>
      <c r="AE1543" s="4">
        <f t="shared" si="214"/>
        <v>23.321533203125</v>
      </c>
      <c r="AF1543" s="4">
        <v>-0.148895263671875</v>
      </c>
      <c r="AG1543" s="4">
        <v>2.2430419921875</v>
      </c>
      <c r="AH1543" s="3">
        <v>2.3620605468750001E-5</v>
      </c>
      <c r="AI1543" s="4">
        <f t="shared" si="215"/>
        <v>23.62060546875</v>
      </c>
      <c r="AJ1543" s="4">
        <v>-0.119598388671875</v>
      </c>
      <c r="AK1543" s="4">
        <v>1.11114501953125</v>
      </c>
    </row>
    <row r="1544" spans="1:37" x14ac:dyDescent="0.2">
      <c r="A1544" s="25">
        <v>15.369999961199937</v>
      </c>
      <c r="B1544" s="3">
        <v>1.9589233398437501E-5</v>
      </c>
      <c r="C1544" s="4">
        <f t="shared" ref="C1544:C1607" si="216">B1544*10^6</f>
        <v>19.5892333984375</v>
      </c>
      <c r="D1544" s="4">
        <v>-0.135955810546875</v>
      </c>
      <c r="E1544" s="4">
        <v>0.377960205078125</v>
      </c>
      <c r="F1544" s="1">
        <v>1.29058837890625E-5</v>
      </c>
      <c r="G1544">
        <f t="shared" ref="G1544:G1607" si="217">F1544*10^6</f>
        <v>12.9058837890625</v>
      </c>
      <c r="H1544">
        <v>-7.6446533203125E-2</v>
      </c>
      <c r="I1544">
        <v>0.361602783203125</v>
      </c>
      <c r="J1544" s="3">
        <v>1.41510009765625E-5</v>
      </c>
      <c r="K1544" s="2">
        <f t="shared" ref="K1544:K1607" si="218">J1544*10^6</f>
        <v>14.1510009765625</v>
      </c>
      <c r="L1544" s="2">
        <v>-5.3558349609375E-2</v>
      </c>
      <c r="M1544" s="2">
        <v>0.53802490234375</v>
      </c>
      <c r="N1544" s="3">
        <v>1.3528442382812501E-5</v>
      </c>
      <c r="O1544" s="2">
        <f t="shared" ref="O1544:O1607" si="219">N1544*10^6</f>
        <v>13.5284423828125</v>
      </c>
      <c r="P1544" s="2">
        <v>-6.500244140625E-2</v>
      </c>
      <c r="Q1544" s="2">
        <v>1.455078125</v>
      </c>
      <c r="R1544" s="3">
        <v>1.2933349609375E-5</v>
      </c>
      <c r="S1544" s="4">
        <f t="shared" ref="S1544:S1607" si="220">R1544*10^6</f>
        <v>12.933349609375</v>
      </c>
      <c r="T1544" s="4">
        <v>-6.1492919921875E-2</v>
      </c>
      <c r="U1544" s="4">
        <v>0.355865478515625</v>
      </c>
      <c r="V1544" s="3">
        <v>1.2356567382812499E-5</v>
      </c>
      <c r="W1544" s="4">
        <f t="shared" ref="W1544:W1607" si="221">V1544*10^6</f>
        <v>12.3565673828125</v>
      </c>
      <c r="X1544" s="4">
        <v>-6.390380859375E-2</v>
      </c>
      <c r="Y1544" s="4">
        <v>0.364593505859375</v>
      </c>
      <c r="Z1544" s="3">
        <v>2.1624755859375E-5</v>
      </c>
      <c r="AA1544" s="4">
        <f t="shared" ref="AA1544:AA1607" si="222">Z1544*10^6</f>
        <v>21.624755859375</v>
      </c>
      <c r="AB1544" s="4">
        <v>-0.176666259765625</v>
      </c>
      <c r="AC1544" s="4">
        <v>2.056884765625</v>
      </c>
      <c r="AD1544" s="3">
        <v>2.2683715820312499E-5</v>
      </c>
      <c r="AE1544" s="4">
        <f t="shared" ref="AE1544:AE1607" si="223">AD1544*10^6</f>
        <v>22.6837158203125</v>
      </c>
      <c r="AF1544" s="4">
        <v>-0.148895263671875</v>
      </c>
      <c r="AG1544" s="4">
        <v>2.23785400390625</v>
      </c>
      <c r="AH1544" s="3">
        <v>2.5369262695312501E-5</v>
      </c>
      <c r="AI1544" s="4">
        <f t="shared" ref="AI1544:AI1607" si="224">AH1544*10^6</f>
        <v>25.3692626953125</v>
      </c>
      <c r="AJ1544" s="4">
        <v>-0.119598388671875</v>
      </c>
      <c r="AK1544" s="4">
        <v>1.0858154296875</v>
      </c>
    </row>
    <row r="1545" spans="1:37" x14ac:dyDescent="0.2">
      <c r="A1545" s="25">
        <v>15.379999961169915</v>
      </c>
      <c r="B1545" s="3">
        <v>1.8560791015624999E-5</v>
      </c>
      <c r="C1545" s="4">
        <f t="shared" si="216"/>
        <v>18.560791015625</v>
      </c>
      <c r="D1545" s="4">
        <v>-0.13592529296875</v>
      </c>
      <c r="E1545" s="4">
        <v>0.372528076171875</v>
      </c>
      <c r="F1545" s="1">
        <v>1.1322021484375E-5</v>
      </c>
      <c r="G1545">
        <f t="shared" si="217"/>
        <v>11.322021484375</v>
      </c>
      <c r="H1545">
        <v>-7.6446533203125E-2</v>
      </c>
      <c r="I1545">
        <v>0.353790283203125</v>
      </c>
      <c r="J1545" s="3">
        <v>1.36871337890625E-5</v>
      </c>
      <c r="K1545" s="2">
        <f t="shared" si="218"/>
        <v>13.6871337890625</v>
      </c>
      <c r="L1545" s="2">
        <v>-5.3558349609375E-2</v>
      </c>
      <c r="M1545" s="2">
        <v>0.4827880859375</v>
      </c>
      <c r="N1545" s="3">
        <v>1.37359619140625E-5</v>
      </c>
      <c r="O1545" s="2">
        <f t="shared" si="219"/>
        <v>13.7359619140625</v>
      </c>
      <c r="P1545" s="2">
        <v>-6.500244140625E-2</v>
      </c>
      <c r="Q1545" s="2">
        <v>1.08856201171875</v>
      </c>
      <c r="R1545" s="3">
        <v>1.3421630859375001E-5</v>
      </c>
      <c r="S1545" s="4">
        <f t="shared" si="220"/>
        <v>13.421630859375</v>
      </c>
      <c r="T1545" s="4">
        <v>-6.1492919921875E-2</v>
      </c>
      <c r="U1545" s="4">
        <v>0.35955810546875</v>
      </c>
      <c r="V1545" s="3">
        <v>1.19781494140625E-5</v>
      </c>
      <c r="W1545" s="4">
        <f t="shared" si="221"/>
        <v>11.9781494140625</v>
      </c>
      <c r="X1545" s="4">
        <v>-6.3934326171875E-2</v>
      </c>
      <c r="Y1545" s="4">
        <v>0.35986328125</v>
      </c>
      <c r="Z1545" s="3">
        <v>2.4310302734374999E-5</v>
      </c>
      <c r="AA1545" s="4">
        <f t="shared" si="222"/>
        <v>24.310302734375</v>
      </c>
      <c r="AB1545" s="4">
        <v>-0.176666259765625</v>
      </c>
      <c r="AC1545" s="4">
        <v>2.01416015625</v>
      </c>
      <c r="AD1545" s="3">
        <v>2.2802734374999999E-5</v>
      </c>
      <c r="AE1545" s="4">
        <f t="shared" si="223"/>
        <v>22.802734375</v>
      </c>
      <c r="AF1545" s="4">
        <v>-0.14892578125</v>
      </c>
      <c r="AG1545" s="4">
        <v>2.2210693359375</v>
      </c>
      <c r="AH1545" s="3">
        <v>2.44537353515625E-5</v>
      </c>
      <c r="AI1545" s="4">
        <f t="shared" si="224"/>
        <v>24.4537353515625</v>
      </c>
      <c r="AJ1545" s="4">
        <v>-0.119598388671875</v>
      </c>
      <c r="AK1545" s="4">
        <v>1.05865478515625</v>
      </c>
    </row>
    <row r="1546" spans="1:37" x14ac:dyDescent="0.2">
      <c r="A1546" s="25">
        <v>15.389999961149897</v>
      </c>
      <c r="B1546" s="3">
        <v>1.9766235351562502E-5</v>
      </c>
      <c r="C1546" s="4">
        <f t="shared" si="216"/>
        <v>19.7662353515625</v>
      </c>
      <c r="D1546" s="4">
        <v>-0.135955810546875</v>
      </c>
      <c r="E1546" s="4">
        <v>0.368743896484375</v>
      </c>
      <c r="F1546" s="1">
        <v>1.2762451171875E-5</v>
      </c>
      <c r="G1546">
        <f t="shared" si="217"/>
        <v>12.762451171875</v>
      </c>
      <c r="H1546">
        <v>-7.6446533203125E-2</v>
      </c>
      <c r="I1546">
        <v>0.34765625</v>
      </c>
      <c r="J1546" s="3">
        <v>1.39495849609375E-5</v>
      </c>
      <c r="K1546" s="2">
        <f t="shared" si="218"/>
        <v>13.9495849609375</v>
      </c>
      <c r="L1546" s="2">
        <v>-5.3558349609375E-2</v>
      </c>
      <c r="M1546" s="2">
        <v>0.1146240234375</v>
      </c>
      <c r="N1546" s="3">
        <v>1.3265991210937499E-5</v>
      </c>
      <c r="O1546" s="2">
        <f t="shared" si="219"/>
        <v>13.2659912109375</v>
      </c>
      <c r="P1546" s="2">
        <v>-6.4971923828125E-2</v>
      </c>
      <c r="Q1546" s="2">
        <v>0.745849609375</v>
      </c>
      <c r="R1546" s="3">
        <v>1.2942504882812499E-5</v>
      </c>
      <c r="S1546" s="4">
        <f t="shared" si="220"/>
        <v>12.9425048828125</v>
      </c>
      <c r="T1546" s="4">
        <v>-6.1492919921875E-2</v>
      </c>
      <c r="U1546" s="4">
        <v>0.37213134765625</v>
      </c>
      <c r="V1546" s="3">
        <v>1.2820434570312499E-5</v>
      </c>
      <c r="W1546" s="4">
        <f t="shared" si="221"/>
        <v>12.8204345703125</v>
      </c>
      <c r="X1546" s="4">
        <v>-6.3934326171875E-2</v>
      </c>
      <c r="Y1546" s="4">
        <v>0.365875244140625</v>
      </c>
      <c r="Z1546" s="3">
        <v>2.0794677734375E-5</v>
      </c>
      <c r="AA1546" s="4">
        <f t="shared" si="222"/>
        <v>20.794677734375</v>
      </c>
      <c r="AB1546" s="4">
        <v>-0.176666259765625</v>
      </c>
      <c r="AC1546" s="4">
        <v>1.9891357421875</v>
      </c>
      <c r="AD1546" s="3">
        <v>2.2073364257812502E-5</v>
      </c>
      <c r="AE1546" s="4">
        <f t="shared" si="223"/>
        <v>22.0733642578125</v>
      </c>
      <c r="AF1546" s="4">
        <v>-0.148895263671875</v>
      </c>
      <c r="AG1546" s="4">
        <v>2.1826171875</v>
      </c>
      <c r="AH1546" s="3">
        <v>2.5811767578125E-5</v>
      </c>
      <c r="AI1546" s="4">
        <f t="shared" si="224"/>
        <v>25.811767578125</v>
      </c>
      <c r="AJ1546" s="4">
        <v>-0.11962890625</v>
      </c>
      <c r="AK1546" s="4">
        <v>1.01837158203125</v>
      </c>
    </row>
    <row r="1547" spans="1:37" x14ac:dyDescent="0.2">
      <c r="A1547" s="25">
        <v>15.399999961119875</v>
      </c>
      <c r="B1547" s="3">
        <v>1.8994140624999999E-5</v>
      </c>
      <c r="C1547" s="4">
        <f t="shared" si="216"/>
        <v>18.994140625</v>
      </c>
      <c r="D1547" s="4">
        <v>-0.13592529296875</v>
      </c>
      <c r="E1547" s="4">
        <v>0.362884521484375</v>
      </c>
      <c r="F1547" s="1">
        <v>1.1206054687500001E-5</v>
      </c>
      <c r="G1547">
        <f t="shared" si="217"/>
        <v>11.2060546875</v>
      </c>
      <c r="H1547">
        <v>-7.6446533203125E-2</v>
      </c>
      <c r="I1547">
        <v>0.36187744140625</v>
      </c>
      <c r="J1547" s="3">
        <v>1.39862060546875E-5</v>
      </c>
      <c r="K1547" s="2">
        <f t="shared" si="218"/>
        <v>13.9862060546875</v>
      </c>
      <c r="L1547" s="2">
        <v>-5.3558349609375E-2</v>
      </c>
      <c r="M1547" s="2">
        <v>0.46234130859375</v>
      </c>
      <c r="N1547" s="3">
        <v>1.2841796875E-5</v>
      </c>
      <c r="O1547" s="2">
        <f t="shared" si="219"/>
        <v>12.841796875</v>
      </c>
      <c r="P1547" s="2">
        <v>-6.500244140625E-2</v>
      </c>
      <c r="Q1547" s="2">
        <v>0.366455078125</v>
      </c>
      <c r="R1547" s="3">
        <v>1.3403320312499999E-5</v>
      </c>
      <c r="S1547" s="4">
        <f t="shared" si="220"/>
        <v>13.4033203125</v>
      </c>
      <c r="T1547" s="4">
        <v>-6.1492919921875E-2</v>
      </c>
      <c r="U1547" s="4">
        <v>0.368682861328125</v>
      </c>
      <c r="V1547" s="3">
        <v>1.2402343749999999E-5</v>
      </c>
      <c r="W1547" s="4">
        <f t="shared" si="221"/>
        <v>12.40234375</v>
      </c>
      <c r="X1547" s="4">
        <v>-6.3934326171875E-2</v>
      </c>
      <c r="Y1547" s="4">
        <v>0.370941162109375</v>
      </c>
      <c r="Z1547" s="3">
        <v>2.3516845703124999E-5</v>
      </c>
      <c r="AA1547" s="4">
        <f t="shared" si="222"/>
        <v>23.516845703125</v>
      </c>
      <c r="AB1547" s="4">
        <v>-0.176666259765625</v>
      </c>
      <c r="AC1547" s="4">
        <v>1.9818115234375</v>
      </c>
      <c r="AD1547" s="3">
        <v>2.30133056640625E-5</v>
      </c>
      <c r="AE1547" s="4">
        <f t="shared" si="223"/>
        <v>23.0133056640625</v>
      </c>
      <c r="AF1547" s="4">
        <v>-0.14892578125</v>
      </c>
      <c r="AG1547" s="4">
        <v>2.17132568359375</v>
      </c>
      <c r="AH1547" s="3">
        <v>2.49481201171875E-5</v>
      </c>
      <c r="AI1547" s="4">
        <f t="shared" si="224"/>
        <v>24.9481201171875</v>
      </c>
      <c r="AJ1547" s="4">
        <v>-0.119598388671875</v>
      </c>
      <c r="AK1547" s="4">
        <v>0.98876953125</v>
      </c>
    </row>
    <row r="1548" spans="1:37" x14ac:dyDescent="0.2">
      <c r="A1548" s="25">
        <v>15.409999961089852</v>
      </c>
      <c r="B1548" s="3">
        <v>1.9915771484374999E-5</v>
      </c>
      <c r="C1548" s="4">
        <f t="shared" si="216"/>
        <v>19.915771484375</v>
      </c>
      <c r="D1548" s="4">
        <v>-0.135955810546875</v>
      </c>
      <c r="E1548" s="4">
        <v>0.361419677734375</v>
      </c>
      <c r="F1548" s="1">
        <v>1.2911987304687499E-5</v>
      </c>
      <c r="G1548">
        <f t="shared" si="217"/>
        <v>12.9119873046875</v>
      </c>
      <c r="H1548">
        <v>-7.6446533203125E-2</v>
      </c>
      <c r="I1548">
        <v>0.392425537109375</v>
      </c>
      <c r="J1548" s="3">
        <v>1.41021728515625E-5</v>
      </c>
      <c r="K1548" s="2">
        <f t="shared" si="218"/>
        <v>14.1021728515625</v>
      </c>
      <c r="L1548" s="2">
        <v>-5.3558349609375E-2</v>
      </c>
      <c r="M1548" s="2">
        <v>0.54931640625</v>
      </c>
      <c r="N1548" s="3">
        <v>1.2689208984375E-5</v>
      </c>
      <c r="O1548" s="2">
        <f t="shared" si="219"/>
        <v>12.689208984375</v>
      </c>
      <c r="P1548" s="2">
        <v>-6.500244140625E-2</v>
      </c>
      <c r="Q1548" s="2">
        <v>0.307464599609375</v>
      </c>
      <c r="R1548" s="3">
        <v>1.2850952148437499E-5</v>
      </c>
      <c r="S1548" s="4">
        <f t="shared" si="220"/>
        <v>12.8509521484375</v>
      </c>
      <c r="T1548" s="4">
        <v>-6.1492919921875E-2</v>
      </c>
      <c r="U1548" s="4">
        <v>0.36346435546875</v>
      </c>
      <c r="V1548" s="3">
        <v>1.3043212890625E-5</v>
      </c>
      <c r="W1548" s="4">
        <f t="shared" si="221"/>
        <v>13.043212890625</v>
      </c>
      <c r="X1548" s="4">
        <v>-6.3934326171875E-2</v>
      </c>
      <c r="Y1548" s="4">
        <v>0.362823486328125</v>
      </c>
      <c r="Z1548" s="3">
        <v>1.9888305664062498E-5</v>
      </c>
      <c r="AA1548" s="4">
        <f t="shared" si="222"/>
        <v>19.8883056640625</v>
      </c>
      <c r="AB1548" s="4">
        <v>-0.1766357421875</v>
      </c>
      <c r="AC1548" s="4">
        <v>1.93267822265625</v>
      </c>
      <c r="AD1548" s="3">
        <v>2.2070312499999999E-5</v>
      </c>
      <c r="AE1548" s="4">
        <f t="shared" si="223"/>
        <v>22.0703125</v>
      </c>
      <c r="AF1548" s="4">
        <v>-0.148895263671875</v>
      </c>
      <c r="AG1548" s="4">
        <v>2.147216796875</v>
      </c>
      <c r="AH1548" s="3">
        <v>2.5592041015625E-5</v>
      </c>
      <c r="AI1548" s="4">
        <f t="shared" si="224"/>
        <v>25.592041015625</v>
      </c>
      <c r="AJ1548" s="4">
        <v>-0.119598388671875</v>
      </c>
      <c r="AK1548" s="4">
        <v>1.007080078125</v>
      </c>
    </row>
    <row r="1549" spans="1:37" x14ac:dyDescent="0.2">
      <c r="A1549" s="25">
        <v>15.419999961069834</v>
      </c>
      <c r="B1549" s="3">
        <v>1.92901611328125E-5</v>
      </c>
      <c r="C1549" s="4">
        <f t="shared" si="216"/>
        <v>19.2901611328125</v>
      </c>
      <c r="D1549" s="4">
        <v>-0.13592529296875</v>
      </c>
      <c r="E1549" s="4">
        <v>0.35662841796875</v>
      </c>
      <c r="F1549" s="1">
        <v>1.14715576171875E-5</v>
      </c>
      <c r="G1549">
        <f t="shared" si="217"/>
        <v>11.4715576171875</v>
      </c>
      <c r="H1549">
        <v>-7.6446533203125E-2</v>
      </c>
      <c r="I1549">
        <v>0.38470458984375</v>
      </c>
      <c r="J1549" s="3">
        <v>1.37481689453125E-5</v>
      </c>
      <c r="K1549" s="2">
        <f t="shared" si="218"/>
        <v>13.7481689453125</v>
      </c>
      <c r="L1549" s="2">
        <v>-5.3558349609375E-2</v>
      </c>
      <c r="M1549" s="2">
        <v>0.297393798828125</v>
      </c>
      <c r="N1549" s="3">
        <v>1.33636474609375E-5</v>
      </c>
      <c r="O1549" s="2">
        <f t="shared" si="219"/>
        <v>13.3636474609375</v>
      </c>
      <c r="P1549" s="2">
        <v>-6.500244140625E-2</v>
      </c>
      <c r="Q1549" s="2">
        <v>0.5120849609375</v>
      </c>
      <c r="R1549" s="3">
        <v>1.3864135742187499E-5</v>
      </c>
      <c r="S1549" s="4">
        <f t="shared" si="220"/>
        <v>13.8641357421875</v>
      </c>
      <c r="T1549" s="4">
        <v>-6.1492919921875E-2</v>
      </c>
      <c r="U1549" s="4">
        <v>0.359893798828125</v>
      </c>
      <c r="V1549" s="3">
        <v>1.24603271484375E-5</v>
      </c>
      <c r="W1549" s="4">
        <f t="shared" si="221"/>
        <v>12.4603271484375</v>
      </c>
      <c r="X1549" s="4">
        <v>-6.3934326171875E-2</v>
      </c>
      <c r="Y1549" s="4">
        <v>0.354949951171875</v>
      </c>
      <c r="Z1549" s="3">
        <v>2.3156738281250001E-5</v>
      </c>
      <c r="AA1549" s="4">
        <f t="shared" si="222"/>
        <v>23.15673828125</v>
      </c>
      <c r="AB1549" s="4">
        <v>-0.176666259765625</v>
      </c>
      <c r="AC1549" s="4">
        <v>1.8988037109375</v>
      </c>
      <c r="AD1549" s="3">
        <v>2.2323608398437501E-5</v>
      </c>
      <c r="AE1549" s="4">
        <f t="shared" si="223"/>
        <v>22.3236083984375</v>
      </c>
      <c r="AF1549" s="4">
        <v>-0.148895263671875</v>
      </c>
      <c r="AG1549" s="4">
        <v>2.13714599609375</v>
      </c>
      <c r="AH1549" s="3">
        <v>2.479248046875E-5</v>
      </c>
      <c r="AI1549" s="4">
        <f t="shared" si="224"/>
        <v>24.79248046875</v>
      </c>
      <c r="AJ1549" s="4">
        <v>-0.119598388671875</v>
      </c>
      <c r="AK1549" s="4">
        <v>0.9869384765625</v>
      </c>
    </row>
    <row r="1550" spans="1:37" x14ac:dyDescent="0.2">
      <c r="A1550" s="25">
        <v>15.429999961039812</v>
      </c>
      <c r="B1550" s="3">
        <v>2.0358276367187501E-5</v>
      </c>
      <c r="C1550" s="4">
        <f t="shared" si="216"/>
        <v>20.3582763671875</v>
      </c>
      <c r="D1550" s="4">
        <v>-0.135955810546875</v>
      </c>
      <c r="E1550" s="4">
        <v>0.359771728515625</v>
      </c>
      <c r="F1550" s="1">
        <v>1.2762451171875E-5</v>
      </c>
      <c r="G1550">
        <f t="shared" si="217"/>
        <v>12.762451171875</v>
      </c>
      <c r="H1550">
        <v>-7.6446533203125E-2</v>
      </c>
      <c r="I1550">
        <v>0.380340576171875</v>
      </c>
      <c r="J1550" s="3">
        <v>1.4694213867187499E-5</v>
      </c>
      <c r="K1550" s="2">
        <f t="shared" si="218"/>
        <v>14.6942138671875</v>
      </c>
      <c r="L1550" s="2">
        <v>-5.3558349609375E-2</v>
      </c>
      <c r="M1550" s="2">
        <v>0.72052001953125</v>
      </c>
      <c r="N1550" s="3">
        <v>1.3153076171875E-5</v>
      </c>
      <c r="O1550" s="2">
        <f t="shared" si="219"/>
        <v>13.153076171875</v>
      </c>
      <c r="P1550" s="2">
        <v>-6.500244140625E-2</v>
      </c>
      <c r="Q1550" s="2">
        <v>0.36456298828125</v>
      </c>
      <c r="R1550" s="3">
        <v>1.32171630859375E-5</v>
      </c>
      <c r="S1550" s="4">
        <f t="shared" si="220"/>
        <v>13.2171630859375</v>
      </c>
      <c r="T1550" s="4">
        <v>-6.1492919921875E-2</v>
      </c>
      <c r="U1550" s="4">
        <v>0.435302734375</v>
      </c>
      <c r="V1550" s="3">
        <v>1.300048828125E-5</v>
      </c>
      <c r="W1550" s="4">
        <f t="shared" si="221"/>
        <v>13.00048828125</v>
      </c>
      <c r="X1550" s="4">
        <v>-6.3934326171875E-2</v>
      </c>
      <c r="Y1550" s="4">
        <v>0.3677978515625</v>
      </c>
      <c r="Z1550" s="3">
        <v>1.9326782226562499E-5</v>
      </c>
      <c r="AA1550" s="4">
        <f t="shared" si="222"/>
        <v>19.3267822265625</v>
      </c>
      <c r="AB1550" s="4">
        <v>-0.1766357421875</v>
      </c>
      <c r="AC1550" s="4">
        <v>1.87774658203125</v>
      </c>
      <c r="AD1550" s="3">
        <v>2.1887207031249998E-5</v>
      </c>
      <c r="AE1550" s="4">
        <f t="shared" si="223"/>
        <v>21.88720703125</v>
      </c>
      <c r="AF1550" s="4">
        <v>-0.148895263671875</v>
      </c>
      <c r="AG1550" s="4">
        <v>2.1185302734375</v>
      </c>
      <c r="AH1550" s="3">
        <v>2.59918212890625E-5</v>
      </c>
      <c r="AI1550" s="4">
        <f t="shared" si="224"/>
        <v>25.9918212890625</v>
      </c>
      <c r="AJ1550" s="4">
        <v>-0.11962890625</v>
      </c>
      <c r="AK1550" s="4">
        <v>0.95428466796875</v>
      </c>
    </row>
    <row r="1551" spans="1:37" x14ac:dyDescent="0.2">
      <c r="A1551" s="25">
        <v>15.439999961019794</v>
      </c>
      <c r="B1551" s="3">
        <v>1.9433593750000001E-5</v>
      </c>
      <c r="C1551" s="4">
        <f t="shared" si="216"/>
        <v>19.43359375</v>
      </c>
      <c r="D1551" s="4">
        <v>-0.13592529296875</v>
      </c>
      <c r="E1551" s="4">
        <v>0.37225341796875</v>
      </c>
      <c r="F1551" s="1">
        <v>1.16790771484375E-5</v>
      </c>
      <c r="G1551">
        <f t="shared" si="217"/>
        <v>11.6790771484375</v>
      </c>
      <c r="H1551">
        <v>-7.6446533203125E-2</v>
      </c>
      <c r="I1551">
        <v>0.374420166015625</v>
      </c>
      <c r="J1551" s="3">
        <v>1.390380859375E-5</v>
      </c>
      <c r="K1551" s="2">
        <f t="shared" si="218"/>
        <v>13.90380859375</v>
      </c>
      <c r="L1551" s="2">
        <v>-5.3558349609375E-2</v>
      </c>
      <c r="M1551" s="2">
        <v>0.86639404296875</v>
      </c>
      <c r="N1551" s="3">
        <v>1.3165283203125E-5</v>
      </c>
      <c r="O1551" s="2">
        <f t="shared" si="219"/>
        <v>13.165283203125</v>
      </c>
      <c r="P1551" s="2">
        <v>-6.500244140625E-2</v>
      </c>
      <c r="Q1551" s="2">
        <v>0.22711181640625</v>
      </c>
      <c r="R1551" s="3">
        <v>1.41387939453125E-5</v>
      </c>
      <c r="S1551" s="4">
        <f t="shared" si="220"/>
        <v>14.1387939453125</v>
      </c>
      <c r="T1551" s="4">
        <v>-6.1492919921875E-2</v>
      </c>
      <c r="U1551" s="4">
        <v>0.73272705078125</v>
      </c>
      <c r="V1551" s="3">
        <v>1.24603271484375E-5</v>
      </c>
      <c r="W1551" s="4">
        <f t="shared" si="221"/>
        <v>12.4603271484375</v>
      </c>
      <c r="X1551" s="4">
        <v>-6.3934326171875E-2</v>
      </c>
      <c r="Y1551" s="4">
        <v>0.3828125</v>
      </c>
      <c r="Z1551" s="3">
        <v>2.2286987304687498E-5</v>
      </c>
      <c r="AA1551" s="4">
        <f t="shared" si="222"/>
        <v>22.2869873046875</v>
      </c>
      <c r="AB1551" s="4">
        <v>-0.176666259765625</v>
      </c>
      <c r="AC1551" s="4">
        <v>1.85455322265625</v>
      </c>
      <c r="AD1551" s="3">
        <v>2.1929931640625001E-5</v>
      </c>
      <c r="AE1551" s="4">
        <f t="shared" si="223"/>
        <v>21.929931640625</v>
      </c>
      <c r="AF1551" s="4">
        <v>-0.14892578125</v>
      </c>
      <c r="AG1551" s="4">
        <v>2.0941162109375</v>
      </c>
      <c r="AH1551" s="3">
        <v>2.4822998046875E-5</v>
      </c>
      <c r="AI1551" s="4">
        <f t="shared" si="224"/>
        <v>24.822998046875</v>
      </c>
      <c r="AJ1551" s="4">
        <v>-0.119598388671875</v>
      </c>
      <c r="AK1551" s="4">
        <v>0.9234619140625</v>
      </c>
    </row>
    <row r="1552" spans="1:37" x14ac:dyDescent="0.2">
      <c r="A1552" s="25">
        <v>15.449999960989999</v>
      </c>
      <c r="B1552" s="3">
        <v>2.0602416992187501E-5</v>
      </c>
      <c r="C1552" s="4">
        <f t="shared" si="216"/>
        <v>20.6024169921875</v>
      </c>
      <c r="D1552" s="4">
        <v>-0.135955810546875</v>
      </c>
      <c r="E1552" s="4">
        <v>0.37982177734375</v>
      </c>
      <c r="F1552" s="1">
        <v>1.318359375E-5</v>
      </c>
      <c r="G1552">
        <f t="shared" si="217"/>
        <v>13.18359375</v>
      </c>
      <c r="H1552">
        <v>-7.6446533203125E-2</v>
      </c>
      <c r="I1552">
        <v>0.370758056640625</v>
      </c>
      <c r="J1552" s="3">
        <v>1.455078125E-5</v>
      </c>
      <c r="K1552" s="2">
        <f t="shared" si="218"/>
        <v>14.55078125</v>
      </c>
      <c r="L1552" s="2">
        <v>-5.3558349609375E-2</v>
      </c>
      <c r="M1552" s="2">
        <v>0.99090576171875</v>
      </c>
      <c r="N1552" s="3">
        <v>1.28021240234375E-5</v>
      </c>
      <c r="O1552" s="2">
        <f t="shared" si="219"/>
        <v>12.8021240234375</v>
      </c>
      <c r="P1552" s="2">
        <v>-6.500244140625E-2</v>
      </c>
      <c r="Q1552" s="2">
        <v>0.46417236328125</v>
      </c>
      <c r="R1552" s="3">
        <v>1.32293701171875E-5</v>
      </c>
      <c r="S1552" s="4">
        <f t="shared" si="220"/>
        <v>13.2293701171875</v>
      </c>
      <c r="T1552" s="4">
        <v>-6.1492919921875E-2</v>
      </c>
      <c r="U1552" s="4">
        <v>0.92987060546875</v>
      </c>
      <c r="V1552" s="3">
        <v>1.3201904296875E-5</v>
      </c>
      <c r="W1552" s="4">
        <f t="shared" si="221"/>
        <v>13.201904296875</v>
      </c>
      <c r="X1552" s="4">
        <v>-6.3934326171875E-2</v>
      </c>
      <c r="Y1552" s="4">
        <v>0.375579833984375</v>
      </c>
      <c r="Z1552" s="3">
        <v>1.8594360351562499E-5</v>
      </c>
      <c r="AA1552" s="4">
        <f t="shared" si="222"/>
        <v>18.5943603515625</v>
      </c>
      <c r="AB1552" s="4">
        <v>-0.1766357421875</v>
      </c>
      <c r="AC1552" s="4">
        <v>1.8133544921875</v>
      </c>
      <c r="AD1552" s="3">
        <v>2.113037109375E-5</v>
      </c>
      <c r="AE1552" s="4">
        <f t="shared" si="223"/>
        <v>21.13037109375</v>
      </c>
      <c r="AF1552" s="4">
        <v>-0.148895263671875</v>
      </c>
      <c r="AG1552" s="4">
        <v>2.08221435546875</v>
      </c>
      <c r="AH1552" s="3">
        <v>2.6043701171875001E-5</v>
      </c>
      <c r="AI1552" s="4">
        <f t="shared" si="224"/>
        <v>26.043701171875</v>
      </c>
      <c r="AJ1552" s="4">
        <v>-0.11962890625</v>
      </c>
      <c r="AK1552" s="4">
        <v>0.9112548828125</v>
      </c>
    </row>
    <row r="1553" spans="1:37" x14ac:dyDescent="0.2">
      <c r="A1553" s="25">
        <v>15.459999960969981</v>
      </c>
      <c r="B1553" s="3">
        <v>1.9903564453125E-5</v>
      </c>
      <c r="C1553" s="4">
        <f t="shared" si="216"/>
        <v>19.903564453125</v>
      </c>
      <c r="D1553" s="4">
        <v>-0.13592529296875</v>
      </c>
      <c r="E1553" s="4">
        <v>0.375091552734375</v>
      </c>
      <c r="F1553" s="1">
        <v>1.16119384765625E-5</v>
      </c>
      <c r="G1553">
        <f t="shared" si="217"/>
        <v>11.6119384765625</v>
      </c>
      <c r="H1553">
        <v>-7.6446533203125E-2</v>
      </c>
      <c r="I1553">
        <v>0.365447998046875</v>
      </c>
      <c r="J1553" s="3">
        <v>1.4389038085937499E-5</v>
      </c>
      <c r="K1553" s="2">
        <f t="shared" si="218"/>
        <v>14.3890380859375</v>
      </c>
      <c r="L1553" s="2">
        <v>-5.3558349609375E-2</v>
      </c>
      <c r="M1553" s="2">
        <v>1.29180908203125</v>
      </c>
      <c r="N1553" s="3">
        <v>1.3079833984374999E-5</v>
      </c>
      <c r="O1553" s="2">
        <f t="shared" si="219"/>
        <v>13.079833984375</v>
      </c>
      <c r="P1553" s="2">
        <v>-6.500244140625E-2</v>
      </c>
      <c r="Q1553" s="2">
        <v>0.42681884765625</v>
      </c>
      <c r="R1553" s="3">
        <v>1.424560546875E-5</v>
      </c>
      <c r="S1553" s="4">
        <f t="shared" si="220"/>
        <v>14.24560546875</v>
      </c>
      <c r="T1553" s="4">
        <v>-6.1492919921875E-2</v>
      </c>
      <c r="U1553" s="4">
        <v>1.2200927734375</v>
      </c>
      <c r="V1553" s="3">
        <v>1.2493896484375E-5</v>
      </c>
      <c r="W1553" s="4">
        <f t="shared" si="221"/>
        <v>12.493896484375</v>
      </c>
      <c r="X1553" s="4">
        <v>-6.3934326171875E-2</v>
      </c>
      <c r="Y1553" s="4">
        <v>0.375335693359375</v>
      </c>
      <c r="Z1553" s="3">
        <v>2.169189453125E-5</v>
      </c>
      <c r="AA1553" s="4">
        <f t="shared" si="222"/>
        <v>21.69189453125</v>
      </c>
      <c r="AB1553" s="4">
        <v>-0.176666259765625</v>
      </c>
      <c r="AC1553" s="4">
        <v>1.7901611328125</v>
      </c>
      <c r="AD1553" s="3">
        <v>2.1185302734375001E-5</v>
      </c>
      <c r="AE1553" s="4">
        <f t="shared" si="223"/>
        <v>21.185302734375</v>
      </c>
      <c r="AF1553" s="4">
        <v>-0.148895263671875</v>
      </c>
      <c r="AG1553" s="4">
        <v>2.0794677734375</v>
      </c>
      <c r="AH1553" s="3">
        <v>2.4536132812500001E-5</v>
      </c>
      <c r="AI1553" s="4">
        <f t="shared" si="224"/>
        <v>24.5361328125</v>
      </c>
      <c r="AJ1553" s="4">
        <v>-0.119598388671875</v>
      </c>
      <c r="AK1553" s="4">
        <v>0.89202880859375</v>
      </c>
    </row>
    <row r="1554" spans="1:37" x14ac:dyDescent="0.2">
      <c r="A1554" s="25">
        <v>15.469999960939958</v>
      </c>
      <c r="B1554" s="3">
        <v>2.1038818359375E-5</v>
      </c>
      <c r="C1554" s="4">
        <f t="shared" si="216"/>
        <v>21.038818359375</v>
      </c>
      <c r="D1554" s="4">
        <v>-0.135955810546875</v>
      </c>
      <c r="E1554" s="4">
        <v>0.374237060546875</v>
      </c>
      <c r="F1554" s="1">
        <v>1.3641357421875E-5</v>
      </c>
      <c r="G1554">
        <f t="shared" si="217"/>
        <v>13.641357421875</v>
      </c>
      <c r="H1554">
        <v>-7.6446533203125E-2</v>
      </c>
      <c r="I1554">
        <v>0.359588623046875</v>
      </c>
      <c r="J1554" s="3">
        <v>1.46392822265625E-5</v>
      </c>
      <c r="K1554" s="2">
        <f t="shared" si="218"/>
        <v>14.6392822265625</v>
      </c>
      <c r="L1554" s="2">
        <v>-5.3558349609375E-2</v>
      </c>
      <c r="M1554" s="2">
        <v>1.553955078125</v>
      </c>
      <c r="N1554" s="3">
        <v>1.2991333007812501E-5</v>
      </c>
      <c r="O1554" s="2">
        <f t="shared" si="219"/>
        <v>12.9913330078125</v>
      </c>
      <c r="P1554" s="2">
        <v>-6.500244140625E-2</v>
      </c>
      <c r="Q1554" s="2">
        <v>0.214599609375</v>
      </c>
      <c r="R1554" s="3">
        <v>1.3879394531249999E-5</v>
      </c>
      <c r="S1554" s="4">
        <f t="shared" si="220"/>
        <v>13.87939453125</v>
      </c>
      <c r="T1554" s="4">
        <v>-6.1492919921875E-2</v>
      </c>
      <c r="U1554" s="4">
        <v>1.6961669921875</v>
      </c>
      <c r="V1554" s="3">
        <v>1.32415771484375E-5</v>
      </c>
      <c r="W1554" s="4">
        <f t="shared" si="221"/>
        <v>13.2415771484375</v>
      </c>
      <c r="X1554" s="4">
        <v>-6.3934326171875E-2</v>
      </c>
      <c r="Y1554" s="4">
        <v>0.457977294921875</v>
      </c>
      <c r="Z1554" s="3">
        <v>1.802978515625E-5</v>
      </c>
      <c r="AA1554" s="4">
        <f t="shared" si="222"/>
        <v>18.02978515625</v>
      </c>
      <c r="AB1554" s="4">
        <v>-0.1766357421875</v>
      </c>
      <c r="AC1554" s="4">
        <v>1.7803955078125</v>
      </c>
      <c r="AD1554" s="3">
        <v>2.0266723632812501E-5</v>
      </c>
      <c r="AE1554" s="4">
        <f t="shared" si="223"/>
        <v>20.2667236328125</v>
      </c>
      <c r="AF1554" s="4">
        <v>-0.148895263671875</v>
      </c>
      <c r="AG1554" s="4">
        <v>2.05657958984375</v>
      </c>
      <c r="AH1554" s="3">
        <v>2.5405883789062501E-5</v>
      </c>
      <c r="AI1554" s="4">
        <f t="shared" si="224"/>
        <v>25.4058837890625</v>
      </c>
      <c r="AJ1554" s="4">
        <v>-0.11962890625</v>
      </c>
      <c r="AK1554" s="4">
        <v>0.867919921875</v>
      </c>
    </row>
    <row r="1555" spans="1:37" x14ac:dyDescent="0.2">
      <c r="A1555" s="25">
        <v>15.47999996091994</v>
      </c>
      <c r="B1555" s="3">
        <v>2.0129394531249999E-5</v>
      </c>
      <c r="C1555" s="4">
        <f t="shared" si="216"/>
        <v>20.12939453125</v>
      </c>
      <c r="D1555" s="4">
        <v>-0.13592529296875</v>
      </c>
      <c r="E1555" s="4">
        <v>0.36822509765625</v>
      </c>
      <c r="F1555" s="1">
        <v>1.1981201171875E-5</v>
      </c>
      <c r="G1555">
        <f t="shared" si="217"/>
        <v>11.981201171875</v>
      </c>
      <c r="H1555">
        <v>-7.6446533203125E-2</v>
      </c>
      <c r="I1555">
        <v>0.35284423828125</v>
      </c>
      <c r="J1555" s="3">
        <v>1.43951416015625E-5</v>
      </c>
      <c r="K1555" s="2">
        <f t="shared" si="218"/>
        <v>14.3951416015625</v>
      </c>
      <c r="L1555" s="2">
        <v>-5.3558349609375E-2</v>
      </c>
      <c r="M1555" s="2">
        <v>1.87408447265625</v>
      </c>
      <c r="N1555" s="3">
        <v>1.2884521484375001E-5</v>
      </c>
      <c r="O1555" s="2">
        <f t="shared" si="219"/>
        <v>12.884521484375</v>
      </c>
      <c r="P1555" s="2">
        <v>-6.500244140625E-2</v>
      </c>
      <c r="Q1555" s="2">
        <v>0.388519287109375</v>
      </c>
      <c r="R1555" s="3">
        <v>1.4804077148437499E-5</v>
      </c>
      <c r="S1555" s="4">
        <f t="shared" si="220"/>
        <v>14.8040771484375</v>
      </c>
      <c r="T1555" s="4">
        <v>-6.1492919921875E-2</v>
      </c>
      <c r="U1555" s="4">
        <v>2.1942138671875</v>
      </c>
      <c r="V1555" s="3">
        <v>1.290283203125E-5</v>
      </c>
      <c r="W1555" s="4">
        <f t="shared" si="221"/>
        <v>12.90283203125</v>
      </c>
      <c r="X1555" s="4">
        <v>-6.3934326171875E-2</v>
      </c>
      <c r="Y1555" s="4">
        <v>0.82489013671875</v>
      </c>
      <c r="Z1555" s="3">
        <v>2.1121215820312501E-5</v>
      </c>
      <c r="AA1555" s="4">
        <f t="shared" si="222"/>
        <v>21.1212158203125</v>
      </c>
      <c r="AB1555" s="4">
        <v>-0.176666259765625</v>
      </c>
      <c r="AC1555" s="4">
        <v>1.75079345703125</v>
      </c>
      <c r="AD1555" s="3">
        <v>2.052001953125E-5</v>
      </c>
      <c r="AE1555" s="4">
        <f t="shared" si="223"/>
        <v>20.52001953125</v>
      </c>
      <c r="AF1555" s="4">
        <v>-0.14892578125</v>
      </c>
      <c r="AG1555" s="4">
        <v>2.04437255859375</v>
      </c>
      <c r="AH1555" s="3">
        <v>2.4822998046875E-5</v>
      </c>
      <c r="AI1555" s="4">
        <f t="shared" si="224"/>
        <v>24.822998046875</v>
      </c>
      <c r="AJ1555" s="4">
        <v>-0.119598388671875</v>
      </c>
      <c r="AK1555" s="4">
        <v>0.8538818359375</v>
      </c>
    </row>
    <row r="1556" spans="1:37" x14ac:dyDescent="0.2">
      <c r="A1556" s="25">
        <v>15.489999960889918</v>
      </c>
      <c r="B1556" s="3">
        <v>2.1295166015624999E-5</v>
      </c>
      <c r="C1556" s="4">
        <f t="shared" si="216"/>
        <v>21.295166015625</v>
      </c>
      <c r="D1556" s="4">
        <v>-0.135955810546875</v>
      </c>
      <c r="E1556" s="4">
        <v>0.36749267578125</v>
      </c>
      <c r="F1556" s="1">
        <v>1.3848876953124999E-5</v>
      </c>
      <c r="G1556">
        <f t="shared" si="217"/>
        <v>13.848876953125</v>
      </c>
      <c r="H1556">
        <v>-7.6446533203125E-2</v>
      </c>
      <c r="I1556">
        <v>0.353118896484375</v>
      </c>
      <c r="J1556" s="3">
        <v>1.5093994140625E-5</v>
      </c>
      <c r="K1556" s="2">
        <f t="shared" si="218"/>
        <v>15.093994140625</v>
      </c>
      <c r="L1556" s="2">
        <v>-5.3558349609375E-2</v>
      </c>
      <c r="M1556" s="2">
        <v>2.22900390625</v>
      </c>
      <c r="N1556" s="3">
        <v>1.24908447265625E-5</v>
      </c>
      <c r="O1556" s="2">
        <f t="shared" si="219"/>
        <v>12.4908447265625</v>
      </c>
      <c r="P1556" s="2">
        <v>-6.500244140625E-2</v>
      </c>
      <c r="Q1556" s="2">
        <v>0.48370361328125</v>
      </c>
      <c r="R1556" s="3">
        <v>1.4022827148437501E-5</v>
      </c>
      <c r="S1556" s="4">
        <f t="shared" si="220"/>
        <v>14.0228271484375</v>
      </c>
      <c r="T1556" s="4">
        <v>-6.1492919921875E-2</v>
      </c>
      <c r="U1556" s="4">
        <v>2.69683837890625</v>
      </c>
      <c r="V1556" s="3">
        <v>1.3775634765625001E-5</v>
      </c>
      <c r="W1556" s="4">
        <f t="shared" si="221"/>
        <v>13.775634765625</v>
      </c>
      <c r="X1556" s="4">
        <v>-6.3934326171875E-2</v>
      </c>
      <c r="Y1556" s="4">
        <v>1.09100341796875</v>
      </c>
      <c r="Z1556" s="3">
        <v>1.7864990234375001E-5</v>
      </c>
      <c r="AA1556" s="4">
        <f t="shared" si="222"/>
        <v>17.864990234375</v>
      </c>
      <c r="AB1556" s="4">
        <v>-0.1766357421875</v>
      </c>
      <c r="AC1556" s="4">
        <v>1.728515625</v>
      </c>
      <c r="AD1556" s="3">
        <v>1.993408203125E-5</v>
      </c>
      <c r="AE1556" s="4">
        <f t="shared" si="223"/>
        <v>19.93408203125</v>
      </c>
      <c r="AF1556" s="4">
        <v>-0.148895263671875</v>
      </c>
      <c r="AG1556" s="4">
        <v>2.03582763671875</v>
      </c>
      <c r="AH1556" s="3">
        <v>2.7615356445312501E-5</v>
      </c>
      <c r="AI1556" s="4">
        <f t="shared" si="224"/>
        <v>27.6153564453125</v>
      </c>
      <c r="AJ1556" s="4">
        <v>-0.11962890625</v>
      </c>
      <c r="AK1556" s="4">
        <v>0.8367919921875</v>
      </c>
    </row>
    <row r="1557" spans="1:37" x14ac:dyDescent="0.2">
      <c r="A1557" s="25">
        <v>15.4999999608699</v>
      </c>
      <c r="B1557" s="3">
        <v>2.05474853515625E-5</v>
      </c>
      <c r="C1557" s="4">
        <f t="shared" si="216"/>
        <v>20.5474853515625</v>
      </c>
      <c r="D1557" s="4">
        <v>-0.13592529296875</v>
      </c>
      <c r="E1557" s="4">
        <v>0.36572265625</v>
      </c>
      <c r="F1557" s="1">
        <v>1.2225341796875E-5</v>
      </c>
      <c r="G1557">
        <f t="shared" si="217"/>
        <v>12.225341796875</v>
      </c>
      <c r="H1557">
        <v>-7.6446533203125E-2</v>
      </c>
      <c r="I1557">
        <v>0.377105712890625</v>
      </c>
      <c r="J1557" s="3">
        <v>1.4520263671875E-5</v>
      </c>
      <c r="K1557" s="2">
        <f t="shared" si="218"/>
        <v>14.520263671875</v>
      </c>
      <c r="L1557" s="2">
        <v>-5.3558349609375E-2</v>
      </c>
      <c r="M1557" s="2">
        <v>2.58209228515625</v>
      </c>
      <c r="N1557" s="3">
        <v>1.2927246093749999E-5</v>
      </c>
      <c r="O1557" s="2">
        <f t="shared" si="219"/>
        <v>12.92724609375</v>
      </c>
      <c r="P1557" s="2">
        <v>-6.500244140625E-2</v>
      </c>
      <c r="Q1557" s="2">
        <v>0.236968994140625</v>
      </c>
      <c r="R1557" s="3">
        <v>1.5069580078125001E-5</v>
      </c>
      <c r="S1557" s="4">
        <f t="shared" si="220"/>
        <v>15.069580078125</v>
      </c>
      <c r="T1557" s="4">
        <v>-6.1492919921875E-2</v>
      </c>
      <c r="U1557" s="4">
        <v>3.08441162109375</v>
      </c>
      <c r="V1557" s="3">
        <v>1.31378173828125E-5</v>
      </c>
      <c r="W1557" s="4">
        <f t="shared" si="221"/>
        <v>13.1378173828125</v>
      </c>
      <c r="X1557" s="4">
        <v>-6.3934326171875E-2</v>
      </c>
      <c r="Y1557" s="4">
        <v>1.49566650390625</v>
      </c>
      <c r="Z1557" s="3">
        <v>2.0590209960937499E-5</v>
      </c>
      <c r="AA1557" s="4">
        <f t="shared" si="222"/>
        <v>20.5902099609375</v>
      </c>
      <c r="AB1557" s="4">
        <v>-0.176666259765625</v>
      </c>
      <c r="AC1557" s="4">
        <v>1.7376708984375</v>
      </c>
      <c r="AD1557" s="3">
        <v>2.0446777343750001E-5</v>
      </c>
      <c r="AE1557" s="4">
        <f t="shared" si="223"/>
        <v>20.44677734375</v>
      </c>
      <c r="AF1557" s="4">
        <v>-0.14892578125</v>
      </c>
      <c r="AG1557" s="4">
        <v>2.02484130859375</v>
      </c>
      <c r="AH1557" s="3">
        <v>2.5430297851562501E-5</v>
      </c>
      <c r="AI1557" s="4">
        <f t="shared" si="224"/>
        <v>25.4302978515625</v>
      </c>
      <c r="AJ1557" s="4">
        <v>-0.119598388671875</v>
      </c>
      <c r="AK1557" s="4">
        <v>0.82977294921875</v>
      </c>
    </row>
    <row r="1558" spans="1:37" x14ac:dyDescent="0.2">
      <c r="A1558" s="25">
        <v>15.509999960839878</v>
      </c>
      <c r="B1558" s="3">
        <v>2.1356201171874999E-5</v>
      </c>
      <c r="C1558" s="4">
        <f t="shared" si="216"/>
        <v>21.356201171875</v>
      </c>
      <c r="D1558" s="4">
        <v>-0.135955810546875</v>
      </c>
      <c r="E1558" s="4">
        <v>0.36431884765625</v>
      </c>
      <c r="F1558" s="1">
        <v>1.38275146484375E-5</v>
      </c>
      <c r="G1558">
        <f t="shared" si="217"/>
        <v>13.8275146484375</v>
      </c>
      <c r="H1558">
        <v>-7.6446533203125E-2</v>
      </c>
      <c r="I1558">
        <v>0.38397216796875</v>
      </c>
      <c r="J1558" s="3">
        <v>1.49169921875E-5</v>
      </c>
      <c r="K1558" s="2">
        <f t="shared" si="218"/>
        <v>14.9169921875</v>
      </c>
      <c r="L1558" s="2">
        <v>-5.3558349609375E-2</v>
      </c>
      <c r="M1558" s="2">
        <v>2.85797119140625</v>
      </c>
      <c r="N1558" s="3">
        <v>1.3018798828124999E-5</v>
      </c>
      <c r="O1558" s="2">
        <f t="shared" si="219"/>
        <v>13.018798828125</v>
      </c>
      <c r="P1558" s="2">
        <v>-6.500244140625E-2</v>
      </c>
      <c r="Q1558" s="2">
        <v>0.3271484375</v>
      </c>
      <c r="R1558" s="3">
        <v>1.4300537109375001E-5</v>
      </c>
      <c r="S1558" s="4">
        <f t="shared" si="220"/>
        <v>14.300537109375</v>
      </c>
      <c r="T1558" s="4">
        <v>-6.1492919921875E-2</v>
      </c>
      <c r="U1558" s="4">
        <v>3.372802734375</v>
      </c>
      <c r="V1558" s="3">
        <v>1.4218139648437499E-5</v>
      </c>
      <c r="W1558" s="4">
        <f t="shared" si="221"/>
        <v>14.2181396484375</v>
      </c>
      <c r="X1558" s="4">
        <v>-6.3934326171875E-2</v>
      </c>
      <c r="Y1558" s="4">
        <v>2.0196533203125</v>
      </c>
      <c r="Z1558" s="3">
        <v>1.7123413085937501E-5</v>
      </c>
      <c r="AA1558" s="4">
        <f t="shared" si="222"/>
        <v>17.1234130859375</v>
      </c>
      <c r="AB1558" s="4">
        <v>-0.176666259765625</v>
      </c>
      <c r="AC1558" s="4">
        <v>1.73065185546875</v>
      </c>
      <c r="AD1558" s="3">
        <v>1.9357299804687499E-5</v>
      </c>
      <c r="AE1558" s="4">
        <f t="shared" si="223"/>
        <v>19.3572998046875</v>
      </c>
      <c r="AF1558" s="4">
        <v>-0.148895263671875</v>
      </c>
      <c r="AG1558" s="4">
        <v>2.01873779296875</v>
      </c>
      <c r="AH1558" s="3">
        <v>2.6693725585937501E-5</v>
      </c>
      <c r="AI1558" s="4">
        <f t="shared" si="224"/>
        <v>26.6937255859375</v>
      </c>
      <c r="AJ1558" s="4">
        <v>-0.119598388671875</v>
      </c>
      <c r="AK1558" s="4">
        <v>0.82794189453125</v>
      </c>
    </row>
    <row r="1559" spans="1:37" x14ac:dyDescent="0.2">
      <c r="A1559" s="25">
        <v>15.51999996081986</v>
      </c>
      <c r="B1559" s="3">
        <v>2.0541381835937501E-5</v>
      </c>
      <c r="C1559" s="4">
        <f t="shared" si="216"/>
        <v>20.5413818359375</v>
      </c>
      <c r="D1559" s="4">
        <v>-0.13592529296875</v>
      </c>
      <c r="E1559" s="4">
        <v>0.36175537109375</v>
      </c>
      <c r="F1559" s="1">
        <v>1.24908447265625E-5</v>
      </c>
      <c r="G1559">
        <f t="shared" si="217"/>
        <v>12.4908447265625</v>
      </c>
      <c r="H1559">
        <v>-7.6446533203125E-2</v>
      </c>
      <c r="I1559">
        <v>0.37738037109375</v>
      </c>
      <c r="J1559" s="3">
        <v>1.44256591796875E-5</v>
      </c>
      <c r="K1559" s="2">
        <f t="shared" si="218"/>
        <v>14.4256591796875</v>
      </c>
      <c r="L1559" s="2">
        <v>-5.3558349609375E-2</v>
      </c>
      <c r="M1559" s="2">
        <v>3.13079833984375</v>
      </c>
      <c r="N1559" s="3">
        <v>1.2869262695312501E-5</v>
      </c>
      <c r="O1559" s="2">
        <f t="shared" si="219"/>
        <v>12.8692626953125</v>
      </c>
      <c r="P1559" s="2">
        <v>-6.500244140625E-2</v>
      </c>
      <c r="Q1559" s="2">
        <v>0.51361083984375</v>
      </c>
      <c r="R1559" s="3">
        <v>1.4620971679687501E-5</v>
      </c>
      <c r="S1559" s="4">
        <f t="shared" si="220"/>
        <v>14.6209716796875</v>
      </c>
      <c r="T1559" s="4">
        <v>-6.1492919921875E-2</v>
      </c>
      <c r="U1559" s="4">
        <v>3.56903076171875</v>
      </c>
      <c r="V1559" s="3">
        <v>1.353759765625E-5</v>
      </c>
      <c r="W1559" s="4">
        <f t="shared" si="221"/>
        <v>13.53759765625</v>
      </c>
      <c r="X1559" s="4">
        <v>-6.3934326171875E-2</v>
      </c>
      <c r="Y1559" s="4">
        <v>2.63671875</v>
      </c>
      <c r="Z1559" s="3">
        <v>2.0352172851562501E-5</v>
      </c>
      <c r="AA1559" s="4">
        <f t="shared" si="222"/>
        <v>20.3521728515625</v>
      </c>
      <c r="AB1559" s="4">
        <v>-0.176666259765625</v>
      </c>
      <c r="AC1559" s="4">
        <v>1.71630859375</v>
      </c>
      <c r="AD1559" s="3">
        <v>1.97509765625E-5</v>
      </c>
      <c r="AE1559" s="4">
        <f t="shared" si="223"/>
        <v>19.7509765625</v>
      </c>
      <c r="AF1559" s="4">
        <v>-0.14892578125</v>
      </c>
      <c r="AG1559" s="4">
        <v>2.00103759765625</v>
      </c>
      <c r="AH1559" s="3">
        <v>2.5115966796874999E-5</v>
      </c>
      <c r="AI1559" s="4">
        <f t="shared" si="224"/>
        <v>25.115966796875</v>
      </c>
      <c r="AJ1559" s="4">
        <v>-0.119598388671875</v>
      </c>
      <c r="AK1559" s="4">
        <v>0.81787109375</v>
      </c>
    </row>
    <row r="1560" spans="1:37" x14ac:dyDescent="0.2">
      <c r="A1560" s="25">
        <v>15.529999960789837</v>
      </c>
      <c r="B1560" s="3">
        <v>2.193603515625E-5</v>
      </c>
      <c r="C1560" s="4">
        <f t="shared" si="216"/>
        <v>21.93603515625</v>
      </c>
      <c r="D1560" s="4">
        <v>-0.135955810546875</v>
      </c>
      <c r="E1560" s="4">
        <v>0.369140625</v>
      </c>
      <c r="F1560" s="1">
        <v>1.4263916015624999E-5</v>
      </c>
      <c r="G1560">
        <f t="shared" si="217"/>
        <v>14.263916015625</v>
      </c>
      <c r="H1560">
        <v>-7.6446533203125E-2</v>
      </c>
      <c r="I1560">
        <v>0.368499755859375</v>
      </c>
      <c r="J1560" s="3">
        <v>1.49505615234375E-5</v>
      </c>
      <c r="K1560" s="2">
        <f t="shared" si="218"/>
        <v>14.9505615234375</v>
      </c>
      <c r="L1560" s="2">
        <v>-5.3558349609375E-2</v>
      </c>
      <c r="M1560" s="2">
        <v>3.33160400390625</v>
      </c>
      <c r="N1560" s="3">
        <v>1.25396728515625E-5</v>
      </c>
      <c r="O1560" s="2">
        <f t="shared" si="219"/>
        <v>12.5396728515625</v>
      </c>
      <c r="P1560" s="2">
        <v>-6.4971923828125E-2</v>
      </c>
      <c r="Q1560" s="2">
        <v>0.30706787109375</v>
      </c>
      <c r="R1560" s="3">
        <v>1.3897705078125001E-5</v>
      </c>
      <c r="S1560" s="4">
        <f t="shared" si="220"/>
        <v>13.897705078125</v>
      </c>
      <c r="T1560" s="4">
        <v>-6.1492919921875E-2</v>
      </c>
      <c r="U1560" s="4">
        <v>3.6212158203125</v>
      </c>
      <c r="V1560" s="3">
        <v>1.4791870117187501E-5</v>
      </c>
      <c r="W1560" s="4">
        <f t="shared" si="221"/>
        <v>14.7918701171875</v>
      </c>
      <c r="X1560" s="4">
        <v>-6.3934326171875E-2</v>
      </c>
      <c r="Y1560" s="4">
        <v>3.14605712890625</v>
      </c>
      <c r="Z1560" s="3">
        <v>1.6726684570312501E-5</v>
      </c>
      <c r="AA1560" s="4">
        <f t="shared" si="222"/>
        <v>16.7266845703125</v>
      </c>
      <c r="AB1560" s="4">
        <v>-0.176666259765625</v>
      </c>
      <c r="AC1560" s="4">
        <v>1.712646484375</v>
      </c>
      <c r="AD1560" s="3">
        <v>1.8786621093750001E-5</v>
      </c>
      <c r="AE1560" s="4">
        <f t="shared" si="223"/>
        <v>18.78662109375</v>
      </c>
      <c r="AF1560" s="4">
        <v>-0.148895263671875</v>
      </c>
      <c r="AG1560" s="4">
        <v>1.97998046875</v>
      </c>
      <c r="AH1560" s="3">
        <v>2.6696777343750001E-5</v>
      </c>
      <c r="AI1560" s="4">
        <f t="shared" si="224"/>
        <v>26.69677734375</v>
      </c>
      <c r="AJ1560" s="4">
        <v>-0.11962890625</v>
      </c>
      <c r="AK1560" s="4">
        <v>0.80322265625</v>
      </c>
    </row>
    <row r="1561" spans="1:37" x14ac:dyDescent="0.2">
      <c r="A1561" s="25">
        <v>15.539999960769819</v>
      </c>
      <c r="B1561" s="3">
        <v>2.0907592773437501E-5</v>
      </c>
      <c r="C1561" s="4">
        <f t="shared" si="216"/>
        <v>20.9075927734375</v>
      </c>
      <c r="D1561" s="4">
        <v>-0.13592529296875</v>
      </c>
      <c r="E1561" s="4">
        <v>0.366363525390625</v>
      </c>
      <c r="F1561" s="1">
        <v>1.2615966796875E-5</v>
      </c>
      <c r="G1561">
        <f t="shared" si="217"/>
        <v>12.615966796875</v>
      </c>
      <c r="H1561">
        <v>-7.6416015625E-2</v>
      </c>
      <c r="I1561">
        <v>0.36376953125</v>
      </c>
      <c r="J1561" s="3">
        <v>1.4331054687500001E-5</v>
      </c>
      <c r="K1561" s="2">
        <f t="shared" si="218"/>
        <v>14.3310546875</v>
      </c>
      <c r="L1561" s="2">
        <v>-5.3558349609375E-2</v>
      </c>
      <c r="M1561" s="2">
        <v>3.51654052734375</v>
      </c>
      <c r="N1561" s="3">
        <v>1.3174438476562499E-5</v>
      </c>
      <c r="O1561" s="2">
        <f t="shared" si="219"/>
        <v>13.1744384765625</v>
      </c>
      <c r="P1561" s="2">
        <v>-6.500244140625E-2</v>
      </c>
      <c r="Q1561" s="2">
        <v>0.259002685546875</v>
      </c>
      <c r="R1561" s="3">
        <v>1.37939453125E-5</v>
      </c>
      <c r="S1561" s="4">
        <f t="shared" si="220"/>
        <v>13.7939453125</v>
      </c>
      <c r="T1561" s="4">
        <v>-6.1492919921875E-2</v>
      </c>
      <c r="U1561" s="4">
        <v>3.5955810546875</v>
      </c>
      <c r="V1561" s="3">
        <v>1.3757324218749999E-5</v>
      </c>
      <c r="W1561" s="4">
        <f t="shared" si="221"/>
        <v>13.75732421875</v>
      </c>
      <c r="X1561" s="4">
        <v>-6.3934326171875E-2</v>
      </c>
      <c r="Y1561" s="4">
        <v>3.46649169921875</v>
      </c>
      <c r="Z1561" s="3">
        <v>2.0104980468750002E-5</v>
      </c>
      <c r="AA1561" s="4">
        <f t="shared" si="222"/>
        <v>20.10498046875</v>
      </c>
      <c r="AB1561" s="4">
        <v>-0.176666259765625</v>
      </c>
      <c r="AC1561" s="4">
        <v>1.727294921875</v>
      </c>
      <c r="AD1561" s="3">
        <v>1.8988037109374999E-5</v>
      </c>
      <c r="AE1561" s="4">
        <f t="shared" si="223"/>
        <v>18.988037109375</v>
      </c>
      <c r="AF1561" s="4">
        <v>-0.148895263671875</v>
      </c>
      <c r="AG1561" s="4">
        <v>1.98150634765625</v>
      </c>
      <c r="AH1561" s="3">
        <v>2.4835205078124999E-5</v>
      </c>
      <c r="AI1561" s="4">
        <f t="shared" si="224"/>
        <v>24.835205078125</v>
      </c>
      <c r="AJ1561" s="4">
        <v>-0.119598388671875</v>
      </c>
      <c r="AK1561" s="4">
        <v>0.8001708984375</v>
      </c>
    </row>
    <row r="1562" spans="1:37" x14ac:dyDescent="0.2">
      <c r="A1562" s="25">
        <v>15.549999960739797</v>
      </c>
      <c r="B1562" s="3">
        <v>2.2125244140624999E-5</v>
      </c>
      <c r="C1562" s="4">
        <f t="shared" si="216"/>
        <v>22.125244140625</v>
      </c>
      <c r="D1562" s="4">
        <v>-0.135955810546875</v>
      </c>
      <c r="E1562" s="4">
        <v>0.367279052734375</v>
      </c>
      <c r="F1562" s="1">
        <v>1.44622802734375E-5</v>
      </c>
      <c r="G1562">
        <f t="shared" si="217"/>
        <v>14.4622802734375</v>
      </c>
      <c r="H1562">
        <v>-7.6446533203125E-2</v>
      </c>
      <c r="I1562">
        <v>0.358673095703125</v>
      </c>
      <c r="J1562" s="3">
        <v>1.4202880859374999E-5</v>
      </c>
      <c r="K1562" s="2">
        <f t="shared" si="218"/>
        <v>14.202880859375</v>
      </c>
      <c r="L1562" s="2">
        <v>-5.3558349609375E-2</v>
      </c>
      <c r="M1562" s="2">
        <v>3.63189697265625</v>
      </c>
      <c r="N1562" s="3">
        <v>1.28936767578125E-5</v>
      </c>
      <c r="O1562" s="2">
        <f t="shared" si="219"/>
        <v>12.8936767578125</v>
      </c>
      <c r="P1562" s="2">
        <v>-6.500244140625E-2</v>
      </c>
      <c r="Q1562" s="2">
        <v>0.52459716796875</v>
      </c>
      <c r="R1562" s="3">
        <v>1.29058837890625E-5</v>
      </c>
      <c r="S1562" s="4">
        <f t="shared" si="220"/>
        <v>12.9058837890625</v>
      </c>
      <c r="T1562" s="4">
        <v>-6.1492919921875E-2</v>
      </c>
      <c r="U1562" s="4">
        <v>3.49151611328125</v>
      </c>
      <c r="V1562" s="3">
        <v>1.45050048828125E-5</v>
      </c>
      <c r="W1562" s="4">
        <f t="shared" si="221"/>
        <v>14.5050048828125</v>
      </c>
      <c r="X1562" s="4">
        <v>-6.3934326171875E-2</v>
      </c>
      <c r="Y1562" s="4">
        <v>3.59588623046875</v>
      </c>
      <c r="Z1562" s="3">
        <v>1.6439819335937499E-5</v>
      </c>
      <c r="AA1562" s="4">
        <f t="shared" si="222"/>
        <v>16.4398193359375</v>
      </c>
      <c r="AB1562" s="4">
        <v>-0.176666259765625</v>
      </c>
      <c r="AC1562" s="4">
        <v>1.71875</v>
      </c>
      <c r="AD1562" s="3">
        <v>1.85516357421875E-5</v>
      </c>
      <c r="AE1562" s="4">
        <f t="shared" si="223"/>
        <v>18.5516357421875</v>
      </c>
      <c r="AF1562" s="4">
        <v>-0.148895263671875</v>
      </c>
      <c r="AG1562" s="4">
        <v>1.96319580078125</v>
      </c>
      <c r="AH1562" s="3">
        <v>2.6840209960937498E-5</v>
      </c>
      <c r="AI1562" s="4">
        <f t="shared" si="224"/>
        <v>26.8402099609375</v>
      </c>
      <c r="AJ1562" s="4">
        <v>-0.11962890625</v>
      </c>
      <c r="AK1562" s="4">
        <v>0.80780029296875</v>
      </c>
    </row>
    <row r="1563" spans="1:37" x14ac:dyDescent="0.2">
      <c r="A1563" s="25">
        <v>15.559999960719779</v>
      </c>
      <c r="B1563" s="3">
        <v>2.0892333984375E-5</v>
      </c>
      <c r="C1563" s="4">
        <f t="shared" si="216"/>
        <v>20.892333984375</v>
      </c>
      <c r="D1563" s="4">
        <v>-0.13592529296875</v>
      </c>
      <c r="E1563" s="4">
        <v>0.364227294921875</v>
      </c>
      <c r="F1563" s="1">
        <v>1.31072998046875E-5</v>
      </c>
      <c r="G1563">
        <f t="shared" si="217"/>
        <v>13.1072998046875</v>
      </c>
      <c r="H1563">
        <v>-7.6446533203125E-2</v>
      </c>
      <c r="I1563">
        <v>0.356414794921875</v>
      </c>
      <c r="J1563" s="3">
        <v>1.35498046875E-5</v>
      </c>
      <c r="K1563" s="2">
        <f t="shared" si="218"/>
        <v>13.5498046875</v>
      </c>
      <c r="L1563" s="2">
        <v>-5.3558349609375E-2</v>
      </c>
      <c r="M1563" s="2">
        <v>3.64959716796875</v>
      </c>
      <c r="N1563" s="3">
        <v>1.2976074218750001E-5</v>
      </c>
      <c r="O1563" s="2">
        <f t="shared" si="219"/>
        <v>12.97607421875</v>
      </c>
      <c r="P1563" s="2">
        <v>-6.500244140625E-2</v>
      </c>
      <c r="Q1563" s="2">
        <v>0.372894287109375</v>
      </c>
      <c r="R1563" s="3">
        <v>1.3345336914062501E-5</v>
      </c>
      <c r="S1563" s="4">
        <f t="shared" si="220"/>
        <v>13.3453369140625</v>
      </c>
      <c r="T1563" s="4">
        <v>-6.1492919921875E-2</v>
      </c>
      <c r="U1563" s="4">
        <v>3.44268798828125</v>
      </c>
      <c r="V1563" s="3">
        <v>1.2628173828125E-5</v>
      </c>
      <c r="W1563" s="4">
        <f t="shared" si="221"/>
        <v>12.628173828125</v>
      </c>
      <c r="X1563" s="4">
        <v>-6.3934326171875E-2</v>
      </c>
      <c r="Y1563" s="4">
        <v>3.6102294921875</v>
      </c>
      <c r="Z1563" s="3">
        <v>1.947021484375E-5</v>
      </c>
      <c r="AA1563" s="4">
        <f t="shared" si="222"/>
        <v>19.47021484375</v>
      </c>
      <c r="AB1563" s="4">
        <v>-0.176666259765625</v>
      </c>
      <c r="AC1563" s="4">
        <v>1.70684814453125</v>
      </c>
      <c r="AD1563" s="3">
        <v>1.8618774414062499E-5</v>
      </c>
      <c r="AE1563" s="4">
        <f t="shared" si="223"/>
        <v>18.6187744140625</v>
      </c>
      <c r="AF1563" s="4">
        <v>-0.14892578125</v>
      </c>
      <c r="AG1563" s="4">
        <v>1.94244384765625</v>
      </c>
      <c r="AH1563" s="3">
        <v>2.4563598632812498E-5</v>
      </c>
      <c r="AI1563" s="4">
        <f t="shared" si="224"/>
        <v>24.5635986328125</v>
      </c>
      <c r="AJ1563" s="4">
        <v>-0.119598388671875</v>
      </c>
      <c r="AK1563" s="4">
        <v>0.8026123046875</v>
      </c>
    </row>
    <row r="1564" spans="1:37" x14ac:dyDescent="0.2">
      <c r="A1564" s="25">
        <v>15.569999960689984</v>
      </c>
      <c r="B1564" s="3">
        <v>2.21466064453125E-5</v>
      </c>
      <c r="C1564" s="4">
        <f t="shared" si="216"/>
        <v>22.1466064453125</v>
      </c>
      <c r="D1564" s="4">
        <v>-0.13592529296875</v>
      </c>
      <c r="E1564" s="4">
        <v>0.36474609375</v>
      </c>
      <c r="F1564" s="1">
        <v>1.50299072265625E-5</v>
      </c>
      <c r="G1564">
        <f t="shared" si="217"/>
        <v>15.0299072265625</v>
      </c>
      <c r="H1564">
        <v>-7.6446533203125E-2</v>
      </c>
      <c r="I1564">
        <v>0.383026123046875</v>
      </c>
      <c r="J1564" s="3">
        <v>1.3943481445312499E-5</v>
      </c>
      <c r="K1564" s="2">
        <f t="shared" si="218"/>
        <v>13.9434814453125</v>
      </c>
      <c r="L1564" s="2">
        <v>-5.3558349609375E-2</v>
      </c>
      <c r="M1564" s="2">
        <v>3.65997314453125</v>
      </c>
      <c r="N1564" s="3">
        <v>1.2869262695312501E-5</v>
      </c>
      <c r="O1564" s="2">
        <f t="shared" si="219"/>
        <v>12.8692626953125</v>
      </c>
      <c r="P1564" s="2">
        <v>-6.4971923828125E-2</v>
      </c>
      <c r="Q1564" s="2">
        <v>0.192626953125</v>
      </c>
      <c r="R1564" s="3">
        <v>1.2069702148437501E-5</v>
      </c>
      <c r="S1564" s="4">
        <f t="shared" si="220"/>
        <v>12.0697021484375</v>
      </c>
      <c r="T1564" s="4">
        <v>-6.1492919921875E-2</v>
      </c>
      <c r="U1564" s="4">
        <v>3.3203125</v>
      </c>
      <c r="V1564" s="3">
        <v>1.32720947265625E-5</v>
      </c>
      <c r="W1564" s="4">
        <f t="shared" si="221"/>
        <v>13.2720947265625</v>
      </c>
      <c r="X1564" s="4">
        <v>-6.3934326171875E-2</v>
      </c>
      <c r="Y1564" s="4">
        <v>3.54034423828125</v>
      </c>
      <c r="Z1564" s="3">
        <v>1.5914916992187499E-5</v>
      </c>
      <c r="AA1564" s="4">
        <f t="shared" si="222"/>
        <v>15.914916992187498</v>
      </c>
      <c r="AB1564" s="4">
        <v>-0.176666259765625</v>
      </c>
      <c r="AC1564" s="4">
        <v>1.71905517578125</v>
      </c>
      <c r="AD1564" s="3">
        <v>1.7663574218749999E-5</v>
      </c>
      <c r="AE1564" s="4">
        <f t="shared" si="223"/>
        <v>17.66357421875</v>
      </c>
      <c r="AF1564" s="4">
        <v>-0.148895263671875</v>
      </c>
      <c r="AG1564" s="4">
        <v>1.94488525390625</v>
      </c>
      <c r="AH1564" s="3">
        <v>2.6199340820312501E-5</v>
      </c>
      <c r="AI1564" s="4">
        <f t="shared" si="224"/>
        <v>26.1993408203125</v>
      </c>
      <c r="AJ1564" s="4">
        <v>-0.11962890625</v>
      </c>
      <c r="AK1564" s="4">
        <v>0.80047607421875</v>
      </c>
    </row>
    <row r="1565" spans="1:37" x14ac:dyDescent="0.2">
      <c r="A1565" s="25">
        <v>15.579999960669966</v>
      </c>
      <c r="B1565" s="3">
        <v>2.0770263671874999E-5</v>
      </c>
      <c r="C1565" s="4">
        <f t="shared" si="216"/>
        <v>20.770263671875</v>
      </c>
      <c r="D1565" s="4">
        <v>-0.135955810546875</v>
      </c>
      <c r="E1565" s="4">
        <v>0.363128662109375</v>
      </c>
      <c r="F1565" s="1">
        <v>1.33056640625E-5</v>
      </c>
      <c r="G1565">
        <f t="shared" si="217"/>
        <v>13.3056640625</v>
      </c>
      <c r="H1565">
        <v>-7.6446533203125E-2</v>
      </c>
      <c r="I1565">
        <v>0.37945556640625</v>
      </c>
      <c r="J1565" s="3">
        <v>1.29791259765625E-5</v>
      </c>
      <c r="K1565" s="2">
        <f t="shared" si="218"/>
        <v>12.9791259765625</v>
      </c>
      <c r="L1565" s="2">
        <v>-5.3558349609375E-2</v>
      </c>
      <c r="M1565" s="2">
        <v>3.64776611328125</v>
      </c>
      <c r="N1565" s="3">
        <v>1.37847900390625E-5</v>
      </c>
      <c r="O1565" s="2">
        <f t="shared" si="219"/>
        <v>13.7847900390625</v>
      </c>
      <c r="P1565" s="2">
        <v>-6.500244140625E-2</v>
      </c>
      <c r="Q1565" s="2">
        <v>0.47607421875</v>
      </c>
      <c r="R1565" s="3">
        <v>1.27685546875E-5</v>
      </c>
      <c r="S1565" s="4">
        <f t="shared" si="220"/>
        <v>12.7685546875</v>
      </c>
      <c r="T1565" s="4">
        <v>-6.1492919921875E-2</v>
      </c>
      <c r="U1565" s="4">
        <v>3.18939208984375</v>
      </c>
      <c r="V1565" s="3">
        <v>1.19842529296875E-5</v>
      </c>
      <c r="W1565" s="4">
        <f t="shared" si="221"/>
        <v>11.9842529296875</v>
      </c>
      <c r="X1565" s="4">
        <v>-6.3934326171875E-2</v>
      </c>
      <c r="Y1565" s="4">
        <v>3.40850830078125</v>
      </c>
      <c r="Z1565" s="3">
        <v>1.8878173828125001E-5</v>
      </c>
      <c r="AA1565" s="4">
        <f t="shared" si="222"/>
        <v>18.878173828125</v>
      </c>
      <c r="AB1565" s="4">
        <v>-0.176666259765625</v>
      </c>
      <c r="AC1565" s="4">
        <v>1.7352294921875</v>
      </c>
      <c r="AD1565" s="3">
        <v>1.8164062499999999E-5</v>
      </c>
      <c r="AE1565" s="4">
        <f t="shared" si="223"/>
        <v>18.1640625</v>
      </c>
      <c r="AF1565" s="4">
        <v>-0.148895263671875</v>
      </c>
      <c r="AG1565" s="4">
        <v>1.9317626953125</v>
      </c>
      <c r="AH1565" s="3">
        <v>2.4227905273437502E-5</v>
      </c>
      <c r="AI1565" s="4">
        <f t="shared" si="224"/>
        <v>24.2279052734375</v>
      </c>
      <c r="AJ1565" s="4">
        <v>-0.119598388671875</v>
      </c>
      <c r="AK1565" s="4">
        <v>0.80108642578125</v>
      </c>
    </row>
    <row r="1566" spans="1:37" x14ac:dyDescent="0.2">
      <c r="A1566" s="25">
        <v>15.589999960639943</v>
      </c>
      <c r="B1566" s="3">
        <v>2.2796630859375E-5</v>
      </c>
      <c r="C1566" s="4">
        <f t="shared" si="216"/>
        <v>22.796630859375</v>
      </c>
      <c r="D1566" s="4">
        <v>-0.135955810546875</v>
      </c>
      <c r="E1566" s="4">
        <v>0.367034912109375</v>
      </c>
      <c r="F1566" s="1">
        <v>1.5325927734374999E-5</v>
      </c>
      <c r="G1566">
        <f t="shared" si="217"/>
        <v>15.325927734375</v>
      </c>
      <c r="H1566">
        <v>-7.6446533203125E-2</v>
      </c>
      <c r="I1566">
        <v>0.374267578125</v>
      </c>
      <c r="J1566" s="3">
        <v>1.37847900390625E-5</v>
      </c>
      <c r="K1566" s="2">
        <f t="shared" si="218"/>
        <v>13.7847900390625</v>
      </c>
      <c r="L1566" s="2">
        <v>-5.3558349609375E-2</v>
      </c>
      <c r="M1566" s="2">
        <v>3.5870361328125</v>
      </c>
      <c r="N1566" s="3">
        <v>1.28936767578125E-5</v>
      </c>
      <c r="O1566" s="2">
        <f t="shared" si="219"/>
        <v>12.8936767578125</v>
      </c>
      <c r="P1566" s="2">
        <v>-6.500244140625E-2</v>
      </c>
      <c r="Q1566" s="2">
        <v>0.446075439453125</v>
      </c>
      <c r="R1566" s="3">
        <v>1.1422729492187501E-5</v>
      </c>
      <c r="S1566" s="4">
        <f t="shared" si="220"/>
        <v>11.4227294921875</v>
      </c>
      <c r="T1566" s="4">
        <v>-6.1492919921875E-2</v>
      </c>
      <c r="U1566" s="4">
        <v>3.00537109375</v>
      </c>
      <c r="V1566" s="3">
        <v>1.2680053710937499E-5</v>
      </c>
      <c r="W1566" s="4">
        <f t="shared" si="221"/>
        <v>12.6800537109375</v>
      </c>
      <c r="X1566" s="4">
        <v>-6.3934326171875E-2</v>
      </c>
      <c r="Y1566" s="4">
        <v>3.291015625</v>
      </c>
      <c r="Z1566" s="3">
        <v>1.5591430664062501E-5</v>
      </c>
      <c r="AA1566" s="4">
        <f t="shared" si="222"/>
        <v>15.5914306640625</v>
      </c>
      <c r="AB1566" s="4">
        <v>-0.176666259765625</v>
      </c>
      <c r="AC1566" s="4">
        <v>1.72119140625</v>
      </c>
      <c r="AD1566" s="3">
        <v>1.685791015625E-5</v>
      </c>
      <c r="AE1566" s="4">
        <f t="shared" si="223"/>
        <v>16.85791015625</v>
      </c>
      <c r="AF1566" s="4">
        <v>-0.148895263671875</v>
      </c>
      <c r="AG1566" s="4">
        <v>1.92596435546875</v>
      </c>
      <c r="AH1566" s="3">
        <v>2.5024414062499999E-5</v>
      </c>
      <c r="AI1566" s="4">
        <f t="shared" si="224"/>
        <v>25.0244140625</v>
      </c>
      <c r="AJ1566" s="4">
        <v>-0.11962890625</v>
      </c>
      <c r="AK1566" s="4">
        <v>0.80657958984375</v>
      </c>
    </row>
    <row r="1567" spans="1:37" x14ac:dyDescent="0.2">
      <c r="A1567" s="25">
        <v>15.599999960609921</v>
      </c>
      <c r="B1567" s="3">
        <v>2.1154785156250001E-5</v>
      </c>
      <c r="C1567" s="4">
        <f t="shared" si="216"/>
        <v>21.15478515625</v>
      </c>
      <c r="D1567" s="4">
        <v>-0.13592529296875</v>
      </c>
      <c r="E1567" s="4">
        <v>0.36212158203125</v>
      </c>
      <c r="F1567" s="1">
        <v>1.40289306640625E-5</v>
      </c>
      <c r="G1567">
        <f t="shared" si="217"/>
        <v>14.0289306640625</v>
      </c>
      <c r="H1567">
        <v>-7.6446533203125E-2</v>
      </c>
      <c r="I1567">
        <v>0.36724853515625</v>
      </c>
      <c r="J1567" s="3">
        <v>1.2756347656249999E-5</v>
      </c>
      <c r="K1567" s="2">
        <f t="shared" si="218"/>
        <v>12.75634765625</v>
      </c>
      <c r="L1567" s="2">
        <v>-5.3558349609375E-2</v>
      </c>
      <c r="M1567" s="2">
        <v>3.52874755859375</v>
      </c>
      <c r="N1567" s="3">
        <v>1.30401611328125E-5</v>
      </c>
      <c r="O1567" s="2">
        <f t="shared" si="219"/>
        <v>13.0401611328125</v>
      </c>
      <c r="P1567" s="2">
        <v>-6.500244140625E-2</v>
      </c>
      <c r="Q1567" s="2">
        <v>0.172149658203125</v>
      </c>
      <c r="R1567" s="3">
        <v>1.1993408203125E-5</v>
      </c>
      <c r="S1567" s="4">
        <f t="shared" si="220"/>
        <v>11.993408203125</v>
      </c>
      <c r="T1567" s="4">
        <v>-6.1492919921875E-2</v>
      </c>
      <c r="U1567" s="4">
        <v>2.8546142578125</v>
      </c>
      <c r="V1567" s="3">
        <v>1.123046875E-5</v>
      </c>
      <c r="W1567" s="4">
        <f t="shared" si="221"/>
        <v>11.23046875</v>
      </c>
      <c r="X1567" s="4">
        <v>-6.3934326171875E-2</v>
      </c>
      <c r="Y1567" s="4">
        <v>3.1256103515625</v>
      </c>
      <c r="Z1567" s="3">
        <v>1.8322753906250001E-5</v>
      </c>
      <c r="AA1567" s="4">
        <f t="shared" si="222"/>
        <v>18.32275390625</v>
      </c>
      <c r="AB1567" s="4">
        <v>-0.176666259765625</v>
      </c>
      <c r="AC1567" s="4">
        <v>1.72637939453125</v>
      </c>
      <c r="AD1567" s="3">
        <v>1.7291259765625E-5</v>
      </c>
      <c r="AE1567" s="4">
        <f t="shared" si="223"/>
        <v>17.291259765625</v>
      </c>
      <c r="AF1567" s="4">
        <v>-0.148895263671875</v>
      </c>
      <c r="AG1567" s="4">
        <v>1.93115234375</v>
      </c>
      <c r="AH1567" s="3">
        <v>2.3114013671874999E-5</v>
      </c>
      <c r="AI1567" s="4">
        <f t="shared" si="224"/>
        <v>23.114013671875</v>
      </c>
      <c r="AJ1567" s="4">
        <v>-0.119598388671875</v>
      </c>
      <c r="AK1567" s="4">
        <v>0.8056640625</v>
      </c>
    </row>
    <row r="1568" spans="1:37" x14ac:dyDescent="0.2">
      <c r="A1568" s="25">
        <v>15.609999960589903</v>
      </c>
      <c r="B1568" s="3">
        <v>2.2500610351562499E-5</v>
      </c>
      <c r="C1568" s="4">
        <f t="shared" si="216"/>
        <v>22.5006103515625</v>
      </c>
      <c r="D1568" s="4">
        <v>-0.135955810546875</v>
      </c>
      <c r="E1568" s="4">
        <v>0.366912841796875</v>
      </c>
      <c r="F1568" s="1">
        <v>1.6171264648437501E-5</v>
      </c>
      <c r="G1568">
        <f t="shared" si="217"/>
        <v>16.1712646484375</v>
      </c>
      <c r="H1568">
        <v>-7.6446533203125E-2</v>
      </c>
      <c r="I1568">
        <v>0.363128662109375</v>
      </c>
      <c r="J1568" s="3">
        <v>1.2927246093749999E-5</v>
      </c>
      <c r="K1568" s="2">
        <f t="shared" si="218"/>
        <v>12.92724609375</v>
      </c>
      <c r="L1568" s="2">
        <v>-5.3558349609375E-2</v>
      </c>
      <c r="M1568" s="2">
        <v>3.4814453125</v>
      </c>
      <c r="N1568" s="3">
        <v>1.3406372070312501E-5</v>
      </c>
      <c r="O1568" s="2">
        <f t="shared" si="219"/>
        <v>13.4063720703125</v>
      </c>
      <c r="P1568" s="2">
        <v>-6.500244140625E-2</v>
      </c>
      <c r="Q1568" s="2">
        <v>0.405181884765625</v>
      </c>
      <c r="R1568" s="3">
        <v>1.1267089843749999E-5</v>
      </c>
      <c r="S1568" s="4">
        <f t="shared" si="220"/>
        <v>11.26708984375</v>
      </c>
      <c r="T1568" s="4">
        <v>-6.1492919921875E-2</v>
      </c>
      <c r="U1568" s="4">
        <v>2.66326904296875</v>
      </c>
      <c r="V1568" s="3">
        <v>1.1724853515625E-5</v>
      </c>
      <c r="W1568" s="4">
        <f t="shared" si="221"/>
        <v>11.724853515625</v>
      </c>
      <c r="X1568" s="4">
        <v>-6.3934326171875E-2</v>
      </c>
      <c r="Y1568" s="4">
        <v>2.92144775390625</v>
      </c>
      <c r="Z1568" s="3">
        <v>1.5008544921875E-5</v>
      </c>
      <c r="AA1568" s="4">
        <f t="shared" si="222"/>
        <v>15.008544921875</v>
      </c>
      <c r="AB1568" s="4">
        <v>-0.176666259765625</v>
      </c>
      <c r="AC1568" s="4">
        <v>1.7694091796875</v>
      </c>
      <c r="AD1568" s="3">
        <v>1.6662597656250001E-5</v>
      </c>
      <c r="AE1568" s="4">
        <f t="shared" si="223"/>
        <v>16.66259765625</v>
      </c>
      <c r="AF1568" s="4">
        <v>-0.148895263671875</v>
      </c>
      <c r="AG1568" s="4">
        <v>1.9232177734375</v>
      </c>
      <c r="AH1568" s="3">
        <v>2.3822021484374999E-5</v>
      </c>
      <c r="AI1568" s="4">
        <f t="shared" si="224"/>
        <v>23.822021484375</v>
      </c>
      <c r="AJ1568" s="4">
        <v>-0.119598388671875</v>
      </c>
      <c r="AK1568" s="4">
        <v>0.7977294921875</v>
      </c>
    </row>
    <row r="1569" spans="1:37" x14ac:dyDescent="0.2">
      <c r="A1569" s="25">
        <v>15.61999996055988</v>
      </c>
      <c r="B1569" s="3">
        <v>2.14080810546875E-5</v>
      </c>
      <c r="C1569" s="4">
        <f t="shared" si="216"/>
        <v>21.4080810546875</v>
      </c>
      <c r="D1569" s="4">
        <v>-0.13592529296875</v>
      </c>
      <c r="E1569" s="4">
        <v>0.36737060546875</v>
      </c>
      <c r="F1569" s="1">
        <v>1.436767578125E-5</v>
      </c>
      <c r="G1569">
        <f t="shared" si="217"/>
        <v>14.36767578125</v>
      </c>
      <c r="H1569">
        <v>-7.6446533203125E-2</v>
      </c>
      <c r="I1569">
        <v>0.356689453125</v>
      </c>
      <c r="J1569" s="3">
        <v>1.199951171875E-5</v>
      </c>
      <c r="K1569" s="2">
        <f t="shared" si="218"/>
        <v>11.99951171875</v>
      </c>
      <c r="L1569" s="2">
        <v>-5.3558349609375E-2</v>
      </c>
      <c r="M1569" s="2">
        <v>3.4027099609375</v>
      </c>
      <c r="N1569" s="3">
        <v>1.3265991210937499E-5</v>
      </c>
      <c r="O1569" s="2">
        <f t="shared" si="219"/>
        <v>13.2659912109375</v>
      </c>
      <c r="P1569" s="2">
        <v>-6.500244140625E-2</v>
      </c>
      <c r="Q1569" s="2">
        <v>0.5023193359375</v>
      </c>
      <c r="R1569" s="3">
        <v>1.2051391601562499E-5</v>
      </c>
      <c r="S1569" s="4">
        <f t="shared" si="220"/>
        <v>12.0513916015625</v>
      </c>
      <c r="T1569" s="4">
        <v>-6.1492919921875E-2</v>
      </c>
      <c r="U1569" s="4">
        <v>2.50152587890625</v>
      </c>
      <c r="V1569" s="3">
        <v>1.0668945312500001E-5</v>
      </c>
      <c r="W1569" s="4">
        <f t="shared" si="221"/>
        <v>10.6689453125</v>
      </c>
      <c r="X1569" s="4">
        <v>-6.3934326171875E-2</v>
      </c>
      <c r="Y1569" s="4">
        <v>2.73468017578125</v>
      </c>
      <c r="Z1569" s="3">
        <v>1.75018310546875E-5</v>
      </c>
      <c r="AA1569" s="4">
        <f t="shared" si="222"/>
        <v>17.5018310546875</v>
      </c>
      <c r="AB1569" s="4">
        <v>-0.176666259765625</v>
      </c>
      <c r="AC1569" s="4">
        <v>1.76910400390625</v>
      </c>
      <c r="AD1569" s="3">
        <v>1.67938232421875E-5</v>
      </c>
      <c r="AE1569" s="4">
        <f t="shared" si="223"/>
        <v>16.7938232421875</v>
      </c>
      <c r="AF1569" s="4">
        <v>-0.148895263671875</v>
      </c>
      <c r="AG1569" s="4">
        <v>1.9207763671875</v>
      </c>
      <c r="AH1569" s="3">
        <v>2.2082519531250001E-5</v>
      </c>
      <c r="AI1569" s="4">
        <f t="shared" si="224"/>
        <v>22.08251953125</v>
      </c>
      <c r="AJ1569" s="4">
        <v>-0.119598388671875</v>
      </c>
      <c r="AK1569" s="4">
        <v>0.8184814453125</v>
      </c>
    </row>
    <row r="1570" spans="1:37" x14ac:dyDescent="0.2">
      <c r="A1570" s="25">
        <v>15.629999960539863</v>
      </c>
      <c r="B1570" s="3">
        <v>2.2711181640624999E-5</v>
      </c>
      <c r="C1570" s="4">
        <f t="shared" si="216"/>
        <v>22.711181640625</v>
      </c>
      <c r="D1570" s="4">
        <v>-0.135955810546875</v>
      </c>
      <c r="E1570" s="4">
        <v>0.36529541015625</v>
      </c>
      <c r="F1570" s="1">
        <v>1.614990234375E-5</v>
      </c>
      <c r="G1570">
        <f t="shared" si="217"/>
        <v>16.14990234375</v>
      </c>
      <c r="H1570">
        <v>-7.6446533203125E-2</v>
      </c>
      <c r="I1570">
        <v>0.349151611328125</v>
      </c>
      <c r="J1570" s="3">
        <v>1.2518310546875E-5</v>
      </c>
      <c r="K1570" s="2">
        <f t="shared" si="218"/>
        <v>12.518310546875</v>
      </c>
      <c r="L1570" s="2">
        <v>-5.3558349609375E-2</v>
      </c>
      <c r="M1570" s="2">
        <v>3.31939697265625</v>
      </c>
      <c r="N1570" s="3">
        <v>1.2820434570312499E-5</v>
      </c>
      <c r="O1570" s="2">
        <f t="shared" si="219"/>
        <v>12.8204345703125</v>
      </c>
      <c r="P1570" s="2">
        <v>-6.4971923828125E-2</v>
      </c>
      <c r="Q1570" s="2">
        <v>0.2205810546875</v>
      </c>
      <c r="R1570" s="3">
        <v>1.0821533203125001E-5</v>
      </c>
      <c r="S1570" s="4">
        <f t="shared" si="220"/>
        <v>10.821533203125</v>
      </c>
      <c r="T1570" s="4">
        <v>-6.1492919921875E-2</v>
      </c>
      <c r="U1570" s="4">
        <v>2.33642578125</v>
      </c>
      <c r="V1570" s="3">
        <v>1.141357421875E-5</v>
      </c>
      <c r="W1570" s="4">
        <f t="shared" si="221"/>
        <v>11.41357421875</v>
      </c>
      <c r="X1570" s="4">
        <v>-6.3934326171875E-2</v>
      </c>
      <c r="Y1570" s="4">
        <v>2.52899169921875</v>
      </c>
      <c r="Z1570" s="3">
        <v>1.4743041992187499E-5</v>
      </c>
      <c r="AA1570" s="4">
        <f t="shared" si="222"/>
        <v>14.7430419921875</v>
      </c>
      <c r="AB1570" s="4">
        <v>-0.176666259765625</v>
      </c>
      <c r="AC1570" s="4">
        <v>1.7364501953125</v>
      </c>
      <c r="AD1570" s="3">
        <v>1.6317749023437499E-5</v>
      </c>
      <c r="AE1570" s="4">
        <f t="shared" si="223"/>
        <v>16.3177490234375</v>
      </c>
      <c r="AF1570" s="4">
        <v>-0.148895263671875</v>
      </c>
      <c r="AG1570" s="4">
        <v>1.93145751953125</v>
      </c>
      <c r="AH1570" s="3">
        <v>2.2677612304687499E-5</v>
      </c>
      <c r="AI1570" s="4">
        <f t="shared" si="224"/>
        <v>22.6776123046875</v>
      </c>
      <c r="AJ1570" s="4">
        <v>-0.11962890625</v>
      </c>
      <c r="AK1570" s="4">
        <v>0.833740234375</v>
      </c>
    </row>
    <row r="1571" spans="1:37" x14ac:dyDescent="0.2">
      <c r="A1571" s="25">
        <v>15.63999996050984</v>
      </c>
      <c r="B1571" s="3">
        <v>2.1487426757812498E-5</v>
      </c>
      <c r="C1571" s="4">
        <f t="shared" si="216"/>
        <v>21.4874267578125</v>
      </c>
      <c r="D1571" s="4">
        <v>-0.13592529296875</v>
      </c>
      <c r="E1571" s="4">
        <v>0.36279296875</v>
      </c>
      <c r="F1571" s="1">
        <v>1.49078369140625E-5</v>
      </c>
      <c r="G1571">
        <f t="shared" si="217"/>
        <v>14.9078369140625</v>
      </c>
      <c r="H1571">
        <v>-7.6446533203125E-2</v>
      </c>
      <c r="I1571">
        <v>0.351226806640625</v>
      </c>
      <c r="J1571" s="3">
        <v>1.17828369140625E-5</v>
      </c>
      <c r="K1571" s="2">
        <f t="shared" si="218"/>
        <v>11.7828369140625</v>
      </c>
      <c r="L1571" s="2">
        <v>-5.3558349609375E-2</v>
      </c>
      <c r="M1571" s="2">
        <v>3.22174072265625</v>
      </c>
      <c r="N1571" s="3">
        <v>1.34307861328125E-5</v>
      </c>
      <c r="O1571" s="2">
        <f t="shared" si="219"/>
        <v>13.4307861328125</v>
      </c>
      <c r="P1571" s="2">
        <v>-6.500244140625E-2</v>
      </c>
      <c r="Q1571" s="2">
        <v>0.320587158203125</v>
      </c>
      <c r="R1571" s="3">
        <v>1.1370849609375E-5</v>
      </c>
      <c r="S1571" s="4">
        <f t="shared" si="220"/>
        <v>11.370849609375</v>
      </c>
      <c r="T1571" s="4">
        <v>-6.1492919921875E-2</v>
      </c>
      <c r="U1571" s="4">
        <v>2.16278076171875</v>
      </c>
      <c r="V1571" s="3">
        <v>1.005859375E-5</v>
      </c>
      <c r="W1571" s="4">
        <f t="shared" si="221"/>
        <v>10.05859375</v>
      </c>
      <c r="X1571" s="4">
        <v>-6.3934326171875E-2</v>
      </c>
      <c r="Y1571" s="4">
        <v>2.32147216796875</v>
      </c>
      <c r="Z1571" s="3">
        <v>1.7437744140625001E-5</v>
      </c>
      <c r="AA1571" s="4">
        <f t="shared" si="222"/>
        <v>17.437744140625</v>
      </c>
      <c r="AB1571" s="4">
        <v>-0.176666259765625</v>
      </c>
      <c r="AC1571" s="4">
        <v>1.75140380859375</v>
      </c>
      <c r="AD1571" s="3">
        <v>1.6375732421874999E-5</v>
      </c>
      <c r="AE1571" s="4">
        <f t="shared" si="223"/>
        <v>16.375732421875</v>
      </c>
      <c r="AF1571" s="4">
        <v>-0.14892578125</v>
      </c>
      <c r="AG1571" s="4">
        <v>1.93817138671875</v>
      </c>
      <c r="AH1571" s="3">
        <v>2.0898437499999999E-5</v>
      </c>
      <c r="AI1571" s="4">
        <f t="shared" si="224"/>
        <v>20.8984375</v>
      </c>
      <c r="AJ1571" s="4">
        <v>-0.119598388671875</v>
      </c>
      <c r="AK1571" s="4">
        <v>0.83038330078125</v>
      </c>
    </row>
    <row r="1572" spans="1:37" x14ac:dyDescent="0.2">
      <c r="A1572" s="25">
        <v>15.649999960489822</v>
      </c>
      <c r="B1572" s="3">
        <v>2.2839355468749999E-5</v>
      </c>
      <c r="C1572" s="4">
        <f t="shared" si="216"/>
        <v>22.83935546875</v>
      </c>
      <c r="D1572" s="4">
        <v>-0.135955810546875</v>
      </c>
      <c r="E1572" s="4">
        <v>0.3641357421875</v>
      </c>
      <c r="F1572" s="1">
        <v>1.7095947265625001E-5</v>
      </c>
      <c r="G1572">
        <f t="shared" si="217"/>
        <v>17.095947265625</v>
      </c>
      <c r="H1572">
        <v>-7.6446533203125E-2</v>
      </c>
      <c r="I1572">
        <v>0.381256103515625</v>
      </c>
      <c r="J1572" s="3">
        <v>1.2329101562500001E-5</v>
      </c>
      <c r="K1572" s="2">
        <f t="shared" si="218"/>
        <v>12.3291015625</v>
      </c>
      <c r="L1572" s="2">
        <v>-5.3558349609375E-2</v>
      </c>
      <c r="M1572" s="2">
        <v>3.118896484375</v>
      </c>
      <c r="N1572" s="3">
        <v>1.2756347656249999E-5</v>
      </c>
      <c r="O1572" s="2">
        <f t="shared" si="219"/>
        <v>12.75634765625</v>
      </c>
      <c r="P1572" s="2">
        <v>-6.4971923828125E-2</v>
      </c>
      <c r="Q1572" s="2">
        <v>0.53009033203125</v>
      </c>
      <c r="R1572" s="3">
        <v>1.0372924804687499E-5</v>
      </c>
      <c r="S1572" s="4">
        <f t="shared" si="220"/>
        <v>10.3729248046875</v>
      </c>
      <c r="T1572" s="4">
        <v>-6.1492919921875E-2</v>
      </c>
      <c r="U1572" s="4">
        <v>2.02728271484375</v>
      </c>
      <c r="V1572" s="3">
        <v>1.1163330078125E-5</v>
      </c>
      <c r="W1572" s="4">
        <f t="shared" si="221"/>
        <v>11.163330078125</v>
      </c>
      <c r="X1572" s="4">
        <v>-6.3934326171875E-2</v>
      </c>
      <c r="Y1572" s="4">
        <v>2.1484375</v>
      </c>
      <c r="Z1572" s="3">
        <v>1.495361328125E-5</v>
      </c>
      <c r="AA1572" s="4">
        <f t="shared" si="222"/>
        <v>14.95361328125</v>
      </c>
      <c r="AB1572" s="4">
        <v>-0.176666259765625</v>
      </c>
      <c r="AC1572" s="4">
        <v>1.7572021484375</v>
      </c>
      <c r="AD1572" s="3">
        <v>1.5927124023437501E-5</v>
      </c>
      <c r="AE1572" s="4">
        <f t="shared" si="223"/>
        <v>15.927124023437502</v>
      </c>
      <c r="AF1572" s="4">
        <v>-0.148895263671875</v>
      </c>
      <c r="AG1572" s="4">
        <v>1.9580078125</v>
      </c>
      <c r="AH1572" s="3">
        <v>2.1539306640624999E-5</v>
      </c>
      <c r="AI1572" s="4">
        <f t="shared" si="224"/>
        <v>21.539306640625</v>
      </c>
      <c r="AJ1572" s="4">
        <v>-0.11962890625</v>
      </c>
      <c r="AK1572" s="4">
        <v>0.826416015625</v>
      </c>
    </row>
    <row r="1573" spans="1:37" x14ac:dyDescent="0.2">
      <c r="A1573" s="25">
        <v>15.6599999604598</v>
      </c>
      <c r="B1573" s="3">
        <v>2.1679687500000001E-5</v>
      </c>
      <c r="C1573" s="4">
        <f t="shared" si="216"/>
        <v>21.6796875</v>
      </c>
      <c r="D1573" s="4">
        <v>-0.13592529296875</v>
      </c>
      <c r="E1573" s="4">
        <v>0.37005615234375</v>
      </c>
      <c r="F1573" s="1">
        <v>1.5341186523437501E-5</v>
      </c>
      <c r="G1573">
        <f t="shared" si="217"/>
        <v>15.341186523437502</v>
      </c>
      <c r="H1573">
        <v>-7.6446533203125E-2</v>
      </c>
      <c r="I1573">
        <v>0.379486083984375</v>
      </c>
      <c r="J1573" s="3">
        <v>1.13250732421875E-5</v>
      </c>
      <c r="K1573" s="2">
        <f t="shared" si="218"/>
        <v>11.3250732421875</v>
      </c>
      <c r="L1573" s="2">
        <v>-5.3558349609375E-2</v>
      </c>
      <c r="M1573" s="2">
        <v>3.0084228515625</v>
      </c>
      <c r="N1573" s="3">
        <v>1.3391113281250001E-5</v>
      </c>
      <c r="O1573" s="2">
        <f t="shared" si="219"/>
        <v>13.39111328125</v>
      </c>
      <c r="P1573" s="2">
        <v>-6.500244140625E-2</v>
      </c>
      <c r="Q1573" s="2">
        <v>0.291748046875</v>
      </c>
      <c r="R1573" s="3">
        <v>1.15234375E-5</v>
      </c>
      <c r="S1573" s="4">
        <f t="shared" si="220"/>
        <v>11.5234375</v>
      </c>
      <c r="T1573" s="4">
        <v>-6.1492919921875E-2</v>
      </c>
      <c r="U1573" s="4">
        <v>1.91986083984375</v>
      </c>
      <c r="V1573" s="3">
        <v>1.0223388671875001E-5</v>
      </c>
      <c r="W1573" s="4">
        <f t="shared" si="221"/>
        <v>10.223388671875</v>
      </c>
      <c r="X1573" s="4">
        <v>-6.3934326171875E-2</v>
      </c>
      <c r="Y1573" s="4">
        <v>1.98760986328125</v>
      </c>
      <c r="Z1573" s="3">
        <v>1.7126464843750001E-5</v>
      </c>
      <c r="AA1573" s="4">
        <f t="shared" si="222"/>
        <v>17.12646484375</v>
      </c>
      <c r="AB1573" s="4">
        <v>-0.176666259765625</v>
      </c>
      <c r="AC1573" s="4">
        <v>1.69769287109375</v>
      </c>
      <c r="AD1573" s="3">
        <v>1.60552978515625E-5</v>
      </c>
      <c r="AE1573" s="4">
        <f t="shared" si="223"/>
        <v>16.0552978515625</v>
      </c>
      <c r="AF1573" s="4">
        <v>-0.14892578125</v>
      </c>
      <c r="AG1573" s="4">
        <v>1.9891357421875</v>
      </c>
      <c r="AH1573" s="3">
        <v>1.97509765625E-5</v>
      </c>
      <c r="AI1573" s="4">
        <f t="shared" si="224"/>
        <v>19.7509765625</v>
      </c>
      <c r="AJ1573" s="4">
        <v>-0.119598388671875</v>
      </c>
      <c r="AK1573" s="4">
        <v>0.83343505859375</v>
      </c>
    </row>
    <row r="1574" spans="1:37" x14ac:dyDescent="0.2">
      <c r="A1574" s="25">
        <v>15.669999960439782</v>
      </c>
      <c r="B1574" s="3">
        <v>2.2973632812500001E-5</v>
      </c>
      <c r="C1574" s="4">
        <f t="shared" si="216"/>
        <v>22.9736328125</v>
      </c>
      <c r="D1574" s="4">
        <v>-0.135955810546875</v>
      </c>
      <c r="E1574" s="4">
        <v>0.37432861328125</v>
      </c>
      <c r="F1574" s="1">
        <v>1.7144775390624999E-5</v>
      </c>
      <c r="G1574">
        <f t="shared" si="217"/>
        <v>17.144775390625</v>
      </c>
      <c r="H1574">
        <v>-7.6446533203125E-2</v>
      </c>
      <c r="I1574">
        <v>0.3717041015625</v>
      </c>
      <c r="J1574" s="3">
        <v>1.19659423828125E-5</v>
      </c>
      <c r="K1574" s="2">
        <f t="shared" si="218"/>
        <v>11.9659423828125</v>
      </c>
      <c r="L1574" s="2">
        <v>-5.3558349609375E-2</v>
      </c>
      <c r="M1574" s="2">
        <v>2.89398193359375</v>
      </c>
      <c r="N1574" s="3">
        <v>1.31866455078125E-5</v>
      </c>
      <c r="O1574" s="2">
        <f t="shared" si="219"/>
        <v>13.1866455078125</v>
      </c>
      <c r="P1574" s="2">
        <v>-6.500244140625E-2</v>
      </c>
      <c r="Q1574" s="2">
        <v>0.252899169921875</v>
      </c>
      <c r="R1574" s="3">
        <v>1.03057861328125E-5</v>
      </c>
      <c r="S1574" s="4">
        <f t="shared" si="220"/>
        <v>10.3057861328125</v>
      </c>
      <c r="T1574" s="4">
        <v>-6.1492919921875E-2</v>
      </c>
      <c r="U1574" s="4">
        <v>1.849365234375</v>
      </c>
      <c r="V1574" s="3">
        <v>1.08306884765625E-5</v>
      </c>
      <c r="W1574" s="4">
        <f t="shared" si="221"/>
        <v>10.8306884765625</v>
      </c>
      <c r="X1574" s="4">
        <v>-6.3934326171875E-2</v>
      </c>
      <c r="Y1574" s="4">
        <v>1.88751220703125</v>
      </c>
      <c r="Z1574" s="3">
        <v>1.3897705078125001E-5</v>
      </c>
      <c r="AA1574" s="4">
        <f t="shared" si="222"/>
        <v>13.897705078125</v>
      </c>
      <c r="AB1574" s="4">
        <v>-0.176666259765625</v>
      </c>
      <c r="AC1574" s="4">
        <v>1.65618896484375</v>
      </c>
      <c r="AD1574" s="3">
        <v>1.5371704101562501E-5</v>
      </c>
      <c r="AE1574" s="4">
        <f t="shared" si="223"/>
        <v>15.371704101562502</v>
      </c>
      <c r="AF1574" s="4">
        <v>-0.148895263671875</v>
      </c>
      <c r="AG1574" s="4">
        <v>2.01202392578125</v>
      </c>
      <c r="AH1574" s="3">
        <v>2.015380859375E-5</v>
      </c>
      <c r="AI1574" s="4">
        <f t="shared" si="224"/>
        <v>20.15380859375</v>
      </c>
      <c r="AJ1574" s="4">
        <v>-0.11962890625</v>
      </c>
      <c r="AK1574" s="4">
        <v>0.8465576171875</v>
      </c>
    </row>
    <row r="1575" spans="1:37" x14ac:dyDescent="0.2">
      <c r="A1575" s="25">
        <v>15.679999960409987</v>
      </c>
      <c r="B1575" s="3">
        <v>2.14691162109375E-5</v>
      </c>
      <c r="C1575" s="4">
        <f t="shared" si="216"/>
        <v>21.4691162109375</v>
      </c>
      <c r="D1575" s="4">
        <v>-0.13592529296875</v>
      </c>
      <c r="E1575" s="4">
        <v>0.371246337890625</v>
      </c>
      <c r="F1575" s="1">
        <v>1.6125488281249999E-5</v>
      </c>
      <c r="G1575">
        <f t="shared" si="217"/>
        <v>16.12548828125</v>
      </c>
      <c r="H1575">
        <v>-7.6446533203125E-2</v>
      </c>
      <c r="I1575">
        <v>0.367156982421875</v>
      </c>
      <c r="J1575" s="3">
        <v>1.08306884765625E-5</v>
      </c>
      <c r="K1575" s="2">
        <f t="shared" si="218"/>
        <v>10.8306884765625</v>
      </c>
      <c r="L1575" s="2">
        <v>-5.3558349609375E-2</v>
      </c>
      <c r="M1575" s="2">
        <v>2.77099609375</v>
      </c>
      <c r="N1575" s="3">
        <v>1.38275146484375E-5</v>
      </c>
      <c r="O1575" s="2">
        <f t="shared" si="219"/>
        <v>13.8275146484375</v>
      </c>
      <c r="P1575" s="2">
        <v>-6.500244140625E-2</v>
      </c>
      <c r="Q1575" s="2">
        <v>0.5047607421875</v>
      </c>
      <c r="R1575" s="3">
        <v>1.1007690429687501E-5</v>
      </c>
      <c r="S1575" s="4">
        <f t="shared" si="220"/>
        <v>11.0076904296875</v>
      </c>
      <c r="T1575" s="4">
        <v>-6.1492919921875E-2</v>
      </c>
      <c r="U1575" s="4">
        <v>1.80450439453125</v>
      </c>
      <c r="V1575" s="3">
        <v>9.6038818359374892E-6</v>
      </c>
      <c r="W1575" s="4">
        <f t="shared" si="221"/>
        <v>9.6038818359374893</v>
      </c>
      <c r="X1575" s="4">
        <v>-6.3934326171875E-2</v>
      </c>
      <c r="Y1575" s="4">
        <v>1.82159423828125</v>
      </c>
      <c r="Z1575" s="3">
        <v>1.5960693359375001E-5</v>
      </c>
      <c r="AA1575" s="4">
        <f t="shared" si="222"/>
        <v>15.960693359375</v>
      </c>
      <c r="AB1575" s="4">
        <v>-0.176666259765625</v>
      </c>
      <c r="AC1575" s="4">
        <v>1.64703369140625</v>
      </c>
      <c r="AD1575" s="3">
        <v>1.54754638671875E-5</v>
      </c>
      <c r="AE1575" s="4">
        <f t="shared" si="223"/>
        <v>15.4754638671875</v>
      </c>
      <c r="AF1575" s="4">
        <v>-0.14892578125</v>
      </c>
      <c r="AG1575" s="4">
        <v>2.0263671875</v>
      </c>
      <c r="AH1575" s="3">
        <v>1.8524169921875E-5</v>
      </c>
      <c r="AI1575" s="4">
        <f t="shared" si="224"/>
        <v>18.524169921875</v>
      </c>
      <c r="AJ1575" s="4">
        <v>-0.119598388671875</v>
      </c>
      <c r="AK1575" s="4">
        <v>0.84014892578125</v>
      </c>
    </row>
    <row r="1576" spans="1:37" x14ac:dyDescent="0.2">
      <c r="A1576" s="25">
        <v>15.689999960389969</v>
      </c>
      <c r="B1576" s="3">
        <v>2.288818359375E-5</v>
      </c>
      <c r="C1576" s="4">
        <f t="shared" si="216"/>
        <v>22.88818359375</v>
      </c>
      <c r="D1576" s="4">
        <v>-0.135955810546875</v>
      </c>
      <c r="E1576" s="4">
        <v>0.373382568359375</v>
      </c>
      <c r="F1576" s="1">
        <v>1.7547607421874999E-5</v>
      </c>
      <c r="G1576">
        <f t="shared" si="217"/>
        <v>17.547607421875</v>
      </c>
      <c r="H1576">
        <v>-7.6446533203125E-2</v>
      </c>
      <c r="I1576">
        <v>0.36138916015625</v>
      </c>
      <c r="J1576" s="3">
        <v>1.20269775390625E-5</v>
      </c>
      <c r="K1576" s="2">
        <f t="shared" si="218"/>
        <v>12.0269775390625</v>
      </c>
      <c r="L1576" s="2">
        <v>-5.3558349609375E-2</v>
      </c>
      <c r="M1576" s="2">
        <v>2.65869140625</v>
      </c>
      <c r="N1576" s="3">
        <v>1.39190673828125E-5</v>
      </c>
      <c r="O1576" s="2">
        <f t="shared" si="219"/>
        <v>13.9190673828125</v>
      </c>
      <c r="P1576" s="2">
        <v>-6.500244140625E-2</v>
      </c>
      <c r="Q1576" s="2">
        <v>0.36492919921875</v>
      </c>
      <c r="R1576" s="3">
        <v>1.051025390625E-5</v>
      </c>
      <c r="S1576" s="4">
        <f t="shared" si="220"/>
        <v>10.51025390625</v>
      </c>
      <c r="T1576" s="4">
        <v>-6.1492919921875E-2</v>
      </c>
      <c r="U1576" s="4">
        <v>1.798095703125</v>
      </c>
      <c r="V1576" s="3">
        <v>1.1190795898437501E-5</v>
      </c>
      <c r="W1576" s="4">
        <f t="shared" si="221"/>
        <v>11.1907958984375</v>
      </c>
      <c r="X1576" s="4">
        <v>-6.3934326171875E-2</v>
      </c>
      <c r="Y1576" s="4">
        <v>1.79840087890625</v>
      </c>
      <c r="Z1576" s="3">
        <v>1.329345703125E-5</v>
      </c>
      <c r="AA1576" s="4">
        <f t="shared" si="222"/>
        <v>13.29345703125</v>
      </c>
      <c r="AB1576" s="4">
        <v>-0.176666259765625</v>
      </c>
      <c r="AC1576" s="4">
        <v>1.60614013671875</v>
      </c>
      <c r="AD1576" s="3">
        <v>1.5145874023437501E-5</v>
      </c>
      <c r="AE1576" s="4">
        <f t="shared" si="223"/>
        <v>15.1458740234375</v>
      </c>
      <c r="AF1576" s="4">
        <v>-0.14892578125</v>
      </c>
      <c r="AG1576" s="4">
        <v>2.039794921875</v>
      </c>
      <c r="AH1576" s="3">
        <v>1.9329833984374999E-5</v>
      </c>
      <c r="AI1576" s="4">
        <f t="shared" si="224"/>
        <v>19.329833984375</v>
      </c>
      <c r="AJ1576" s="4">
        <v>-0.11962890625</v>
      </c>
      <c r="AK1576" s="4">
        <v>0.84014892578125</v>
      </c>
    </row>
    <row r="1577" spans="1:37" x14ac:dyDescent="0.2">
      <c r="A1577" s="25">
        <v>15.699999960359946</v>
      </c>
      <c r="B1577" s="3">
        <v>2.1490478515625001E-5</v>
      </c>
      <c r="C1577" s="4">
        <f t="shared" si="216"/>
        <v>21.490478515625</v>
      </c>
      <c r="D1577" s="4">
        <v>-0.13592529296875</v>
      </c>
      <c r="E1577" s="4">
        <v>0.369049072265625</v>
      </c>
      <c r="F1577" s="1">
        <v>1.6192626953124999E-5</v>
      </c>
      <c r="G1577">
        <f t="shared" si="217"/>
        <v>16.192626953125</v>
      </c>
      <c r="H1577">
        <v>-7.6446533203125E-2</v>
      </c>
      <c r="I1577">
        <v>0.3563232421875</v>
      </c>
      <c r="J1577" s="3">
        <v>1.1053466796875001E-5</v>
      </c>
      <c r="K1577" s="2">
        <f t="shared" si="218"/>
        <v>11.053466796875</v>
      </c>
      <c r="L1577" s="2">
        <v>-5.3558349609375E-2</v>
      </c>
      <c r="M1577" s="2">
        <v>2.515869140625</v>
      </c>
      <c r="N1577" s="3">
        <v>1.37939453125E-5</v>
      </c>
      <c r="O1577" s="2">
        <f t="shared" si="219"/>
        <v>13.7939453125</v>
      </c>
      <c r="P1577" s="2">
        <v>-6.500244140625E-2</v>
      </c>
      <c r="Q1577" s="2">
        <v>0.23004150390625</v>
      </c>
      <c r="R1577" s="3">
        <v>1.1676025390625E-5</v>
      </c>
      <c r="S1577" s="4">
        <f t="shared" si="220"/>
        <v>11.676025390625</v>
      </c>
      <c r="T1577" s="4">
        <v>-6.1492919921875E-2</v>
      </c>
      <c r="U1577" s="4">
        <v>1.8316650390625</v>
      </c>
      <c r="V1577" s="3">
        <v>1.01654052734375E-5</v>
      </c>
      <c r="W1577" s="4">
        <f t="shared" si="221"/>
        <v>10.1654052734375</v>
      </c>
      <c r="X1577" s="4">
        <v>-6.3934326171875E-2</v>
      </c>
      <c r="Y1577" s="4">
        <v>1.84356689453125</v>
      </c>
      <c r="Z1577" s="3">
        <v>1.6818237304687501E-5</v>
      </c>
      <c r="AA1577" s="4">
        <f t="shared" si="222"/>
        <v>16.8182373046875</v>
      </c>
      <c r="AB1577" s="4">
        <v>-0.176666259765625</v>
      </c>
      <c r="AC1577" s="4">
        <v>1.53106689453125</v>
      </c>
      <c r="AD1577" s="3">
        <v>1.5405273437500001E-5</v>
      </c>
      <c r="AE1577" s="4">
        <f t="shared" si="223"/>
        <v>15.4052734375</v>
      </c>
      <c r="AF1577" s="4">
        <v>-0.148895263671875</v>
      </c>
      <c r="AG1577" s="4">
        <v>2.0611572265625</v>
      </c>
      <c r="AH1577" s="3">
        <v>1.7663574218749999E-5</v>
      </c>
      <c r="AI1577" s="4">
        <f t="shared" si="224"/>
        <v>17.66357421875</v>
      </c>
      <c r="AJ1577" s="4">
        <v>-0.119598388671875</v>
      </c>
      <c r="AK1577" s="4">
        <v>0.84381103515625</v>
      </c>
    </row>
    <row r="1578" spans="1:37" x14ac:dyDescent="0.2">
      <c r="A1578" s="25">
        <v>15.709999960339928</v>
      </c>
      <c r="B1578" s="3">
        <v>2.2918701171875E-5</v>
      </c>
      <c r="C1578" s="4">
        <f t="shared" si="216"/>
        <v>22.918701171875</v>
      </c>
      <c r="D1578" s="4">
        <v>-0.135955810546875</v>
      </c>
      <c r="E1578" s="4">
        <v>0.367523193359375</v>
      </c>
      <c r="F1578" s="1">
        <v>1.8417358398437501E-5</v>
      </c>
      <c r="G1578">
        <f t="shared" si="217"/>
        <v>18.4173583984375</v>
      </c>
      <c r="H1578">
        <v>-7.6446533203125E-2</v>
      </c>
      <c r="I1578">
        <v>0.3504638671875</v>
      </c>
      <c r="J1578" s="3">
        <v>1.1505126953125E-5</v>
      </c>
      <c r="K1578" s="2">
        <f t="shared" si="218"/>
        <v>11.505126953125</v>
      </c>
      <c r="L1578" s="2">
        <v>-5.3558349609375E-2</v>
      </c>
      <c r="M1578" s="2">
        <v>2.41912841796875</v>
      </c>
      <c r="N1578" s="3">
        <v>1.42120361328125E-5</v>
      </c>
      <c r="O1578" s="2">
        <f t="shared" si="219"/>
        <v>14.2120361328125</v>
      </c>
      <c r="P1578" s="2">
        <v>-6.4971923828125E-2</v>
      </c>
      <c r="Q1578" s="2">
        <v>0.443145751953125</v>
      </c>
      <c r="R1578" s="3">
        <v>1.0885620117187501E-5</v>
      </c>
      <c r="S1578" s="4">
        <f t="shared" si="220"/>
        <v>10.8856201171875</v>
      </c>
      <c r="T1578" s="4">
        <v>-6.1492919921875E-2</v>
      </c>
      <c r="U1578" s="4">
        <v>1.9061279296875</v>
      </c>
      <c r="V1578" s="3">
        <v>1.14410400390625E-5</v>
      </c>
      <c r="W1578" s="4">
        <f t="shared" si="221"/>
        <v>11.4410400390625</v>
      </c>
      <c r="X1578" s="4">
        <v>-6.3934326171875E-2</v>
      </c>
      <c r="Y1578" s="4">
        <v>1.9146728515625</v>
      </c>
      <c r="Z1578" s="3">
        <v>1.3684082031250001E-5</v>
      </c>
      <c r="AA1578" s="4">
        <f t="shared" si="222"/>
        <v>13.68408203125</v>
      </c>
      <c r="AB1578" s="4">
        <v>-0.176666259765625</v>
      </c>
      <c r="AC1578" s="4">
        <v>1.46240234375</v>
      </c>
      <c r="AD1578" s="3">
        <v>1.4819335937499999E-5</v>
      </c>
      <c r="AE1578" s="4">
        <f t="shared" si="223"/>
        <v>14.8193359375</v>
      </c>
      <c r="AF1578" s="4">
        <v>-0.148895263671875</v>
      </c>
      <c r="AG1578" s="4">
        <v>2.073974609375</v>
      </c>
      <c r="AH1578" s="3">
        <v>1.8298339843750001E-5</v>
      </c>
      <c r="AI1578" s="4">
        <f t="shared" si="224"/>
        <v>18.29833984375</v>
      </c>
      <c r="AJ1578" s="4">
        <v>-0.11962890625</v>
      </c>
      <c r="AK1578" s="4">
        <v>0.84259033203125</v>
      </c>
    </row>
    <row r="1579" spans="1:37" x14ac:dyDescent="0.2">
      <c r="A1579" s="25">
        <v>15.719999960309906</v>
      </c>
      <c r="B1579" s="3">
        <v>2.1545410156249999E-5</v>
      </c>
      <c r="C1579" s="4">
        <f t="shared" si="216"/>
        <v>21.54541015625</v>
      </c>
      <c r="D1579" s="4">
        <v>-0.13592529296875</v>
      </c>
      <c r="E1579" s="4">
        <v>0.3660888671875</v>
      </c>
      <c r="F1579" s="1">
        <v>1.67633056640625E-5</v>
      </c>
      <c r="G1579">
        <f t="shared" si="217"/>
        <v>16.7633056640625</v>
      </c>
      <c r="H1579">
        <v>-7.6446533203125E-2</v>
      </c>
      <c r="I1579">
        <v>0.350555419921875</v>
      </c>
      <c r="J1579" s="3">
        <v>1.06903076171875E-5</v>
      </c>
      <c r="K1579" s="2">
        <f t="shared" si="218"/>
        <v>10.6903076171875</v>
      </c>
      <c r="L1579" s="2">
        <v>-5.3558349609375E-2</v>
      </c>
      <c r="M1579" s="2">
        <v>2.3095703125</v>
      </c>
      <c r="N1579" s="3">
        <v>1.3867187500000001E-5</v>
      </c>
      <c r="O1579" s="2">
        <f t="shared" si="219"/>
        <v>13.8671875</v>
      </c>
      <c r="P1579" s="2">
        <v>-6.500244140625E-2</v>
      </c>
      <c r="Q1579" s="2">
        <v>0.42852783203125</v>
      </c>
      <c r="R1579" s="3">
        <v>1.1495971679687499E-5</v>
      </c>
      <c r="S1579" s="4">
        <f t="shared" si="220"/>
        <v>11.4959716796875</v>
      </c>
      <c r="T1579" s="4">
        <v>-6.1492919921875E-2</v>
      </c>
      <c r="U1579" s="4">
        <v>2.0050048828125</v>
      </c>
      <c r="V1579" s="3">
        <v>1.153564453125E-5</v>
      </c>
      <c r="W1579" s="4">
        <f t="shared" si="221"/>
        <v>11.53564453125</v>
      </c>
      <c r="X1579" s="4">
        <v>-6.3934326171875E-2</v>
      </c>
      <c r="Y1579" s="4">
        <v>2.03826904296875</v>
      </c>
      <c r="Z1579" s="3">
        <v>1.5634155273437499E-5</v>
      </c>
      <c r="AA1579" s="4">
        <f t="shared" si="222"/>
        <v>15.6341552734375</v>
      </c>
      <c r="AB1579" s="4">
        <v>-0.176666259765625</v>
      </c>
      <c r="AC1579" s="4">
        <v>1.40472412109375</v>
      </c>
      <c r="AD1579" s="3">
        <v>1.49932861328125E-5</v>
      </c>
      <c r="AE1579" s="4">
        <f t="shared" si="223"/>
        <v>14.9932861328125</v>
      </c>
      <c r="AF1579" s="4">
        <v>-0.14892578125</v>
      </c>
      <c r="AG1579" s="4">
        <v>2.08648681640625</v>
      </c>
      <c r="AH1579" s="3">
        <v>1.6635131835937501E-5</v>
      </c>
      <c r="AI1579" s="4">
        <f t="shared" si="224"/>
        <v>16.6351318359375</v>
      </c>
      <c r="AJ1579" s="4">
        <v>-0.119598388671875</v>
      </c>
      <c r="AK1579" s="4">
        <v>0.836181640625</v>
      </c>
    </row>
    <row r="1580" spans="1:37" x14ac:dyDescent="0.2">
      <c r="A1580" s="25">
        <v>15.729999960289888</v>
      </c>
      <c r="B1580" s="3">
        <v>2.2842407226562502E-5</v>
      </c>
      <c r="C1580" s="4">
        <f t="shared" si="216"/>
        <v>22.8424072265625</v>
      </c>
      <c r="D1580" s="4">
        <v>-0.13592529296875</v>
      </c>
      <c r="E1580" s="4">
        <v>0.36737060546875</v>
      </c>
      <c r="F1580" s="1">
        <v>1.8945312500000001E-5</v>
      </c>
      <c r="G1580">
        <f t="shared" si="217"/>
        <v>18.9453125</v>
      </c>
      <c r="H1580">
        <v>-7.6446533203125E-2</v>
      </c>
      <c r="I1580">
        <v>0.36773681640625</v>
      </c>
      <c r="J1580" s="3">
        <v>1.148681640625E-5</v>
      </c>
      <c r="K1580" s="2">
        <f t="shared" si="218"/>
        <v>11.48681640625</v>
      </c>
      <c r="L1580" s="2">
        <v>-5.3558349609375E-2</v>
      </c>
      <c r="M1580" s="2">
        <v>2.2100830078125</v>
      </c>
      <c r="N1580" s="3">
        <v>1.4114379882812501E-5</v>
      </c>
      <c r="O1580" s="2">
        <f t="shared" si="219"/>
        <v>14.1143798828125</v>
      </c>
      <c r="P1580" s="2">
        <v>-6.500244140625E-2</v>
      </c>
      <c r="Q1580" s="2">
        <v>0.2587890625</v>
      </c>
      <c r="R1580" s="3">
        <v>1.1199951171875E-5</v>
      </c>
      <c r="S1580" s="4">
        <f t="shared" si="220"/>
        <v>11.199951171875</v>
      </c>
      <c r="T1580" s="4">
        <v>-6.1492919921875E-2</v>
      </c>
      <c r="U1580" s="4">
        <v>2.1185302734375</v>
      </c>
      <c r="V1580" s="3">
        <v>1.358642578125E-5</v>
      </c>
      <c r="W1580" s="4">
        <f t="shared" si="221"/>
        <v>13.58642578125</v>
      </c>
      <c r="X1580" s="4">
        <v>-6.3934326171875E-2</v>
      </c>
      <c r="Y1580" s="4">
        <v>2.200927734375</v>
      </c>
      <c r="Z1580" s="3">
        <v>1.2677001953125E-5</v>
      </c>
      <c r="AA1580" s="4">
        <f t="shared" si="222"/>
        <v>12.677001953125</v>
      </c>
      <c r="AB1580" s="4">
        <v>-0.176666259765625</v>
      </c>
      <c r="AC1580" s="4">
        <v>1.32476806640625</v>
      </c>
      <c r="AD1580" s="3">
        <v>1.4587402343749999E-5</v>
      </c>
      <c r="AE1580" s="4">
        <f t="shared" si="223"/>
        <v>14.58740234375</v>
      </c>
      <c r="AF1580" s="4">
        <v>-0.148895263671875</v>
      </c>
      <c r="AG1580" s="4">
        <v>2.09747314453125</v>
      </c>
      <c r="AH1580" s="3">
        <v>1.7596435546875E-5</v>
      </c>
      <c r="AI1580" s="4">
        <f t="shared" si="224"/>
        <v>17.596435546875</v>
      </c>
      <c r="AJ1580" s="4">
        <v>-0.11962890625</v>
      </c>
      <c r="AK1580" s="4">
        <v>0.84320068359375</v>
      </c>
    </row>
    <row r="1581" spans="1:37" x14ac:dyDescent="0.2">
      <c r="A1581" s="25">
        <v>15.739999960259865</v>
      </c>
      <c r="B1581" s="3">
        <v>2.1435546875000001E-5</v>
      </c>
      <c r="C1581" s="4">
        <f t="shared" si="216"/>
        <v>21.435546875</v>
      </c>
      <c r="D1581" s="4">
        <v>-0.13592529296875</v>
      </c>
      <c r="E1581" s="4">
        <v>0.364349365234375</v>
      </c>
      <c r="F1581" s="1">
        <v>1.7245483398437501E-5</v>
      </c>
      <c r="G1581">
        <f t="shared" si="217"/>
        <v>17.2454833984375</v>
      </c>
      <c r="H1581">
        <v>-7.6446533203125E-2</v>
      </c>
      <c r="I1581">
        <v>0.380645751953125</v>
      </c>
      <c r="J1581" s="3">
        <v>1.087646484375E-5</v>
      </c>
      <c r="K1581" s="2">
        <f t="shared" si="218"/>
        <v>10.87646484375</v>
      </c>
      <c r="L1581" s="2">
        <v>-5.3558349609375E-2</v>
      </c>
      <c r="M1581" s="2">
        <v>2.1246337890625</v>
      </c>
      <c r="N1581" s="3">
        <v>1.427001953125E-5</v>
      </c>
      <c r="O1581" s="2">
        <f t="shared" si="219"/>
        <v>14.27001953125</v>
      </c>
      <c r="P1581" s="2">
        <v>-6.500244140625E-2</v>
      </c>
      <c r="Q1581" s="2">
        <v>0.35589599609375</v>
      </c>
      <c r="R1581" s="3">
        <v>1.1968994140625E-5</v>
      </c>
      <c r="S1581" s="4">
        <f t="shared" si="220"/>
        <v>11.968994140625</v>
      </c>
      <c r="T1581" s="4">
        <v>-6.1492919921875E-2</v>
      </c>
      <c r="U1581" s="4">
        <v>2.25006103515625</v>
      </c>
      <c r="V1581" s="3">
        <v>1.287841796875E-5</v>
      </c>
      <c r="W1581" s="4">
        <f t="shared" si="221"/>
        <v>12.87841796875</v>
      </c>
      <c r="X1581" s="4">
        <v>-6.3934326171875E-2</v>
      </c>
      <c r="Y1581" s="4">
        <v>2.354736328125</v>
      </c>
      <c r="Z1581" s="3">
        <v>1.7169189453125E-5</v>
      </c>
      <c r="AA1581" s="4">
        <f t="shared" si="222"/>
        <v>17.169189453125</v>
      </c>
      <c r="AB1581" s="4">
        <v>-0.176666259765625</v>
      </c>
      <c r="AC1581" s="4">
        <v>1.23779296875</v>
      </c>
      <c r="AD1581" s="3">
        <v>1.4703369140625E-5</v>
      </c>
      <c r="AE1581" s="4">
        <f t="shared" si="223"/>
        <v>14.703369140625</v>
      </c>
      <c r="AF1581" s="4">
        <v>-0.14892578125</v>
      </c>
      <c r="AG1581" s="4">
        <v>2.1014404296875</v>
      </c>
      <c r="AH1581" s="3">
        <v>1.5835571289062501E-5</v>
      </c>
      <c r="AI1581" s="4">
        <f t="shared" si="224"/>
        <v>15.8355712890625</v>
      </c>
      <c r="AJ1581" s="4">
        <v>-0.119598388671875</v>
      </c>
      <c r="AK1581" s="4">
        <v>0.8551025390625</v>
      </c>
    </row>
    <row r="1582" spans="1:37" x14ac:dyDescent="0.2">
      <c r="A1582" s="25">
        <v>15.749999960239847</v>
      </c>
      <c r="B1582" s="3">
        <v>2.31048583984375E-5</v>
      </c>
      <c r="C1582" s="4">
        <f t="shared" si="216"/>
        <v>23.1048583984375</v>
      </c>
      <c r="D1582" s="4">
        <v>-0.135955810546875</v>
      </c>
      <c r="E1582" s="4">
        <v>0.364105224609375</v>
      </c>
      <c r="F1582" s="1">
        <v>1.9274902343750002E-5</v>
      </c>
      <c r="G1582">
        <f t="shared" si="217"/>
        <v>19.27490234375</v>
      </c>
      <c r="H1582">
        <v>-7.6446533203125E-2</v>
      </c>
      <c r="I1582">
        <v>0.378509521484375</v>
      </c>
      <c r="J1582" s="3">
        <v>1.1529541015625001E-5</v>
      </c>
      <c r="K1582" s="2">
        <f t="shared" si="218"/>
        <v>11.529541015625</v>
      </c>
      <c r="L1582" s="2">
        <v>-5.3558349609375E-2</v>
      </c>
      <c r="M1582" s="2">
        <v>2.0306396484375</v>
      </c>
      <c r="N1582" s="3">
        <v>1.43829345703125E-5</v>
      </c>
      <c r="O1582" s="2">
        <f t="shared" si="219"/>
        <v>14.3829345703125</v>
      </c>
      <c r="P1582" s="2">
        <v>-6.500244140625E-2</v>
      </c>
      <c r="Q1582" s="2">
        <v>0.460540771484375</v>
      </c>
      <c r="R1582" s="3">
        <v>1.1727905273437499E-5</v>
      </c>
      <c r="S1582" s="4">
        <f t="shared" si="220"/>
        <v>11.7279052734375</v>
      </c>
      <c r="T1582" s="4">
        <v>-6.1492919921875E-2</v>
      </c>
      <c r="U1582" s="4">
        <v>2.42462158203125</v>
      </c>
      <c r="V1582" s="3">
        <v>1.3619995117187499E-5</v>
      </c>
      <c r="W1582" s="4">
        <f t="shared" si="221"/>
        <v>13.6199951171875</v>
      </c>
      <c r="X1582" s="4">
        <v>-6.3934326171875E-2</v>
      </c>
      <c r="Y1582" s="4">
        <v>2.56134033203125</v>
      </c>
      <c r="Z1582" s="3">
        <v>1.466064453125E-5</v>
      </c>
      <c r="AA1582" s="4">
        <f t="shared" si="222"/>
        <v>14.66064453125</v>
      </c>
      <c r="AB1582" s="4">
        <v>-0.176666259765625</v>
      </c>
      <c r="AC1582" s="4">
        <v>1.14990234375</v>
      </c>
      <c r="AD1582" s="3">
        <v>1.4453125000000001E-5</v>
      </c>
      <c r="AE1582" s="4">
        <f t="shared" si="223"/>
        <v>14.453125</v>
      </c>
      <c r="AF1582" s="4">
        <v>-0.148895263671875</v>
      </c>
      <c r="AG1582" s="4">
        <v>2.10174560546875</v>
      </c>
      <c r="AH1582" s="3">
        <v>1.6818237304687501E-5</v>
      </c>
      <c r="AI1582" s="4">
        <f t="shared" si="224"/>
        <v>16.8182373046875</v>
      </c>
      <c r="AJ1582" s="4">
        <v>-0.119598388671875</v>
      </c>
      <c r="AK1582" s="4">
        <v>0.83709716796875</v>
      </c>
    </row>
    <row r="1583" spans="1:37" x14ac:dyDescent="0.2">
      <c r="A1583" s="25">
        <v>15.759999960209825</v>
      </c>
      <c r="B1583" s="3">
        <v>2.1405029296875001E-5</v>
      </c>
      <c r="C1583" s="4">
        <f t="shared" si="216"/>
        <v>21.405029296875</v>
      </c>
      <c r="D1583" s="4">
        <v>-0.13592529296875</v>
      </c>
      <c r="E1583" s="4">
        <v>0.362274169921875</v>
      </c>
      <c r="F1583" s="1">
        <v>1.7550659179687498E-5</v>
      </c>
      <c r="G1583">
        <f t="shared" si="217"/>
        <v>17.5506591796875</v>
      </c>
      <c r="H1583">
        <v>-7.6446533203125E-2</v>
      </c>
      <c r="I1583">
        <v>0.371917724609375</v>
      </c>
      <c r="J1583" s="3">
        <v>1.1007690429687501E-5</v>
      </c>
      <c r="K1583" s="2">
        <f t="shared" si="218"/>
        <v>11.0076904296875</v>
      </c>
      <c r="L1583" s="2">
        <v>-5.3558349609375E-2</v>
      </c>
      <c r="M1583" s="2">
        <v>1.964111328125</v>
      </c>
      <c r="N1583" s="3">
        <v>1.4556884765624999E-5</v>
      </c>
      <c r="O1583" s="2">
        <f t="shared" si="219"/>
        <v>14.556884765625</v>
      </c>
      <c r="P1583" s="2">
        <v>-6.500244140625E-2</v>
      </c>
      <c r="Q1583" s="2">
        <v>0.34197998046875</v>
      </c>
      <c r="R1583" s="3">
        <v>1.24786376953125E-5</v>
      </c>
      <c r="S1583" s="4">
        <f t="shared" si="220"/>
        <v>12.4786376953125</v>
      </c>
      <c r="T1583" s="4">
        <v>-6.1492919921875E-2</v>
      </c>
      <c r="U1583" s="4">
        <v>2.5665283203125</v>
      </c>
      <c r="V1583" s="3">
        <v>1.25396728515625E-5</v>
      </c>
      <c r="W1583" s="4">
        <f t="shared" si="221"/>
        <v>12.5396728515625</v>
      </c>
      <c r="X1583" s="4">
        <v>-6.3934326171875E-2</v>
      </c>
      <c r="Y1583" s="4">
        <v>2.75848388671875</v>
      </c>
      <c r="Z1583" s="3">
        <v>1.630859375E-5</v>
      </c>
      <c r="AA1583" s="4">
        <f t="shared" si="222"/>
        <v>16.30859375</v>
      </c>
      <c r="AB1583" s="4">
        <v>-0.176666259765625</v>
      </c>
      <c r="AC1583" s="4">
        <v>1.0595703125</v>
      </c>
      <c r="AD1583" s="3">
        <v>1.4459228515625E-5</v>
      </c>
      <c r="AE1583" s="4">
        <f t="shared" si="223"/>
        <v>14.459228515625</v>
      </c>
      <c r="AF1583" s="4">
        <v>-0.14892578125</v>
      </c>
      <c r="AG1583" s="4">
        <v>2.10662841796875</v>
      </c>
      <c r="AH1583" s="3">
        <v>1.5454101562499999E-5</v>
      </c>
      <c r="AI1583" s="4">
        <f t="shared" si="224"/>
        <v>15.454101562499998</v>
      </c>
      <c r="AJ1583" s="4">
        <v>-0.119598388671875</v>
      </c>
      <c r="AK1583" s="4">
        <v>0.8349609375</v>
      </c>
    </row>
    <row r="1584" spans="1:37" x14ac:dyDescent="0.2">
      <c r="A1584" s="25">
        <v>15.769999960189807</v>
      </c>
      <c r="B1584" s="3">
        <v>2.2998046875000001E-5</v>
      </c>
      <c r="C1584" s="4">
        <f t="shared" si="216"/>
        <v>22.998046875</v>
      </c>
      <c r="D1584" s="4">
        <v>-0.135955810546875</v>
      </c>
      <c r="E1584" s="4">
        <v>0.403106689453125</v>
      </c>
      <c r="F1584" s="1">
        <v>1.9152832031250001E-5</v>
      </c>
      <c r="G1584">
        <f t="shared" si="217"/>
        <v>19.15283203125</v>
      </c>
      <c r="H1584">
        <v>-7.6446533203125E-2</v>
      </c>
      <c r="I1584">
        <v>0.36871337890625</v>
      </c>
      <c r="J1584" s="3">
        <v>1.1450195312499999E-5</v>
      </c>
      <c r="K1584" s="2">
        <f t="shared" si="218"/>
        <v>11.4501953125</v>
      </c>
      <c r="L1584" s="2">
        <v>-5.3558349609375E-2</v>
      </c>
      <c r="M1584" s="2">
        <v>1.9122314453125</v>
      </c>
      <c r="N1584" s="3">
        <v>1.4587402343749999E-5</v>
      </c>
      <c r="O1584" s="2">
        <f t="shared" si="219"/>
        <v>14.58740234375</v>
      </c>
      <c r="P1584" s="2">
        <v>-6.500244140625E-2</v>
      </c>
      <c r="Q1584" s="2">
        <v>0.3067626953125</v>
      </c>
      <c r="R1584" s="3">
        <v>1.2234497070312499E-5</v>
      </c>
      <c r="S1584" s="4">
        <f t="shared" si="220"/>
        <v>12.2344970703125</v>
      </c>
      <c r="T1584" s="4">
        <v>-6.1492919921875E-2</v>
      </c>
      <c r="U1584" s="4">
        <v>2.7301025390625</v>
      </c>
      <c r="V1584" s="3">
        <v>1.3250732421874999E-5</v>
      </c>
      <c r="W1584" s="4">
        <f t="shared" si="221"/>
        <v>13.250732421875</v>
      </c>
      <c r="X1584" s="4">
        <v>-6.3934326171875E-2</v>
      </c>
      <c r="Y1584" s="4">
        <v>2.96112060546875</v>
      </c>
      <c r="Z1584" s="3">
        <v>1.3970947265625E-5</v>
      </c>
      <c r="AA1584" s="4">
        <f t="shared" si="222"/>
        <v>13.970947265625</v>
      </c>
      <c r="AB1584" s="4">
        <v>-0.176666259765625</v>
      </c>
      <c r="AC1584" s="4">
        <v>0.9735107421875</v>
      </c>
      <c r="AD1584" s="3">
        <v>1.40777587890625E-5</v>
      </c>
      <c r="AE1584" s="4">
        <f t="shared" si="223"/>
        <v>14.0777587890625</v>
      </c>
      <c r="AF1584" s="4">
        <v>-0.148895263671875</v>
      </c>
      <c r="AG1584" s="4">
        <v>2.08953857421875</v>
      </c>
      <c r="AH1584" s="3">
        <v>1.6326904296875001E-5</v>
      </c>
      <c r="AI1584" s="4">
        <f t="shared" si="224"/>
        <v>16.326904296875</v>
      </c>
      <c r="AJ1584" s="4">
        <v>-0.11962890625</v>
      </c>
      <c r="AK1584" s="4">
        <v>0.84686279296875</v>
      </c>
    </row>
    <row r="1585" spans="1:37" x14ac:dyDescent="0.2">
      <c r="A1585" s="25">
        <v>15.779999960159785</v>
      </c>
      <c r="B1585" s="3">
        <v>2.1356201171874999E-5</v>
      </c>
      <c r="C1585" s="4">
        <f t="shared" si="216"/>
        <v>21.356201171875</v>
      </c>
      <c r="D1585" s="4">
        <v>-0.13592529296875</v>
      </c>
      <c r="E1585" s="4">
        <v>0.439910888671875</v>
      </c>
      <c r="F1585" s="1">
        <v>1.7388916015624999E-5</v>
      </c>
      <c r="G1585">
        <f t="shared" si="217"/>
        <v>17.388916015625</v>
      </c>
      <c r="H1585">
        <v>-7.6446533203125E-2</v>
      </c>
      <c r="I1585">
        <v>0.365203857421875</v>
      </c>
      <c r="J1585" s="3">
        <v>1.0714721679687501E-5</v>
      </c>
      <c r="K1585" s="2">
        <f t="shared" si="218"/>
        <v>10.7147216796875</v>
      </c>
      <c r="L1585" s="2">
        <v>-5.3558349609375E-2</v>
      </c>
      <c r="M1585" s="2">
        <v>1.86614990234375</v>
      </c>
      <c r="N1585" s="3">
        <v>1.4349365234375E-5</v>
      </c>
      <c r="O1585" s="2">
        <f t="shared" si="219"/>
        <v>14.349365234375</v>
      </c>
      <c r="P1585" s="2">
        <v>-6.500244140625E-2</v>
      </c>
      <c r="Q1585" s="2">
        <v>0.394744873046875</v>
      </c>
      <c r="R1585" s="3">
        <v>1.2988281249999999E-5</v>
      </c>
      <c r="S1585" s="4">
        <f t="shared" si="220"/>
        <v>12.98828125</v>
      </c>
      <c r="T1585" s="4">
        <v>-6.1492919921875E-2</v>
      </c>
      <c r="U1585" s="4">
        <v>2.92724609375</v>
      </c>
      <c r="V1585" s="3">
        <v>1.31072998046875E-5</v>
      </c>
      <c r="W1585" s="4">
        <f t="shared" si="221"/>
        <v>13.1072998046875</v>
      </c>
      <c r="X1585" s="4">
        <v>-6.3934326171875E-2</v>
      </c>
      <c r="Y1585" s="4">
        <v>3.15765380859375</v>
      </c>
      <c r="Z1585" s="3">
        <v>1.5307617187500001E-5</v>
      </c>
      <c r="AA1585" s="4">
        <f t="shared" si="222"/>
        <v>15.307617187500002</v>
      </c>
      <c r="AB1585" s="4">
        <v>-0.176666259765625</v>
      </c>
      <c r="AC1585" s="4">
        <v>0.89385986328125</v>
      </c>
      <c r="AD1585" s="3">
        <v>1.43798828125E-5</v>
      </c>
      <c r="AE1585" s="4">
        <f t="shared" si="223"/>
        <v>14.3798828125</v>
      </c>
      <c r="AF1585" s="4">
        <v>-0.14892578125</v>
      </c>
      <c r="AG1585" s="4">
        <v>2.0367431640625</v>
      </c>
      <c r="AH1585" s="3">
        <v>1.5127563476562499E-5</v>
      </c>
      <c r="AI1585" s="4">
        <f t="shared" si="224"/>
        <v>15.1275634765625</v>
      </c>
      <c r="AJ1585" s="4">
        <v>-0.119598388671875</v>
      </c>
      <c r="AK1585" s="4">
        <v>0.83465576171875</v>
      </c>
    </row>
    <row r="1586" spans="1:37" x14ac:dyDescent="0.2">
      <c r="A1586" s="25">
        <v>15.789999960139994</v>
      </c>
      <c r="B1586" s="3">
        <v>2.29461669921875E-5</v>
      </c>
      <c r="C1586" s="4">
        <f t="shared" si="216"/>
        <v>22.9461669921875</v>
      </c>
      <c r="D1586" s="4">
        <v>-0.135955810546875</v>
      </c>
      <c r="E1586" s="4">
        <v>0.51025390625</v>
      </c>
      <c r="F1586" s="1">
        <v>1.9186401367187501E-5</v>
      </c>
      <c r="G1586">
        <f t="shared" si="217"/>
        <v>19.1864013671875</v>
      </c>
      <c r="H1586">
        <v>-7.6446533203125E-2</v>
      </c>
      <c r="I1586">
        <v>0.360748291015625</v>
      </c>
      <c r="J1586" s="3">
        <v>1.15203857421875E-5</v>
      </c>
      <c r="K1586" s="2">
        <f t="shared" si="218"/>
        <v>11.5203857421875</v>
      </c>
      <c r="L1586" s="2">
        <v>-5.3558349609375E-2</v>
      </c>
      <c r="M1586" s="2">
        <v>1.83868408203125</v>
      </c>
      <c r="N1586" s="3">
        <v>1.441650390625E-5</v>
      </c>
      <c r="O1586" s="2">
        <f t="shared" si="219"/>
        <v>14.41650390625</v>
      </c>
      <c r="P1586" s="2">
        <v>-6.500244140625E-2</v>
      </c>
      <c r="Q1586" s="2">
        <v>0.4029541015625</v>
      </c>
      <c r="R1586" s="3">
        <v>1.2637329101562501E-5</v>
      </c>
      <c r="S1586" s="4">
        <f t="shared" si="220"/>
        <v>12.6373291015625</v>
      </c>
      <c r="T1586" s="4">
        <v>-6.1492919921875E-2</v>
      </c>
      <c r="U1586" s="4">
        <v>3.09417724609375</v>
      </c>
      <c r="V1586" s="3">
        <v>1.3589477539062499E-5</v>
      </c>
      <c r="W1586" s="4">
        <f t="shared" si="221"/>
        <v>13.5894775390625</v>
      </c>
      <c r="X1586" s="4">
        <v>-6.3934326171875E-2</v>
      </c>
      <c r="Y1586" s="4">
        <v>3.32305908203125</v>
      </c>
      <c r="Z1586" s="3">
        <v>1.36260986328125E-5</v>
      </c>
      <c r="AA1586" s="4">
        <f t="shared" si="222"/>
        <v>13.6260986328125</v>
      </c>
      <c r="AB1586" s="4">
        <v>-0.176666259765625</v>
      </c>
      <c r="AC1586" s="4">
        <v>0.80413818359375</v>
      </c>
      <c r="AD1586" s="3">
        <v>1.3739013671875E-5</v>
      </c>
      <c r="AE1586" s="4">
        <f t="shared" si="223"/>
        <v>13.739013671875</v>
      </c>
      <c r="AF1586" s="4">
        <v>-0.148895263671875</v>
      </c>
      <c r="AG1586" s="4">
        <v>1.98699951171875</v>
      </c>
      <c r="AH1586" s="3">
        <v>1.61163330078125E-5</v>
      </c>
      <c r="AI1586" s="4">
        <f t="shared" si="224"/>
        <v>16.1163330078125</v>
      </c>
      <c r="AJ1586" s="4">
        <v>-0.119598388671875</v>
      </c>
      <c r="AK1586" s="4">
        <v>0.8349609375</v>
      </c>
    </row>
    <row r="1587" spans="1:37" x14ac:dyDescent="0.2">
      <c r="A1587" s="25">
        <v>15.799999960109972</v>
      </c>
      <c r="B1587" s="3">
        <v>2.1054077148437499E-5</v>
      </c>
      <c r="C1587" s="4">
        <f t="shared" si="216"/>
        <v>21.0540771484375</v>
      </c>
      <c r="D1587" s="4">
        <v>-0.13592529296875</v>
      </c>
      <c r="E1587" s="4">
        <v>0.53985595703125</v>
      </c>
      <c r="F1587" s="1">
        <v>1.74163818359375E-5</v>
      </c>
      <c r="G1587">
        <f t="shared" si="217"/>
        <v>17.4163818359375</v>
      </c>
      <c r="H1587">
        <v>-7.6446533203125E-2</v>
      </c>
      <c r="I1587">
        <v>0.356689453125</v>
      </c>
      <c r="J1587" s="3">
        <v>1.0562133789062501E-5</v>
      </c>
      <c r="K1587" s="2">
        <f t="shared" si="218"/>
        <v>10.5621337890625</v>
      </c>
      <c r="L1587" s="2">
        <v>-5.3558349609375E-2</v>
      </c>
      <c r="M1587" s="2">
        <v>1.8310546875</v>
      </c>
      <c r="N1587" s="3">
        <v>1.4389038085937499E-5</v>
      </c>
      <c r="O1587" s="2">
        <f t="shared" si="219"/>
        <v>14.3890380859375</v>
      </c>
      <c r="P1587" s="2">
        <v>-6.500244140625E-2</v>
      </c>
      <c r="Q1587" s="2">
        <v>0.408782958984375</v>
      </c>
      <c r="R1587" s="3">
        <v>1.30462646484375E-5</v>
      </c>
      <c r="S1587" s="4">
        <f t="shared" si="220"/>
        <v>13.0462646484375</v>
      </c>
      <c r="T1587" s="4">
        <v>-6.1492919921875E-2</v>
      </c>
      <c r="U1587" s="4">
        <v>3.2403564453125</v>
      </c>
      <c r="V1587" s="3">
        <v>1.32415771484375E-5</v>
      </c>
      <c r="W1587" s="4">
        <f t="shared" si="221"/>
        <v>13.2415771484375</v>
      </c>
      <c r="X1587" s="4">
        <v>-6.3934326171875E-2</v>
      </c>
      <c r="Y1587" s="4">
        <v>3.44635009765625</v>
      </c>
      <c r="Z1587" s="3">
        <v>1.478271484375E-5</v>
      </c>
      <c r="AA1587" s="4">
        <f t="shared" si="222"/>
        <v>14.78271484375</v>
      </c>
      <c r="AB1587" s="4">
        <v>-0.176666259765625</v>
      </c>
      <c r="AC1587" s="4">
        <v>0.73883056640625</v>
      </c>
      <c r="AD1587" s="3">
        <v>1.39007568359375E-5</v>
      </c>
      <c r="AE1587" s="4">
        <f t="shared" si="223"/>
        <v>13.9007568359375</v>
      </c>
      <c r="AF1587" s="4">
        <v>-0.14892578125</v>
      </c>
      <c r="AG1587" s="4">
        <v>1.949462890625</v>
      </c>
      <c r="AH1587" s="3">
        <v>1.5185546875E-5</v>
      </c>
      <c r="AI1587" s="4">
        <f t="shared" si="224"/>
        <v>15.185546875</v>
      </c>
      <c r="AJ1587" s="4">
        <v>-0.119598388671875</v>
      </c>
      <c r="AK1587" s="4">
        <v>0.83709716796875</v>
      </c>
    </row>
    <row r="1588" spans="1:37" x14ac:dyDescent="0.2">
      <c r="A1588" s="25">
        <v>15.809999960079949</v>
      </c>
      <c r="B1588" s="3">
        <v>2.28851318359375E-5</v>
      </c>
      <c r="C1588" s="4">
        <f t="shared" si="216"/>
        <v>22.8851318359375</v>
      </c>
      <c r="D1588" s="4">
        <v>-0.135955810546875</v>
      </c>
      <c r="E1588" s="4">
        <v>0.62713623046875</v>
      </c>
      <c r="F1588" s="1">
        <v>1.9204711914062499E-5</v>
      </c>
      <c r="G1588">
        <f t="shared" si="217"/>
        <v>19.2047119140625</v>
      </c>
      <c r="H1588">
        <v>-7.6446533203125E-2</v>
      </c>
      <c r="I1588">
        <v>0.35479736328125</v>
      </c>
      <c r="J1588" s="3">
        <v>1.1495971679687499E-5</v>
      </c>
      <c r="K1588" s="2">
        <f t="shared" si="218"/>
        <v>11.4959716796875</v>
      </c>
      <c r="L1588" s="2">
        <v>-5.3558349609375E-2</v>
      </c>
      <c r="M1588" s="2">
        <v>1.8341064453125</v>
      </c>
      <c r="N1588" s="3">
        <v>1.4620971679687501E-5</v>
      </c>
      <c r="O1588" s="2">
        <f t="shared" si="219"/>
        <v>14.6209716796875</v>
      </c>
      <c r="P1588" s="2">
        <v>-6.500244140625E-2</v>
      </c>
      <c r="Q1588" s="2">
        <v>0.61492919921875</v>
      </c>
      <c r="R1588" s="3">
        <v>1.28875732421875E-5</v>
      </c>
      <c r="S1588" s="4">
        <f t="shared" si="220"/>
        <v>12.8875732421875</v>
      </c>
      <c r="T1588" s="4">
        <v>-6.1492919921875E-2</v>
      </c>
      <c r="U1588" s="4">
        <v>3.38165283203125</v>
      </c>
      <c r="V1588" s="3">
        <v>1.412353515625E-5</v>
      </c>
      <c r="W1588" s="4">
        <f t="shared" si="221"/>
        <v>14.12353515625</v>
      </c>
      <c r="X1588" s="4">
        <v>-6.3934326171875E-2</v>
      </c>
      <c r="Y1588" s="4">
        <v>3.5687255859375</v>
      </c>
      <c r="Z1588" s="3">
        <v>1.317138671875E-5</v>
      </c>
      <c r="AA1588" s="4">
        <f t="shared" si="222"/>
        <v>13.17138671875</v>
      </c>
      <c r="AB1588" s="4">
        <v>-0.176666259765625</v>
      </c>
      <c r="AC1588" s="4">
        <v>0.6719970703125</v>
      </c>
      <c r="AD1588" s="3">
        <v>1.35009765625E-5</v>
      </c>
      <c r="AE1588" s="4">
        <f t="shared" si="223"/>
        <v>13.5009765625</v>
      </c>
      <c r="AF1588" s="4">
        <v>-0.148895263671875</v>
      </c>
      <c r="AG1588" s="4">
        <v>1.903076171875</v>
      </c>
      <c r="AH1588" s="3">
        <v>1.6076660156250001E-5</v>
      </c>
      <c r="AI1588" s="4">
        <f t="shared" si="224"/>
        <v>16.07666015625</v>
      </c>
      <c r="AJ1588" s="4">
        <v>-0.11962890625</v>
      </c>
      <c r="AK1588" s="4">
        <v>0.85601806640625</v>
      </c>
    </row>
    <row r="1589" spans="1:37" x14ac:dyDescent="0.2">
      <c r="A1589" s="25">
        <v>15.819999960059931</v>
      </c>
      <c r="B1589" s="3">
        <v>2.1154785156250001E-5</v>
      </c>
      <c r="C1589" s="4">
        <f t="shared" si="216"/>
        <v>21.15478515625</v>
      </c>
      <c r="D1589" s="4">
        <v>-0.13592529296875</v>
      </c>
      <c r="E1589" s="4">
        <v>0.7037353515625</v>
      </c>
      <c r="F1589" s="1">
        <v>1.7376708984375001E-5</v>
      </c>
      <c r="G1589">
        <f t="shared" si="217"/>
        <v>17.376708984375</v>
      </c>
      <c r="H1589">
        <v>-7.6446533203125E-2</v>
      </c>
      <c r="I1589">
        <v>0.363128662109375</v>
      </c>
      <c r="J1589" s="3">
        <v>1.11175537109375E-5</v>
      </c>
      <c r="K1589" s="2">
        <f t="shared" si="218"/>
        <v>11.1175537109375</v>
      </c>
      <c r="L1589" s="2">
        <v>-5.3558349609375E-2</v>
      </c>
      <c r="M1589" s="2">
        <v>1.832275390625</v>
      </c>
      <c r="N1589" s="3">
        <v>1.4685058593750001E-5</v>
      </c>
      <c r="O1589" s="2">
        <f t="shared" si="219"/>
        <v>14.68505859375</v>
      </c>
      <c r="P1589" s="2">
        <v>-6.500244140625E-2</v>
      </c>
      <c r="Q1589" s="2">
        <v>0.811767578125</v>
      </c>
      <c r="R1589" s="3">
        <v>1.3281249999999999E-5</v>
      </c>
      <c r="S1589" s="4">
        <f t="shared" si="220"/>
        <v>13.28125</v>
      </c>
      <c r="T1589" s="4">
        <v>-6.1492919921875E-2</v>
      </c>
      <c r="U1589" s="4">
        <v>3.51470947265625</v>
      </c>
      <c r="V1589" s="3">
        <v>1.35833740234375E-5</v>
      </c>
      <c r="W1589" s="4">
        <f t="shared" si="221"/>
        <v>13.5833740234375</v>
      </c>
      <c r="X1589" s="4">
        <v>-6.3934326171875E-2</v>
      </c>
      <c r="Y1589" s="4">
        <v>3.6004638671875</v>
      </c>
      <c r="Z1589" s="3">
        <v>1.4666748046875001E-5</v>
      </c>
      <c r="AA1589" s="4">
        <f t="shared" si="222"/>
        <v>14.666748046875</v>
      </c>
      <c r="AB1589" s="4">
        <v>-0.176666259765625</v>
      </c>
      <c r="AC1589" s="4">
        <v>0.65673828125</v>
      </c>
      <c r="AD1589" s="3">
        <v>1.3800048828125E-5</v>
      </c>
      <c r="AE1589" s="4">
        <f t="shared" si="223"/>
        <v>13.800048828125</v>
      </c>
      <c r="AF1589" s="4">
        <v>-0.14892578125</v>
      </c>
      <c r="AG1589" s="4">
        <v>1.849365234375</v>
      </c>
      <c r="AH1589" s="3">
        <v>1.53167724609375E-5</v>
      </c>
      <c r="AI1589" s="4">
        <f t="shared" si="224"/>
        <v>15.3167724609375</v>
      </c>
      <c r="AJ1589" s="4">
        <v>-0.119598388671875</v>
      </c>
      <c r="AK1589" s="4">
        <v>0.86090087890625</v>
      </c>
    </row>
    <row r="1590" spans="1:37" x14ac:dyDescent="0.2">
      <c r="A1590" s="25">
        <v>15.829999960029909</v>
      </c>
      <c r="B1590" s="3">
        <v>2.2592163085937499E-5</v>
      </c>
      <c r="C1590" s="4">
        <f t="shared" si="216"/>
        <v>22.5921630859375</v>
      </c>
      <c r="D1590" s="4">
        <v>-0.135955810546875</v>
      </c>
      <c r="E1590" s="4">
        <v>0.8599853515625</v>
      </c>
      <c r="F1590" s="1">
        <v>1.9439697265625E-5</v>
      </c>
      <c r="G1590">
        <f t="shared" si="217"/>
        <v>19.439697265625</v>
      </c>
      <c r="H1590">
        <v>-7.6446533203125E-2</v>
      </c>
      <c r="I1590">
        <v>0.38970947265625</v>
      </c>
      <c r="J1590" s="3">
        <v>1.16424560546875E-5</v>
      </c>
      <c r="K1590" s="2">
        <f t="shared" si="218"/>
        <v>11.6424560546875</v>
      </c>
      <c r="L1590" s="2">
        <v>-5.3558349609375E-2</v>
      </c>
      <c r="M1590" s="2">
        <v>1.86767578125</v>
      </c>
      <c r="N1590" s="3">
        <v>1.478271484375E-5</v>
      </c>
      <c r="O1590" s="2">
        <f t="shared" si="219"/>
        <v>14.78271484375</v>
      </c>
      <c r="P1590" s="2">
        <v>-6.500244140625E-2</v>
      </c>
      <c r="Q1590" s="2">
        <v>1.02783203125</v>
      </c>
      <c r="R1590" s="3">
        <v>1.42303466796875E-5</v>
      </c>
      <c r="S1590" s="4">
        <f t="shared" si="220"/>
        <v>14.2303466796875</v>
      </c>
      <c r="T1590" s="4">
        <v>-6.1492919921875E-2</v>
      </c>
      <c r="U1590" s="4">
        <v>3.55743408203125</v>
      </c>
      <c r="V1590" s="3">
        <v>1.37481689453125E-5</v>
      </c>
      <c r="W1590" s="4">
        <f t="shared" si="221"/>
        <v>13.7481689453125</v>
      </c>
      <c r="X1590" s="4">
        <v>-6.3934326171875E-2</v>
      </c>
      <c r="Y1590" s="4">
        <v>3.47137451171875</v>
      </c>
      <c r="Z1590" s="3">
        <v>1.3323974609375E-5</v>
      </c>
      <c r="AA1590" s="4">
        <f t="shared" si="222"/>
        <v>13.323974609375</v>
      </c>
      <c r="AB1590" s="4">
        <v>-0.1766357421875</v>
      </c>
      <c r="AC1590" s="4">
        <v>0.64300537109375</v>
      </c>
      <c r="AD1590" s="3">
        <v>1.33941650390625E-5</v>
      </c>
      <c r="AE1590" s="4">
        <f t="shared" si="223"/>
        <v>13.3941650390625</v>
      </c>
      <c r="AF1590" s="4">
        <v>-0.148895263671875</v>
      </c>
      <c r="AG1590" s="4">
        <v>1.77276611328125</v>
      </c>
      <c r="AH1590" s="3">
        <v>1.6445922851562501E-5</v>
      </c>
      <c r="AI1590" s="4">
        <f t="shared" si="224"/>
        <v>16.4459228515625</v>
      </c>
      <c r="AJ1590" s="4">
        <v>-0.11962890625</v>
      </c>
      <c r="AK1590" s="4">
        <v>0.87188720703125</v>
      </c>
    </row>
    <row r="1591" spans="1:37" x14ac:dyDescent="0.2">
      <c r="A1591" s="25">
        <v>15.839999960009891</v>
      </c>
      <c r="B1591" s="3">
        <v>2.0846557617187501E-5</v>
      </c>
      <c r="C1591" s="4">
        <f t="shared" si="216"/>
        <v>20.8465576171875</v>
      </c>
      <c r="D1591" s="4">
        <v>-0.13592529296875</v>
      </c>
      <c r="E1591" s="4">
        <v>0.88897705078125</v>
      </c>
      <c r="F1591" s="1">
        <v>1.7401123046875001E-5</v>
      </c>
      <c r="G1591">
        <f t="shared" si="217"/>
        <v>17.401123046875</v>
      </c>
      <c r="H1591">
        <v>-7.6446533203125E-2</v>
      </c>
      <c r="I1591">
        <v>0.38690185546875</v>
      </c>
      <c r="J1591" s="3">
        <v>1.0760498046875001E-5</v>
      </c>
      <c r="K1591" s="2">
        <f t="shared" si="218"/>
        <v>10.760498046875</v>
      </c>
      <c r="L1591" s="2">
        <v>-5.3558349609375E-2</v>
      </c>
      <c r="M1591" s="2">
        <v>1.94915771484375</v>
      </c>
      <c r="N1591" s="3">
        <v>1.49688720703125E-5</v>
      </c>
      <c r="O1591" s="2">
        <f t="shared" si="219"/>
        <v>14.9688720703125</v>
      </c>
      <c r="P1591" s="2">
        <v>-6.500244140625E-2</v>
      </c>
      <c r="Q1591" s="2">
        <v>1.38397216796875</v>
      </c>
      <c r="R1591" s="3">
        <v>1.6326904296875001E-5</v>
      </c>
      <c r="S1591" s="4">
        <f t="shared" si="220"/>
        <v>16.326904296875</v>
      </c>
      <c r="T1591" s="4">
        <v>-6.1492919921875E-2</v>
      </c>
      <c r="U1591" s="4">
        <v>3.59588623046875</v>
      </c>
      <c r="V1591" s="3">
        <v>1.2573242187499999E-5</v>
      </c>
      <c r="W1591" s="4">
        <f t="shared" si="221"/>
        <v>12.5732421875</v>
      </c>
      <c r="X1591" s="4">
        <v>-6.3934326171875E-2</v>
      </c>
      <c r="Y1591" s="4">
        <v>3.1427001953125</v>
      </c>
      <c r="Z1591" s="3">
        <v>1.3812255859375E-5</v>
      </c>
      <c r="AA1591" s="4">
        <f t="shared" si="222"/>
        <v>13.812255859375</v>
      </c>
      <c r="AB1591" s="4">
        <v>-0.176666259765625</v>
      </c>
      <c r="AC1591" s="4">
        <v>0.59173583984375</v>
      </c>
      <c r="AD1591" s="3">
        <v>1.38702392578125E-5</v>
      </c>
      <c r="AE1591" s="4">
        <f t="shared" si="223"/>
        <v>13.8702392578125</v>
      </c>
      <c r="AF1591" s="4">
        <v>-0.14892578125</v>
      </c>
      <c r="AG1591" s="4">
        <v>1.71630859375</v>
      </c>
      <c r="AH1591" s="3">
        <v>1.5432739257812501E-5</v>
      </c>
      <c r="AI1591" s="4">
        <f t="shared" si="224"/>
        <v>15.432739257812502</v>
      </c>
      <c r="AJ1591" s="4">
        <v>-0.119598388671875</v>
      </c>
      <c r="AK1591" s="4">
        <v>0.87432861328125</v>
      </c>
    </row>
    <row r="1592" spans="1:37" x14ac:dyDescent="0.2">
      <c r="A1592" s="25">
        <v>15.849999959979868</v>
      </c>
      <c r="B1592" s="3">
        <v>2.2515869140625E-5</v>
      </c>
      <c r="C1592" s="4">
        <f t="shared" si="216"/>
        <v>22.515869140625</v>
      </c>
      <c r="D1592" s="4">
        <v>-0.135955810546875</v>
      </c>
      <c r="E1592" s="4">
        <v>1.0302734375</v>
      </c>
      <c r="F1592" s="1">
        <v>1.93206787109375E-5</v>
      </c>
      <c r="G1592">
        <f t="shared" si="217"/>
        <v>19.3206787109375</v>
      </c>
      <c r="H1592">
        <v>-7.6446533203125E-2</v>
      </c>
      <c r="I1592">
        <v>0.38018798828125</v>
      </c>
      <c r="J1592" s="3">
        <v>1.17645263671875E-5</v>
      </c>
      <c r="K1592" s="2">
        <f t="shared" si="218"/>
        <v>11.7645263671875</v>
      </c>
      <c r="L1592" s="2">
        <v>-5.3558349609375E-2</v>
      </c>
      <c r="M1592" s="2">
        <v>2.02056884765625</v>
      </c>
      <c r="N1592" s="3">
        <v>1.514892578125E-5</v>
      </c>
      <c r="O1592" s="2">
        <f t="shared" si="219"/>
        <v>15.14892578125</v>
      </c>
      <c r="P1592" s="2">
        <v>-6.500244140625E-2</v>
      </c>
      <c r="Q1592" s="2">
        <v>1.77276611328125</v>
      </c>
      <c r="R1592" s="3">
        <v>1.5887451171874999E-5</v>
      </c>
      <c r="S1592" s="4">
        <f t="shared" si="220"/>
        <v>15.887451171874998</v>
      </c>
      <c r="T1592" s="4">
        <v>-6.1492919921875E-2</v>
      </c>
      <c r="U1592" s="4">
        <v>3.50189208984375</v>
      </c>
      <c r="V1592" s="3">
        <v>1.23199462890625E-5</v>
      </c>
      <c r="W1592" s="4">
        <f t="shared" si="221"/>
        <v>12.3199462890625</v>
      </c>
      <c r="X1592" s="4">
        <v>-6.3934326171875E-2</v>
      </c>
      <c r="Y1592" s="4">
        <v>2.6971435546875</v>
      </c>
      <c r="Z1592" s="3">
        <v>1.24603271484375E-5</v>
      </c>
      <c r="AA1592" s="4">
        <f t="shared" si="222"/>
        <v>12.4603271484375</v>
      </c>
      <c r="AB1592" s="4">
        <v>-0.176666259765625</v>
      </c>
      <c r="AC1592" s="4">
        <v>0.5523681640625</v>
      </c>
      <c r="AD1592" s="3">
        <v>1.329345703125E-5</v>
      </c>
      <c r="AE1592" s="4">
        <f t="shared" si="223"/>
        <v>13.29345703125</v>
      </c>
      <c r="AF1592" s="4">
        <v>-0.148895263671875</v>
      </c>
      <c r="AG1592" s="4">
        <v>1.6461181640625</v>
      </c>
      <c r="AH1592" s="3">
        <v>1.64886474609375E-5</v>
      </c>
      <c r="AI1592" s="4">
        <f t="shared" si="224"/>
        <v>16.4886474609375</v>
      </c>
      <c r="AJ1592" s="4">
        <v>-0.11962890625</v>
      </c>
      <c r="AK1592" s="4">
        <v>0.8782958984375</v>
      </c>
    </row>
    <row r="1593" spans="1:37" x14ac:dyDescent="0.2">
      <c r="A1593" s="25">
        <v>15.85999995995985</v>
      </c>
      <c r="B1593" s="3">
        <v>2.064208984375E-5</v>
      </c>
      <c r="C1593" s="4">
        <f t="shared" si="216"/>
        <v>20.64208984375</v>
      </c>
      <c r="D1593" s="4">
        <v>-0.13592529296875</v>
      </c>
      <c r="E1593" s="4">
        <v>1.1236572265625</v>
      </c>
      <c r="F1593" s="1">
        <v>1.7556762695312501E-5</v>
      </c>
      <c r="G1593">
        <f t="shared" si="217"/>
        <v>17.5567626953125</v>
      </c>
      <c r="H1593">
        <v>-7.6446533203125E-2</v>
      </c>
      <c r="I1593">
        <v>0.367462158203125</v>
      </c>
      <c r="J1593" s="3">
        <v>1.1346435546875001E-5</v>
      </c>
      <c r="K1593" s="2">
        <f t="shared" si="218"/>
        <v>11.346435546875</v>
      </c>
      <c r="L1593" s="2">
        <v>-5.3558349609375E-2</v>
      </c>
      <c r="M1593" s="2">
        <v>2.083740234375</v>
      </c>
      <c r="N1593" s="3">
        <v>1.51397705078125E-5</v>
      </c>
      <c r="O1593" s="2">
        <f t="shared" si="219"/>
        <v>15.1397705078125</v>
      </c>
      <c r="P1593" s="2">
        <v>-6.500244140625E-2</v>
      </c>
      <c r="Q1593" s="2">
        <v>2.16644287109375</v>
      </c>
      <c r="R1593" s="3">
        <v>1.6543579101562501E-5</v>
      </c>
      <c r="S1593" s="4">
        <f t="shared" si="220"/>
        <v>16.5435791015625</v>
      </c>
      <c r="T1593" s="4">
        <v>-6.1492919921875E-2</v>
      </c>
      <c r="U1593" s="4">
        <v>3.26019287109375</v>
      </c>
      <c r="V1593" s="3">
        <v>1.1172485351562499E-5</v>
      </c>
      <c r="W1593" s="4">
        <f t="shared" si="221"/>
        <v>11.1724853515625</v>
      </c>
      <c r="X1593" s="4">
        <v>-6.3934326171875E-2</v>
      </c>
      <c r="Y1593" s="4">
        <v>2.1563720703125</v>
      </c>
      <c r="Z1593" s="3">
        <v>1.4096069335937499E-5</v>
      </c>
      <c r="AA1593" s="4">
        <f t="shared" si="222"/>
        <v>14.0960693359375</v>
      </c>
      <c r="AB1593" s="4">
        <v>-0.176666259765625</v>
      </c>
      <c r="AC1593" s="4">
        <v>0.51483154296875</v>
      </c>
      <c r="AD1593" s="3">
        <v>1.3671875E-5</v>
      </c>
      <c r="AE1593" s="4">
        <f t="shared" si="223"/>
        <v>13.671875</v>
      </c>
      <c r="AF1593" s="4">
        <v>-0.14892578125</v>
      </c>
      <c r="AG1593" s="4">
        <v>1.5582275390625</v>
      </c>
      <c r="AH1593" s="3">
        <v>1.6302490234375E-5</v>
      </c>
      <c r="AI1593" s="4">
        <f t="shared" si="224"/>
        <v>16.302490234375</v>
      </c>
      <c r="AJ1593" s="4">
        <v>-0.119598388671875</v>
      </c>
      <c r="AK1593" s="4">
        <v>0.89263916015625</v>
      </c>
    </row>
    <row r="1594" spans="1:37" x14ac:dyDescent="0.2">
      <c r="A1594" s="25">
        <v>15.869999959929828</v>
      </c>
      <c r="B1594" s="3">
        <v>2.2320556640625002E-5</v>
      </c>
      <c r="C1594" s="4">
        <f t="shared" si="216"/>
        <v>22.320556640625</v>
      </c>
      <c r="D1594" s="4">
        <v>-0.135955810546875</v>
      </c>
      <c r="E1594" s="4">
        <v>1.3299560546875</v>
      </c>
      <c r="F1594" s="1">
        <v>1.9583129882812501E-5</v>
      </c>
      <c r="G1594">
        <f t="shared" si="217"/>
        <v>19.5831298828125</v>
      </c>
      <c r="H1594">
        <v>-7.6446533203125E-2</v>
      </c>
      <c r="I1594">
        <v>0.379180908203125</v>
      </c>
      <c r="J1594" s="3">
        <v>1.22314453125E-5</v>
      </c>
      <c r="K1594" s="2">
        <f t="shared" si="218"/>
        <v>12.2314453125</v>
      </c>
      <c r="L1594" s="2">
        <v>-5.3558349609375E-2</v>
      </c>
      <c r="M1594" s="2">
        <v>2.16064453125</v>
      </c>
      <c r="N1594" s="3">
        <v>1.5405273437500001E-5</v>
      </c>
      <c r="O1594" s="2">
        <f t="shared" si="219"/>
        <v>15.4052734375</v>
      </c>
      <c r="P1594" s="2">
        <v>-6.500244140625E-2</v>
      </c>
      <c r="Q1594" s="2">
        <v>2.5909423828125</v>
      </c>
      <c r="R1594" s="3">
        <v>1.5472412109375E-5</v>
      </c>
      <c r="S1594" s="4">
        <f t="shared" si="220"/>
        <v>15.472412109375</v>
      </c>
      <c r="T1594" s="4">
        <v>-6.1492919921875E-2</v>
      </c>
      <c r="U1594" s="4">
        <v>2.96905517578125</v>
      </c>
      <c r="V1594" s="3">
        <v>1.19842529296875E-5</v>
      </c>
      <c r="W1594" s="4">
        <f t="shared" si="221"/>
        <v>11.9842529296875</v>
      </c>
      <c r="X1594" s="4">
        <v>-6.3934326171875E-2</v>
      </c>
      <c r="Y1594" s="4">
        <v>1.636962890625</v>
      </c>
      <c r="Z1594" s="3">
        <v>1.2881469726562499E-5</v>
      </c>
      <c r="AA1594" s="4">
        <f t="shared" si="222"/>
        <v>12.8814697265625</v>
      </c>
      <c r="AB1594" s="4">
        <v>-0.176666259765625</v>
      </c>
      <c r="AC1594" s="4">
        <v>0.4869384765625</v>
      </c>
      <c r="AD1594" s="3">
        <v>1.3189697265624999E-5</v>
      </c>
      <c r="AE1594" s="4">
        <f t="shared" si="223"/>
        <v>13.189697265625</v>
      </c>
      <c r="AF1594" s="4">
        <v>-0.148895263671875</v>
      </c>
      <c r="AG1594" s="4">
        <v>1.468505859375</v>
      </c>
      <c r="AH1594" s="3">
        <v>1.7678833007812501E-5</v>
      </c>
      <c r="AI1594" s="4">
        <f t="shared" si="224"/>
        <v>17.6788330078125</v>
      </c>
      <c r="AJ1594" s="4">
        <v>-0.11962890625</v>
      </c>
      <c r="AK1594" s="4">
        <v>0.90789794921875</v>
      </c>
    </row>
    <row r="1595" spans="1:37" x14ac:dyDescent="0.2">
      <c r="A1595" s="25">
        <v>15.87999995990981</v>
      </c>
      <c r="B1595" s="3">
        <v>2.0278930664062499E-5</v>
      </c>
      <c r="C1595" s="4">
        <f t="shared" si="216"/>
        <v>20.2789306640625</v>
      </c>
      <c r="D1595" s="4">
        <v>-0.13592529296875</v>
      </c>
      <c r="E1595" s="4">
        <v>1.42303466796875</v>
      </c>
      <c r="F1595" s="1">
        <v>1.73797607421875E-5</v>
      </c>
      <c r="G1595">
        <f t="shared" si="217"/>
        <v>17.3797607421875</v>
      </c>
      <c r="H1595">
        <v>-7.6446533203125E-2</v>
      </c>
      <c r="I1595">
        <v>0.55877685546875</v>
      </c>
      <c r="J1595" s="3">
        <v>1.1639404296875001E-5</v>
      </c>
      <c r="K1595" s="2">
        <f t="shared" si="218"/>
        <v>11.639404296875</v>
      </c>
      <c r="L1595" s="2">
        <v>-5.3558349609375E-2</v>
      </c>
      <c r="M1595" s="2">
        <v>2.27752685546875</v>
      </c>
      <c r="N1595" s="3">
        <v>1.5313720703125001E-5</v>
      </c>
      <c r="O1595" s="2">
        <f t="shared" si="219"/>
        <v>15.313720703125</v>
      </c>
      <c r="P1595" s="2">
        <v>-6.500244140625E-2</v>
      </c>
      <c r="Q1595" s="2">
        <v>2.94189453125</v>
      </c>
      <c r="R1595" s="3">
        <v>1.5356445312499999E-5</v>
      </c>
      <c r="S1595" s="4">
        <f t="shared" si="220"/>
        <v>15.3564453125</v>
      </c>
      <c r="T1595" s="4">
        <v>-6.1492919921875E-2</v>
      </c>
      <c r="U1595" s="4">
        <v>2.57568359375</v>
      </c>
      <c r="V1595" s="3">
        <v>1.19659423828125E-5</v>
      </c>
      <c r="W1595" s="4">
        <f t="shared" si="221"/>
        <v>11.9659423828125</v>
      </c>
      <c r="X1595" s="4">
        <v>-6.3934326171875E-2</v>
      </c>
      <c r="Y1595" s="4">
        <v>1.1676025390625</v>
      </c>
      <c r="Z1595" s="3">
        <v>1.36260986328125E-5</v>
      </c>
      <c r="AA1595" s="4">
        <f t="shared" si="222"/>
        <v>13.6260986328125</v>
      </c>
      <c r="AB1595" s="4">
        <v>-0.176666259765625</v>
      </c>
      <c r="AC1595" s="4">
        <v>0.47454833984375</v>
      </c>
      <c r="AD1595" s="3">
        <v>1.36016845703125E-5</v>
      </c>
      <c r="AE1595" s="4">
        <f t="shared" si="223"/>
        <v>13.6016845703125</v>
      </c>
      <c r="AF1595" s="4">
        <v>-0.14892578125</v>
      </c>
      <c r="AG1595" s="4">
        <v>1.3983154296875</v>
      </c>
      <c r="AH1595" s="3">
        <v>1.6348266601562499E-5</v>
      </c>
      <c r="AI1595" s="4">
        <f t="shared" si="224"/>
        <v>16.3482666015625</v>
      </c>
      <c r="AJ1595" s="4">
        <v>-0.119598388671875</v>
      </c>
      <c r="AK1595" s="4">
        <v>0.91827392578125</v>
      </c>
    </row>
    <row r="1596" spans="1:37" x14ac:dyDescent="0.2">
      <c r="A1596" s="25">
        <v>15.889999959879788</v>
      </c>
      <c r="B1596" s="3">
        <v>2.1829223632812501E-5</v>
      </c>
      <c r="C1596" s="4">
        <f t="shared" si="216"/>
        <v>21.8292236328125</v>
      </c>
      <c r="D1596" s="4">
        <v>-0.13592529296875</v>
      </c>
      <c r="E1596" s="4">
        <v>1.646728515625</v>
      </c>
      <c r="F1596" s="1">
        <v>1.9238281249999999E-5</v>
      </c>
      <c r="G1596">
        <f t="shared" si="217"/>
        <v>19.23828125</v>
      </c>
      <c r="H1596">
        <v>-7.6446533203125E-2</v>
      </c>
      <c r="I1596">
        <v>0.687255859375</v>
      </c>
      <c r="J1596" s="3">
        <v>1.6540527343750001E-5</v>
      </c>
      <c r="K1596" s="2">
        <f t="shared" si="218"/>
        <v>16.54052734375</v>
      </c>
      <c r="L1596" s="2">
        <v>-5.3558349609375E-2</v>
      </c>
      <c r="M1596" s="2">
        <v>2.371826171875</v>
      </c>
      <c r="N1596" s="3">
        <v>1.5280151367187501E-5</v>
      </c>
      <c r="O1596" s="2">
        <f t="shared" si="219"/>
        <v>15.280151367187502</v>
      </c>
      <c r="P1596" s="2">
        <v>-6.500244140625E-2</v>
      </c>
      <c r="Q1596" s="2">
        <v>3.27362060546875</v>
      </c>
      <c r="R1596" s="3">
        <v>1.3745117187500001E-5</v>
      </c>
      <c r="S1596" s="4">
        <f t="shared" si="220"/>
        <v>13.7451171875</v>
      </c>
      <c r="T1596" s="4">
        <v>-6.1492919921875E-2</v>
      </c>
      <c r="U1596" s="4">
        <v>2.05474853515625</v>
      </c>
      <c r="V1596" s="3">
        <v>1.1898803710937501E-5</v>
      </c>
      <c r="W1596" s="4">
        <f t="shared" si="221"/>
        <v>11.8988037109375</v>
      </c>
      <c r="X1596" s="4">
        <v>-6.3934326171875E-2</v>
      </c>
      <c r="Y1596" s="4">
        <v>0.69366455078125</v>
      </c>
      <c r="Z1596" s="3">
        <v>1.2811279296875E-5</v>
      </c>
      <c r="AA1596" s="4">
        <f t="shared" si="222"/>
        <v>12.811279296875</v>
      </c>
      <c r="AB1596" s="4">
        <v>-0.176666259765625</v>
      </c>
      <c r="AC1596" s="4">
        <v>0.4324951171875</v>
      </c>
      <c r="AD1596" s="3">
        <v>1.3464355468749999E-5</v>
      </c>
      <c r="AE1596" s="4">
        <f t="shared" si="223"/>
        <v>13.46435546875</v>
      </c>
      <c r="AF1596" s="4">
        <v>-0.148895263671875</v>
      </c>
      <c r="AG1596" s="4">
        <v>1.31988525390625</v>
      </c>
      <c r="AH1596" s="3">
        <v>1.8014526367187501E-5</v>
      </c>
      <c r="AI1596" s="4">
        <f t="shared" si="224"/>
        <v>18.0145263671875</v>
      </c>
      <c r="AJ1596" s="4">
        <v>-0.11962890625</v>
      </c>
      <c r="AK1596" s="4">
        <v>0.9417724609375</v>
      </c>
    </row>
    <row r="1597" spans="1:37" x14ac:dyDescent="0.2">
      <c r="A1597" s="25">
        <v>15.899999959859997</v>
      </c>
      <c r="B1597" s="3">
        <v>1.97479248046875E-5</v>
      </c>
      <c r="C1597" s="4">
        <f t="shared" si="216"/>
        <v>19.7479248046875</v>
      </c>
      <c r="D1597" s="4">
        <v>-0.13592529296875</v>
      </c>
      <c r="E1597" s="4">
        <v>1.759033203125</v>
      </c>
      <c r="F1597" s="1">
        <v>1.7401123046875001E-5</v>
      </c>
      <c r="G1597">
        <f t="shared" si="217"/>
        <v>17.401123046875</v>
      </c>
      <c r="H1597">
        <v>-7.6446533203125E-2</v>
      </c>
      <c r="I1597">
        <v>0.78857421875</v>
      </c>
      <c r="J1597" s="3">
        <v>1.56890869140625E-5</v>
      </c>
      <c r="K1597" s="2">
        <f t="shared" si="218"/>
        <v>15.6890869140625</v>
      </c>
      <c r="L1597" s="2">
        <v>-5.3558349609375E-2</v>
      </c>
      <c r="M1597" s="2">
        <v>2.476806640625</v>
      </c>
      <c r="N1597" s="3">
        <v>1.5390014648437499E-5</v>
      </c>
      <c r="O1597" s="2">
        <f t="shared" si="219"/>
        <v>15.390014648437498</v>
      </c>
      <c r="P1597" s="2">
        <v>-6.500244140625E-2</v>
      </c>
      <c r="Q1597" s="2">
        <v>3.47381591796875</v>
      </c>
      <c r="R1597" s="3">
        <v>1.3714599609375001E-5</v>
      </c>
      <c r="S1597" s="4">
        <f t="shared" si="220"/>
        <v>13.714599609375</v>
      </c>
      <c r="T1597" s="4">
        <v>-6.1492919921875E-2</v>
      </c>
      <c r="U1597" s="4">
        <v>1.54510498046875</v>
      </c>
      <c r="V1597" s="3">
        <v>1.10443115234375E-5</v>
      </c>
      <c r="W1597" s="4">
        <f t="shared" si="221"/>
        <v>11.0443115234375</v>
      </c>
      <c r="X1597" s="4">
        <v>-6.3934326171875E-2</v>
      </c>
      <c r="Y1597" s="4">
        <v>0.173065185546875</v>
      </c>
      <c r="Z1597" s="3">
        <v>1.4096069335937499E-5</v>
      </c>
      <c r="AA1597" s="4">
        <f t="shared" si="222"/>
        <v>14.0960693359375</v>
      </c>
      <c r="AB1597" s="4">
        <v>-0.176666259765625</v>
      </c>
      <c r="AC1597" s="4">
        <v>0.3740234375</v>
      </c>
      <c r="AD1597" s="3">
        <v>1.3739013671875E-5</v>
      </c>
      <c r="AE1597" s="4">
        <f t="shared" si="223"/>
        <v>13.739013671875</v>
      </c>
      <c r="AF1597" s="4">
        <v>-0.14892578125</v>
      </c>
      <c r="AG1597" s="4">
        <v>1.24786376953125</v>
      </c>
      <c r="AH1597" s="3">
        <v>1.7596435546875E-5</v>
      </c>
      <c r="AI1597" s="4">
        <f t="shared" si="224"/>
        <v>17.596435546875</v>
      </c>
      <c r="AJ1597" s="4">
        <v>-0.119598388671875</v>
      </c>
      <c r="AK1597" s="4">
        <v>0.95672607421875</v>
      </c>
    </row>
    <row r="1598" spans="1:37" x14ac:dyDescent="0.2">
      <c r="A1598" s="25">
        <v>15.909999959829975</v>
      </c>
      <c r="B1598" s="3">
        <v>2.1484374999999999E-5</v>
      </c>
      <c r="C1598" s="4">
        <f t="shared" si="216"/>
        <v>21.484375</v>
      </c>
      <c r="D1598" s="4">
        <v>-0.135955810546875</v>
      </c>
      <c r="E1598" s="4">
        <v>2.0074462890625</v>
      </c>
      <c r="F1598" s="1">
        <v>1.9073486328125E-5</v>
      </c>
      <c r="G1598">
        <f t="shared" si="217"/>
        <v>19.073486328125</v>
      </c>
      <c r="H1598">
        <v>-7.6446533203125E-2</v>
      </c>
      <c r="I1598">
        <v>0.90972900390625</v>
      </c>
      <c r="J1598" s="3">
        <v>1.5698242187499999E-5</v>
      </c>
      <c r="K1598" s="2">
        <f t="shared" si="218"/>
        <v>15.698242187499998</v>
      </c>
      <c r="L1598" s="2">
        <v>-5.3558349609375E-2</v>
      </c>
      <c r="M1598" s="2">
        <v>2.60284423828125</v>
      </c>
      <c r="N1598" s="3">
        <v>1.4990234375000001E-5</v>
      </c>
      <c r="O1598" s="2">
        <f t="shared" si="219"/>
        <v>14.990234375</v>
      </c>
      <c r="P1598" s="2">
        <v>-6.500244140625E-2</v>
      </c>
      <c r="Q1598" s="2">
        <v>3.5986328125</v>
      </c>
      <c r="R1598" s="3">
        <v>1.2850952148437499E-5</v>
      </c>
      <c r="S1598" s="4">
        <f t="shared" si="220"/>
        <v>12.8509521484375</v>
      </c>
      <c r="T1598" s="4">
        <v>-6.1492919921875E-2</v>
      </c>
      <c r="U1598" s="4">
        <v>1.17889404296875</v>
      </c>
      <c r="V1598" s="3">
        <v>1.11846923828125E-5</v>
      </c>
      <c r="W1598" s="4">
        <f t="shared" si="221"/>
        <v>11.1846923828125</v>
      </c>
      <c r="X1598" s="4">
        <v>-6.3934326171875E-2</v>
      </c>
      <c r="Y1598" s="4">
        <v>0.369476318359375</v>
      </c>
      <c r="Z1598" s="3">
        <v>1.3375854492187501E-5</v>
      </c>
      <c r="AA1598" s="4">
        <f t="shared" si="222"/>
        <v>13.3758544921875</v>
      </c>
      <c r="AB1598" s="4">
        <v>-0.176666259765625</v>
      </c>
      <c r="AC1598" s="4">
        <v>0.3834228515625</v>
      </c>
      <c r="AD1598" s="3">
        <v>1.32568359375E-5</v>
      </c>
      <c r="AE1598" s="4">
        <f t="shared" si="223"/>
        <v>13.2568359375</v>
      </c>
      <c r="AF1598" s="4">
        <v>-0.148895263671875</v>
      </c>
      <c r="AG1598" s="4">
        <v>1.16424560546875</v>
      </c>
      <c r="AH1598" s="3">
        <v>1.95068359375E-5</v>
      </c>
      <c r="AI1598" s="4">
        <f t="shared" si="224"/>
        <v>19.5068359375</v>
      </c>
      <c r="AJ1598" s="4">
        <v>-0.11962890625</v>
      </c>
      <c r="AK1598" s="4">
        <v>0.977783203125</v>
      </c>
    </row>
    <row r="1599" spans="1:37" x14ac:dyDescent="0.2">
      <c r="A1599" s="25">
        <v>15.919999959809957</v>
      </c>
      <c r="B1599" s="3">
        <v>1.9277954101562501E-5</v>
      </c>
      <c r="C1599" s="4">
        <f t="shared" si="216"/>
        <v>19.2779541015625</v>
      </c>
      <c r="D1599" s="4">
        <v>-0.13592529296875</v>
      </c>
      <c r="E1599" s="4">
        <v>2.099609375</v>
      </c>
      <c r="F1599" s="1">
        <v>1.6943359375000001E-5</v>
      </c>
      <c r="G1599">
        <f t="shared" si="217"/>
        <v>16.943359375</v>
      </c>
      <c r="H1599">
        <v>-7.6416015625E-2</v>
      </c>
      <c r="I1599">
        <v>1.0711669921875</v>
      </c>
      <c r="J1599" s="3">
        <v>1.4730834960937501E-5</v>
      </c>
      <c r="K1599" s="2">
        <f t="shared" si="218"/>
        <v>14.7308349609375</v>
      </c>
      <c r="L1599" s="2">
        <v>-5.3558349609375E-2</v>
      </c>
      <c r="M1599" s="2">
        <v>2.711181640625</v>
      </c>
      <c r="N1599" s="3">
        <v>1.44317626953125E-5</v>
      </c>
      <c r="O1599" s="2">
        <f t="shared" si="219"/>
        <v>14.4317626953125</v>
      </c>
      <c r="P1599" s="2">
        <v>-6.500244140625E-2</v>
      </c>
      <c r="Q1599" s="2">
        <v>3.63555908203125</v>
      </c>
      <c r="R1599" s="3">
        <v>1.3021850585937501E-5</v>
      </c>
      <c r="S1599" s="4">
        <f t="shared" si="220"/>
        <v>13.0218505859375</v>
      </c>
      <c r="T1599" s="4">
        <v>-6.1492919921875E-2</v>
      </c>
      <c r="U1599" s="4">
        <v>0.8026123046875</v>
      </c>
      <c r="V1599" s="3">
        <v>1.0870361328125001E-5</v>
      </c>
      <c r="W1599" s="4">
        <f t="shared" si="221"/>
        <v>10.870361328125</v>
      </c>
      <c r="X1599" s="4">
        <v>-6.390380859375E-2</v>
      </c>
      <c r="Y1599" s="4">
        <v>0.395538330078125</v>
      </c>
      <c r="Z1599" s="3">
        <v>1.514892578125E-5</v>
      </c>
      <c r="AA1599" s="4">
        <f t="shared" si="222"/>
        <v>15.14892578125</v>
      </c>
      <c r="AB1599" s="4">
        <v>-0.176666259765625</v>
      </c>
      <c r="AC1599" s="4">
        <v>0.373138427734375</v>
      </c>
      <c r="AD1599" s="3">
        <v>1.3922119140625E-5</v>
      </c>
      <c r="AE1599" s="4">
        <f t="shared" si="223"/>
        <v>13.922119140625</v>
      </c>
      <c r="AF1599" s="4">
        <v>-0.14892578125</v>
      </c>
      <c r="AG1599" s="4">
        <v>1.08642578125</v>
      </c>
      <c r="AH1599" s="3">
        <v>1.9400024414062501E-5</v>
      </c>
      <c r="AI1599" s="4">
        <f t="shared" si="224"/>
        <v>19.4000244140625</v>
      </c>
      <c r="AJ1599" s="4">
        <v>-0.119598388671875</v>
      </c>
      <c r="AK1599" s="4">
        <v>1.0015869140625</v>
      </c>
    </row>
    <row r="1600" spans="1:37" x14ac:dyDescent="0.2">
      <c r="A1600" s="25">
        <v>15.929999959779934</v>
      </c>
      <c r="B1600" s="3">
        <v>2.0712280273437499E-5</v>
      </c>
      <c r="C1600" s="4">
        <f t="shared" si="216"/>
        <v>20.7122802734375</v>
      </c>
      <c r="D1600" s="4">
        <v>-0.135955810546875</v>
      </c>
      <c r="E1600" s="4">
        <v>2.344970703125</v>
      </c>
      <c r="F1600" s="1">
        <v>1.8807983398437499E-5</v>
      </c>
      <c r="G1600">
        <f t="shared" si="217"/>
        <v>18.8079833984375</v>
      </c>
      <c r="H1600">
        <v>-7.6446533203125E-2</v>
      </c>
      <c r="I1600">
        <v>1.2530517578125</v>
      </c>
      <c r="J1600" s="3">
        <v>1.4825439453125E-5</v>
      </c>
      <c r="K1600" s="2">
        <f t="shared" si="218"/>
        <v>14.825439453125</v>
      </c>
      <c r="L1600" s="2">
        <v>-5.3558349609375E-2</v>
      </c>
      <c r="M1600" s="2">
        <v>2.84393310546875</v>
      </c>
      <c r="N1600" s="3">
        <v>1.4248657226562499E-5</v>
      </c>
      <c r="O1600" s="2">
        <f t="shared" si="219"/>
        <v>14.2486572265625</v>
      </c>
      <c r="P1600" s="2">
        <v>-6.4971923828125E-2</v>
      </c>
      <c r="Q1600" s="2">
        <v>3.616943359375</v>
      </c>
      <c r="R1600" s="3">
        <v>1.1880493164062499E-5</v>
      </c>
      <c r="S1600" s="4">
        <f t="shared" si="220"/>
        <v>11.8804931640625</v>
      </c>
      <c r="T1600" s="4">
        <v>-6.1492919921875E-2</v>
      </c>
      <c r="U1600" s="4">
        <v>0.239990234375</v>
      </c>
      <c r="V1600" s="3">
        <v>1.1541748046874999E-5</v>
      </c>
      <c r="W1600" s="4">
        <f t="shared" si="221"/>
        <v>11.541748046875</v>
      </c>
      <c r="X1600" s="4">
        <v>-6.3934326171875E-2</v>
      </c>
      <c r="Y1600" s="4">
        <v>0.331146240234375</v>
      </c>
      <c r="Z1600" s="3">
        <v>1.44012451171875E-5</v>
      </c>
      <c r="AA1600" s="4">
        <f t="shared" si="222"/>
        <v>14.4012451171875</v>
      </c>
      <c r="AB1600" s="4">
        <v>-0.176666259765625</v>
      </c>
      <c r="AC1600" s="4">
        <v>0.30975341796875</v>
      </c>
      <c r="AD1600" s="3">
        <v>1.3385009765625E-5</v>
      </c>
      <c r="AE1600" s="4">
        <f t="shared" si="223"/>
        <v>13.385009765625</v>
      </c>
      <c r="AF1600" s="4">
        <v>-0.14892578125</v>
      </c>
      <c r="AG1600" s="4">
        <v>1.00677490234375</v>
      </c>
      <c r="AH1600" s="3">
        <v>2.1737670898437501E-5</v>
      </c>
      <c r="AI1600" s="4">
        <f t="shared" si="224"/>
        <v>21.7376708984375</v>
      </c>
      <c r="AJ1600" s="4">
        <v>-0.11962890625</v>
      </c>
      <c r="AK1600" s="4">
        <v>1.025390625</v>
      </c>
    </row>
    <row r="1601" spans="1:37" x14ac:dyDescent="0.2">
      <c r="A1601" s="25">
        <v>15.939999959759916</v>
      </c>
      <c r="B1601" s="3">
        <v>1.8777465820312499E-5</v>
      </c>
      <c r="C1601" s="4">
        <f t="shared" si="216"/>
        <v>18.7774658203125</v>
      </c>
      <c r="D1601" s="4">
        <v>-0.13592529296875</v>
      </c>
      <c r="E1601" s="4">
        <v>2.4749755859375</v>
      </c>
      <c r="F1601" s="1">
        <v>1.6601562500000001E-5</v>
      </c>
      <c r="G1601">
        <f t="shared" si="217"/>
        <v>16.6015625</v>
      </c>
      <c r="H1601">
        <v>-7.6446533203125E-2</v>
      </c>
      <c r="I1601">
        <v>1.4910888671875</v>
      </c>
      <c r="J1601" s="3">
        <v>1.5554809570312501E-5</v>
      </c>
      <c r="K1601" s="2">
        <f t="shared" si="218"/>
        <v>15.554809570312502</v>
      </c>
      <c r="L1601" s="2">
        <v>-5.3558349609375E-2</v>
      </c>
      <c r="M1601" s="2">
        <v>2.95806884765625</v>
      </c>
      <c r="N1601" s="3">
        <v>1.3064575195312499E-5</v>
      </c>
      <c r="O1601" s="2">
        <f t="shared" si="219"/>
        <v>13.0645751953125</v>
      </c>
      <c r="P1601" s="2">
        <v>-6.500244140625E-2</v>
      </c>
      <c r="Q1601" s="2">
        <v>3.53729248046875</v>
      </c>
      <c r="R1601" s="3">
        <v>1.2359619140625001E-5</v>
      </c>
      <c r="S1601" s="4">
        <f t="shared" si="220"/>
        <v>12.359619140625</v>
      </c>
      <c r="T1601" s="4">
        <v>-6.1492919921875E-2</v>
      </c>
      <c r="U1601" s="4">
        <v>0.276641845703125</v>
      </c>
      <c r="V1601" s="3">
        <v>1.05499267578125E-5</v>
      </c>
      <c r="W1601" s="4">
        <f t="shared" si="221"/>
        <v>10.5499267578125</v>
      </c>
      <c r="X1601" s="4">
        <v>-6.3934326171875E-2</v>
      </c>
      <c r="Y1601" s="4">
        <v>0.364654541015625</v>
      </c>
      <c r="Z1601" s="3">
        <v>1.59088134765625E-5</v>
      </c>
      <c r="AA1601" s="4">
        <f t="shared" si="222"/>
        <v>15.9088134765625</v>
      </c>
      <c r="AB1601" s="4">
        <v>-0.17669677734375</v>
      </c>
      <c r="AC1601" s="4">
        <v>0.28387451171875</v>
      </c>
      <c r="AD1601" s="3">
        <v>1.4050292968749999E-5</v>
      </c>
      <c r="AE1601" s="4">
        <f t="shared" si="223"/>
        <v>14.05029296875</v>
      </c>
      <c r="AF1601" s="4">
        <v>-0.148895263671875</v>
      </c>
      <c r="AG1601" s="4">
        <v>0.9375</v>
      </c>
      <c r="AH1601" s="3">
        <v>2.2454833984375E-5</v>
      </c>
      <c r="AI1601" s="4">
        <f t="shared" si="224"/>
        <v>22.454833984375</v>
      </c>
      <c r="AJ1601" s="4">
        <v>-0.119598388671875</v>
      </c>
      <c r="AK1601" s="4">
        <v>1.05133056640625</v>
      </c>
    </row>
    <row r="1602" spans="1:37" x14ac:dyDescent="0.2">
      <c r="A1602" s="25">
        <v>15.949999959729894</v>
      </c>
      <c r="B1602" s="3">
        <v>2.0678710937499999E-5</v>
      </c>
      <c r="C1602" s="4">
        <f t="shared" si="216"/>
        <v>20.6787109375</v>
      </c>
      <c r="D1602" s="4">
        <v>-0.135955810546875</v>
      </c>
      <c r="E1602" s="4">
        <v>2.6922607421875</v>
      </c>
      <c r="F1602" s="1">
        <v>1.8777465820312499E-5</v>
      </c>
      <c r="G1602">
        <f t="shared" si="217"/>
        <v>18.7774658203125</v>
      </c>
      <c r="H1602">
        <v>-7.6446533203125E-2</v>
      </c>
      <c r="I1602">
        <v>1.7449951171875</v>
      </c>
      <c r="J1602" s="3">
        <v>1.6015625000000001E-5</v>
      </c>
      <c r="K1602" s="2">
        <f t="shared" si="218"/>
        <v>16.015625</v>
      </c>
      <c r="L1602" s="2">
        <v>-5.3558349609375E-2</v>
      </c>
      <c r="M1602" s="2">
        <v>3.056640625</v>
      </c>
      <c r="N1602" s="3">
        <v>1.435546875E-5</v>
      </c>
      <c r="O1602" s="2">
        <f t="shared" si="219"/>
        <v>14.35546875</v>
      </c>
      <c r="P1602" s="2">
        <v>-6.500244140625E-2</v>
      </c>
      <c r="Q1602" s="2">
        <v>3.4808349609375</v>
      </c>
      <c r="R1602" s="3">
        <v>1.1590576171875001E-5</v>
      </c>
      <c r="S1602" s="4">
        <f t="shared" si="220"/>
        <v>11.590576171875</v>
      </c>
      <c r="T1602" s="4">
        <v>-6.1492919921875E-2</v>
      </c>
      <c r="U1602" s="4">
        <v>0.4345703125</v>
      </c>
      <c r="V1602" s="3">
        <v>1.1328124999999999E-5</v>
      </c>
      <c r="W1602" s="4">
        <f t="shared" si="221"/>
        <v>11.328125</v>
      </c>
      <c r="X1602" s="4">
        <v>-6.3934326171875E-2</v>
      </c>
      <c r="Y1602" s="4">
        <v>0.36871337890625</v>
      </c>
      <c r="Z1602" s="3">
        <v>1.5737915039062501E-5</v>
      </c>
      <c r="AA1602" s="4">
        <f t="shared" si="222"/>
        <v>15.737915039062502</v>
      </c>
      <c r="AB1602" s="4">
        <v>-0.176666259765625</v>
      </c>
      <c r="AC1602" s="4">
        <v>0.285980224609375</v>
      </c>
      <c r="AD1602" s="3">
        <v>1.3696289062499999E-5</v>
      </c>
      <c r="AE1602" s="4">
        <f t="shared" si="223"/>
        <v>13.6962890625</v>
      </c>
      <c r="AF1602" s="4">
        <v>-0.148895263671875</v>
      </c>
      <c r="AG1602" s="4">
        <v>0.84716796875</v>
      </c>
      <c r="AH1602" s="3">
        <v>2.3895263671875001E-5</v>
      </c>
      <c r="AI1602" s="4">
        <f t="shared" si="224"/>
        <v>23.895263671875</v>
      </c>
      <c r="AJ1602" s="4">
        <v>-0.11962890625</v>
      </c>
      <c r="AK1602" s="4">
        <v>1.07086181640625</v>
      </c>
    </row>
    <row r="1603" spans="1:37" x14ac:dyDescent="0.2">
      <c r="A1603" s="25">
        <v>15.959999959709876</v>
      </c>
      <c r="B1603" s="3">
        <v>1.8035888671874999E-5</v>
      </c>
      <c r="C1603" s="4">
        <f t="shared" si="216"/>
        <v>18.035888671875</v>
      </c>
      <c r="D1603" s="4">
        <v>-0.13592529296875</v>
      </c>
      <c r="E1603" s="4">
        <v>2.77191162109375</v>
      </c>
      <c r="F1603" s="1">
        <v>1.6363525390625E-5</v>
      </c>
      <c r="G1603">
        <f t="shared" si="217"/>
        <v>16.363525390625</v>
      </c>
      <c r="H1603">
        <v>-7.6446533203125E-2</v>
      </c>
      <c r="I1603">
        <v>2.00469970703125</v>
      </c>
      <c r="J1603" s="3">
        <v>1.45782470703125E-5</v>
      </c>
      <c r="K1603" s="2">
        <f t="shared" si="218"/>
        <v>14.5782470703125</v>
      </c>
      <c r="L1603" s="2">
        <v>-5.3558349609375E-2</v>
      </c>
      <c r="M1603" s="2">
        <v>3.17626953125</v>
      </c>
      <c r="N1603" s="3">
        <v>1.270751953125E-5</v>
      </c>
      <c r="O1603" s="2">
        <f t="shared" si="219"/>
        <v>12.70751953125</v>
      </c>
      <c r="P1603" s="2">
        <v>-6.500244140625E-2</v>
      </c>
      <c r="Q1603" s="2">
        <v>3.4075927734375</v>
      </c>
      <c r="R1603" s="3">
        <v>1.1837768554687501E-5</v>
      </c>
      <c r="S1603" s="4">
        <f t="shared" si="220"/>
        <v>11.8377685546875</v>
      </c>
      <c r="T1603" s="4">
        <v>-6.1492919921875E-2</v>
      </c>
      <c r="U1603" s="4">
        <v>0.210113525390625</v>
      </c>
      <c r="V1603" s="3">
        <v>1.08306884765625E-5</v>
      </c>
      <c r="W1603" s="4">
        <f t="shared" si="221"/>
        <v>10.8306884765625</v>
      </c>
      <c r="X1603" s="4">
        <v>-6.3934326171875E-2</v>
      </c>
      <c r="Y1603" s="4">
        <v>0.35968017578125</v>
      </c>
      <c r="Z1603" s="3">
        <v>1.7626953125E-5</v>
      </c>
      <c r="AA1603" s="4">
        <f t="shared" si="222"/>
        <v>17.626953125</v>
      </c>
      <c r="AB1603" s="4">
        <v>-0.176666259765625</v>
      </c>
      <c r="AC1603" s="4">
        <v>0.282135009765625</v>
      </c>
      <c r="AD1603" s="3">
        <v>1.4279174804687499E-5</v>
      </c>
      <c r="AE1603" s="4">
        <f t="shared" si="223"/>
        <v>14.2791748046875</v>
      </c>
      <c r="AF1603" s="4">
        <v>-0.14892578125</v>
      </c>
      <c r="AG1603" s="4">
        <v>0.79345703125</v>
      </c>
      <c r="AH1603" s="3">
        <v>2.38128662109375E-5</v>
      </c>
      <c r="AI1603" s="4">
        <f t="shared" si="224"/>
        <v>23.8128662109375</v>
      </c>
      <c r="AJ1603" s="4">
        <v>-0.119598388671875</v>
      </c>
      <c r="AK1603" s="4">
        <v>1.09375</v>
      </c>
    </row>
    <row r="1604" spans="1:37" x14ac:dyDescent="0.2">
      <c r="A1604" s="25">
        <v>15.969999959679853</v>
      </c>
      <c r="B1604" s="3">
        <v>2.0098876953124999E-5</v>
      </c>
      <c r="C1604" s="4">
        <f t="shared" si="216"/>
        <v>20.098876953125</v>
      </c>
      <c r="D1604" s="4">
        <v>-0.135955810546875</v>
      </c>
      <c r="E1604" s="4">
        <v>2.9742431640625</v>
      </c>
      <c r="F1604" s="1">
        <v>1.8450927734375001E-5</v>
      </c>
      <c r="G1604">
        <f t="shared" si="217"/>
        <v>18.450927734375</v>
      </c>
      <c r="H1604">
        <v>-7.6446533203125E-2</v>
      </c>
      <c r="I1604">
        <v>2.2607421875</v>
      </c>
      <c r="J1604" s="3">
        <v>1.5527343750000001E-5</v>
      </c>
      <c r="K1604" s="2">
        <f t="shared" si="218"/>
        <v>15.527343750000002</v>
      </c>
      <c r="L1604" s="2">
        <v>-5.3558349609375E-2</v>
      </c>
      <c r="M1604" s="2">
        <v>3.265380859375</v>
      </c>
      <c r="N1604" s="3">
        <v>1.39068603515625E-5</v>
      </c>
      <c r="O1604" s="2">
        <f t="shared" si="219"/>
        <v>13.9068603515625</v>
      </c>
      <c r="P1604" s="2">
        <v>-6.4971923828125E-2</v>
      </c>
      <c r="Q1604" s="2">
        <v>3.29681396484375</v>
      </c>
      <c r="R1604" s="3">
        <v>1.1669921875000001E-5</v>
      </c>
      <c r="S1604" s="4">
        <f t="shared" si="220"/>
        <v>11.669921875</v>
      </c>
      <c r="T1604" s="4">
        <v>-6.1492919921875E-2</v>
      </c>
      <c r="U1604" s="4">
        <v>0.268768310546875</v>
      </c>
      <c r="V1604" s="3">
        <v>1.1437988281250001E-5</v>
      </c>
      <c r="W1604" s="4">
        <f t="shared" si="221"/>
        <v>11.43798828125</v>
      </c>
      <c r="X1604" s="4">
        <v>-6.3934326171875E-2</v>
      </c>
      <c r="Y1604" s="4">
        <v>0.351470947265625</v>
      </c>
      <c r="Z1604" s="3">
        <v>1.7279052734375001E-5</v>
      </c>
      <c r="AA1604" s="4">
        <f t="shared" si="222"/>
        <v>17.279052734375</v>
      </c>
      <c r="AB1604" s="4">
        <v>-0.176666259765625</v>
      </c>
      <c r="AC1604" s="4">
        <v>0.2706298828125</v>
      </c>
      <c r="AD1604" s="3">
        <v>1.40869140625E-5</v>
      </c>
      <c r="AE1604" s="4">
        <f t="shared" si="223"/>
        <v>14.0869140625</v>
      </c>
      <c r="AF1604" s="4">
        <v>-0.148895263671875</v>
      </c>
      <c r="AG1604" s="4">
        <v>0.780029296875</v>
      </c>
      <c r="AH1604" s="3">
        <v>2.6031494140624999E-5</v>
      </c>
      <c r="AI1604" s="4">
        <f t="shared" si="224"/>
        <v>26.031494140625</v>
      </c>
      <c r="AJ1604" s="4">
        <v>-0.11962890625</v>
      </c>
      <c r="AK1604" s="4">
        <v>1.13800048828125</v>
      </c>
    </row>
    <row r="1605" spans="1:37" x14ac:dyDescent="0.2">
      <c r="A1605" s="25">
        <v>15.979999959659835</v>
      </c>
      <c r="B1605" s="3">
        <v>1.7355346679687499E-5</v>
      </c>
      <c r="C1605" s="4">
        <f t="shared" si="216"/>
        <v>17.3553466796875</v>
      </c>
      <c r="D1605" s="4">
        <v>-0.13592529296875</v>
      </c>
      <c r="E1605" s="4">
        <v>3.05450439453125</v>
      </c>
      <c r="F1605" s="1">
        <v>1.6052246093750001E-5</v>
      </c>
      <c r="G1605">
        <f t="shared" si="217"/>
        <v>16.05224609375</v>
      </c>
      <c r="H1605">
        <v>-7.6416015625E-2</v>
      </c>
      <c r="I1605">
        <v>2.52197265625</v>
      </c>
      <c r="J1605" s="3">
        <v>1.461181640625E-5</v>
      </c>
      <c r="K1605" s="2">
        <f t="shared" si="218"/>
        <v>14.61181640625</v>
      </c>
      <c r="L1605" s="2">
        <v>-5.3558349609375E-2</v>
      </c>
      <c r="M1605" s="2">
        <v>3.36517333984375</v>
      </c>
      <c r="N1605" s="3">
        <v>1.2326049804687499E-5</v>
      </c>
      <c r="O1605" s="2">
        <f t="shared" si="219"/>
        <v>12.3260498046875</v>
      </c>
      <c r="P1605" s="2">
        <v>-6.500244140625E-2</v>
      </c>
      <c r="Q1605" s="2">
        <v>3.18206787109375</v>
      </c>
      <c r="R1605" s="3">
        <v>1.1914062500000001E-5</v>
      </c>
      <c r="S1605" s="4">
        <f t="shared" si="220"/>
        <v>11.9140625</v>
      </c>
      <c r="T1605" s="4">
        <v>-6.1492919921875E-2</v>
      </c>
      <c r="U1605" s="4">
        <v>0.368011474609375</v>
      </c>
      <c r="V1605" s="3">
        <v>1.0791015625000001E-5</v>
      </c>
      <c r="W1605" s="4">
        <f t="shared" si="221"/>
        <v>10.791015625</v>
      </c>
      <c r="X1605" s="4">
        <v>-6.3934326171875E-2</v>
      </c>
      <c r="Y1605" s="4">
        <v>0.34588623046875</v>
      </c>
      <c r="Z1605" s="3">
        <v>1.9326782226562499E-5</v>
      </c>
      <c r="AA1605" s="4">
        <f t="shared" si="222"/>
        <v>19.3267822265625</v>
      </c>
      <c r="AB1605" s="4">
        <v>-0.176666259765625</v>
      </c>
      <c r="AC1605" s="4">
        <v>0.268218994140625</v>
      </c>
      <c r="AD1605" s="3">
        <v>1.4315795898437501E-5</v>
      </c>
      <c r="AE1605" s="4">
        <f t="shared" si="223"/>
        <v>14.3157958984375</v>
      </c>
      <c r="AF1605" s="4">
        <v>-0.14892578125</v>
      </c>
      <c r="AG1605" s="4">
        <v>0.75836181640625</v>
      </c>
      <c r="AH1605" s="3">
        <v>2.5186157226562501E-5</v>
      </c>
      <c r="AI1605" s="4">
        <f t="shared" si="224"/>
        <v>25.1861572265625</v>
      </c>
      <c r="AJ1605" s="4">
        <v>-0.119598388671875</v>
      </c>
      <c r="AK1605" s="4">
        <v>1.15966796875</v>
      </c>
    </row>
    <row r="1606" spans="1:37" x14ac:dyDescent="0.2">
      <c r="A1606" s="25">
        <v>15.989999959629813</v>
      </c>
      <c r="B1606" s="3">
        <v>1.9354248046875E-5</v>
      </c>
      <c r="C1606" s="4">
        <f t="shared" si="216"/>
        <v>19.354248046875</v>
      </c>
      <c r="D1606" s="4">
        <v>-0.13592529296875</v>
      </c>
      <c r="E1606" s="4">
        <v>3.2269287109375</v>
      </c>
      <c r="F1606" s="1">
        <v>1.79656982421875E-5</v>
      </c>
      <c r="G1606">
        <f t="shared" si="217"/>
        <v>17.9656982421875</v>
      </c>
      <c r="H1606">
        <v>-7.6446533203125E-2</v>
      </c>
      <c r="I1606">
        <v>2.77557373046875</v>
      </c>
      <c r="J1606" s="3">
        <v>1.5087890625E-5</v>
      </c>
      <c r="K1606" s="2">
        <f t="shared" si="218"/>
        <v>15.087890625</v>
      </c>
      <c r="L1606" s="2">
        <v>-5.3558349609375E-2</v>
      </c>
      <c r="M1606" s="2">
        <v>3.45062255859375</v>
      </c>
      <c r="N1606" s="3">
        <v>1.33514404296875E-5</v>
      </c>
      <c r="O1606" s="2">
        <f t="shared" si="219"/>
        <v>13.3514404296875</v>
      </c>
      <c r="P1606" s="2">
        <v>-6.4971923828125E-2</v>
      </c>
      <c r="Q1606" s="2">
        <v>3.06427001953125</v>
      </c>
      <c r="R1606" s="3">
        <v>1.19842529296875E-5</v>
      </c>
      <c r="S1606" s="4">
        <f t="shared" si="220"/>
        <v>11.9842529296875</v>
      </c>
      <c r="T1606" s="4">
        <v>-6.1492919921875E-2</v>
      </c>
      <c r="U1606" s="4">
        <v>0.33367919921875</v>
      </c>
      <c r="V1606" s="3">
        <v>1.12762451171875E-5</v>
      </c>
      <c r="W1606" s="4">
        <f t="shared" si="221"/>
        <v>11.2762451171875</v>
      </c>
      <c r="X1606" s="4">
        <v>-6.3934326171875E-2</v>
      </c>
      <c r="Y1606" s="4">
        <v>0.370330810546875</v>
      </c>
      <c r="Z1606" s="3">
        <v>1.8637084960937501E-5</v>
      </c>
      <c r="AA1606" s="4">
        <f t="shared" si="222"/>
        <v>18.6370849609375</v>
      </c>
      <c r="AB1606" s="4">
        <v>-0.176666259765625</v>
      </c>
      <c r="AC1606" s="4">
        <v>0.24310302734375</v>
      </c>
      <c r="AD1606" s="3">
        <v>1.4093017578125E-5</v>
      </c>
      <c r="AE1606" s="4">
        <f t="shared" si="223"/>
        <v>14.093017578125</v>
      </c>
      <c r="AF1606" s="4">
        <v>-0.14892578125</v>
      </c>
      <c r="AG1606" s="4">
        <v>0.68206787109375</v>
      </c>
      <c r="AH1606" s="3">
        <v>2.72918701171875E-5</v>
      </c>
      <c r="AI1606" s="4">
        <f t="shared" si="224"/>
        <v>27.2918701171875</v>
      </c>
      <c r="AJ1606" s="4">
        <v>-0.11962890625</v>
      </c>
      <c r="AK1606" s="4">
        <v>1.19293212890625</v>
      </c>
    </row>
    <row r="1607" spans="1:37" x14ac:dyDescent="0.2">
      <c r="A1607" s="25">
        <v>15.999999959599791</v>
      </c>
      <c r="B1607" s="3">
        <v>1.6967773437500002E-5</v>
      </c>
      <c r="C1607" s="4">
        <f t="shared" si="216"/>
        <v>16.9677734375</v>
      </c>
      <c r="D1607" s="4">
        <v>-0.13592529296875</v>
      </c>
      <c r="E1607" s="4">
        <v>3.31634521484375</v>
      </c>
      <c r="F1607" s="1">
        <v>1.5447998046874999E-5</v>
      </c>
      <c r="G1607">
        <f t="shared" si="217"/>
        <v>15.447998046875</v>
      </c>
      <c r="H1607">
        <v>-7.6446533203125E-2</v>
      </c>
      <c r="I1607">
        <v>2.982177734375</v>
      </c>
      <c r="J1607" s="3">
        <v>1.424560546875E-5</v>
      </c>
      <c r="K1607" s="2">
        <f t="shared" si="218"/>
        <v>14.24560546875</v>
      </c>
      <c r="L1607" s="2">
        <v>-5.3558349609375E-2</v>
      </c>
      <c r="M1607" s="2">
        <v>3.5009765625</v>
      </c>
      <c r="N1607" s="3">
        <v>1.16607666015625E-5</v>
      </c>
      <c r="O1607" s="2">
        <f t="shared" si="219"/>
        <v>11.6607666015625</v>
      </c>
      <c r="P1607" s="2">
        <v>-6.500244140625E-2</v>
      </c>
      <c r="Q1607" s="2">
        <v>2.91046142578125</v>
      </c>
      <c r="R1607" s="3">
        <v>1.182861328125E-5</v>
      </c>
      <c r="S1607" s="4">
        <f t="shared" si="220"/>
        <v>11.82861328125</v>
      </c>
      <c r="T1607" s="4">
        <v>-6.1492919921875E-2</v>
      </c>
      <c r="U1607" s="4">
        <v>0.345489501953125</v>
      </c>
      <c r="V1607" s="3">
        <v>1.11785888671875E-5</v>
      </c>
      <c r="W1607" s="4">
        <f t="shared" si="221"/>
        <v>11.1785888671875</v>
      </c>
      <c r="X1607" s="4">
        <v>-6.3934326171875E-2</v>
      </c>
      <c r="Y1607" s="4">
        <v>0.3692626953125</v>
      </c>
      <c r="Z1607" s="3">
        <v>2.0602416992187501E-5</v>
      </c>
      <c r="AA1607" s="4">
        <f t="shared" si="222"/>
        <v>20.6024169921875</v>
      </c>
      <c r="AB1607" s="4">
        <v>-0.176666259765625</v>
      </c>
      <c r="AC1607" s="4">
        <v>0.229888916015625</v>
      </c>
      <c r="AD1607" s="3">
        <v>1.48468017578125E-5</v>
      </c>
      <c r="AE1607" s="4">
        <f t="shared" si="223"/>
        <v>14.8468017578125</v>
      </c>
      <c r="AF1607" s="4">
        <v>-0.14892578125</v>
      </c>
      <c r="AG1607" s="4">
        <v>0.6549072265625</v>
      </c>
      <c r="AH1607" s="3">
        <v>2.6531982421874998E-5</v>
      </c>
      <c r="AI1607" s="4">
        <f t="shared" si="224"/>
        <v>26.531982421875</v>
      </c>
      <c r="AJ1607" s="4">
        <v>-0.11962890625</v>
      </c>
      <c r="AK1607" s="4">
        <v>1.240234375</v>
      </c>
    </row>
    <row r="1608" spans="1:37" x14ac:dyDescent="0.2">
      <c r="A1608" s="25">
        <v>16.00999995958</v>
      </c>
      <c r="B1608" s="3">
        <v>1.8670654296875E-5</v>
      </c>
      <c r="C1608" s="4">
        <f t="shared" ref="C1608:C1671" si="225">B1608*10^6</f>
        <v>18.670654296875</v>
      </c>
      <c r="D1608" s="4">
        <v>-0.13592529296875</v>
      </c>
      <c r="E1608" s="4">
        <v>3.44573974609375</v>
      </c>
      <c r="F1608" s="1">
        <v>1.74468994140625E-5</v>
      </c>
      <c r="G1608">
        <f t="shared" ref="G1608:G1671" si="226">F1608*10^6</f>
        <v>17.4468994140625</v>
      </c>
      <c r="H1608">
        <v>-7.6446533203125E-2</v>
      </c>
      <c r="I1608">
        <v>3.17779541015625</v>
      </c>
      <c r="J1608" s="3">
        <v>1.45843505859375E-5</v>
      </c>
      <c r="K1608" s="2">
        <f t="shared" ref="K1608:K1671" si="227">J1608*10^6</f>
        <v>14.5843505859375</v>
      </c>
      <c r="L1608" s="2">
        <v>-5.3558349609375E-2</v>
      </c>
      <c r="M1608" s="2">
        <v>3.5614013671875</v>
      </c>
      <c r="N1608" s="3">
        <v>1.3174438476562499E-5</v>
      </c>
      <c r="O1608" s="2">
        <f t="shared" ref="O1608:O1671" si="228">N1608*10^6</f>
        <v>13.1744384765625</v>
      </c>
      <c r="P1608" s="2">
        <v>-6.4971923828125E-2</v>
      </c>
      <c r="Q1608" s="2">
        <v>2.7490234375</v>
      </c>
      <c r="R1608" s="3">
        <v>1.14166259765625E-5</v>
      </c>
      <c r="S1608" s="4">
        <f t="shared" ref="S1608:S1671" si="229">R1608*10^6</f>
        <v>11.4166259765625</v>
      </c>
      <c r="T1608" s="4">
        <v>-6.1492919921875E-2</v>
      </c>
      <c r="U1608" s="4">
        <v>0.37030029296875</v>
      </c>
      <c r="V1608" s="3">
        <v>1.15203857421875E-5</v>
      </c>
      <c r="W1608" s="4">
        <f t="shared" ref="W1608:W1671" si="230">V1608*10^6</f>
        <v>11.5203857421875</v>
      </c>
      <c r="X1608" s="4">
        <v>-6.3934326171875E-2</v>
      </c>
      <c r="Y1608" s="4">
        <v>0.361297607421875</v>
      </c>
      <c r="Z1608" s="3">
        <v>2.0819091796875001E-5</v>
      </c>
      <c r="AA1608" s="4">
        <f t="shared" ref="AA1608:AA1671" si="231">Z1608*10^6</f>
        <v>20.819091796875</v>
      </c>
      <c r="AB1608" s="4">
        <v>-0.176666259765625</v>
      </c>
      <c r="AC1608" s="4">
        <v>0.230621337890625</v>
      </c>
      <c r="AD1608" s="3">
        <v>1.4453125000000001E-5</v>
      </c>
      <c r="AE1608" s="4">
        <f t="shared" ref="AE1608:AE1671" si="232">AD1608*10^6</f>
        <v>14.453125</v>
      </c>
      <c r="AF1608" s="4">
        <v>-0.14892578125</v>
      </c>
      <c r="AG1608" s="4">
        <v>0.66070556640625</v>
      </c>
      <c r="AH1608" s="3">
        <v>2.8286743164062498E-5</v>
      </c>
      <c r="AI1608" s="4">
        <f t="shared" ref="AI1608:AI1671" si="233">AH1608*10^6</f>
        <v>28.2867431640625</v>
      </c>
      <c r="AJ1608" s="4">
        <v>-0.11962890625</v>
      </c>
      <c r="AK1608" s="4">
        <v>1.273193359375</v>
      </c>
    </row>
    <row r="1609" spans="1:37" x14ac:dyDescent="0.2">
      <c r="A1609" s="25">
        <v>16.019999959549978</v>
      </c>
      <c r="B1609" s="3">
        <v>1.5866088867187501E-5</v>
      </c>
      <c r="C1609" s="4">
        <f t="shared" si="225"/>
        <v>15.8660888671875</v>
      </c>
      <c r="D1609" s="4">
        <v>-0.13592529296875</v>
      </c>
      <c r="E1609" s="4">
        <v>3.51043701171875</v>
      </c>
      <c r="F1609" s="1">
        <v>1.5374755859375001E-5</v>
      </c>
      <c r="G1609">
        <f t="shared" si="226"/>
        <v>15.374755859375</v>
      </c>
      <c r="H1609">
        <v>-7.6416015625E-2</v>
      </c>
      <c r="I1609">
        <v>3.3367919921875</v>
      </c>
      <c r="J1609" s="3">
        <v>1.3851928710937501E-5</v>
      </c>
      <c r="K1609" s="2">
        <f t="shared" si="227"/>
        <v>13.8519287109375</v>
      </c>
      <c r="L1609" s="2">
        <v>-5.3558349609375E-2</v>
      </c>
      <c r="M1609" s="2">
        <v>3.5986328125</v>
      </c>
      <c r="N1609" s="3">
        <v>1.1602783203124999E-5</v>
      </c>
      <c r="O1609" s="2">
        <f t="shared" si="228"/>
        <v>11.602783203125</v>
      </c>
      <c r="P1609" s="2">
        <v>-6.500244140625E-2</v>
      </c>
      <c r="Q1609" s="2">
        <v>2.61627197265625</v>
      </c>
      <c r="R1609" s="3">
        <v>1.32568359375E-5</v>
      </c>
      <c r="S1609" s="4">
        <f t="shared" si="229"/>
        <v>13.2568359375</v>
      </c>
      <c r="T1609" s="4">
        <v>-6.1492919921875E-2</v>
      </c>
      <c r="U1609" s="4">
        <v>0.366729736328125</v>
      </c>
      <c r="V1609" s="3">
        <v>1.2615966796875E-5</v>
      </c>
      <c r="W1609" s="4">
        <f t="shared" si="230"/>
        <v>12.615966796875</v>
      </c>
      <c r="X1609" s="4">
        <v>-6.3934326171875E-2</v>
      </c>
      <c r="Y1609" s="4">
        <v>0.349884033203125</v>
      </c>
      <c r="Z1609" s="3">
        <v>2.2991943359374999E-5</v>
      </c>
      <c r="AA1609" s="4">
        <f t="shared" si="231"/>
        <v>22.991943359375</v>
      </c>
      <c r="AB1609" s="4">
        <v>-0.176666259765625</v>
      </c>
      <c r="AC1609" s="4">
        <v>0.23468017578125</v>
      </c>
      <c r="AD1609" s="3">
        <v>1.5216064453125E-5</v>
      </c>
      <c r="AE1609" s="4">
        <f t="shared" si="232"/>
        <v>15.216064453125</v>
      </c>
      <c r="AF1609" s="4">
        <v>-0.14892578125</v>
      </c>
      <c r="AG1609" s="4">
        <v>0.65216064453125</v>
      </c>
      <c r="AH1609" s="3">
        <v>2.72857666015625E-5</v>
      </c>
      <c r="AI1609" s="4">
        <f t="shared" si="233"/>
        <v>27.2857666015625</v>
      </c>
      <c r="AJ1609" s="4">
        <v>-0.119598388671875</v>
      </c>
      <c r="AK1609" s="4">
        <v>1.29486083984375</v>
      </c>
    </row>
    <row r="1610" spans="1:37" x14ac:dyDescent="0.2">
      <c r="A1610" s="25">
        <v>16.02999995952996</v>
      </c>
      <c r="B1610" s="3">
        <v>1.7913818359374999E-5</v>
      </c>
      <c r="C1610" s="4">
        <f t="shared" si="225"/>
        <v>17.913818359375</v>
      </c>
      <c r="D1610" s="4">
        <v>-0.135955810546875</v>
      </c>
      <c r="E1610" s="4">
        <v>3.58917236328125</v>
      </c>
      <c r="F1610" s="1">
        <v>1.7117309570312499E-5</v>
      </c>
      <c r="G1610">
        <f t="shared" si="226"/>
        <v>17.1173095703125</v>
      </c>
      <c r="H1610">
        <v>-7.6446533203125E-2</v>
      </c>
      <c r="I1610">
        <v>3.460693359375</v>
      </c>
      <c r="J1610" s="3">
        <v>1.4343261718749999E-5</v>
      </c>
      <c r="K1610" s="2">
        <f t="shared" si="227"/>
        <v>14.34326171875</v>
      </c>
      <c r="L1610" s="2">
        <v>-5.3558349609375E-2</v>
      </c>
      <c r="M1610" s="2">
        <v>3.5955810546875</v>
      </c>
      <c r="N1610" s="3">
        <v>1.2881469726562499E-5</v>
      </c>
      <c r="O1610" s="2">
        <f t="shared" si="228"/>
        <v>12.8814697265625</v>
      </c>
      <c r="P1610" s="2">
        <v>-6.500244140625E-2</v>
      </c>
      <c r="Q1610" s="2">
        <v>2.4847412109375</v>
      </c>
      <c r="R1610" s="3">
        <v>1.201171875E-5</v>
      </c>
      <c r="S1610" s="4">
        <f t="shared" si="229"/>
        <v>12.01171875</v>
      </c>
      <c r="T1610" s="4">
        <v>-6.1492919921875E-2</v>
      </c>
      <c r="U1610" s="4">
        <v>0.359710693359375</v>
      </c>
      <c r="V1610" s="3">
        <v>1.2646484375E-5</v>
      </c>
      <c r="W1610" s="4">
        <f t="shared" si="230"/>
        <v>12.646484375</v>
      </c>
      <c r="X1610" s="4">
        <v>-6.3934326171875E-2</v>
      </c>
      <c r="Y1610" s="4">
        <v>0.3623046875</v>
      </c>
      <c r="Z1610" s="3">
        <v>2.2415161132812501E-5</v>
      </c>
      <c r="AA1610" s="4">
        <f t="shared" si="231"/>
        <v>22.4151611328125</v>
      </c>
      <c r="AB1610" s="4">
        <v>-0.176666259765625</v>
      </c>
      <c r="AC1610" s="4">
        <v>0.258056640625</v>
      </c>
      <c r="AD1610" s="3">
        <v>1.46240234375E-5</v>
      </c>
      <c r="AE1610" s="4">
        <f t="shared" si="232"/>
        <v>14.6240234375</v>
      </c>
      <c r="AF1610" s="4">
        <v>-0.148895263671875</v>
      </c>
      <c r="AG1610" s="4">
        <v>0.61431884765625</v>
      </c>
      <c r="AH1610" s="3">
        <v>2.9025268554687498E-5</v>
      </c>
      <c r="AI1610" s="4">
        <f t="shared" si="233"/>
        <v>29.0252685546875</v>
      </c>
      <c r="AJ1610" s="4">
        <v>-0.11962890625</v>
      </c>
      <c r="AK1610" s="4">
        <v>1.32171630859375</v>
      </c>
    </row>
    <row r="1611" spans="1:37" x14ac:dyDescent="0.2">
      <c r="A1611" s="25">
        <v>16.039999959499937</v>
      </c>
      <c r="B1611" s="3">
        <v>1.5307617187500001E-5</v>
      </c>
      <c r="C1611" s="4">
        <f t="shared" si="225"/>
        <v>15.307617187500002</v>
      </c>
      <c r="D1611" s="4">
        <v>-0.13592529296875</v>
      </c>
      <c r="E1611" s="4">
        <v>3.5791015625</v>
      </c>
      <c r="F1611" s="1">
        <v>1.4392089843750001E-5</v>
      </c>
      <c r="G1611">
        <f t="shared" si="226"/>
        <v>14.39208984375</v>
      </c>
      <c r="H1611">
        <v>-7.6446533203125E-2</v>
      </c>
      <c r="I1611">
        <v>3.5662841796875</v>
      </c>
      <c r="J1611" s="3">
        <v>1.35833740234375E-5</v>
      </c>
      <c r="K1611" s="2">
        <f t="shared" si="227"/>
        <v>13.5833740234375</v>
      </c>
      <c r="L1611" s="2">
        <v>-5.3558349609375E-2</v>
      </c>
      <c r="M1611" s="2">
        <v>3.5626220703125</v>
      </c>
      <c r="N1611" s="3">
        <v>1.11236572265625E-5</v>
      </c>
      <c r="O1611" s="2">
        <f t="shared" si="228"/>
        <v>11.1236572265625</v>
      </c>
      <c r="P1611" s="2">
        <v>-6.500244140625E-2</v>
      </c>
      <c r="Q1611" s="2">
        <v>2.35015869140625</v>
      </c>
      <c r="R1611" s="3">
        <v>1.2432861328125E-5</v>
      </c>
      <c r="S1611" s="4">
        <f t="shared" si="229"/>
        <v>12.432861328125</v>
      </c>
      <c r="T1611" s="4">
        <v>-6.1492919921875E-2</v>
      </c>
      <c r="U1611" s="4">
        <v>0.349334716796875</v>
      </c>
      <c r="V1611" s="3">
        <v>1.2710571289062499E-5</v>
      </c>
      <c r="W1611" s="4">
        <f t="shared" si="230"/>
        <v>12.7105712890625</v>
      </c>
      <c r="X1611" s="4">
        <v>-6.3934326171875E-2</v>
      </c>
      <c r="Y1611" s="4">
        <v>0.3621826171875</v>
      </c>
      <c r="Z1611" s="3">
        <v>2.4569702148437501E-5</v>
      </c>
      <c r="AA1611" s="4">
        <f t="shared" si="231"/>
        <v>24.5697021484375</v>
      </c>
      <c r="AB1611" s="4">
        <v>-0.17669677734375</v>
      </c>
      <c r="AC1611" s="4">
        <v>0.281951904296875</v>
      </c>
      <c r="AD1611" s="3">
        <v>1.5341186523437501E-5</v>
      </c>
      <c r="AE1611" s="4">
        <f t="shared" si="232"/>
        <v>15.341186523437502</v>
      </c>
      <c r="AF1611" s="4">
        <v>-0.14892578125</v>
      </c>
      <c r="AG1611" s="4">
        <v>0.60577392578125</v>
      </c>
      <c r="AH1611" s="3">
        <v>2.7908325195312499E-5</v>
      </c>
      <c r="AI1611" s="4">
        <f t="shared" si="233"/>
        <v>27.9083251953125</v>
      </c>
      <c r="AJ1611" s="4">
        <v>-0.119598388671875</v>
      </c>
      <c r="AK1611" s="4">
        <v>1.3629150390625</v>
      </c>
    </row>
    <row r="1612" spans="1:37" x14ac:dyDescent="0.2">
      <c r="A1612" s="25">
        <v>16.049999959479919</v>
      </c>
      <c r="B1612" s="3">
        <v>1.7132568359375E-5</v>
      </c>
      <c r="C1612" s="4">
        <f t="shared" si="225"/>
        <v>17.132568359375</v>
      </c>
      <c r="D1612" s="4">
        <v>-0.13592529296875</v>
      </c>
      <c r="E1612" s="4">
        <v>3.5870361328125</v>
      </c>
      <c r="F1612" s="1">
        <v>1.5957641601562501E-5</v>
      </c>
      <c r="G1612">
        <f t="shared" si="226"/>
        <v>15.957641601562502</v>
      </c>
      <c r="H1612">
        <v>-7.6446533203125E-2</v>
      </c>
      <c r="I1612">
        <v>3.62548828125</v>
      </c>
      <c r="J1612" s="3">
        <v>1.39373779296875E-5</v>
      </c>
      <c r="K1612" s="2">
        <f t="shared" si="227"/>
        <v>13.9373779296875</v>
      </c>
      <c r="L1612" s="2">
        <v>-5.3558349609375E-2</v>
      </c>
      <c r="M1612" s="2">
        <v>3.43017578125</v>
      </c>
      <c r="N1612" s="3">
        <v>1.30401611328125E-5</v>
      </c>
      <c r="O1612" s="2">
        <f t="shared" si="228"/>
        <v>13.0401611328125</v>
      </c>
      <c r="P1612" s="2">
        <v>-6.4971923828125E-2</v>
      </c>
      <c r="Q1612" s="2">
        <v>2.19970703125</v>
      </c>
      <c r="R1612" s="3">
        <v>1.2066650390624999E-5</v>
      </c>
      <c r="S1612" s="4">
        <f t="shared" si="229"/>
        <v>12.066650390625</v>
      </c>
      <c r="T1612" s="4">
        <v>-6.1492919921875E-2</v>
      </c>
      <c r="U1612" s="4">
        <v>0.371856689453125</v>
      </c>
      <c r="V1612" s="3">
        <v>1.300048828125E-5</v>
      </c>
      <c r="W1612" s="4">
        <f t="shared" si="230"/>
        <v>13.00048828125</v>
      </c>
      <c r="X1612" s="4">
        <v>-6.3934326171875E-2</v>
      </c>
      <c r="Y1612" s="4">
        <v>0.3585205078125</v>
      </c>
      <c r="Z1612" s="3">
        <v>2.3822021484374999E-5</v>
      </c>
      <c r="AA1612" s="4">
        <f t="shared" si="231"/>
        <v>23.822021484375</v>
      </c>
      <c r="AB1612" s="4">
        <v>-0.176666259765625</v>
      </c>
      <c r="AC1612" s="4">
        <v>0.286224365234375</v>
      </c>
      <c r="AD1612" s="3">
        <v>1.4791870117187501E-5</v>
      </c>
      <c r="AE1612" s="4">
        <f t="shared" si="232"/>
        <v>14.7918701171875</v>
      </c>
      <c r="AF1612" s="4">
        <v>-0.148895263671875</v>
      </c>
      <c r="AG1612" s="4">
        <v>0.60394287109375</v>
      </c>
      <c r="AH1612" s="3">
        <v>2.8997802734375001E-5</v>
      </c>
      <c r="AI1612" s="4">
        <f t="shared" si="233"/>
        <v>28.997802734375</v>
      </c>
      <c r="AJ1612" s="4">
        <v>-0.11962890625</v>
      </c>
      <c r="AK1612" s="4">
        <v>1.40533447265625</v>
      </c>
    </row>
    <row r="1613" spans="1:37" x14ac:dyDescent="0.2">
      <c r="A1613" s="25">
        <v>16.059999959449897</v>
      </c>
      <c r="B1613" s="3">
        <v>1.4804077148437499E-5</v>
      </c>
      <c r="C1613" s="4">
        <f t="shared" si="225"/>
        <v>14.8040771484375</v>
      </c>
      <c r="D1613" s="4">
        <v>-0.13592529296875</v>
      </c>
      <c r="E1613" s="4">
        <v>3.59375</v>
      </c>
      <c r="F1613" s="1">
        <v>1.3391113281250001E-5</v>
      </c>
      <c r="G1613">
        <f t="shared" si="226"/>
        <v>13.39111328125</v>
      </c>
      <c r="H1613">
        <v>-7.6446533203125E-2</v>
      </c>
      <c r="I1613">
        <v>3.6212158203125</v>
      </c>
      <c r="J1613" s="3">
        <v>1.31805419921875E-5</v>
      </c>
      <c r="K1613" s="2">
        <f t="shared" si="227"/>
        <v>13.1805419921875</v>
      </c>
      <c r="L1613" s="2">
        <v>-5.3558349609375E-2</v>
      </c>
      <c r="M1613" s="2">
        <v>3.25714111328125</v>
      </c>
      <c r="N1613" s="3">
        <v>1.1050415039062499E-5</v>
      </c>
      <c r="O1613" s="2">
        <f t="shared" si="228"/>
        <v>11.0504150390625</v>
      </c>
      <c r="P1613" s="2">
        <v>-6.500244140625E-2</v>
      </c>
      <c r="Q1613" s="2">
        <v>2.08404541015625</v>
      </c>
      <c r="R1613" s="3">
        <v>1.2002563476562499E-5</v>
      </c>
      <c r="S1613" s="4">
        <f t="shared" si="229"/>
        <v>12.0025634765625</v>
      </c>
      <c r="T1613" s="4">
        <v>-6.1492919921875E-2</v>
      </c>
      <c r="U1613" s="4">
        <v>0.373779296875</v>
      </c>
      <c r="V1613" s="3">
        <v>1.1553955078125E-5</v>
      </c>
      <c r="W1613" s="4">
        <f t="shared" si="230"/>
        <v>11.553955078125</v>
      </c>
      <c r="X1613" s="4">
        <v>-6.3934326171875E-2</v>
      </c>
      <c r="Y1613" s="4">
        <v>0.353118896484375</v>
      </c>
      <c r="Z1613" s="3">
        <v>2.59368896484375E-5</v>
      </c>
      <c r="AA1613" s="4">
        <f t="shared" si="231"/>
        <v>25.9368896484375</v>
      </c>
      <c r="AB1613" s="4">
        <v>-0.17669677734375</v>
      </c>
      <c r="AC1613" s="4">
        <v>0.318511962890625</v>
      </c>
      <c r="AD1613" s="3">
        <v>1.5481567382812499E-5</v>
      </c>
      <c r="AE1613" s="4">
        <f t="shared" si="232"/>
        <v>15.4815673828125</v>
      </c>
      <c r="AF1613" s="4">
        <v>-0.14892578125</v>
      </c>
      <c r="AG1613" s="4">
        <v>0.6024169921875</v>
      </c>
      <c r="AH1613" s="3">
        <v>2.7548217773437498E-5</v>
      </c>
      <c r="AI1613" s="4">
        <f t="shared" si="233"/>
        <v>27.5482177734375</v>
      </c>
      <c r="AJ1613" s="4">
        <v>-0.119598388671875</v>
      </c>
      <c r="AK1613" s="4">
        <v>1.4154052734375</v>
      </c>
    </row>
    <row r="1614" spans="1:37" x14ac:dyDescent="0.2">
      <c r="A1614" s="25">
        <v>16.069999959429879</v>
      </c>
      <c r="B1614" s="3">
        <v>1.68243408203125E-5</v>
      </c>
      <c r="C1614" s="4">
        <f t="shared" si="225"/>
        <v>16.8243408203125</v>
      </c>
      <c r="D1614" s="4">
        <v>-0.135955810546875</v>
      </c>
      <c r="E1614" s="4">
        <v>3.60076904296875</v>
      </c>
      <c r="F1614" s="1">
        <v>1.5191650390625001E-5</v>
      </c>
      <c r="G1614">
        <f t="shared" si="226"/>
        <v>15.191650390625</v>
      </c>
      <c r="H1614">
        <v>-7.6446533203125E-2</v>
      </c>
      <c r="I1614">
        <v>3.60626220703125</v>
      </c>
      <c r="J1614" s="3">
        <v>1.3104248046875E-5</v>
      </c>
      <c r="K1614" s="2">
        <f t="shared" si="227"/>
        <v>13.104248046875</v>
      </c>
      <c r="L1614" s="2">
        <v>-5.3558349609375E-2</v>
      </c>
      <c r="M1614" s="2">
        <v>3.01544189453125</v>
      </c>
      <c r="N1614" s="3">
        <v>1.253662109375E-5</v>
      </c>
      <c r="O1614" s="2">
        <f t="shared" si="228"/>
        <v>12.53662109375</v>
      </c>
      <c r="P1614" s="2">
        <v>-6.4971923828125E-2</v>
      </c>
      <c r="Q1614" s="2">
        <v>1.99066162109375</v>
      </c>
      <c r="R1614" s="3">
        <v>1.19537353515625E-5</v>
      </c>
      <c r="S1614" s="4">
        <f t="shared" si="229"/>
        <v>11.9537353515625</v>
      </c>
      <c r="T1614" s="4">
        <v>-6.1492919921875E-2</v>
      </c>
      <c r="U1614" s="4">
        <v>0.354278564453125</v>
      </c>
      <c r="V1614" s="3">
        <v>1.25823974609375E-5</v>
      </c>
      <c r="W1614" s="4">
        <f t="shared" si="230"/>
        <v>12.5823974609375</v>
      </c>
      <c r="X1614" s="4">
        <v>-6.3934326171875E-2</v>
      </c>
      <c r="Y1614" s="4">
        <v>0.3680419921875</v>
      </c>
      <c r="Z1614" s="3">
        <v>2.5115966796874999E-5</v>
      </c>
      <c r="AA1614" s="4">
        <f t="shared" si="231"/>
        <v>25.115966796875</v>
      </c>
      <c r="AB1614" s="4">
        <v>-0.176666259765625</v>
      </c>
      <c r="AC1614" s="4">
        <v>0.3604736328125</v>
      </c>
      <c r="AD1614" s="3">
        <v>1.5280151367187501E-5</v>
      </c>
      <c r="AE1614" s="4">
        <f t="shared" si="232"/>
        <v>15.280151367187502</v>
      </c>
      <c r="AF1614" s="4">
        <v>-0.14892578125</v>
      </c>
      <c r="AG1614" s="4">
        <v>0.595703125</v>
      </c>
      <c r="AH1614" s="3">
        <v>2.8253173828124999E-5</v>
      </c>
      <c r="AI1614" s="4">
        <f t="shared" si="233"/>
        <v>28.253173828125</v>
      </c>
      <c r="AJ1614" s="4">
        <v>-0.11962890625</v>
      </c>
      <c r="AK1614" s="4">
        <v>1.44317626953125</v>
      </c>
    </row>
    <row r="1615" spans="1:37" x14ac:dyDescent="0.2">
      <c r="A1615" s="25">
        <v>16.079999959399856</v>
      </c>
      <c r="B1615" s="3">
        <v>1.4218139648437499E-5</v>
      </c>
      <c r="C1615" s="4">
        <f t="shared" si="225"/>
        <v>14.2181396484375</v>
      </c>
      <c r="D1615" s="4">
        <v>-0.13592529296875</v>
      </c>
      <c r="E1615" s="4">
        <v>3.60626220703125</v>
      </c>
      <c r="F1615" s="1">
        <v>1.28265380859375E-5</v>
      </c>
      <c r="G1615">
        <f t="shared" si="226"/>
        <v>12.8265380859375</v>
      </c>
      <c r="H1615">
        <v>-7.6446533203125E-2</v>
      </c>
      <c r="I1615">
        <v>3.5919189453125</v>
      </c>
      <c r="J1615" s="3">
        <v>1.259765625E-5</v>
      </c>
      <c r="K1615" s="2">
        <f t="shared" si="227"/>
        <v>12.59765625</v>
      </c>
      <c r="L1615" s="2">
        <v>-5.3558349609375E-2</v>
      </c>
      <c r="M1615" s="2">
        <v>2.760009765625</v>
      </c>
      <c r="N1615" s="3">
        <v>1.1309814453125E-5</v>
      </c>
      <c r="O1615" s="2">
        <f t="shared" si="228"/>
        <v>11.309814453125</v>
      </c>
      <c r="P1615" s="2">
        <v>-6.500244140625E-2</v>
      </c>
      <c r="Q1615" s="2">
        <v>1.90093994140625</v>
      </c>
      <c r="R1615" s="3">
        <v>1.2112426757812499E-5</v>
      </c>
      <c r="S1615" s="4">
        <f t="shared" si="229"/>
        <v>12.1124267578125</v>
      </c>
      <c r="T1615" s="4">
        <v>-6.1492919921875E-2</v>
      </c>
      <c r="U1615" s="4">
        <v>0.35028076171875</v>
      </c>
      <c r="V1615" s="3">
        <v>1.1602783203124999E-5</v>
      </c>
      <c r="W1615" s="4">
        <f t="shared" si="230"/>
        <v>11.602783203125</v>
      </c>
      <c r="X1615" s="4">
        <v>-6.3934326171875E-2</v>
      </c>
      <c r="Y1615" s="4">
        <v>0.355072021484375</v>
      </c>
      <c r="Z1615" s="3">
        <v>2.6910400390625001E-5</v>
      </c>
      <c r="AA1615" s="4">
        <f t="shared" si="231"/>
        <v>26.910400390625</v>
      </c>
      <c r="AB1615" s="4">
        <v>-0.17669677734375</v>
      </c>
      <c r="AC1615" s="4">
        <v>0.394775390625</v>
      </c>
      <c r="AD1615" s="3">
        <v>1.5710449218750001E-5</v>
      </c>
      <c r="AE1615" s="4">
        <f t="shared" si="232"/>
        <v>15.710449218750002</v>
      </c>
      <c r="AF1615" s="4">
        <v>-0.14892578125</v>
      </c>
      <c r="AG1615" s="4">
        <v>0.60302734375</v>
      </c>
      <c r="AH1615" s="3">
        <v>2.5860595703125001E-5</v>
      </c>
      <c r="AI1615" s="4">
        <f t="shared" si="233"/>
        <v>25.860595703125</v>
      </c>
      <c r="AJ1615" s="4">
        <v>-0.119598388671875</v>
      </c>
      <c r="AK1615" s="4">
        <v>1.46270751953125</v>
      </c>
    </row>
    <row r="1616" spans="1:37" x14ac:dyDescent="0.2">
      <c r="A1616" s="25">
        <v>16.089999959379838</v>
      </c>
      <c r="B1616" s="3">
        <v>1.6171264648437501E-5</v>
      </c>
      <c r="C1616" s="4">
        <f t="shared" si="225"/>
        <v>16.1712646484375</v>
      </c>
      <c r="D1616" s="4">
        <v>-0.135955810546875</v>
      </c>
      <c r="E1616" s="4">
        <v>3.60809326171875</v>
      </c>
      <c r="F1616" s="1">
        <v>1.4312744140624999E-5</v>
      </c>
      <c r="G1616">
        <f t="shared" si="226"/>
        <v>14.312744140625</v>
      </c>
      <c r="H1616">
        <v>-7.6446533203125E-2</v>
      </c>
      <c r="I1616">
        <v>3.56719970703125</v>
      </c>
      <c r="J1616" s="3">
        <v>1.2738037109375E-5</v>
      </c>
      <c r="K1616" s="2">
        <f t="shared" si="227"/>
        <v>12.738037109375</v>
      </c>
      <c r="L1616" s="2">
        <v>-5.3558349609375E-2</v>
      </c>
      <c r="M1616" s="2">
        <v>2.4786376953125</v>
      </c>
      <c r="N1616" s="3">
        <v>1.3125610351562499E-5</v>
      </c>
      <c r="O1616" s="2">
        <f t="shared" si="228"/>
        <v>13.1256103515625</v>
      </c>
      <c r="P1616" s="2">
        <v>-6.4971923828125E-2</v>
      </c>
      <c r="Q1616" s="2">
        <v>1.8341064453125</v>
      </c>
      <c r="R1616" s="3">
        <v>1.1700439453125001E-5</v>
      </c>
      <c r="S1616" s="4">
        <f t="shared" si="229"/>
        <v>11.700439453125</v>
      </c>
      <c r="T1616" s="4">
        <v>-6.1492919921875E-2</v>
      </c>
      <c r="U1616" s="4">
        <v>0.34063720703125</v>
      </c>
      <c r="V1616" s="3">
        <v>1.258544921875E-5</v>
      </c>
      <c r="W1616" s="4">
        <f t="shared" si="230"/>
        <v>12.58544921875</v>
      </c>
      <c r="X1616" s="4">
        <v>-6.3934326171875E-2</v>
      </c>
      <c r="Y1616" s="4">
        <v>0.371063232421875</v>
      </c>
      <c r="Z1616" s="3">
        <v>2.6251220703124999E-5</v>
      </c>
      <c r="AA1616" s="4">
        <f t="shared" si="231"/>
        <v>26.251220703125</v>
      </c>
      <c r="AB1616" s="4">
        <v>-0.176666259765625</v>
      </c>
      <c r="AC1616" s="4">
        <v>0.40179443359375</v>
      </c>
      <c r="AD1616" s="3">
        <v>1.5496826171875001E-5</v>
      </c>
      <c r="AE1616" s="4">
        <f t="shared" si="232"/>
        <v>15.496826171875002</v>
      </c>
      <c r="AF1616" s="4">
        <v>-0.14892578125</v>
      </c>
      <c r="AG1616" s="4">
        <v>0.5999755859375</v>
      </c>
      <c r="AH1616" s="3">
        <v>2.52899169921875E-5</v>
      </c>
      <c r="AI1616" s="4">
        <f t="shared" si="233"/>
        <v>25.2899169921875</v>
      </c>
      <c r="AJ1616" s="4">
        <v>-0.11962890625</v>
      </c>
      <c r="AK1616" s="4">
        <v>1.45904541015625</v>
      </c>
    </row>
    <row r="1617" spans="1:37" x14ac:dyDescent="0.2">
      <c r="A1617" s="25">
        <v>16.099999959349816</v>
      </c>
      <c r="B1617" s="3">
        <v>1.38153076171875E-5</v>
      </c>
      <c r="C1617" s="4">
        <f t="shared" si="225"/>
        <v>13.8153076171875</v>
      </c>
      <c r="D1617" s="4">
        <v>-0.13592529296875</v>
      </c>
      <c r="E1617" s="4">
        <v>3.58978271484375</v>
      </c>
      <c r="F1617" s="1">
        <v>1.2203979492187499E-5</v>
      </c>
      <c r="G1617">
        <f t="shared" si="226"/>
        <v>12.2039794921875</v>
      </c>
      <c r="H1617">
        <v>-7.6446533203125E-2</v>
      </c>
      <c r="I1617">
        <v>3.53729248046875</v>
      </c>
      <c r="J1617" s="3">
        <v>1.1834716796874999E-5</v>
      </c>
      <c r="K1617" s="2">
        <f t="shared" si="227"/>
        <v>11.834716796875</v>
      </c>
      <c r="L1617" s="2">
        <v>-5.3558349609375E-2</v>
      </c>
      <c r="M1617" s="2">
        <v>2.16705322265625</v>
      </c>
      <c r="N1617" s="3">
        <v>1.08612060546875E-5</v>
      </c>
      <c r="O1617" s="2">
        <f t="shared" si="228"/>
        <v>10.8612060546875</v>
      </c>
      <c r="P1617" s="2">
        <v>-6.500244140625E-2</v>
      </c>
      <c r="Q1617" s="2">
        <v>1.80084228515625</v>
      </c>
      <c r="R1617" s="3">
        <v>1.2579345703125E-5</v>
      </c>
      <c r="S1617" s="4">
        <f t="shared" si="229"/>
        <v>12.579345703125</v>
      </c>
      <c r="T1617" s="4">
        <v>-6.1492919921875E-2</v>
      </c>
      <c r="U1617" s="4">
        <v>0.35662841796875</v>
      </c>
      <c r="V1617" s="3">
        <v>1.25335693359375E-5</v>
      </c>
      <c r="W1617" s="4">
        <f t="shared" si="230"/>
        <v>12.5335693359375</v>
      </c>
      <c r="X1617" s="4">
        <v>-6.3934326171875E-2</v>
      </c>
      <c r="Y1617" s="4">
        <v>0.360443115234375</v>
      </c>
      <c r="Z1617" s="3">
        <v>2.82684326171875E-5</v>
      </c>
      <c r="AA1617" s="4">
        <f t="shared" si="231"/>
        <v>28.2684326171875</v>
      </c>
      <c r="AB1617" s="4">
        <v>-0.176666259765625</v>
      </c>
      <c r="AC1617" s="4">
        <v>0.447418212890625</v>
      </c>
      <c r="AD1617" s="3">
        <v>1.5515136718749999E-5</v>
      </c>
      <c r="AE1617" s="4">
        <f t="shared" si="232"/>
        <v>15.515136718749998</v>
      </c>
      <c r="AF1617" s="4">
        <v>-0.14892578125</v>
      </c>
      <c r="AG1617" s="4">
        <v>0.595703125</v>
      </c>
      <c r="AH1617" s="3">
        <v>2.3184204101562501E-5</v>
      </c>
      <c r="AI1617" s="4">
        <f t="shared" si="233"/>
        <v>23.1842041015625</v>
      </c>
      <c r="AJ1617" s="4">
        <v>-0.119598388671875</v>
      </c>
      <c r="AK1617" s="4">
        <v>1.46942138671875</v>
      </c>
    </row>
    <row r="1618" spans="1:37" x14ac:dyDescent="0.2">
      <c r="A1618" s="25">
        <v>16.109999959329798</v>
      </c>
      <c r="B1618" s="3">
        <v>1.58111572265625E-5</v>
      </c>
      <c r="C1618" s="4">
        <f t="shared" si="225"/>
        <v>15.8111572265625</v>
      </c>
      <c r="D1618" s="4">
        <v>-0.135955810546875</v>
      </c>
      <c r="E1618" s="4">
        <v>3.56201171875</v>
      </c>
      <c r="F1618" s="1">
        <v>1.41937255859375E-5</v>
      </c>
      <c r="G1618">
        <f t="shared" si="226"/>
        <v>14.1937255859375</v>
      </c>
      <c r="H1618">
        <v>-7.6446533203125E-2</v>
      </c>
      <c r="I1618">
        <v>3.499755859375</v>
      </c>
      <c r="J1618" s="3">
        <v>1.2078857421875E-5</v>
      </c>
      <c r="K1618" s="2">
        <f t="shared" si="227"/>
        <v>12.078857421875</v>
      </c>
      <c r="L1618" s="2">
        <v>-5.3558349609375E-2</v>
      </c>
      <c r="M1618" s="2">
        <v>1.82891845703125</v>
      </c>
      <c r="N1618" s="3">
        <v>1.341552734375E-5</v>
      </c>
      <c r="O1618" s="2">
        <f t="shared" si="228"/>
        <v>13.41552734375</v>
      </c>
      <c r="P1618" s="2">
        <v>-6.4971923828125E-2</v>
      </c>
      <c r="Q1618" s="2">
        <v>1.80023193359375</v>
      </c>
      <c r="R1618" s="3">
        <v>1.19659423828125E-5</v>
      </c>
      <c r="S1618" s="4">
        <f t="shared" si="229"/>
        <v>11.9659423828125</v>
      </c>
      <c r="T1618" s="4">
        <v>-6.1492919921875E-2</v>
      </c>
      <c r="U1618" s="4">
        <v>0.36846923828125</v>
      </c>
      <c r="V1618" s="3">
        <v>1.2823486328125001E-5</v>
      </c>
      <c r="W1618" s="4">
        <f t="shared" si="230"/>
        <v>12.823486328125</v>
      </c>
      <c r="X1618" s="4">
        <v>-6.3934326171875E-2</v>
      </c>
      <c r="Y1618" s="4">
        <v>0.353302001953125</v>
      </c>
      <c r="Z1618" s="3">
        <v>2.7105712890625E-5</v>
      </c>
      <c r="AA1618" s="4">
        <f t="shared" si="231"/>
        <v>27.105712890625</v>
      </c>
      <c r="AB1618" s="4">
        <v>-0.176666259765625</v>
      </c>
      <c r="AC1618" s="4">
        <v>0.49835205078125</v>
      </c>
      <c r="AD1618" s="3">
        <v>1.5713500976562501E-5</v>
      </c>
      <c r="AE1618" s="4">
        <f t="shared" si="232"/>
        <v>15.7135009765625</v>
      </c>
      <c r="AF1618" s="4">
        <v>-0.148895263671875</v>
      </c>
      <c r="AG1618" s="4">
        <v>0.5950927734375</v>
      </c>
      <c r="AH1618" s="3">
        <v>2.310791015625E-5</v>
      </c>
      <c r="AI1618" s="4">
        <f t="shared" si="233"/>
        <v>23.10791015625</v>
      </c>
      <c r="AJ1618" s="4">
        <v>-0.119598388671875</v>
      </c>
      <c r="AK1618" s="4">
        <v>1.49383544921875</v>
      </c>
    </row>
    <row r="1619" spans="1:37" x14ac:dyDescent="0.2">
      <c r="A1619" s="25">
        <v>16.119999959300003</v>
      </c>
      <c r="B1619" s="3">
        <v>1.3323974609375E-5</v>
      </c>
      <c r="C1619" s="4">
        <f t="shared" si="225"/>
        <v>13.323974609375</v>
      </c>
      <c r="D1619" s="4">
        <v>-0.13592529296875</v>
      </c>
      <c r="E1619" s="4">
        <v>3.5455322265625</v>
      </c>
      <c r="F1619" s="1">
        <v>1.1602783203124999E-5</v>
      </c>
      <c r="G1619">
        <f t="shared" si="226"/>
        <v>11.602783203125</v>
      </c>
      <c r="H1619">
        <v>-7.6446533203125E-2</v>
      </c>
      <c r="I1619">
        <v>3.4552001953125</v>
      </c>
      <c r="J1619" s="3">
        <v>1.1206054687500001E-5</v>
      </c>
      <c r="K1619" s="2">
        <f t="shared" si="227"/>
        <v>11.2060546875</v>
      </c>
      <c r="L1619" s="2">
        <v>-5.3558349609375E-2</v>
      </c>
      <c r="M1619" s="2">
        <v>1.5447998046875</v>
      </c>
      <c r="N1619" s="3">
        <v>1.2701416015625E-5</v>
      </c>
      <c r="O1619" s="2">
        <f t="shared" si="228"/>
        <v>12.701416015625</v>
      </c>
      <c r="P1619" s="2">
        <v>-6.500244140625E-2</v>
      </c>
      <c r="Q1619" s="2">
        <v>1.80450439453125</v>
      </c>
      <c r="R1619" s="3">
        <v>1.21826171875E-5</v>
      </c>
      <c r="S1619" s="4">
        <f t="shared" si="229"/>
        <v>12.1826171875</v>
      </c>
      <c r="T1619" s="4">
        <v>-6.1492919921875E-2</v>
      </c>
      <c r="U1619" s="4">
        <v>0.362274169921875</v>
      </c>
      <c r="V1619" s="3">
        <v>1.2234497070312499E-5</v>
      </c>
      <c r="W1619" s="4">
        <f t="shared" si="230"/>
        <v>12.2344970703125</v>
      </c>
      <c r="X1619" s="4">
        <v>-6.3934326171875E-2</v>
      </c>
      <c r="Y1619" s="4">
        <v>0.353851318359375</v>
      </c>
      <c r="Z1619" s="3">
        <v>2.8869628906249999E-5</v>
      </c>
      <c r="AA1619" s="4">
        <f t="shared" si="231"/>
        <v>28.86962890625</v>
      </c>
      <c r="AB1619" s="4">
        <v>-0.176666259765625</v>
      </c>
      <c r="AC1619" s="4">
        <v>0.50506591796875</v>
      </c>
      <c r="AD1619" s="3">
        <v>1.6110229492187501E-5</v>
      </c>
      <c r="AE1619" s="4">
        <f t="shared" si="232"/>
        <v>16.1102294921875</v>
      </c>
      <c r="AF1619" s="4">
        <v>-0.14892578125</v>
      </c>
      <c r="AG1619" s="4">
        <v>0.59478759765625</v>
      </c>
      <c r="AH1619" s="3">
        <v>2.0962524414062499E-5</v>
      </c>
      <c r="AI1619" s="4">
        <f t="shared" si="233"/>
        <v>20.9625244140625</v>
      </c>
      <c r="AJ1619" s="4">
        <v>-0.119598388671875</v>
      </c>
      <c r="AK1619" s="4">
        <v>1.50115966796875</v>
      </c>
    </row>
    <row r="1620" spans="1:37" x14ac:dyDescent="0.2">
      <c r="A1620" s="25">
        <v>16.129999959279985</v>
      </c>
      <c r="B1620" s="3">
        <v>1.5557861328125001E-5</v>
      </c>
      <c r="C1620" s="4">
        <f t="shared" si="225"/>
        <v>15.557861328125002</v>
      </c>
      <c r="D1620" s="4">
        <v>-0.135955810546875</v>
      </c>
      <c r="E1620" s="4">
        <v>3.53515625</v>
      </c>
      <c r="F1620" s="1">
        <v>1.3409423828125E-5</v>
      </c>
      <c r="G1620">
        <f t="shared" si="226"/>
        <v>13.409423828125</v>
      </c>
      <c r="H1620">
        <v>-7.6446533203125E-2</v>
      </c>
      <c r="I1620">
        <v>3.416748046875</v>
      </c>
      <c r="J1620" s="3">
        <v>1.1529541015625001E-5</v>
      </c>
      <c r="K1620" s="2">
        <f t="shared" si="227"/>
        <v>11.529541015625</v>
      </c>
      <c r="L1620" s="2">
        <v>-5.3558349609375E-2</v>
      </c>
      <c r="M1620" s="2">
        <v>1.2469482421875</v>
      </c>
      <c r="N1620" s="3">
        <v>1.4083862304687501E-5</v>
      </c>
      <c r="O1620" s="2">
        <f t="shared" si="228"/>
        <v>14.0838623046875</v>
      </c>
      <c r="P1620" s="2">
        <v>-6.500244140625E-2</v>
      </c>
      <c r="Q1620" s="2">
        <v>1.859130859375</v>
      </c>
      <c r="R1620" s="3">
        <v>1.21826171875E-5</v>
      </c>
      <c r="S1620" s="4">
        <f t="shared" si="229"/>
        <v>12.1826171875</v>
      </c>
      <c r="T1620" s="4">
        <v>-6.1492919921875E-2</v>
      </c>
      <c r="U1620" s="4">
        <v>0.34912109375</v>
      </c>
      <c r="V1620" s="3">
        <v>1.2884521484375001E-5</v>
      </c>
      <c r="W1620" s="4">
        <f t="shared" si="230"/>
        <v>12.884521484375</v>
      </c>
      <c r="X1620" s="4">
        <v>-6.3934326171875E-2</v>
      </c>
      <c r="Y1620" s="4">
        <v>0.370452880859375</v>
      </c>
      <c r="Z1620" s="3">
        <v>2.7612304687500001E-5</v>
      </c>
      <c r="AA1620" s="4">
        <f t="shared" si="231"/>
        <v>27.6123046875</v>
      </c>
      <c r="AB1620" s="4">
        <v>-0.176666259765625</v>
      </c>
      <c r="AC1620" s="4">
        <v>0.54534912109375</v>
      </c>
      <c r="AD1620" s="3">
        <v>1.5420532226562499E-5</v>
      </c>
      <c r="AE1620" s="4">
        <f t="shared" si="232"/>
        <v>15.4205322265625</v>
      </c>
      <c r="AF1620" s="4">
        <v>-0.148895263671875</v>
      </c>
      <c r="AG1620" s="4">
        <v>0.5731201171875</v>
      </c>
      <c r="AH1620" s="3">
        <v>2.086181640625E-5</v>
      </c>
      <c r="AI1620" s="4">
        <f t="shared" si="233"/>
        <v>20.86181640625</v>
      </c>
      <c r="AJ1620" s="4">
        <v>-0.119598388671875</v>
      </c>
      <c r="AK1620" s="4">
        <v>1.50054931640625</v>
      </c>
    </row>
    <row r="1621" spans="1:37" x14ac:dyDescent="0.2">
      <c r="A1621" s="25">
        <v>16.139999959249963</v>
      </c>
      <c r="B1621" s="3">
        <v>1.27044677734375E-5</v>
      </c>
      <c r="C1621" s="4">
        <f t="shared" si="225"/>
        <v>12.7044677734375</v>
      </c>
      <c r="D1621" s="4">
        <v>-0.13592529296875</v>
      </c>
      <c r="E1621" s="4">
        <v>3.504638671875</v>
      </c>
      <c r="F1621" s="1">
        <v>1.1358642578124999E-5</v>
      </c>
      <c r="G1621">
        <f t="shared" si="226"/>
        <v>11.358642578125</v>
      </c>
      <c r="H1621">
        <v>-7.6446533203125E-2</v>
      </c>
      <c r="I1621">
        <v>3.35418701171875</v>
      </c>
      <c r="J1621" s="3">
        <v>1.1181640625E-5</v>
      </c>
      <c r="K1621" s="2">
        <f t="shared" si="227"/>
        <v>11.181640625</v>
      </c>
      <c r="L1621" s="2">
        <v>-5.3558349609375E-2</v>
      </c>
      <c r="M1621" s="2">
        <v>0.96832275390625</v>
      </c>
      <c r="N1621" s="3">
        <v>1.1932373046875E-5</v>
      </c>
      <c r="O1621" s="2">
        <f t="shared" si="228"/>
        <v>11.932373046875</v>
      </c>
      <c r="P1621" s="2">
        <v>-6.500244140625E-2</v>
      </c>
      <c r="Q1621" s="2">
        <v>1.9512939453125</v>
      </c>
      <c r="R1621" s="3">
        <v>1.1929321289062501E-5</v>
      </c>
      <c r="S1621" s="4">
        <f t="shared" si="229"/>
        <v>11.9293212890625</v>
      </c>
      <c r="T1621" s="4">
        <v>-6.1492919921875E-2</v>
      </c>
      <c r="U1621" s="4">
        <v>0.3519287109375</v>
      </c>
      <c r="V1621" s="3">
        <v>1.2298583984375001E-5</v>
      </c>
      <c r="W1621" s="4">
        <f t="shared" si="230"/>
        <v>12.298583984375</v>
      </c>
      <c r="X1621" s="4">
        <v>-6.3934326171875E-2</v>
      </c>
      <c r="Y1621" s="4">
        <v>0.3621826171875</v>
      </c>
      <c r="Z1621" s="3">
        <v>2.9577636718749998E-5</v>
      </c>
      <c r="AA1621" s="4">
        <f t="shared" si="231"/>
        <v>29.57763671875</v>
      </c>
      <c r="AB1621" s="4">
        <v>-0.176666259765625</v>
      </c>
      <c r="AC1621" s="4">
        <v>0.5908203125</v>
      </c>
      <c r="AD1621" s="3">
        <v>1.60247802734375E-5</v>
      </c>
      <c r="AE1621" s="4">
        <f t="shared" si="232"/>
        <v>16.0247802734375</v>
      </c>
      <c r="AF1621" s="4">
        <v>-0.14892578125</v>
      </c>
      <c r="AG1621" s="4">
        <v>0.5322265625</v>
      </c>
      <c r="AH1621" s="3">
        <v>1.87957763671875E-5</v>
      </c>
      <c r="AI1621" s="4">
        <f t="shared" si="233"/>
        <v>18.7957763671875</v>
      </c>
      <c r="AJ1621" s="4">
        <v>-0.119598388671875</v>
      </c>
      <c r="AK1621" s="4">
        <v>1.50421142578125</v>
      </c>
    </row>
    <row r="1622" spans="1:37" x14ac:dyDescent="0.2">
      <c r="A1622" s="25">
        <v>16.149999959229945</v>
      </c>
      <c r="B1622" s="3">
        <v>1.5097045898437499E-5</v>
      </c>
      <c r="C1622" s="4">
        <f t="shared" si="225"/>
        <v>15.0970458984375</v>
      </c>
      <c r="D1622" s="4">
        <v>-0.135955810546875</v>
      </c>
      <c r="E1622" s="4">
        <v>3.4747314453125</v>
      </c>
      <c r="F1622" s="1">
        <v>1.2789916992187499E-5</v>
      </c>
      <c r="G1622">
        <f t="shared" si="226"/>
        <v>12.7899169921875</v>
      </c>
      <c r="H1622">
        <v>-7.6446533203125E-2</v>
      </c>
      <c r="I1622">
        <v>3.30352783203125</v>
      </c>
      <c r="J1622" s="3">
        <v>1.1767578125E-5</v>
      </c>
      <c r="K1622" s="2">
        <f t="shared" si="227"/>
        <v>11.767578125</v>
      </c>
      <c r="L1622" s="2">
        <v>-5.3558349609375E-2</v>
      </c>
      <c r="M1622" s="2">
        <v>0.72967529296875</v>
      </c>
      <c r="N1622" s="3">
        <v>1.383056640625E-5</v>
      </c>
      <c r="O1622" s="2">
        <f t="shared" si="228"/>
        <v>13.83056640625</v>
      </c>
      <c r="P1622" s="2">
        <v>-6.500244140625E-2</v>
      </c>
      <c r="Q1622" s="2">
        <v>2.015380859375</v>
      </c>
      <c r="R1622" s="3">
        <v>1.246337890625E-5</v>
      </c>
      <c r="S1622" s="4">
        <f t="shared" si="229"/>
        <v>12.46337890625</v>
      </c>
      <c r="T1622" s="4">
        <v>-6.1492919921875E-2</v>
      </c>
      <c r="U1622" s="4">
        <v>0.365936279296875</v>
      </c>
      <c r="V1622" s="3">
        <v>1.27838134765625E-5</v>
      </c>
      <c r="W1622" s="4">
        <f t="shared" si="230"/>
        <v>12.7838134765625</v>
      </c>
      <c r="X1622" s="4">
        <v>-6.3934326171875E-2</v>
      </c>
      <c r="Y1622" s="4">
        <v>0.3603515625</v>
      </c>
      <c r="Z1622" s="3">
        <v>2.8240966796875E-5</v>
      </c>
      <c r="AA1622" s="4">
        <f t="shared" si="231"/>
        <v>28.240966796875</v>
      </c>
      <c r="AB1622" s="4">
        <v>-0.176666259765625</v>
      </c>
      <c r="AC1622" s="4">
        <v>0.631103515625</v>
      </c>
      <c r="AD1622" s="3">
        <v>1.5579223632812499E-5</v>
      </c>
      <c r="AE1622" s="4">
        <f t="shared" si="232"/>
        <v>15.579223632812498</v>
      </c>
      <c r="AF1622" s="4">
        <v>-0.148895263671875</v>
      </c>
      <c r="AG1622" s="4">
        <v>0.5352783203125</v>
      </c>
      <c r="AH1622" s="3">
        <v>1.9277954101562501E-5</v>
      </c>
      <c r="AI1622" s="4">
        <f t="shared" si="233"/>
        <v>19.2779541015625</v>
      </c>
      <c r="AJ1622" s="4">
        <v>-0.11962890625</v>
      </c>
      <c r="AK1622" s="4">
        <v>1.49444580078125</v>
      </c>
    </row>
    <row r="1623" spans="1:37" x14ac:dyDescent="0.2">
      <c r="A1623" s="25">
        <v>16.159999959199922</v>
      </c>
      <c r="B1623" s="3">
        <v>1.2225341796875E-5</v>
      </c>
      <c r="C1623" s="4">
        <f t="shared" si="225"/>
        <v>12.225341796875</v>
      </c>
      <c r="D1623" s="4">
        <v>-0.13592529296875</v>
      </c>
      <c r="E1623" s="4">
        <v>3.43109130859375</v>
      </c>
      <c r="F1623" s="1">
        <v>1.0675048828125E-5</v>
      </c>
      <c r="G1623">
        <f t="shared" si="226"/>
        <v>10.675048828125</v>
      </c>
      <c r="H1623">
        <v>-7.6446533203125E-2</v>
      </c>
      <c r="I1623">
        <v>3.25653076171875</v>
      </c>
      <c r="J1623" s="3">
        <v>1.0992431640625001E-5</v>
      </c>
      <c r="K1623" s="2">
        <f t="shared" si="227"/>
        <v>10.992431640625</v>
      </c>
      <c r="L1623" s="2">
        <v>-5.3558349609375E-2</v>
      </c>
      <c r="M1623" s="2">
        <v>0.330535888671875</v>
      </c>
      <c r="N1623" s="3">
        <v>1.1920166015625E-5</v>
      </c>
      <c r="O1623" s="2">
        <f t="shared" si="228"/>
        <v>11.920166015625</v>
      </c>
      <c r="P1623" s="2">
        <v>-6.500244140625E-2</v>
      </c>
      <c r="Q1623" s="2">
        <v>2.09625244140625</v>
      </c>
      <c r="R1623" s="3">
        <v>1.302490234375E-5</v>
      </c>
      <c r="S1623" s="4">
        <f t="shared" si="229"/>
        <v>13.02490234375</v>
      </c>
      <c r="T1623" s="4">
        <v>-6.1492919921875E-2</v>
      </c>
      <c r="U1623" s="4">
        <v>0.358978271484375</v>
      </c>
      <c r="V1623" s="3">
        <v>1.2207031250000001E-5</v>
      </c>
      <c r="W1623" s="4">
        <f t="shared" si="230"/>
        <v>12.20703125</v>
      </c>
      <c r="X1623" s="4">
        <v>-6.3934326171875E-2</v>
      </c>
      <c r="Y1623" s="4">
        <v>0.376068115234375</v>
      </c>
      <c r="Z1623" s="3">
        <v>3.0477905273437501E-5</v>
      </c>
      <c r="AA1623" s="4">
        <f t="shared" si="231"/>
        <v>30.4779052734375</v>
      </c>
      <c r="AB1623" s="4">
        <v>-0.176666259765625</v>
      </c>
      <c r="AC1623" s="4">
        <v>0.69732666015625</v>
      </c>
      <c r="AD1623" s="3">
        <v>1.6198730468750002E-5</v>
      </c>
      <c r="AE1623" s="4">
        <f t="shared" si="232"/>
        <v>16.19873046875</v>
      </c>
      <c r="AF1623" s="4">
        <v>-0.14892578125</v>
      </c>
      <c r="AG1623" s="4">
        <v>0.53680419921875</v>
      </c>
      <c r="AH1623" s="3">
        <v>1.7953491210937501E-5</v>
      </c>
      <c r="AI1623" s="4">
        <f t="shared" si="233"/>
        <v>17.9534912109375</v>
      </c>
      <c r="AJ1623" s="4">
        <v>-0.119598388671875</v>
      </c>
      <c r="AK1623" s="4">
        <v>1.458740234375</v>
      </c>
    </row>
    <row r="1624" spans="1:37" x14ac:dyDescent="0.2">
      <c r="A1624" s="25">
        <v>16.169999959179904</v>
      </c>
      <c r="B1624" s="3">
        <v>1.4590454101562501E-5</v>
      </c>
      <c r="C1624" s="4">
        <f t="shared" si="225"/>
        <v>14.5904541015625</v>
      </c>
      <c r="D1624" s="4">
        <v>-0.135955810546875</v>
      </c>
      <c r="E1624" s="4">
        <v>3.4075927734375</v>
      </c>
      <c r="F1624" s="1">
        <v>1.2466430664062499E-5</v>
      </c>
      <c r="G1624">
        <f t="shared" si="226"/>
        <v>12.4664306640625</v>
      </c>
      <c r="H1624">
        <v>-7.6446533203125E-2</v>
      </c>
      <c r="I1624">
        <v>3.172607421875</v>
      </c>
      <c r="J1624" s="3">
        <v>1.16302490234375E-5</v>
      </c>
      <c r="K1624" s="2">
        <f t="shared" si="227"/>
        <v>11.6302490234375</v>
      </c>
      <c r="L1624" s="2">
        <v>-5.3558349609375E-2</v>
      </c>
      <c r="M1624" s="2">
        <v>0.265899658203125</v>
      </c>
      <c r="N1624" s="3">
        <v>1.3726806640624999E-5</v>
      </c>
      <c r="O1624" s="2">
        <f t="shared" si="228"/>
        <v>13.726806640625</v>
      </c>
      <c r="P1624" s="2">
        <v>-6.4971923828125E-2</v>
      </c>
      <c r="Q1624" s="2">
        <v>2.23541259765625</v>
      </c>
      <c r="R1624" s="3">
        <v>1.2637329101562501E-5</v>
      </c>
      <c r="S1624" s="4">
        <f t="shared" si="229"/>
        <v>12.6373291015625</v>
      </c>
      <c r="T1624" s="4">
        <v>-6.1492919921875E-2</v>
      </c>
      <c r="U1624" s="4">
        <v>0.35107421875</v>
      </c>
      <c r="V1624" s="3">
        <v>1.3052368164062501E-5</v>
      </c>
      <c r="W1624" s="4">
        <f t="shared" si="230"/>
        <v>13.0523681640625</v>
      </c>
      <c r="X1624" s="4">
        <v>-6.3934326171875E-2</v>
      </c>
      <c r="Y1624" s="4">
        <v>0.3702392578125</v>
      </c>
      <c r="Z1624" s="3">
        <v>2.9144287109374999E-5</v>
      </c>
      <c r="AA1624" s="4">
        <f t="shared" si="231"/>
        <v>29.144287109375</v>
      </c>
      <c r="AB1624" s="4">
        <v>-0.176666259765625</v>
      </c>
      <c r="AC1624" s="4">
        <v>0.74737548828125</v>
      </c>
      <c r="AD1624" s="3">
        <v>1.5509033203125E-5</v>
      </c>
      <c r="AE1624" s="4">
        <f t="shared" si="232"/>
        <v>15.509033203125</v>
      </c>
      <c r="AF1624" s="4">
        <v>-0.148895263671875</v>
      </c>
      <c r="AG1624" s="4">
        <v>0.501708984375</v>
      </c>
      <c r="AH1624" s="3">
        <v>1.8322753906250001E-5</v>
      </c>
      <c r="AI1624" s="4">
        <f t="shared" si="233"/>
        <v>18.32275390625</v>
      </c>
      <c r="AJ1624" s="4">
        <v>-0.11962890625</v>
      </c>
      <c r="AK1624" s="4">
        <v>1.43035888671875</v>
      </c>
    </row>
    <row r="1625" spans="1:37" x14ac:dyDescent="0.2">
      <c r="A1625" s="25">
        <v>16.179999959149882</v>
      </c>
      <c r="B1625" s="3">
        <v>1.1819458007812499E-5</v>
      </c>
      <c r="C1625" s="4">
        <f t="shared" si="225"/>
        <v>11.8194580078125</v>
      </c>
      <c r="D1625" s="4">
        <v>-0.13592529296875</v>
      </c>
      <c r="E1625" s="4">
        <v>3.370361328125</v>
      </c>
      <c r="F1625" s="1">
        <v>1.02020263671875E-5</v>
      </c>
      <c r="G1625">
        <f t="shared" si="226"/>
        <v>10.2020263671875</v>
      </c>
      <c r="H1625">
        <v>-7.6446533203125E-2</v>
      </c>
      <c r="I1625">
        <v>3.08349609375</v>
      </c>
      <c r="J1625" s="3">
        <v>1.1145019531250001E-5</v>
      </c>
      <c r="K1625" s="2">
        <f t="shared" si="227"/>
        <v>11.14501953125</v>
      </c>
      <c r="L1625" s="2">
        <v>-5.3558349609375E-2</v>
      </c>
      <c r="M1625" s="2">
        <v>0.459381103515625</v>
      </c>
      <c r="N1625" s="3">
        <v>1.25335693359375E-5</v>
      </c>
      <c r="O1625" s="2">
        <f t="shared" si="228"/>
        <v>12.5335693359375</v>
      </c>
      <c r="P1625" s="2">
        <v>-6.500244140625E-2</v>
      </c>
      <c r="Q1625" s="2">
        <v>2.35992431640625</v>
      </c>
      <c r="R1625" s="3">
        <v>1.307373046875E-5</v>
      </c>
      <c r="S1625" s="4">
        <f t="shared" si="229"/>
        <v>13.07373046875</v>
      </c>
      <c r="T1625" s="4">
        <v>-6.1492919921875E-2</v>
      </c>
      <c r="U1625" s="4">
        <v>0.349365234375</v>
      </c>
      <c r="V1625" s="3">
        <v>1.2384033203125E-5</v>
      </c>
      <c r="W1625" s="4">
        <f t="shared" si="230"/>
        <v>12.384033203125</v>
      </c>
      <c r="X1625" s="4">
        <v>-6.3934326171875E-2</v>
      </c>
      <c r="Y1625" s="4">
        <v>0.41162109375</v>
      </c>
      <c r="Z1625" s="3">
        <v>3.1121826171875001E-5</v>
      </c>
      <c r="AA1625" s="4">
        <f t="shared" si="231"/>
        <v>31.121826171875</v>
      </c>
      <c r="AB1625" s="4">
        <v>-0.176666259765625</v>
      </c>
      <c r="AC1625" s="4">
        <v>0.814208984375</v>
      </c>
      <c r="AD1625" s="3">
        <v>1.5924072265625001E-5</v>
      </c>
      <c r="AE1625" s="4">
        <f t="shared" si="232"/>
        <v>15.924072265625002</v>
      </c>
      <c r="AF1625" s="4">
        <v>-0.14892578125</v>
      </c>
      <c r="AG1625" s="4">
        <v>0.489471435546875</v>
      </c>
      <c r="AH1625" s="3">
        <v>1.7413330078125E-5</v>
      </c>
      <c r="AI1625" s="4">
        <f t="shared" si="233"/>
        <v>17.413330078125</v>
      </c>
      <c r="AJ1625" s="4">
        <v>-0.119598388671875</v>
      </c>
      <c r="AK1625" s="4">
        <v>1.4056396484375</v>
      </c>
    </row>
    <row r="1626" spans="1:37" x14ac:dyDescent="0.2">
      <c r="A1626" s="25">
        <v>16.189999959129864</v>
      </c>
      <c r="B1626" s="3">
        <v>1.43035888671875E-5</v>
      </c>
      <c r="C1626" s="4">
        <f t="shared" si="225"/>
        <v>14.3035888671875</v>
      </c>
      <c r="D1626" s="4">
        <v>-0.135955810546875</v>
      </c>
      <c r="E1626" s="4">
        <v>3.35296630859375</v>
      </c>
      <c r="F1626" s="1">
        <v>1.1822509765625001E-5</v>
      </c>
      <c r="G1626">
        <f t="shared" si="226"/>
        <v>11.822509765625</v>
      </c>
      <c r="H1626">
        <v>-7.6446533203125E-2</v>
      </c>
      <c r="I1626">
        <v>2.9949951171875</v>
      </c>
      <c r="J1626" s="3">
        <v>1.14410400390625E-5</v>
      </c>
      <c r="K1626" s="2">
        <f t="shared" si="227"/>
        <v>11.4410400390625</v>
      </c>
      <c r="L1626" s="2">
        <v>-5.3558349609375E-2</v>
      </c>
      <c r="M1626" s="2">
        <v>0.294281005859375</v>
      </c>
      <c r="N1626" s="3">
        <v>1.67388916015625E-5</v>
      </c>
      <c r="O1626" s="2">
        <f t="shared" si="228"/>
        <v>16.7388916015625</v>
      </c>
      <c r="P1626" s="2">
        <v>-6.500244140625E-2</v>
      </c>
      <c r="Q1626" s="2">
        <v>2.4822998046875</v>
      </c>
      <c r="R1626" s="3">
        <v>1.2896728515624999E-5</v>
      </c>
      <c r="S1626" s="4">
        <f t="shared" si="229"/>
        <v>12.896728515625</v>
      </c>
      <c r="T1626" s="4">
        <v>-6.1492919921875E-2</v>
      </c>
      <c r="U1626" s="4">
        <v>0.3597412109375</v>
      </c>
      <c r="V1626" s="3">
        <v>1.331787109375E-5</v>
      </c>
      <c r="W1626" s="4">
        <f t="shared" si="230"/>
        <v>13.31787109375</v>
      </c>
      <c r="X1626" s="4">
        <v>-6.390380859375E-2</v>
      </c>
      <c r="Y1626" s="4">
        <v>0.68023681640625</v>
      </c>
      <c r="Z1626" s="3">
        <v>2.9095458984375001E-5</v>
      </c>
      <c r="AA1626" s="4">
        <f t="shared" si="231"/>
        <v>29.095458984375</v>
      </c>
      <c r="AB1626" s="4">
        <v>-0.176666259765625</v>
      </c>
      <c r="AC1626" s="4">
        <v>0.92010498046875</v>
      </c>
      <c r="AD1626" s="3">
        <v>1.5823364257812499E-5</v>
      </c>
      <c r="AE1626" s="4">
        <f t="shared" si="232"/>
        <v>15.823364257812498</v>
      </c>
      <c r="AF1626" s="4">
        <v>-0.148895263671875</v>
      </c>
      <c r="AG1626" s="4">
        <v>0.475494384765625</v>
      </c>
      <c r="AH1626" s="3">
        <v>1.8597412109375002E-5</v>
      </c>
      <c r="AI1626" s="4">
        <f t="shared" si="233"/>
        <v>18.597412109375</v>
      </c>
      <c r="AJ1626" s="4">
        <v>-0.11962890625</v>
      </c>
      <c r="AK1626" s="4">
        <v>1.3739013671875</v>
      </c>
    </row>
    <row r="1627" spans="1:37" x14ac:dyDescent="0.2">
      <c r="A1627" s="25">
        <v>16.199999959099841</v>
      </c>
      <c r="B1627" s="3">
        <v>1.1514282226562501E-5</v>
      </c>
      <c r="C1627" s="4">
        <f t="shared" si="225"/>
        <v>11.5142822265625</v>
      </c>
      <c r="D1627" s="4">
        <v>-0.13592529296875</v>
      </c>
      <c r="E1627" s="4">
        <v>3.29193115234375</v>
      </c>
      <c r="F1627" s="1">
        <v>9.8968505859375095E-6</v>
      </c>
      <c r="G1627">
        <f t="shared" si="226"/>
        <v>9.8968505859375089</v>
      </c>
      <c r="H1627">
        <v>-7.6446533203125E-2</v>
      </c>
      <c r="I1627">
        <v>2.9150390625</v>
      </c>
      <c r="J1627" s="3">
        <v>1.1849975585937499E-5</v>
      </c>
      <c r="K1627" s="2">
        <f t="shared" si="227"/>
        <v>11.8499755859375</v>
      </c>
      <c r="L1627" s="2">
        <v>-5.3558349609375E-2</v>
      </c>
      <c r="M1627" s="2">
        <v>0.230804443359375</v>
      </c>
      <c r="N1627" s="3">
        <v>1.5478515625E-5</v>
      </c>
      <c r="O1627" s="2">
        <f t="shared" si="228"/>
        <v>15.478515625</v>
      </c>
      <c r="P1627" s="2">
        <v>-6.500244140625E-2</v>
      </c>
      <c r="Q1627" s="2">
        <v>2.618408203125</v>
      </c>
      <c r="R1627" s="3">
        <v>1.3403320312499999E-5</v>
      </c>
      <c r="S1627" s="4">
        <f t="shared" si="229"/>
        <v>13.4033203125</v>
      </c>
      <c r="T1627" s="4">
        <v>-6.1492919921875E-2</v>
      </c>
      <c r="U1627" s="4">
        <v>0.3487548828125</v>
      </c>
      <c r="V1627" s="3">
        <v>1.2579345703125E-5</v>
      </c>
      <c r="W1627" s="4">
        <f t="shared" si="230"/>
        <v>12.579345703125</v>
      </c>
      <c r="X1627" s="4">
        <v>-6.3934326171875E-2</v>
      </c>
      <c r="Y1627" s="4">
        <v>0.93231201171875</v>
      </c>
      <c r="Z1627" s="3">
        <v>3.0276489257812499E-5</v>
      </c>
      <c r="AA1627" s="4">
        <f t="shared" si="231"/>
        <v>30.2764892578125</v>
      </c>
      <c r="AB1627" s="4">
        <v>-0.176666259765625</v>
      </c>
      <c r="AC1627" s="4">
        <v>0.9893798828125</v>
      </c>
      <c r="AD1627" s="3">
        <v>1.6052246093750001E-5</v>
      </c>
      <c r="AE1627" s="4">
        <f t="shared" si="232"/>
        <v>16.05224609375</v>
      </c>
      <c r="AF1627" s="4">
        <v>-0.14892578125</v>
      </c>
      <c r="AG1627" s="4">
        <v>0.439208984375</v>
      </c>
      <c r="AH1627" s="3">
        <v>1.685791015625E-5</v>
      </c>
      <c r="AI1627" s="4">
        <f t="shared" si="233"/>
        <v>16.85791015625</v>
      </c>
      <c r="AJ1627" s="4">
        <v>-0.119598388671875</v>
      </c>
      <c r="AK1627" s="4">
        <v>1.33087158203125</v>
      </c>
    </row>
    <row r="1628" spans="1:37" x14ac:dyDescent="0.2">
      <c r="A1628" s="25">
        <v>16.209999959069819</v>
      </c>
      <c r="B1628" s="3">
        <v>1.4056396484375E-5</v>
      </c>
      <c r="C1628" s="4">
        <f t="shared" si="225"/>
        <v>14.056396484375</v>
      </c>
      <c r="D1628" s="4">
        <v>-0.135955810546875</v>
      </c>
      <c r="E1628" s="4">
        <v>3.26141357421875</v>
      </c>
      <c r="F1628" s="1">
        <v>1.15203857421875E-5</v>
      </c>
      <c r="G1628">
        <f t="shared" si="226"/>
        <v>11.5203857421875</v>
      </c>
      <c r="H1628">
        <v>-7.6446533203125E-2</v>
      </c>
      <c r="I1628">
        <v>2.83294677734375</v>
      </c>
      <c r="J1628" s="3">
        <v>1.2347412109375E-5</v>
      </c>
      <c r="K1628" s="2">
        <f t="shared" si="227"/>
        <v>12.347412109375</v>
      </c>
      <c r="L1628" s="2">
        <v>-5.3558349609375E-2</v>
      </c>
      <c r="M1628" s="2">
        <v>0.53009033203125</v>
      </c>
      <c r="N1628" s="3">
        <v>1.7254638671875E-5</v>
      </c>
      <c r="O1628" s="2">
        <f t="shared" si="228"/>
        <v>17.254638671875</v>
      </c>
      <c r="P1628" s="2">
        <v>-6.500244140625E-2</v>
      </c>
      <c r="Q1628" s="2">
        <v>2.7850341796875</v>
      </c>
      <c r="R1628" s="3">
        <v>1.25518798828125E-5</v>
      </c>
      <c r="S1628" s="4">
        <f t="shared" si="229"/>
        <v>12.5518798828125</v>
      </c>
      <c r="T1628" s="4">
        <v>-6.1492919921875E-2</v>
      </c>
      <c r="U1628" s="4">
        <v>0.361328125</v>
      </c>
      <c r="V1628" s="3">
        <v>1.3775634765625001E-5</v>
      </c>
      <c r="W1628" s="4">
        <f t="shared" si="230"/>
        <v>13.775634765625</v>
      </c>
      <c r="X1628" s="4">
        <v>-6.3934326171875E-2</v>
      </c>
      <c r="Y1628" s="4">
        <v>1.31927490234375</v>
      </c>
      <c r="Z1628" s="3">
        <v>2.8314208984374999E-5</v>
      </c>
      <c r="AA1628" s="4">
        <f t="shared" si="231"/>
        <v>28.314208984375</v>
      </c>
      <c r="AB1628" s="4">
        <v>-0.1766357421875</v>
      </c>
      <c r="AC1628" s="4">
        <v>1.09771728515625</v>
      </c>
      <c r="AD1628" s="3">
        <v>1.5838623046875001E-5</v>
      </c>
      <c r="AE1628" s="4">
        <f t="shared" si="232"/>
        <v>15.838623046875</v>
      </c>
      <c r="AF1628" s="4">
        <v>-0.148895263671875</v>
      </c>
      <c r="AG1628" s="4">
        <v>0.417022705078125</v>
      </c>
      <c r="AH1628" s="3">
        <v>1.8585205078125E-5</v>
      </c>
      <c r="AI1628" s="4">
        <f t="shared" si="233"/>
        <v>18.585205078125</v>
      </c>
      <c r="AJ1628" s="4">
        <v>-0.11962890625</v>
      </c>
      <c r="AK1628" s="4">
        <v>1.28509521484375</v>
      </c>
    </row>
    <row r="1629" spans="1:37" x14ac:dyDescent="0.2">
      <c r="A1629" s="25">
        <v>16.219999959049801</v>
      </c>
      <c r="B1629" s="3">
        <v>1.1285400390625001E-5</v>
      </c>
      <c r="C1629" s="4">
        <f t="shared" si="225"/>
        <v>11.285400390625</v>
      </c>
      <c r="D1629" s="4">
        <v>-0.13592529296875</v>
      </c>
      <c r="E1629" s="4">
        <v>3.1927490234375</v>
      </c>
      <c r="F1629" s="1">
        <v>9.6740722656250001E-6</v>
      </c>
      <c r="G1629">
        <f t="shared" si="226"/>
        <v>9.674072265625</v>
      </c>
      <c r="H1629">
        <v>-7.6446533203125E-2</v>
      </c>
      <c r="I1629">
        <v>2.73529052734375</v>
      </c>
      <c r="J1629" s="3">
        <v>1.14593505859375E-5</v>
      </c>
      <c r="K1629" s="2">
        <f t="shared" si="227"/>
        <v>11.4593505859375</v>
      </c>
      <c r="L1629" s="2">
        <v>-5.3558349609375E-2</v>
      </c>
      <c r="M1629" s="2">
        <v>0.381011962890625</v>
      </c>
      <c r="N1629" s="3">
        <v>1.5728759765624999E-5</v>
      </c>
      <c r="O1629" s="2">
        <f t="shared" si="228"/>
        <v>15.728759765624998</v>
      </c>
      <c r="P1629" s="2">
        <v>-6.500244140625E-2</v>
      </c>
      <c r="Q1629" s="2">
        <v>2.9345703125</v>
      </c>
      <c r="R1629" s="3">
        <v>1.3296508789062499E-5</v>
      </c>
      <c r="S1629" s="4">
        <f t="shared" si="229"/>
        <v>13.2965087890625</v>
      </c>
      <c r="T1629" s="4">
        <v>-6.1492919921875E-2</v>
      </c>
      <c r="U1629" s="4">
        <v>0.357177734375</v>
      </c>
      <c r="V1629" s="3">
        <v>1.3311767578124999E-5</v>
      </c>
      <c r="W1629" s="4">
        <f t="shared" si="230"/>
        <v>13.311767578125</v>
      </c>
      <c r="X1629" s="4">
        <v>-6.3934326171875E-2</v>
      </c>
      <c r="Y1629" s="4">
        <v>1.8682861328125</v>
      </c>
      <c r="Z1629" s="3">
        <v>2.9901123046875E-5</v>
      </c>
      <c r="AA1629" s="4">
        <f t="shared" si="231"/>
        <v>29.901123046875</v>
      </c>
      <c r="AB1629" s="4">
        <v>-0.176666259765625</v>
      </c>
      <c r="AC1629" s="4">
        <v>1.2164306640625</v>
      </c>
      <c r="AD1629" s="3">
        <v>1.6159057617187499E-5</v>
      </c>
      <c r="AE1629" s="4">
        <f t="shared" si="232"/>
        <v>16.1590576171875</v>
      </c>
      <c r="AF1629" s="4">
        <v>-0.148895263671875</v>
      </c>
      <c r="AG1629" s="4">
        <v>0.41314697265625</v>
      </c>
      <c r="AH1629" s="3">
        <v>1.8231201171875001E-5</v>
      </c>
      <c r="AI1629" s="4">
        <f t="shared" si="233"/>
        <v>18.231201171875</v>
      </c>
      <c r="AJ1629" s="4">
        <v>-0.11962890625</v>
      </c>
      <c r="AK1629" s="4">
        <v>1.23138427734375</v>
      </c>
    </row>
    <row r="1630" spans="1:37" x14ac:dyDescent="0.2">
      <c r="A1630" s="25">
        <v>16.229999959019779</v>
      </c>
      <c r="B1630" s="3">
        <v>1.3922119140625E-5</v>
      </c>
      <c r="C1630" s="4">
        <f t="shared" si="225"/>
        <v>13.922119140625</v>
      </c>
      <c r="D1630" s="4">
        <v>-0.135955810546875</v>
      </c>
      <c r="E1630" s="4">
        <v>3.153076171875</v>
      </c>
      <c r="F1630" s="1">
        <v>1.1483764648437501E-5</v>
      </c>
      <c r="G1630">
        <f t="shared" si="226"/>
        <v>11.4837646484375</v>
      </c>
      <c r="H1630">
        <v>-7.6446533203125E-2</v>
      </c>
      <c r="I1630">
        <v>2.6483154296875</v>
      </c>
      <c r="J1630" s="3">
        <v>1.2567138671875E-5</v>
      </c>
      <c r="K1630" s="2">
        <f t="shared" si="227"/>
        <v>12.567138671875</v>
      </c>
      <c r="L1630" s="2">
        <v>-5.3558349609375E-2</v>
      </c>
      <c r="M1630" s="2">
        <v>0.16778564453125</v>
      </c>
      <c r="N1630" s="3">
        <v>1.7388916015624999E-5</v>
      </c>
      <c r="O1630" s="2">
        <f t="shared" si="228"/>
        <v>17.388916015625</v>
      </c>
      <c r="P1630" s="2">
        <v>-6.500244140625E-2</v>
      </c>
      <c r="Q1630" s="2">
        <v>3.052978515625</v>
      </c>
      <c r="R1630" s="3">
        <v>1.2799072265625E-5</v>
      </c>
      <c r="S1630" s="4">
        <f t="shared" si="229"/>
        <v>12.799072265625</v>
      </c>
      <c r="T1630" s="4">
        <v>-6.1492919921875E-2</v>
      </c>
      <c r="U1630" s="4">
        <v>0.357208251953125</v>
      </c>
      <c r="V1630" s="3">
        <v>1.4263916015624999E-5</v>
      </c>
      <c r="W1630" s="4">
        <f t="shared" si="230"/>
        <v>14.263916015625</v>
      </c>
      <c r="X1630" s="4">
        <v>-6.3934326171875E-2</v>
      </c>
      <c r="Y1630" s="4">
        <v>2.43682861328125</v>
      </c>
      <c r="Z1630" s="3">
        <v>2.7078247070312499E-5</v>
      </c>
      <c r="AA1630" s="4">
        <f t="shared" si="231"/>
        <v>27.0782470703125</v>
      </c>
      <c r="AB1630" s="4">
        <v>-0.176666259765625</v>
      </c>
      <c r="AC1630" s="4">
        <v>1.33514404296875</v>
      </c>
      <c r="AD1630" s="3">
        <v>1.6143798828125001E-5</v>
      </c>
      <c r="AE1630" s="4">
        <f t="shared" si="232"/>
        <v>16.143798828125</v>
      </c>
      <c r="AF1630" s="4">
        <v>-0.148895263671875</v>
      </c>
      <c r="AG1630" s="4">
        <v>0.39556884765625</v>
      </c>
      <c r="AH1630" s="3">
        <v>1.9345092773437501E-5</v>
      </c>
      <c r="AI1630" s="4">
        <f t="shared" si="233"/>
        <v>19.3450927734375</v>
      </c>
      <c r="AJ1630" s="4">
        <v>-0.11962890625</v>
      </c>
      <c r="AK1630" s="4">
        <v>1.18255615234375</v>
      </c>
    </row>
    <row r="1631" spans="1:37" x14ac:dyDescent="0.2">
      <c r="A1631" s="25">
        <v>16.239999958999988</v>
      </c>
      <c r="B1631" s="3">
        <v>1.12884521484375E-5</v>
      </c>
      <c r="C1631" s="4">
        <f t="shared" si="225"/>
        <v>11.2884521484375</v>
      </c>
      <c r="D1631" s="4">
        <v>-0.13592529296875</v>
      </c>
      <c r="E1631" s="4">
        <v>3.08807373046875</v>
      </c>
      <c r="F1631" s="1">
        <v>9.3933105468750107E-6</v>
      </c>
      <c r="G1631">
        <f t="shared" si="226"/>
        <v>9.3933105468750107</v>
      </c>
      <c r="H1631">
        <v>-7.6446533203125E-2</v>
      </c>
      <c r="I1631">
        <v>2.5421142578125</v>
      </c>
      <c r="J1631" s="3">
        <v>1.23504638671875E-5</v>
      </c>
      <c r="K1631" s="2">
        <f t="shared" si="227"/>
        <v>12.3504638671875</v>
      </c>
      <c r="L1631" s="2">
        <v>-5.3558349609375E-2</v>
      </c>
      <c r="M1631" s="2">
        <v>0.5267333984375</v>
      </c>
      <c r="N1631" s="3">
        <v>1.5814208984375E-5</v>
      </c>
      <c r="O1631" s="2">
        <f t="shared" si="228"/>
        <v>15.814208984375</v>
      </c>
      <c r="P1631" s="2">
        <v>-6.500244140625E-2</v>
      </c>
      <c r="Q1631" s="2">
        <v>3.18878173828125</v>
      </c>
      <c r="R1631" s="3">
        <v>1.34002685546875E-5</v>
      </c>
      <c r="S1631" s="4">
        <f t="shared" si="229"/>
        <v>13.4002685546875</v>
      </c>
      <c r="T1631" s="4">
        <v>-6.1492919921875E-2</v>
      </c>
      <c r="U1631" s="4">
        <v>0.353668212890625</v>
      </c>
      <c r="V1631" s="3">
        <v>1.3558959960937499E-5</v>
      </c>
      <c r="W1631" s="4">
        <f t="shared" si="230"/>
        <v>13.5589599609375</v>
      </c>
      <c r="X1631" s="4">
        <v>-6.3934326171875E-2</v>
      </c>
      <c r="Y1631" s="4">
        <v>2.91961669921875</v>
      </c>
      <c r="Z1631" s="3">
        <v>2.9977416992187499E-5</v>
      </c>
      <c r="AA1631" s="4">
        <f t="shared" si="231"/>
        <v>29.9774169921875</v>
      </c>
      <c r="AB1631" s="4">
        <v>-0.176666259765625</v>
      </c>
      <c r="AC1631" s="4">
        <v>1.484375</v>
      </c>
      <c r="AD1631" s="3">
        <v>1.6662597656250001E-5</v>
      </c>
      <c r="AE1631" s="4">
        <f t="shared" si="232"/>
        <v>16.66259765625</v>
      </c>
      <c r="AF1631" s="4">
        <v>-0.14892578125</v>
      </c>
      <c r="AG1631" s="4">
        <v>0.359619140625</v>
      </c>
      <c r="AH1631" s="3">
        <v>1.8768310546875E-5</v>
      </c>
      <c r="AI1631" s="4">
        <f t="shared" si="233"/>
        <v>18.768310546875</v>
      </c>
      <c r="AJ1631" s="4">
        <v>-0.119598388671875</v>
      </c>
      <c r="AK1631" s="4">
        <v>1.10626220703125</v>
      </c>
    </row>
    <row r="1632" spans="1:37" x14ac:dyDescent="0.2">
      <c r="A1632" s="25">
        <v>16.249999958969966</v>
      </c>
      <c r="B1632" s="3">
        <v>1.35498046875E-5</v>
      </c>
      <c r="C1632" s="4">
        <f t="shared" si="225"/>
        <v>13.5498046875</v>
      </c>
      <c r="D1632" s="4">
        <v>-0.135955810546875</v>
      </c>
      <c r="E1632" s="4">
        <v>3.062744140625</v>
      </c>
      <c r="F1632" s="1">
        <v>1.14105224609375E-5</v>
      </c>
      <c r="G1632">
        <f t="shared" si="226"/>
        <v>11.4105224609375</v>
      </c>
      <c r="H1632">
        <v>-7.6446533203125E-2</v>
      </c>
      <c r="I1632">
        <v>2.4664306640625</v>
      </c>
      <c r="J1632" s="3">
        <v>1.25213623046875E-5</v>
      </c>
      <c r="K1632" s="2">
        <f t="shared" si="227"/>
        <v>12.5213623046875</v>
      </c>
      <c r="L1632" s="2">
        <v>-5.3558349609375E-2</v>
      </c>
      <c r="M1632" s="2">
        <v>0.453826904296875</v>
      </c>
      <c r="N1632" s="3">
        <v>1.6802978515624999E-5</v>
      </c>
      <c r="O1632" s="2">
        <f t="shared" si="228"/>
        <v>16.802978515625</v>
      </c>
      <c r="P1632" s="2">
        <v>-6.4971923828125E-2</v>
      </c>
      <c r="Q1632" s="2">
        <v>3.33221435546875</v>
      </c>
      <c r="R1632" s="3">
        <v>1.29791259765625E-5</v>
      </c>
      <c r="S1632" s="4">
        <f t="shared" si="229"/>
        <v>12.9791259765625</v>
      </c>
      <c r="T1632" s="4">
        <v>-6.1492919921875E-2</v>
      </c>
      <c r="U1632" s="4">
        <v>0.37701416015625</v>
      </c>
      <c r="V1632" s="3">
        <v>1.4508056640625E-5</v>
      </c>
      <c r="W1632" s="4">
        <f t="shared" si="230"/>
        <v>14.508056640625</v>
      </c>
      <c r="X1632" s="4">
        <v>-6.3934326171875E-2</v>
      </c>
      <c r="Y1632" s="4">
        <v>3.316650390625</v>
      </c>
      <c r="Z1632" s="3">
        <v>2.6287841796875002E-5</v>
      </c>
      <c r="AA1632" s="4">
        <f t="shared" si="231"/>
        <v>26.287841796875</v>
      </c>
      <c r="AB1632" s="4">
        <v>-0.176666259765625</v>
      </c>
      <c r="AC1632" s="4">
        <v>1.6192626953125</v>
      </c>
      <c r="AD1632" s="3">
        <v>1.6589355468749999E-5</v>
      </c>
      <c r="AE1632" s="4">
        <f t="shared" si="232"/>
        <v>16.58935546875</v>
      </c>
      <c r="AF1632" s="4">
        <v>-0.14892578125</v>
      </c>
      <c r="AG1632" s="4">
        <v>0.34039306640625</v>
      </c>
      <c r="AH1632" s="3">
        <v>1.9824218749999999E-5</v>
      </c>
      <c r="AI1632" s="4">
        <f t="shared" si="233"/>
        <v>19.82421875</v>
      </c>
      <c r="AJ1632" s="4">
        <v>-0.11962890625</v>
      </c>
      <c r="AK1632" s="4">
        <v>1.05621337890625</v>
      </c>
    </row>
    <row r="1633" spans="1:37" x14ac:dyDescent="0.2">
      <c r="A1633" s="25">
        <v>16.259999958949948</v>
      </c>
      <c r="B1633" s="3">
        <v>1.05072021484375E-5</v>
      </c>
      <c r="C1633" s="4">
        <f t="shared" si="225"/>
        <v>10.5072021484375</v>
      </c>
      <c r="D1633" s="4">
        <v>-0.13592529296875</v>
      </c>
      <c r="E1633" s="4">
        <v>2.98126220703125</v>
      </c>
      <c r="F1633" s="1">
        <v>9.2437744140625001E-6</v>
      </c>
      <c r="G1633">
        <f t="shared" si="226"/>
        <v>9.2437744140625</v>
      </c>
      <c r="H1633">
        <v>-7.6446533203125E-2</v>
      </c>
      <c r="I1633">
        <v>2.38922119140625</v>
      </c>
      <c r="J1633" s="3">
        <v>1.260986328125E-5</v>
      </c>
      <c r="K1633" s="2">
        <f t="shared" si="227"/>
        <v>12.60986328125</v>
      </c>
      <c r="L1633" s="2">
        <v>-5.3558349609375E-2</v>
      </c>
      <c r="M1633" s="2">
        <v>0.10821533203125</v>
      </c>
      <c r="N1633" s="3">
        <v>1.5328979492187499E-5</v>
      </c>
      <c r="O1633" s="2">
        <f t="shared" si="228"/>
        <v>15.328979492187498</v>
      </c>
      <c r="P1633" s="2">
        <v>-6.500244140625E-2</v>
      </c>
      <c r="Q1633" s="2">
        <v>3.4234619140625</v>
      </c>
      <c r="R1633" s="3">
        <v>1.36322021484375E-5</v>
      </c>
      <c r="S1633" s="4">
        <f t="shared" si="229"/>
        <v>13.6322021484375</v>
      </c>
      <c r="T1633" s="4">
        <v>-6.1492919921875E-2</v>
      </c>
      <c r="U1633" s="4">
        <v>0.406036376953125</v>
      </c>
      <c r="V1633" s="3">
        <v>1.33331298828125E-5</v>
      </c>
      <c r="W1633" s="4">
        <f t="shared" si="230"/>
        <v>13.3331298828125</v>
      </c>
      <c r="X1633" s="4">
        <v>-6.3934326171875E-2</v>
      </c>
      <c r="Y1633" s="4">
        <v>3.55621337890625</v>
      </c>
      <c r="Z1633" s="3">
        <v>2.9119873046875001E-5</v>
      </c>
      <c r="AA1633" s="4">
        <f t="shared" si="231"/>
        <v>29.119873046875</v>
      </c>
      <c r="AB1633" s="4">
        <v>-0.176666259765625</v>
      </c>
      <c r="AC1633" s="4">
        <v>1.7333984375</v>
      </c>
      <c r="AD1633" s="3">
        <v>1.7034912109375001E-5</v>
      </c>
      <c r="AE1633" s="4">
        <f t="shared" si="232"/>
        <v>17.034912109375</v>
      </c>
      <c r="AF1633" s="4">
        <v>-0.148895263671875</v>
      </c>
      <c r="AG1633" s="4">
        <v>0.33721923828125</v>
      </c>
      <c r="AH1633" s="3">
        <v>1.85791015625E-5</v>
      </c>
      <c r="AI1633" s="4">
        <f t="shared" si="233"/>
        <v>18.5791015625</v>
      </c>
      <c r="AJ1633" s="4">
        <v>-0.119598388671875</v>
      </c>
      <c r="AK1633" s="4">
        <v>1.0113525390625</v>
      </c>
    </row>
    <row r="1634" spans="1:37" x14ac:dyDescent="0.2">
      <c r="A1634" s="25">
        <v>16.269999958919925</v>
      </c>
      <c r="B1634" s="3">
        <v>1.337890625E-5</v>
      </c>
      <c r="C1634" s="4">
        <f t="shared" si="225"/>
        <v>13.37890625</v>
      </c>
      <c r="D1634" s="4">
        <v>-0.135955810546875</v>
      </c>
      <c r="E1634" s="4">
        <v>2.9364013671875</v>
      </c>
      <c r="F1634" s="1">
        <v>1.099853515625E-5</v>
      </c>
      <c r="G1634">
        <f t="shared" si="226"/>
        <v>10.99853515625</v>
      </c>
      <c r="H1634">
        <v>-7.6446533203125E-2</v>
      </c>
      <c r="I1634">
        <v>2.30560302734375</v>
      </c>
      <c r="J1634" s="3">
        <v>1.3912963867187501E-5</v>
      </c>
      <c r="K1634" s="2">
        <f t="shared" si="227"/>
        <v>13.9129638671875</v>
      </c>
      <c r="L1634" s="2">
        <v>-5.3558349609375E-2</v>
      </c>
      <c r="M1634" s="2">
        <v>0.48370361328125</v>
      </c>
      <c r="N1634" s="3">
        <v>1.6961669921874999E-5</v>
      </c>
      <c r="O1634" s="2">
        <f t="shared" si="228"/>
        <v>16.961669921875</v>
      </c>
      <c r="P1634" s="2">
        <v>-6.4971923828125E-2</v>
      </c>
      <c r="Q1634" s="2">
        <v>3.50311279296875</v>
      </c>
      <c r="R1634" s="3">
        <v>1.31805419921875E-5</v>
      </c>
      <c r="S1634" s="4">
        <f t="shared" si="229"/>
        <v>13.1805419921875</v>
      </c>
      <c r="T1634" s="4">
        <v>-6.1492919921875E-2</v>
      </c>
      <c r="U1634" s="4">
        <v>0.62408447265625</v>
      </c>
      <c r="V1634" s="3">
        <v>1.3531494140625E-5</v>
      </c>
      <c r="W1634" s="4">
        <f t="shared" si="230"/>
        <v>13.531494140625</v>
      </c>
      <c r="X1634" s="4">
        <v>-6.3934326171875E-2</v>
      </c>
      <c r="Y1634" s="4">
        <v>3.6260986328125</v>
      </c>
      <c r="Z1634" s="3">
        <v>2.5567626953125E-5</v>
      </c>
      <c r="AA1634" s="4">
        <f t="shared" si="231"/>
        <v>25.567626953125</v>
      </c>
      <c r="AB1634" s="4">
        <v>-0.1766357421875</v>
      </c>
      <c r="AC1634" s="4">
        <v>1.83990478515625</v>
      </c>
      <c r="AD1634" s="3">
        <v>1.7172241210937499E-5</v>
      </c>
      <c r="AE1634" s="4">
        <f t="shared" si="232"/>
        <v>17.1722412109375</v>
      </c>
      <c r="AF1634" s="4">
        <v>-0.14892578125</v>
      </c>
      <c r="AG1634" s="4">
        <v>0.346099853515625</v>
      </c>
      <c r="AH1634" s="3">
        <v>1.9537353515625E-5</v>
      </c>
      <c r="AI1634" s="4">
        <f t="shared" si="233"/>
        <v>19.537353515625</v>
      </c>
      <c r="AJ1634" s="4">
        <v>-0.11962890625</v>
      </c>
      <c r="AK1634" s="4">
        <v>0.93475341796875</v>
      </c>
    </row>
    <row r="1635" spans="1:37" x14ac:dyDescent="0.2">
      <c r="A1635" s="25">
        <v>16.279999958899907</v>
      </c>
      <c r="B1635" s="3">
        <v>1.0342407226562499E-5</v>
      </c>
      <c r="C1635" s="4">
        <f t="shared" si="225"/>
        <v>10.3424072265625</v>
      </c>
      <c r="D1635" s="4">
        <v>-0.13592529296875</v>
      </c>
      <c r="E1635" s="4">
        <v>2.8582763671875</v>
      </c>
      <c r="F1635" s="1">
        <v>8.9660644531250103E-6</v>
      </c>
      <c r="G1635">
        <f t="shared" si="226"/>
        <v>8.9660644531250107</v>
      </c>
      <c r="H1635">
        <v>-7.6446533203125E-2</v>
      </c>
      <c r="I1635">
        <v>2.2076416015625</v>
      </c>
      <c r="J1635" s="3">
        <v>1.26251220703125E-5</v>
      </c>
      <c r="K1635" s="2">
        <f t="shared" si="227"/>
        <v>12.6251220703125</v>
      </c>
      <c r="L1635" s="2">
        <v>-5.3558349609375E-2</v>
      </c>
      <c r="M1635" s="2">
        <v>0.55145263671875</v>
      </c>
      <c r="N1635" s="3">
        <v>1.4935302734375E-5</v>
      </c>
      <c r="O1635" s="2">
        <f t="shared" si="228"/>
        <v>14.935302734375</v>
      </c>
      <c r="P1635" s="2">
        <v>-6.500244140625E-2</v>
      </c>
      <c r="Q1635" s="2">
        <v>3.56597900390625</v>
      </c>
      <c r="R1635" s="3">
        <v>1.3992309570312501E-5</v>
      </c>
      <c r="S1635" s="4">
        <f t="shared" si="229"/>
        <v>13.9923095703125</v>
      </c>
      <c r="T1635" s="4">
        <v>-6.1492919921875E-2</v>
      </c>
      <c r="U1635" s="4">
        <v>0.8905029296875</v>
      </c>
      <c r="V1635" s="3">
        <v>1.2234497070312499E-5</v>
      </c>
      <c r="W1635" s="4">
        <f t="shared" si="230"/>
        <v>12.2344970703125</v>
      </c>
      <c r="X1635" s="4">
        <v>-6.3934326171875E-2</v>
      </c>
      <c r="Y1635" s="4">
        <v>3.5614013671875</v>
      </c>
      <c r="Z1635" s="3">
        <v>2.8219604492187499E-5</v>
      </c>
      <c r="AA1635" s="4">
        <f t="shared" si="231"/>
        <v>28.2196044921875</v>
      </c>
      <c r="AB1635" s="4">
        <v>-0.176666259765625</v>
      </c>
      <c r="AC1635" s="4">
        <v>1.9482421875</v>
      </c>
      <c r="AD1635" s="3">
        <v>1.8081665039062501E-5</v>
      </c>
      <c r="AE1635" s="4">
        <f t="shared" si="232"/>
        <v>18.0816650390625</v>
      </c>
      <c r="AF1635" s="4">
        <v>-0.14892578125</v>
      </c>
      <c r="AG1635" s="4">
        <v>0.363067626953125</v>
      </c>
      <c r="AH1635" s="3">
        <v>1.8652343749999999E-5</v>
      </c>
      <c r="AI1635" s="4">
        <f t="shared" si="233"/>
        <v>18.65234375</v>
      </c>
      <c r="AJ1635" s="4">
        <v>-0.119598388671875</v>
      </c>
      <c r="AK1635" s="4">
        <v>0.859375</v>
      </c>
    </row>
    <row r="1636" spans="1:37" x14ac:dyDescent="0.2">
      <c r="A1636" s="25">
        <v>16.289999958869885</v>
      </c>
      <c r="B1636" s="3">
        <v>1.3125610351562499E-5</v>
      </c>
      <c r="C1636" s="4">
        <f t="shared" si="225"/>
        <v>13.1256103515625</v>
      </c>
      <c r="D1636" s="4">
        <v>-0.135955810546875</v>
      </c>
      <c r="E1636" s="4">
        <v>2.83599853515625</v>
      </c>
      <c r="F1636" s="1">
        <v>1.12457275390625E-5</v>
      </c>
      <c r="G1636">
        <f t="shared" si="226"/>
        <v>11.2457275390625</v>
      </c>
      <c r="H1636">
        <v>-7.6446533203125E-2</v>
      </c>
      <c r="I1636">
        <v>2.14630126953125</v>
      </c>
      <c r="J1636" s="3">
        <v>1.2786865234374999E-5</v>
      </c>
      <c r="K1636" s="2">
        <f t="shared" si="227"/>
        <v>12.786865234375</v>
      </c>
      <c r="L1636" s="2">
        <v>-5.3558349609375E-2</v>
      </c>
      <c r="M1636" s="2">
        <v>8.3251953125E-2</v>
      </c>
      <c r="N1636" s="3">
        <v>1.61468505859375E-5</v>
      </c>
      <c r="O1636" s="2">
        <f t="shared" si="228"/>
        <v>16.1468505859375</v>
      </c>
      <c r="P1636" s="2">
        <v>-6.4971923828125E-2</v>
      </c>
      <c r="Q1636" s="2">
        <v>3.60107421875</v>
      </c>
      <c r="R1636" s="3">
        <v>1.3253784179687501E-5</v>
      </c>
      <c r="S1636" s="4">
        <f t="shared" si="229"/>
        <v>13.2537841796875</v>
      </c>
      <c r="T1636" s="4">
        <v>-6.1492919921875E-2</v>
      </c>
      <c r="U1636" s="4">
        <v>1.1236572265625</v>
      </c>
      <c r="V1636" s="3">
        <v>1.29974365234375E-5</v>
      </c>
      <c r="W1636" s="4">
        <f t="shared" si="230"/>
        <v>12.9974365234375</v>
      </c>
      <c r="X1636" s="4">
        <v>-6.3934326171875E-2</v>
      </c>
      <c r="Y1636" s="4">
        <v>3.4600830078125</v>
      </c>
      <c r="Z1636" s="3">
        <v>2.4462890624999999E-5</v>
      </c>
      <c r="AA1636" s="4">
        <f t="shared" si="231"/>
        <v>24.462890625</v>
      </c>
      <c r="AB1636" s="4">
        <v>-0.1766357421875</v>
      </c>
      <c r="AC1636" s="4">
        <v>2.01080322265625</v>
      </c>
      <c r="AD1636" s="3">
        <v>1.7620849609375001E-5</v>
      </c>
      <c r="AE1636" s="4">
        <f t="shared" si="232"/>
        <v>17.620849609375</v>
      </c>
      <c r="AF1636" s="4">
        <v>-0.148895263671875</v>
      </c>
      <c r="AG1636" s="4">
        <v>0.3419189453125</v>
      </c>
      <c r="AH1636" s="3">
        <v>1.9314575195312501E-5</v>
      </c>
      <c r="AI1636" s="4">
        <f t="shared" si="233"/>
        <v>19.3145751953125</v>
      </c>
      <c r="AJ1636" s="4">
        <v>-0.11962890625</v>
      </c>
      <c r="AK1636" s="4">
        <v>0.7855224609375</v>
      </c>
    </row>
    <row r="1637" spans="1:37" x14ac:dyDescent="0.2">
      <c r="A1637" s="25">
        <v>16.299999958849867</v>
      </c>
      <c r="B1637" s="3">
        <v>1.02783203125E-5</v>
      </c>
      <c r="C1637" s="4">
        <f t="shared" si="225"/>
        <v>10.2783203125</v>
      </c>
      <c r="D1637" s="4">
        <v>-0.13592529296875</v>
      </c>
      <c r="E1637" s="4">
        <v>2.7685546875</v>
      </c>
      <c r="F1637" s="1">
        <v>8.9508056640625103E-6</v>
      </c>
      <c r="G1637">
        <f t="shared" si="226"/>
        <v>8.9508056640625107</v>
      </c>
      <c r="H1637">
        <v>-7.6446533203125E-2</v>
      </c>
      <c r="I1637">
        <v>2.08892822265625</v>
      </c>
      <c r="J1637" s="3">
        <v>1.2445068359375E-5</v>
      </c>
      <c r="K1637" s="2">
        <f t="shared" si="227"/>
        <v>12.445068359375</v>
      </c>
      <c r="L1637" s="2">
        <v>-5.3558349609375E-2</v>
      </c>
      <c r="M1637" s="2">
        <v>0.4180908203125</v>
      </c>
      <c r="N1637" s="3">
        <v>1.4529418945312501E-5</v>
      </c>
      <c r="O1637" s="2">
        <f t="shared" si="228"/>
        <v>14.5294189453125</v>
      </c>
      <c r="P1637" s="2">
        <v>-6.500244140625E-2</v>
      </c>
      <c r="Q1637" s="2">
        <v>3.59283447265625</v>
      </c>
      <c r="R1637" s="3">
        <v>1.42608642578125E-5</v>
      </c>
      <c r="S1637" s="4">
        <f t="shared" si="229"/>
        <v>14.2608642578125</v>
      </c>
      <c r="T1637" s="4">
        <v>-6.1492919921875E-2</v>
      </c>
      <c r="U1637" s="4">
        <v>1.51885986328125</v>
      </c>
      <c r="V1637" s="3">
        <v>1.1911010742187499E-5</v>
      </c>
      <c r="W1637" s="4">
        <f t="shared" si="230"/>
        <v>11.9110107421875</v>
      </c>
      <c r="X1637" s="4">
        <v>-6.3934326171875E-2</v>
      </c>
      <c r="Y1637" s="4">
        <v>3.34136962890625</v>
      </c>
      <c r="Z1637" s="3">
        <v>2.7548217773437498E-5</v>
      </c>
      <c r="AA1637" s="4">
        <f t="shared" si="231"/>
        <v>27.5482177734375</v>
      </c>
      <c r="AB1637" s="4">
        <v>-0.176666259765625</v>
      </c>
      <c r="AC1637" s="4">
        <v>2.0684814453125</v>
      </c>
      <c r="AD1637" s="3">
        <v>1.861572265625E-5</v>
      </c>
      <c r="AE1637" s="4">
        <f t="shared" si="232"/>
        <v>18.61572265625</v>
      </c>
      <c r="AF1637" s="4">
        <v>-0.14892578125</v>
      </c>
      <c r="AG1637" s="4">
        <v>0.33038330078125</v>
      </c>
      <c r="AH1637" s="3">
        <v>1.8634033203125001E-5</v>
      </c>
      <c r="AI1637" s="4">
        <f t="shared" si="233"/>
        <v>18.634033203125</v>
      </c>
      <c r="AJ1637" s="4">
        <v>-0.119598388671875</v>
      </c>
      <c r="AK1637" s="4">
        <v>0.7196044921875</v>
      </c>
    </row>
    <row r="1638" spans="1:37" x14ac:dyDescent="0.2">
      <c r="A1638" s="25">
        <v>16.309999958819844</v>
      </c>
      <c r="B1638" s="3">
        <v>1.2847900390625E-5</v>
      </c>
      <c r="C1638" s="4">
        <f t="shared" si="225"/>
        <v>12.847900390625</v>
      </c>
      <c r="D1638" s="4">
        <v>-0.135955810546875</v>
      </c>
      <c r="E1638" s="4">
        <v>2.724609375</v>
      </c>
      <c r="F1638" s="1">
        <v>1.0467529296875001E-5</v>
      </c>
      <c r="G1638">
        <f t="shared" si="226"/>
        <v>10.467529296875</v>
      </c>
      <c r="H1638">
        <v>-7.6446533203125E-2</v>
      </c>
      <c r="I1638">
        <v>2.01507568359375</v>
      </c>
      <c r="J1638" s="3">
        <v>1.2579345703125E-5</v>
      </c>
      <c r="K1638" s="2">
        <f t="shared" si="227"/>
        <v>12.579345703125</v>
      </c>
      <c r="L1638" s="2">
        <v>-5.3558349609375E-2</v>
      </c>
      <c r="M1638" s="2">
        <v>0.61859130859375</v>
      </c>
      <c r="N1638" s="3">
        <v>1.5365600585937498E-5</v>
      </c>
      <c r="O1638" s="2">
        <f t="shared" si="228"/>
        <v>15.365600585937498</v>
      </c>
      <c r="P1638" s="2">
        <v>-6.4971923828125E-2</v>
      </c>
      <c r="Q1638" s="2">
        <v>3.45550537109375</v>
      </c>
      <c r="R1638" s="3">
        <v>1.373291015625E-5</v>
      </c>
      <c r="S1638" s="4">
        <f t="shared" si="229"/>
        <v>13.73291015625</v>
      </c>
      <c r="T1638" s="4">
        <v>-6.1492919921875E-2</v>
      </c>
      <c r="U1638" s="4">
        <v>2.03765869140625</v>
      </c>
      <c r="V1638" s="3">
        <v>1.25701904296875E-5</v>
      </c>
      <c r="W1638" s="4">
        <f t="shared" si="230"/>
        <v>12.5701904296875</v>
      </c>
      <c r="X1638" s="4">
        <v>-6.3934326171875E-2</v>
      </c>
      <c r="Y1638" s="4">
        <v>3.187255859375</v>
      </c>
      <c r="Z1638" s="3">
        <v>2.3632812499999999E-5</v>
      </c>
      <c r="AA1638" s="4">
        <f t="shared" si="231"/>
        <v>23.6328125</v>
      </c>
      <c r="AB1638" s="4">
        <v>-0.1766357421875</v>
      </c>
      <c r="AC1638" s="4">
        <v>2.11395263671875</v>
      </c>
      <c r="AD1638" s="3">
        <v>1.8731689453125E-5</v>
      </c>
      <c r="AE1638" s="4">
        <f t="shared" si="232"/>
        <v>18.731689453125</v>
      </c>
      <c r="AF1638" s="4">
        <v>-0.14892578125</v>
      </c>
      <c r="AG1638" s="4">
        <v>0.330230712890625</v>
      </c>
      <c r="AH1638" s="3">
        <v>1.9390869140624999E-5</v>
      </c>
      <c r="AI1638" s="4">
        <f t="shared" si="233"/>
        <v>19.390869140625</v>
      </c>
      <c r="AJ1638" s="4">
        <v>-0.11962890625</v>
      </c>
      <c r="AK1638" s="4">
        <v>0.6634521484375</v>
      </c>
    </row>
    <row r="1639" spans="1:37" x14ac:dyDescent="0.2">
      <c r="A1639" s="25">
        <v>16.319999958799826</v>
      </c>
      <c r="B1639" s="3">
        <v>1.00555419921875E-5</v>
      </c>
      <c r="C1639" s="4">
        <f t="shared" si="225"/>
        <v>10.0555419921875</v>
      </c>
      <c r="D1639" s="4">
        <v>-0.13592529296875</v>
      </c>
      <c r="E1639" s="4">
        <v>2.64068603515625</v>
      </c>
      <c r="F1639" s="1">
        <v>8.7493896484375003E-6</v>
      </c>
      <c r="G1639">
        <f t="shared" si="226"/>
        <v>8.7493896484375</v>
      </c>
      <c r="H1639">
        <v>-7.6446533203125E-2</v>
      </c>
      <c r="I1639">
        <v>1.9488525390625</v>
      </c>
      <c r="J1639" s="3">
        <v>1.16119384765625E-5</v>
      </c>
      <c r="K1639" s="2">
        <f t="shared" si="227"/>
        <v>11.6119384765625</v>
      </c>
      <c r="L1639" s="2">
        <v>-5.3558349609375E-2</v>
      </c>
      <c r="M1639" s="2">
        <v>7.7880859375E-2</v>
      </c>
      <c r="N1639" s="3">
        <v>1.3772583007812499E-5</v>
      </c>
      <c r="O1639" s="2">
        <f t="shared" si="228"/>
        <v>13.7725830078125</v>
      </c>
      <c r="P1639" s="2">
        <v>-6.500244140625E-2</v>
      </c>
      <c r="Q1639" s="2">
        <v>3.18572998046875</v>
      </c>
      <c r="R1639" s="3">
        <v>1.4599609375E-5</v>
      </c>
      <c r="S1639" s="4">
        <f t="shared" si="229"/>
        <v>14.599609375</v>
      </c>
      <c r="T1639" s="4">
        <v>-6.1492919921875E-2</v>
      </c>
      <c r="U1639" s="4">
        <v>2.46307373046875</v>
      </c>
      <c r="V1639" s="3">
        <v>1.0775756835937501E-5</v>
      </c>
      <c r="W1639" s="4">
        <f t="shared" si="230"/>
        <v>10.7757568359375</v>
      </c>
      <c r="X1639" s="4">
        <v>-6.3934326171875E-2</v>
      </c>
      <c r="Y1639" s="4">
        <v>2.991943359375</v>
      </c>
      <c r="Z1639" s="3">
        <v>2.6702880859375E-5</v>
      </c>
      <c r="AA1639" s="4">
        <f t="shared" si="231"/>
        <v>26.702880859375</v>
      </c>
      <c r="AB1639" s="4">
        <v>-0.176666259765625</v>
      </c>
      <c r="AC1639" s="4">
        <v>2.11456298828125</v>
      </c>
      <c r="AD1639" s="3">
        <v>2.0343017578124999E-5</v>
      </c>
      <c r="AE1639" s="4">
        <f t="shared" si="232"/>
        <v>20.343017578125</v>
      </c>
      <c r="AF1639" s="4">
        <v>-0.14892578125</v>
      </c>
      <c r="AG1639" s="4">
        <v>0.35772705078125</v>
      </c>
      <c r="AH1639" s="3">
        <v>1.8502807617187498E-5</v>
      </c>
      <c r="AI1639" s="4">
        <f t="shared" si="233"/>
        <v>18.5028076171875</v>
      </c>
      <c r="AJ1639" s="4">
        <v>-0.119598388671875</v>
      </c>
      <c r="AK1639" s="4">
        <v>0.594482421875</v>
      </c>
    </row>
    <row r="1640" spans="1:37" x14ac:dyDescent="0.2">
      <c r="A1640" s="25">
        <v>16.329999958769804</v>
      </c>
      <c r="B1640" s="3">
        <v>1.2606811523437501E-5</v>
      </c>
      <c r="C1640" s="4">
        <f t="shared" si="225"/>
        <v>12.6068115234375</v>
      </c>
      <c r="D1640" s="4">
        <v>-0.135955810546875</v>
      </c>
      <c r="E1640" s="4">
        <v>2.60833740234375</v>
      </c>
      <c r="F1640" s="1">
        <v>1.08917236328125E-5</v>
      </c>
      <c r="G1640">
        <f t="shared" si="226"/>
        <v>10.8917236328125</v>
      </c>
      <c r="H1640">
        <v>-7.6446533203125E-2</v>
      </c>
      <c r="I1640">
        <v>1.89727783203125</v>
      </c>
      <c r="J1640" s="3">
        <v>1.2512207031249999E-5</v>
      </c>
      <c r="K1640" s="2">
        <f t="shared" si="227"/>
        <v>12.51220703125</v>
      </c>
      <c r="L1640" s="2">
        <v>-5.3558349609375E-2</v>
      </c>
      <c r="M1640" s="2">
        <v>0.3173828125</v>
      </c>
      <c r="N1640" s="3">
        <v>1.4862060546875E-5</v>
      </c>
      <c r="O1640" s="2">
        <f t="shared" si="228"/>
        <v>14.862060546875</v>
      </c>
      <c r="P1640" s="2">
        <v>-6.500244140625E-2</v>
      </c>
      <c r="Q1640" s="2">
        <v>2.92022705078125</v>
      </c>
      <c r="R1640" s="3">
        <v>1.40289306640625E-5</v>
      </c>
      <c r="S1640" s="4">
        <f t="shared" si="229"/>
        <v>14.0289306640625</v>
      </c>
      <c r="T1640" s="4">
        <v>-6.1492919921875E-2</v>
      </c>
      <c r="U1640" s="4">
        <v>2.918701171875</v>
      </c>
      <c r="V1640" s="3">
        <v>1.1468505859375001E-5</v>
      </c>
      <c r="W1640" s="4">
        <f t="shared" si="230"/>
        <v>11.468505859375</v>
      </c>
      <c r="X1640" s="4">
        <v>-6.3934326171875E-2</v>
      </c>
      <c r="Y1640" s="4">
        <v>2.81768798828125</v>
      </c>
      <c r="Z1640" s="3">
        <v>2.2277832031249999E-5</v>
      </c>
      <c r="AA1640" s="4">
        <f t="shared" si="231"/>
        <v>22.27783203125</v>
      </c>
      <c r="AB1640" s="4">
        <v>-0.176666259765625</v>
      </c>
      <c r="AC1640" s="4">
        <v>2.1246337890625</v>
      </c>
      <c r="AD1640" s="3">
        <v>2.0751953125000001E-5</v>
      </c>
      <c r="AE1640" s="4">
        <f t="shared" si="232"/>
        <v>20.751953125</v>
      </c>
      <c r="AF1640" s="4">
        <v>-0.148895263671875</v>
      </c>
      <c r="AG1640" s="4">
        <v>0.34613037109375</v>
      </c>
      <c r="AH1640" s="3">
        <v>1.9451904296874999E-5</v>
      </c>
      <c r="AI1640" s="4">
        <f t="shared" si="233"/>
        <v>19.451904296875</v>
      </c>
      <c r="AJ1640" s="4">
        <v>-0.11962890625</v>
      </c>
      <c r="AK1640" s="4">
        <v>0.57861328125</v>
      </c>
    </row>
    <row r="1641" spans="1:37" x14ac:dyDescent="0.2">
      <c r="A1641" s="25">
        <v>16.339999958749786</v>
      </c>
      <c r="B1641" s="3">
        <v>9.5184326171875003E-6</v>
      </c>
      <c r="C1641" s="4">
        <f t="shared" si="225"/>
        <v>9.5184326171875</v>
      </c>
      <c r="D1641" s="4">
        <v>-0.13592529296875</v>
      </c>
      <c r="E1641" s="4">
        <v>2.525634765625</v>
      </c>
      <c r="F1641" s="1">
        <v>8.7951660156250004E-6</v>
      </c>
      <c r="G1641">
        <f t="shared" si="226"/>
        <v>8.795166015625</v>
      </c>
      <c r="H1641">
        <v>-7.6446533203125E-2</v>
      </c>
      <c r="I1641">
        <v>1.86370849609375</v>
      </c>
      <c r="J1641" s="3">
        <v>1.25823974609375E-5</v>
      </c>
      <c r="K1641" s="2">
        <f t="shared" si="227"/>
        <v>12.5823974609375</v>
      </c>
      <c r="L1641" s="2">
        <v>-5.3558349609375E-2</v>
      </c>
      <c r="M1641" s="2">
        <v>0.6719970703125</v>
      </c>
      <c r="N1641" s="3">
        <v>1.3031005859375E-5</v>
      </c>
      <c r="O1641" s="2">
        <f t="shared" si="228"/>
        <v>13.031005859375</v>
      </c>
      <c r="P1641" s="2">
        <v>-6.500244140625E-2</v>
      </c>
      <c r="Q1641" s="2">
        <v>2.59521484375</v>
      </c>
      <c r="R1641" s="3">
        <v>1.49078369140625E-5</v>
      </c>
      <c r="S1641" s="4">
        <f t="shared" si="229"/>
        <v>14.9078369140625</v>
      </c>
      <c r="T1641" s="4">
        <v>-6.1492919921875E-2</v>
      </c>
      <c r="U1641" s="4">
        <v>3.30108642578125</v>
      </c>
      <c r="V1641" s="3">
        <v>1.0604858398437499E-5</v>
      </c>
      <c r="W1641" s="4">
        <f t="shared" si="230"/>
        <v>10.6048583984375</v>
      </c>
      <c r="X1641" s="4">
        <v>-6.3934326171875E-2</v>
      </c>
      <c r="Y1641" s="4">
        <v>2.61627197265625</v>
      </c>
      <c r="Z1641" s="3">
        <v>2.62451171875E-5</v>
      </c>
      <c r="AA1641" s="4">
        <f t="shared" si="231"/>
        <v>26.2451171875</v>
      </c>
      <c r="AB1641" s="4">
        <v>-0.176666259765625</v>
      </c>
      <c r="AC1641" s="4">
        <v>2.1142578125</v>
      </c>
      <c r="AD1641" s="3">
        <v>2.2512817382812501E-5</v>
      </c>
      <c r="AE1641" s="4">
        <f t="shared" si="232"/>
        <v>22.5128173828125</v>
      </c>
      <c r="AF1641" s="4">
        <v>-0.14892578125</v>
      </c>
      <c r="AG1641" s="4">
        <v>0.356658935546875</v>
      </c>
      <c r="AH1641" s="3">
        <v>1.8597412109375002E-5</v>
      </c>
      <c r="AI1641" s="4">
        <f t="shared" si="233"/>
        <v>18.597412109375</v>
      </c>
      <c r="AJ1641" s="4">
        <v>-0.119598388671875</v>
      </c>
      <c r="AK1641" s="4">
        <v>0.5670166015625</v>
      </c>
    </row>
    <row r="1642" spans="1:37" x14ac:dyDescent="0.2">
      <c r="A1642" s="25">
        <v>16.349999958719991</v>
      </c>
      <c r="B1642" s="3">
        <v>1.2512207031249999E-5</v>
      </c>
      <c r="C1642" s="4">
        <f t="shared" si="225"/>
        <v>12.51220703125</v>
      </c>
      <c r="D1642" s="4">
        <v>-0.135955810546875</v>
      </c>
      <c r="E1642" s="4">
        <v>2.479248046875</v>
      </c>
      <c r="F1642" s="1">
        <v>1.0540771484375E-5</v>
      </c>
      <c r="G1642">
        <f t="shared" si="226"/>
        <v>10.540771484375</v>
      </c>
      <c r="H1642">
        <v>-7.6446533203125E-2</v>
      </c>
      <c r="I1642">
        <v>1.83502197265625</v>
      </c>
      <c r="J1642" s="3">
        <v>1.2173461914062499E-5</v>
      </c>
      <c r="K1642" s="2">
        <f t="shared" si="227"/>
        <v>12.1734619140625</v>
      </c>
      <c r="L1642" s="2">
        <v>-5.3558349609375E-2</v>
      </c>
      <c r="M1642" s="2">
        <v>0.12738037109375</v>
      </c>
      <c r="N1642" s="3">
        <v>1.3739013671875E-5</v>
      </c>
      <c r="O1642" s="2">
        <f t="shared" si="228"/>
        <v>13.739013671875</v>
      </c>
      <c r="P1642" s="2">
        <v>-6.4971923828125E-2</v>
      </c>
      <c r="Q1642" s="2">
        <v>2.12432861328125</v>
      </c>
      <c r="R1642" s="3">
        <v>1.3861083984375E-5</v>
      </c>
      <c r="S1642" s="4">
        <f t="shared" si="229"/>
        <v>13.861083984375</v>
      </c>
      <c r="T1642" s="4">
        <v>-6.1492919921875E-2</v>
      </c>
      <c r="U1642" s="4">
        <v>3.519287109375</v>
      </c>
      <c r="V1642" s="3">
        <v>1.104736328125E-5</v>
      </c>
      <c r="W1642" s="4">
        <f t="shared" si="230"/>
        <v>11.04736328125</v>
      </c>
      <c r="X1642" s="4">
        <v>-6.3934326171875E-2</v>
      </c>
      <c r="Y1642" s="4">
        <v>2.39837646484375</v>
      </c>
      <c r="Z1642" s="3">
        <v>2.1905517578125E-5</v>
      </c>
      <c r="AA1642" s="4">
        <f t="shared" si="231"/>
        <v>21.905517578125</v>
      </c>
      <c r="AB1642" s="4">
        <v>-0.1766357421875</v>
      </c>
      <c r="AC1642" s="4">
        <v>2.09014892578125</v>
      </c>
      <c r="AD1642" s="3">
        <v>2.35687255859375E-5</v>
      </c>
      <c r="AE1642" s="4">
        <f t="shared" si="232"/>
        <v>23.5687255859375</v>
      </c>
      <c r="AF1642" s="4">
        <v>-0.14892578125</v>
      </c>
      <c r="AG1642" s="4">
        <v>0.37744140625</v>
      </c>
      <c r="AH1642" s="3">
        <v>1.9244384765625002E-5</v>
      </c>
      <c r="AI1642" s="4">
        <f t="shared" si="233"/>
        <v>19.244384765625</v>
      </c>
      <c r="AJ1642" s="4">
        <v>-0.11962890625</v>
      </c>
      <c r="AK1642" s="4">
        <v>0.48797607421875</v>
      </c>
    </row>
    <row r="1643" spans="1:37" x14ac:dyDescent="0.2">
      <c r="A1643" s="25">
        <v>16.359999958699973</v>
      </c>
      <c r="B1643" s="3">
        <v>9.6557617187500004E-6</v>
      </c>
      <c r="C1643" s="4">
        <f t="shared" si="225"/>
        <v>9.65576171875</v>
      </c>
      <c r="D1643" s="4">
        <v>-0.13592529296875</v>
      </c>
      <c r="E1643" s="4">
        <v>2.39471435546875</v>
      </c>
      <c r="F1643" s="1">
        <v>9.2864990234375106E-6</v>
      </c>
      <c r="G1643">
        <f t="shared" si="226"/>
        <v>9.2864990234375107</v>
      </c>
      <c r="H1643">
        <v>-7.6446533203125E-2</v>
      </c>
      <c r="I1643">
        <v>1.83349609375</v>
      </c>
      <c r="J1643" s="3">
        <v>1.2374877929687501E-5</v>
      </c>
      <c r="K1643" s="2">
        <f t="shared" si="227"/>
        <v>12.3748779296875</v>
      </c>
      <c r="L1643" s="2">
        <v>-5.3558349609375E-2</v>
      </c>
      <c r="M1643" s="2">
        <v>0.22540283203125</v>
      </c>
      <c r="N1643" s="3">
        <v>1.19842529296875E-5</v>
      </c>
      <c r="O1643" s="2">
        <f t="shared" si="228"/>
        <v>11.9842529296875</v>
      </c>
      <c r="P1643" s="2">
        <v>-6.500244140625E-2</v>
      </c>
      <c r="Q1643" s="2">
        <v>1.75811767578125</v>
      </c>
      <c r="R1643" s="3">
        <v>1.44287109375E-5</v>
      </c>
      <c r="S1643" s="4">
        <f t="shared" si="229"/>
        <v>14.4287109375</v>
      </c>
      <c r="T1643" s="4">
        <v>-6.1492919921875E-2</v>
      </c>
      <c r="U1643" s="4">
        <v>3.62335205078125</v>
      </c>
      <c r="V1643" s="3">
        <v>9.7564697265624894E-6</v>
      </c>
      <c r="W1643" s="4">
        <f t="shared" si="230"/>
        <v>9.7564697265624893</v>
      </c>
      <c r="X1643" s="4">
        <v>-6.3934326171875E-2</v>
      </c>
      <c r="Y1643" s="4">
        <v>2.21221923828125</v>
      </c>
      <c r="Z1643" s="3">
        <v>2.5296020507812499E-5</v>
      </c>
      <c r="AA1643" s="4">
        <f t="shared" si="231"/>
        <v>25.2960205078125</v>
      </c>
      <c r="AB1643" s="4">
        <v>-0.176666259765625</v>
      </c>
      <c r="AC1643" s="4">
        <v>2.08343505859375</v>
      </c>
      <c r="AD1643" s="3">
        <v>2.5524902343750001E-5</v>
      </c>
      <c r="AE1643" s="4">
        <f t="shared" si="232"/>
        <v>25.52490234375</v>
      </c>
      <c r="AF1643" s="4">
        <v>-0.14892578125</v>
      </c>
      <c r="AG1643" s="4">
        <v>0.35894775390625</v>
      </c>
      <c r="AH1643" s="3">
        <v>1.84600830078125E-5</v>
      </c>
      <c r="AI1643" s="4">
        <f t="shared" si="233"/>
        <v>18.4600830078125</v>
      </c>
      <c r="AJ1643" s="4">
        <v>-0.119598388671875</v>
      </c>
      <c r="AK1643" s="4">
        <v>0.458892822265625</v>
      </c>
    </row>
    <row r="1644" spans="1:37" x14ac:dyDescent="0.2">
      <c r="A1644" s="25">
        <v>16.369999958669951</v>
      </c>
      <c r="B1644" s="3">
        <v>1.2445068359375E-5</v>
      </c>
      <c r="C1644" s="4">
        <f t="shared" si="225"/>
        <v>12.445068359375</v>
      </c>
      <c r="D1644" s="4">
        <v>-0.135955810546875</v>
      </c>
      <c r="E1644" s="4">
        <v>2.37213134765625</v>
      </c>
      <c r="F1644" s="1">
        <v>1.10321044921875E-5</v>
      </c>
      <c r="G1644">
        <f t="shared" si="226"/>
        <v>11.0321044921875</v>
      </c>
      <c r="H1644">
        <v>-7.6446533203125E-2</v>
      </c>
      <c r="I1644">
        <v>1.82647705078125</v>
      </c>
      <c r="J1644" s="3">
        <v>1.26708984375E-5</v>
      </c>
      <c r="K1644" s="2">
        <f t="shared" si="227"/>
        <v>12.6708984375</v>
      </c>
      <c r="L1644" s="2">
        <v>-5.3558349609375E-2</v>
      </c>
      <c r="M1644" s="2">
        <v>0.687255859375</v>
      </c>
      <c r="N1644" s="3">
        <v>1.3116455078125E-5</v>
      </c>
      <c r="O1644" s="2">
        <f t="shared" si="228"/>
        <v>13.116455078125</v>
      </c>
      <c r="P1644" s="2">
        <v>-6.500244140625E-2</v>
      </c>
      <c r="Q1644" s="2">
        <v>1.41265869140625</v>
      </c>
      <c r="R1644" s="3">
        <v>1.2820434570312499E-5</v>
      </c>
      <c r="S1644" s="4">
        <f t="shared" si="229"/>
        <v>12.8204345703125</v>
      </c>
      <c r="T1644" s="4">
        <v>-6.1492919921875E-2</v>
      </c>
      <c r="U1644" s="4">
        <v>3.59405517578125</v>
      </c>
      <c r="V1644" s="3">
        <v>1.041259765625E-5</v>
      </c>
      <c r="W1644" s="4">
        <f t="shared" si="230"/>
        <v>10.41259765625</v>
      </c>
      <c r="X1644" s="4">
        <v>-6.390380859375E-2</v>
      </c>
      <c r="Y1644" s="4">
        <v>2.06024169921875</v>
      </c>
      <c r="Z1644" s="3">
        <v>2.0837402343749999E-5</v>
      </c>
      <c r="AA1644" s="4">
        <f t="shared" si="231"/>
        <v>20.83740234375</v>
      </c>
      <c r="AB1644" s="4">
        <v>-0.1766357421875</v>
      </c>
      <c r="AC1644" s="4">
        <v>2.06390380859375</v>
      </c>
      <c r="AD1644" s="3">
        <v>2.70416259765625E-5</v>
      </c>
      <c r="AE1644" s="4">
        <f t="shared" si="232"/>
        <v>27.0416259765625</v>
      </c>
      <c r="AF1644" s="4">
        <v>-0.14892578125</v>
      </c>
      <c r="AG1644" s="4">
        <v>0.359649658203125</v>
      </c>
      <c r="AH1644" s="3">
        <v>1.9354248046875E-5</v>
      </c>
      <c r="AI1644" s="4">
        <f t="shared" si="233"/>
        <v>19.354248046875</v>
      </c>
      <c r="AJ1644" s="4">
        <v>-0.11962890625</v>
      </c>
      <c r="AK1644" s="4">
        <v>0.443817138671875</v>
      </c>
    </row>
    <row r="1645" spans="1:37" x14ac:dyDescent="0.2">
      <c r="A1645" s="25">
        <v>16.379999958649933</v>
      </c>
      <c r="B1645" s="3">
        <v>9.4207763671874907E-6</v>
      </c>
      <c r="C1645" s="4">
        <f t="shared" si="225"/>
        <v>9.4207763671874911</v>
      </c>
      <c r="D1645" s="4">
        <v>-0.13592529296875</v>
      </c>
      <c r="E1645" s="4">
        <v>2.2955322265625</v>
      </c>
      <c r="F1645" s="1">
        <v>9.0362548828124992E-6</v>
      </c>
      <c r="G1645">
        <f t="shared" si="226"/>
        <v>9.0362548828125</v>
      </c>
      <c r="H1645">
        <v>-7.6446533203125E-2</v>
      </c>
      <c r="I1645">
        <v>1.812744140625</v>
      </c>
      <c r="J1645" s="3">
        <v>1.20574951171875E-5</v>
      </c>
      <c r="K1645" s="2">
        <f t="shared" si="227"/>
        <v>12.0574951171875</v>
      </c>
      <c r="L1645" s="2">
        <v>-5.3558349609375E-2</v>
      </c>
      <c r="M1645" s="2">
        <v>0.19549560546875</v>
      </c>
      <c r="N1645" s="3">
        <v>1.18255615234375E-5</v>
      </c>
      <c r="O1645" s="2">
        <f t="shared" si="228"/>
        <v>11.8255615234375</v>
      </c>
      <c r="P1645" s="2">
        <v>-6.500244140625E-2</v>
      </c>
      <c r="Q1645" s="2">
        <v>1.08154296875</v>
      </c>
      <c r="R1645" s="3">
        <v>1.3546752929687501E-5</v>
      </c>
      <c r="S1645" s="4">
        <f t="shared" si="229"/>
        <v>13.5467529296875</v>
      </c>
      <c r="T1645" s="4">
        <v>-6.1492919921875E-2</v>
      </c>
      <c r="U1645" s="4">
        <v>3.54888916015625</v>
      </c>
      <c r="V1645" s="3">
        <v>1.00250244140625E-5</v>
      </c>
      <c r="W1645" s="4">
        <f t="shared" si="230"/>
        <v>10.0250244140625</v>
      </c>
      <c r="X1645" s="4">
        <v>-6.3934326171875E-2</v>
      </c>
      <c r="Y1645" s="4">
        <v>1.9134521484375</v>
      </c>
      <c r="Z1645" s="3">
        <v>2.4279785156249999E-5</v>
      </c>
      <c r="AA1645" s="4">
        <f t="shared" si="231"/>
        <v>24.27978515625</v>
      </c>
      <c r="AB1645" s="4">
        <v>-0.176666259765625</v>
      </c>
      <c r="AC1645" s="4">
        <v>2.0208740234375</v>
      </c>
      <c r="AD1645" s="3">
        <v>3.021240234375E-5</v>
      </c>
      <c r="AE1645" s="4">
        <f t="shared" si="232"/>
        <v>30.21240234375</v>
      </c>
      <c r="AF1645" s="4">
        <v>-0.14892578125</v>
      </c>
      <c r="AG1645" s="4">
        <v>0.38006591796875</v>
      </c>
      <c r="AH1645" s="3">
        <v>1.8237304687500001E-5</v>
      </c>
      <c r="AI1645" s="4">
        <f t="shared" si="233"/>
        <v>18.2373046875</v>
      </c>
      <c r="AJ1645" s="4">
        <v>-0.119598388671875</v>
      </c>
      <c r="AK1645" s="4">
        <v>0.412353515625</v>
      </c>
    </row>
    <row r="1646" spans="1:37" x14ac:dyDescent="0.2">
      <c r="A1646" s="25">
        <v>16.38999995861991</v>
      </c>
      <c r="B1646" s="3">
        <v>1.2374877929687501E-5</v>
      </c>
      <c r="C1646" s="4">
        <f t="shared" si="225"/>
        <v>12.3748779296875</v>
      </c>
      <c r="D1646" s="4">
        <v>-0.135955810546875</v>
      </c>
      <c r="E1646" s="4">
        <v>2.25006103515625</v>
      </c>
      <c r="F1646" s="1">
        <v>1.0946655273437501E-5</v>
      </c>
      <c r="G1646">
        <f t="shared" si="226"/>
        <v>10.9466552734375</v>
      </c>
      <c r="H1646">
        <v>-7.6446533203125E-2</v>
      </c>
      <c r="I1646">
        <v>1.80877685546875</v>
      </c>
      <c r="J1646" s="3">
        <v>1.26861572265625E-5</v>
      </c>
      <c r="K1646" s="2">
        <f t="shared" si="227"/>
        <v>12.6861572265625</v>
      </c>
      <c r="L1646" s="2">
        <v>-5.3558349609375E-2</v>
      </c>
      <c r="M1646" s="2">
        <v>0.1253662109375</v>
      </c>
      <c r="N1646" s="3">
        <v>1.26007080078125E-5</v>
      </c>
      <c r="O1646" s="2">
        <f t="shared" si="228"/>
        <v>12.6007080078125</v>
      </c>
      <c r="P1646" s="2">
        <v>-6.500244140625E-2</v>
      </c>
      <c r="Q1646" s="2">
        <v>0.7275390625</v>
      </c>
      <c r="R1646" s="3">
        <v>1.23046875E-5</v>
      </c>
      <c r="S1646" s="4">
        <f t="shared" si="229"/>
        <v>12.3046875</v>
      </c>
      <c r="T1646" s="4">
        <v>-6.1492919921875E-2</v>
      </c>
      <c r="U1646" s="4">
        <v>3.42620849609375</v>
      </c>
      <c r="V1646" s="3">
        <v>1.0974121093749999E-5</v>
      </c>
      <c r="W1646" s="4">
        <f t="shared" si="230"/>
        <v>10.97412109375</v>
      </c>
      <c r="X1646" s="4">
        <v>-6.3934326171875E-2</v>
      </c>
      <c r="Y1646" s="4">
        <v>1.826171875</v>
      </c>
      <c r="Z1646" s="3">
        <v>2.0266723632812501E-5</v>
      </c>
      <c r="AA1646" s="4">
        <f t="shared" si="231"/>
        <v>20.2667236328125</v>
      </c>
      <c r="AB1646" s="4">
        <v>-0.1766357421875</v>
      </c>
      <c r="AC1646" s="4">
        <v>1.993408203125</v>
      </c>
      <c r="AD1646" s="3">
        <v>3.2431030273437499E-5</v>
      </c>
      <c r="AE1646" s="4">
        <f t="shared" si="232"/>
        <v>32.4310302734375</v>
      </c>
      <c r="AF1646" s="4">
        <v>-0.14892578125</v>
      </c>
      <c r="AG1646" s="4">
        <v>0.366607666015625</v>
      </c>
      <c r="AH1646" s="3">
        <v>1.91650390625E-5</v>
      </c>
      <c r="AI1646" s="4">
        <f t="shared" si="233"/>
        <v>19.1650390625</v>
      </c>
      <c r="AJ1646" s="4">
        <v>-0.11962890625</v>
      </c>
      <c r="AK1646" s="4">
        <v>0.3944091796875</v>
      </c>
    </row>
    <row r="1647" spans="1:37" x14ac:dyDescent="0.2">
      <c r="A1647" s="25">
        <v>16.399999958599892</v>
      </c>
      <c r="B1647" s="3">
        <v>9.6557617187500004E-6</v>
      </c>
      <c r="C1647" s="4">
        <f t="shared" si="225"/>
        <v>9.65576171875</v>
      </c>
      <c r="D1647" s="4">
        <v>-0.13592529296875</v>
      </c>
      <c r="E1647" s="4">
        <v>2.1820068359375</v>
      </c>
      <c r="F1647" s="1">
        <v>9.0454101562499999E-6</v>
      </c>
      <c r="G1647">
        <f t="shared" si="226"/>
        <v>9.04541015625</v>
      </c>
      <c r="H1647">
        <v>-7.6446533203125E-2</v>
      </c>
      <c r="I1647">
        <v>1.81243896484375</v>
      </c>
      <c r="J1647" s="3">
        <v>1.212158203125E-5</v>
      </c>
      <c r="K1647" s="2">
        <f t="shared" si="227"/>
        <v>12.12158203125</v>
      </c>
      <c r="L1647" s="2">
        <v>-5.3558349609375E-2</v>
      </c>
      <c r="M1647" s="2">
        <v>0.69122314453125</v>
      </c>
      <c r="N1647" s="3">
        <v>1.1834716796874999E-5</v>
      </c>
      <c r="O1647" s="2">
        <f t="shared" si="228"/>
        <v>11.834716796875</v>
      </c>
      <c r="P1647" s="2">
        <v>-6.500244140625E-2</v>
      </c>
      <c r="Q1647" s="2">
        <v>0.319488525390625</v>
      </c>
      <c r="R1647" s="3">
        <v>1.30279541015625E-5</v>
      </c>
      <c r="S1647" s="4">
        <f t="shared" si="229"/>
        <v>13.0279541015625</v>
      </c>
      <c r="T1647" s="4">
        <v>-6.1492919921875E-2</v>
      </c>
      <c r="U1647" s="4">
        <v>3.33953857421875</v>
      </c>
      <c r="V1647" s="3">
        <v>9.8236083984375006E-6</v>
      </c>
      <c r="W1647" s="4">
        <f t="shared" si="230"/>
        <v>9.8236083984375</v>
      </c>
      <c r="X1647" s="4">
        <v>-6.3934326171875E-2</v>
      </c>
      <c r="Y1647" s="4">
        <v>1.79779052734375</v>
      </c>
      <c r="Z1647" s="3">
        <v>2.3950195312500002E-5</v>
      </c>
      <c r="AA1647" s="4">
        <f t="shared" si="231"/>
        <v>23.9501953125</v>
      </c>
      <c r="AB1647" s="4">
        <v>-0.176666259765625</v>
      </c>
      <c r="AC1647" s="4">
        <v>1.99371337890625</v>
      </c>
      <c r="AD1647" s="3">
        <v>3.51287841796875E-5</v>
      </c>
      <c r="AE1647" s="4">
        <f t="shared" si="232"/>
        <v>35.1287841796875</v>
      </c>
      <c r="AF1647" s="4">
        <v>-0.14892578125</v>
      </c>
      <c r="AG1647" s="4">
        <v>0.3773193359375</v>
      </c>
      <c r="AH1647" s="3">
        <v>1.839599609375E-5</v>
      </c>
      <c r="AI1647" s="4">
        <f t="shared" si="233"/>
        <v>18.39599609375</v>
      </c>
      <c r="AJ1647" s="4">
        <v>-0.119598388671875</v>
      </c>
      <c r="AK1647" s="4">
        <v>0.3802490234375</v>
      </c>
    </row>
    <row r="1648" spans="1:37" x14ac:dyDescent="0.2">
      <c r="A1648" s="25">
        <v>16.40999995856987</v>
      </c>
      <c r="B1648" s="3">
        <v>1.2374877929687501E-5</v>
      </c>
      <c r="C1648" s="4">
        <f t="shared" si="225"/>
        <v>12.3748779296875</v>
      </c>
      <c r="D1648" s="4">
        <v>-0.135955810546875</v>
      </c>
      <c r="E1648" s="4">
        <v>2.15118408203125</v>
      </c>
      <c r="F1648" s="1">
        <v>1.1190795898437501E-5</v>
      </c>
      <c r="G1648">
        <f t="shared" si="226"/>
        <v>11.1907958984375</v>
      </c>
      <c r="H1648">
        <v>-7.6446533203125E-2</v>
      </c>
      <c r="I1648">
        <v>1.82830810546875</v>
      </c>
      <c r="J1648" s="3">
        <v>1.2405395507812499E-5</v>
      </c>
      <c r="K1648" s="2">
        <f t="shared" si="227"/>
        <v>12.4053955078125</v>
      </c>
      <c r="L1648" s="2">
        <v>-5.3558349609375E-2</v>
      </c>
      <c r="M1648" s="2">
        <v>0.3109130859375</v>
      </c>
      <c r="N1648" s="3">
        <v>1.28936767578125E-5</v>
      </c>
      <c r="O1648" s="2">
        <f t="shared" si="228"/>
        <v>12.8936767578125</v>
      </c>
      <c r="P1648" s="2">
        <v>-6.500244140625E-2</v>
      </c>
      <c r="Q1648" s="2">
        <v>0.272308349609375</v>
      </c>
      <c r="R1648" s="3">
        <v>1.1727905273437499E-5</v>
      </c>
      <c r="S1648" s="4">
        <f t="shared" si="229"/>
        <v>11.7279052734375</v>
      </c>
      <c r="T1648" s="4">
        <v>-6.1492919921875E-2</v>
      </c>
      <c r="U1648" s="4">
        <v>3.20587158203125</v>
      </c>
      <c r="V1648" s="3">
        <v>1.0974121093749999E-5</v>
      </c>
      <c r="W1648" s="4">
        <f t="shared" si="230"/>
        <v>10.97412109375</v>
      </c>
      <c r="X1648" s="4">
        <v>-6.3934326171875E-2</v>
      </c>
      <c r="Y1648" s="4">
        <v>1.8170166015625</v>
      </c>
      <c r="Z1648" s="3">
        <v>1.9061279296875001E-5</v>
      </c>
      <c r="AA1648" s="4">
        <f t="shared" si="231"/>
        <v>19.061279296875</v>
      </c>
      <c r="AB1648" s="4">
        <v>-0.176666259765625</v>
      </c>
      <c r="AC1648" s="4">
        <v>1.9464111328125</v>
      </c>
      <c r="AD1648" s="3">
        <v>3.7460327148437501E-5</v>
      </c>
      <c r="AE1648" s="4">
        <f t="shared" si="232"/>
        <v>37.4603271484375</v>
      </c>
      <c r="AF1648" s="4">
        <v>-0.14892578125</v>
      </c>
      <c r="AG1648" s="4">
        <v>0.392852783203125</v>
      </c>
      <c r="AH1648" s="3">
        <v>1.9003295898437501E-5</v>
      </c>
      <c r="AI1648" s="4">
        <f t="shared" si="233"/>
        <v>19.0032958984375</v>
      </c>
      <c r="AJ1648" s="4">
        <v>-0.11962890625</v>
      </c>
      <c r="AK1648" s="4">
        <v>0.35772705078125</v>
      </c>
    </row>
    <row r="1649" spans="1:37" x14ac:dyDescent="0.2">
      <c r="A1649" s="25">
        <v>16.419999958539847</v>
      </c>
      <c r="B1649" s="3">
        <v>9.5062255859375E-6</v>
      </c>
      <c r="C1649" s="4">
        <f t="shared" si="225"/>
        <v>9.5062255859375</v>
      </c>
      <c r="D1649" s="4">
        <v>-0.13592529296875</v>
      </c>
      <c r="E1649" s="4">
        <v>2.086181640625</v>
      </c>
      <c r="F1649" s="1">
        <v>9.58251953125E-6</v>
      </c>
      <c r="G1649">
        <f t="shared" si="226"/>
        <v>9.58251953125</v>
      </c>
      <c r="H1649">
        <v>-7.6446533203125E-2</v>
      </c>
      <c r="I1649">
        <v>1.873779296875</v>
      </c>
      <c r="J1649" s="3">
        <v>1.2100219726562501E-5</v>
      </c>
      <c r="K1649" s="2">
        <f t="shared" si="227"/>
        <v>12.1002197265625</v>
      </c>
      <c r="L1649" s="2">
        <v>-5.3558349609375E-2</v>
      </c>
      <c r="M1649" s="2">
        <v>6.658935546875E-2</v>
      </c>
      <c r="N1649" s="3">
        <v>1.1810302734375E-5</v>
      </c>
      <c r="O1649" s="2">
        <f t="shared" si="228"/>
        <v>11.810302734375</v>
      </c>
      <c r="P1649" s="2">
        <v>-6.500244140625E-2</v>
      </c>
      <c r="Q1649" s="2">
        <v>0.430450439453125</v>
      </c>
      <c r="R1649" s="3">
        <v>1.24176025390625E-5</v>
      </c>
      <c r="S1649" s="4">
        <f t="shared" si="229"/>
        <v>12.4176025390625</v>
      </c>
      <c r="T1649" s="4">
        <v>-6.1492919921875E-2</v>
      </c>
      <c r="U1649" s="4">
        <v>3.0816650390625</v>
      </c>
      <c r="V1649" s="3">
        <v>1.0281372070312499E-5</v>
      </c>
      <c r="W1649" s="4">
        <f t="shared" si="230"/>
        <v>10.2813720703125</v>
      </c>
      <c r="X1649" s="4">
        <v>-6.3934326171875E-2</v>
      </c>
      <c r="Y1649" s="4">
        <v>1.89605712890625</v>
      </c>
      <c r="Z1649" s="3">
        <v>2.3431396484375001E-5</v>
      </c>
      <c r="AA1649" s="4">
        <f t="shared" si="231"/>
        <v>23.431396484375</v>
      </c>
      <c r="AB1649" s="4">
        <v>-0.176666259765625</v>
      </c>
      <c r="AC1649" s="4">
        <v>1.89788818359375</v>
      </c>
      <c r="AD1649" s="3">
        <v>4.2245483398437503E-5</v>
      </c>
      <c r="AE1649" s="4">
        <f t="shared" si="232"/>
        <v>42.2454833984375</v>
      </c>
      <c r="AF1649" s="4">
        <v>-0.14892578125</v>
      </c>
      <c r="AG1649" s="4">
        <v>0.394439697265625</v>
      </c>
      <c r="AH1649" s="3">
        <v>1.8182373046875E-5</v>
      </c>
      <c r="AI1649" s="4">
        <f t="shared" si="233"/>
        <v>18.182373046875</v>
      </c>
      <c r="AJ1649" s="4">
        <v>-0.11962890625</v>
      </c>
      <c r="AK1649" s="4">
        <v>0.35491943359375</v>
      </c>
    </row>
    <row r="1650" spans="1:37" x14ac:dyDescent="0.2">
      <c r="A1650" s="25">
        <v>16.429999958519829</v>
      </c>
      <c r="B1650" s="3">
        <v>1.2384033203125E-5</v>
      </c>
      <c r="C1650" s="4">
        <f t="shared" si="225"/>
        <v>12.384033203125</v>
      </c>
      <c r="D1650" s="4">
        <v>-0.135955810546875</v>
      </c>
      <c r="E1650" s="4">
        <v>2.05902099609375</v>
      </c>
      <c r="F1650" s="1">
        <v>1.0858154296875E-5</v>
      </c>
      <c r="G1650">
        <f t="shared" si="226"/>
        <v>10.858154296875</v>
      </c>
      <c r="H1650">
        <v>-7.6446533203125E-2</v>
      </c>
      <c r="I1650">
        <v>1.9140625</v>
      </c>
      <c r="J1650" s="3">
        <v>1.27227783203125E-5</v>
      </c>
      <c r="K1650" s="2">
        <f t="shared" si="227"/>
        <v>12.7227783203125</v>
      </c>
      <c r="L1650" s="2">
        <v>-5.3558349609375E-2</v>
      </c>
      <c r="M1650" s="2">
        <v>0.677490234375</v>
      </c>
      <c r="N1650" s="3">
        <v>1.282958984375E-5</v>
      </c>
      <c r="O1650" s="2">
        <f t="shared" si="228"/>
        <v>12.82958984375</v>
      </c>
      <c r="P1650" s="2">
        <v>-6.500244140625E-2</v>
      </c>
      <c r="Q1650" s="2">
        <v>0.392547607421875</v>
      </c>
      <c r="R1650" s="3">
        <v>1.1041259765625E-5</v>
      </c>
      <c r="S1650" s="4">
        <f t="shared" si="229"/>
        <v>11.041259765625</v>
      </c>
      <c r="T1650" s="4">
        <v>-6.1492919921875E-2</v>
      </c>
      <c r="U1650" s="4">
        <v>2.8985595703125</v>
      </c>
      <c r="V1650" s="3">
        <v>1.1853027343750001E-5</v>
      </c>
      <c r="W1650" s="4">
        <f t="shared" si="230"/>
        <v>11.85302734375</v>
      </c>
      <c r="X1650" s="4">
        <v>-6.3934326171875E-2</v>
      </c>
      <c r="Y1650" s="4">
        <v>2.0068359375</v>
      </c>
      <c r="Z1650" s="3">
        <v>1.8957519531249999E-5</v>
      </c>
      <c r="AA1650" s="4">
        <f t="shared" si="231"/>
        <v>18.95751953125</v>
      </c>
      <c r="AB1650" s="4">
        <v>-0.176666259765625</v>
      </c>
      <c r="AC1650" s="4">
        <v>1.87530517578125</v>
      </c>
      <c r="AD1650" s="3">
        <v>4.541015625E-5</v>
      </c>
      <c r="AE1650" s="4">
        <f t="shared" si="232"/>
        <v>45.41015625</v>
      </c>
      <c r="AF1650" s="4">
        <v>-0.14892578125</v>
      </c>
      <c r="AG1650" s="4">
        <v>0.3846435546875</v>
      </c>
      <c r="AH1650" s="3">
        <v>1.8969726562500001E-5</v>
      </c>
      <c r="AI1650" s="4">
        <f t="shared" si="233"/>
        <v>18.9697265625</v>
      </c>
      <c r="AJ1650" s="4">
        <v>-0.11962890625</v>
      </c>
      <c r="AK1650" s="4">
        <v>0.34136962890625</v>
      </c>
    </row>
    <row r="1651" spans="1:37" x14ac:dyDescent="0.2">
      <c r="A1651" s="25">
        <v>16.439999958489807</v>
      </c>
      <c r="B1651" s="3">
        <v>9.3597412109374907E-6</v>
      </c>
      <c r="C1651" s="4">
        <f t="shared" si="225"/>
        <v>9.3597412109374911</v>
      </c>
      <c r="D1651" s="4">
        <v>-0.13592529296875</v>
      </c>
      <c r="E1651" s="4">
        <v>2.00347900390625</v>
      </c>
      <c r="F1651" s="1">
        <v>9.3597412109374907E-6</v>
      </c>
      <c r="G1651">
        <f t="shared" si="226"/>
        <v>9.3597412109374911</v>
      </c>
      <c r="H1651">
        <v>-7.6446533203125E-2</v>
      </c>
      <c r="I1651">
        <v>1.956787109375</v>
      </c>
      <c r="J1651" s="3">
        <v>1.1932373046875E-5</v>
      </c>
      <c r="K1651" s="2">
        <f t="shared" si="227"/>
        <v>11.932373046875</v>
      </c>
      <c r="L1651" s="2">
        <v>-5.3558349609375E-2</v>
      </c>
      <c r="M1651" s="2">
        <v>0.41656494140625</v>
      </c>
      <c r="N1651" s="3">
        <v>1.1987304687499999E-5</v>
      </c>
      <c r="O1651" s="2">
        <f t="shared" si="228"/>
        <v>11.9873046875</v>
      </c>
      <c r="P1651" s="2">
        <v>-6.500244140625E-2</v>
      </c>
      <c r="Q1651" s="2">
        <v>0.3114013671875</v>
      </c>
      <c r="R1651" s="3">
        <v>1.1837768554687501E-5</v>
      </c>
      <c r="S1651" s="4">
        <f t="shared" si="229"/>
        <v>11.8377685546875</v>
      </c>
      <c r="T1651" s="4">
        <v>-6.1492919921875E-2</v>
      </c>
      <c r="U1651" s="4">
        <v>2.7197265625</v>
      </c>
      <c r="V1651" s="3">
        <v>1.1807250976562501E-5</v>
      </c>
      <c r="W1651" s="4">
        <f t="shared" si="230"/>
        <v>11.8072509765625</v>
      </c>
      <c r="X1651" s="4">
        <v>-6.3934326171875E-2</v>
      </c>
      <c r="Y1651" s="4">
        <v>2.11944580078125</v>
      </c>
      <c r="Z1651" s="3">
        <v>2.2589111328124999E-5</v>
      </c>
      <c r="AA1651" s="4">
        <f t="shared" si="231"/>
        <v>22.589111328125</v>
      </c>
      <c r="AB1651" s="4">
        <v>-0.176666259765625</v>
      </c>
      <c r="AC1651" s="4">
        <v>1.856689453125</v>
      </c>
      <c r="AD1651" s="3">
        <v>4.9041748046875E-5</v>
      </c>
      <c r="AE1651" s="4">
        <f t="shared" si="232"/>
        <v>49.041748046875</v>
      </c>
      <c r="AF1651" s="4">
        <v>-0.14892578125</v>
      </c>
      <c r="AG1651" s="4">
        <v>0.40167236328125</v>
      </c>
      <c r="AH1651" s="3">
        <v>1.7822265624999999E-5</v>
      </c>
      <c r="AI1651" s="4">
        <f t="shared" si="233"/>
        <v>17.822265625</v>
      </c>
      <c r="AJ1651" s="4">
        <v>-0.11962890625</v>
      </c>
      <c r="AK1651" s="4">
        <v>0.34088134765625</v>
      </c>
    </row>
    <row r="1652" spans="1:37" x14ac:dyDescent="0.2">
      <c r="A1652" s="25">
        <v>16.449999958469789</v>
      </c>
      <c r="B1652" s="3">
        <v>1.21673583984375E-5</v>
      </c>
      <c r="C1652" s="4">
        <f t="shared" si="225"/>
        <v>12.1673583984375</v>
      </c>
      <c r="D1652" s="4">
        <v>-0.135955810546875</v>
      </c>
      <c r="E1652" s="4">
        <v>1.97418212890625</v>
      </c>
      <c r="F1652" s="1">
        <v>1.09527587890625E-5</v>
      </c>
      <c r="G1652">
        <f t="shared" si="226"/>
        <v>10.9527587890625</v>
      </c>
      <c r="H1652">
        <v>-7.6446533203125E-2</v>
      </c>
      <c r="I1652">
        <v>2.0086669921875</v>
      </c>
      <c r="J1652" s="3">
        <v>1.27349853515625E-5</v>
      </c>
      <c r="K1652" s="2">
        <f t="shared" si="227"/>
        <v>12.7349853515625</v>
      </c>
      <c r="L1652" s="2">
        <v>-5.3558349609375E-2</v>
      </c>
      <c r="M1652" s="2">
        <v>3.9825439453125E-2</v>
      </c>
      <c r="N1652" s="3">
        <v>1.3342285156249999E-5</v>
      </c>
      <c r="O1652" s="2">
        <f t="shared" si="228"/>
        <v>13.34228515625</v>
      </c>
      <c r="P1652" s="2">
        <v>-6.500244140625E-2</v>
      </c>
      <c r="Q1652" s="2">
        <v>0.35211181640625</v>
      </c>
      <c r="R1652" s="3">
        <v>1.0485839843750001E-5</v>
      </c>
      <c r="S1652" s="4">
        <f t="shared" si="229"/>
        <v>10.48583984375</v>
      </c>
      <c r="T1652" s="4">
        <v>-6.1492919921875E-2</v>
      </c>
      <c r="U1652" s="4">
        <v>2.56317138671875</v>
      </c>
      <c r="V1652" s="3">
        <v>1.25518798828125E-5</v>
      </c>
      <c r="W1652" s="4">
        <f t="shared" si="230"/>
        <v>12.5518798828125</v>
      </c>
      <c r="X1652" s="4">
        <v>-6.3934326171875E-2</v>
      </c>
      <c r="Y1652" s="4">
        <v>2.30010986328125</v>
      </c>
      <c r="Z1652" s="3">
        <v>1.796875E-5</v>
      </c>
      <c r="AA1652" s="4">
        <f t="shared" si="231"/>
        <v>17.96875</v>
      </c>
      <c r="AB1652" s="4">
        <v>-0.1766357421875</v>
      </c>
      <c r="AC1652" s="4">
        <v>1.8170166015625</v>
      </c>
      <c r="AD1652" s="3">
        <v>5.1788330078125002E-5</v>
      </c>
      <c r="AE1652" s="4">
        <f t="shared" si="232"/>
        <v>51.788330078125</v>
      </c>
      <c r="AF1652" s="4">
        <v>-0.14892578125</v>
      </c>
      <c r="AG1652" s="4">
        <v>0.41015625</v>
      </c>
      <c r="AH1652" s="3">
        <v>1.8157958984374999E-5</v>
      </c>
      <c r="AI1652" s="4">
        <f t="shared" si="233"/>
        <v>18.157958984375</v>
      </c>
      <c r="AJ1652" s="4">
        <v>-0.11962890625</v>
      </c>
      <c r="AK1652" s="4">
        <v>0.34246826171875</v>
      </c>
    </row>
    <row r="1653" spans="1:37" x14ac:dyDescent="0.2">
      <c r="A1653" s="25">
        <v>16.459999958439994</v>
      </c>
      <c r="B1653" s="3">
        <v>9.4696044921875108E-6</v>
      </c>
      <c r="C1653" s="4">
        <f t="shared" si="225"/>
        <v>9.4696044921875107</v>
      </c>
      <c r="D1653" s="4">
        <v>-0.13592529296875</v>
      </c>
      <c r="E1653" s="4">
        <v>1.93023681640625</v>
      </c>
      <c r="F1653" s="1">
        <v>9.4818115234374908E-6</v>
      </c>
      <c r="G1653">
        <f t="shared" si="226"/>
        <v>9.4818115234374911</v>
      </c>
      <c r="H1653">
        <v>-7.6446533203125E-2</v>
      </c>
      <c r="I1653">
        <v>2.05902099609375</v>
      </c>
      <c r="J1653" s="3">
        <v>1.2911987304687499E-5</v>
      </c>
      <c r="K1653" s="2">
        <f t="shared" si="227"/>
        <v>12.9119873046875</v>
      </c>
      <c r="L1653" s="2">
        <v>-5.3558349609375E-2</v>
      </c>
      <c r="M1653" s="2">
        <v>0.6231689453125</v>
      </c>
      <c r="N1653" s="3">
        <v>1.229248046875E-5</v>
      </c>
      <c r="O1653" s="2">
        <f t="shared" si="228"/>
        <v>12.29248046875</v>
      </c>
      <c r="P1653" s="2">
        <v>-6.500244140625E-2</v>
      </c>
      <c r="Q1653" s="2">
        <v>0.40087890625</v>
      </c>
      <c r="R1653" s="3">
        <v>1.1254882812500001E-5</v>
      </c>
      <c r="S1653" s="4">
        <f t="shared" si="229"/>
        <v>11.2548828125</v>
      </c>
      <c r="T1653" s="4">
        <v>-6.1492919921875E-2</v>
      </c>
      <c r="U1653" s="4">
        <v>2.38555908203125</v>
      </c>
      <c r="V1653" s="3">
        <v>1.15966796875E-5</v>
      </c>
      <c r="W1653" s="4">
        <f t="shared" si="230"/>
        <v>11.5966796875</v>
      </c>
      <c r="X1653" s="4">
        <v>-6.3934326171875E-2</v>
      </c>
      <c r="Y1653" s="4">
        <v>2.47833251953125</v>
      </c>
      <c r="Z1653" s="3">
        <v>2.1914672851562499E-5</v>
      </c>
      <c r="AA1653" s="4">
        <f t="shared" si="231"/>
        <v>21.9146728515625</v>
      </c>
      <c r="AB1653" s="4">
        <v>-0.176666259765625</v>
      </c>
      <c r="AC1653" s="4">
        <v>1.78680419921875</v>
      </c>
      <c r="AD1653" s="3">
        <v>5.5603027343750002E-5</v>
      </c>
      <c r="AE1653" s="4">
        <f t="shared" si="232"/>
        <v>55.60302734375</v>
      </c>
      <c r="AF1653" s="4">
        <v>-0.14892578125</v>
      </c>
      <c r="AG1653" s="4">
        <v>0.396392822265625</v>
      </c>
      <c r="AH1653" s="3">
        <v>1.6687011718749999E-5</v>
      </c>
      <c r="AI1653" s="4">
        <f t="shared" si="233"/>
        <v>16.68701171875</v>
      </c>
      <c r="AJ1653" s="4">
        <v>-0.119598388671875</v>
      </c>
      <c r="AK1653" s="4">
        <v>0.3287353515625</v>
      </c>
    </row>
    <row r="1654" spans="1:37" x14ac:dyDescent="0.2">
      <c r="A1654" s="25">
        <v>16.469999958419976</v>
      </c>
      <c r="B1654" s="3">
        <v>1.2255859375E-5</v>
      </c>
      <c r="C1654" s="4">
        <f t="shared" si="225"/>
        <v>12.255859375</v>
      </c>
      <c r="D1654" s="4">
        <v>-0.135955810546875</v>
      </c>
      <c r="E1654" s="4">
        <v>1.9268798828125</v>
      </c>
      <c r="F1654" s="1">
        <v>1.16943359375E-5</v>
      </c>
      <c r="G1654">
        <f t="shared" si="226"/>
        <v>11.6943359375</v>
      </c>
      <c r="H1654">
        <v>-7.6446533203125E-2</v>
      </c>
      <c r="I1654">
        <v>2.12493896484375</v>
      </c>
      <c r="J1654" s="3">
        <v>1.3134765625E-5</v>
      </c>
      <c r="K1654" s="2">
        <f t="shared" si="227"/>
        <v>13.134765625</v>
      </c>
      <c r="L1654" s="2">
        <v>-5.3558349609375E-2</v>
      </c>
      <c r="M1654" s="2">
        <v>0.523681640625</v>
      </c>
      <c r="N1654" s="3">
        <v>1.365966796875E-5</v>
      </c>
      <c r="O1654" s="2">
        <f t="shared" si="228"/>
        <v>13.65966796875</v>
      </c>
      <c r="P1654" s="2">
        <v>-6.500244140625E-2</v>
      </c>
      <c r="Q1654" s="2">
        <v>0.388763427734375</v>
      </c>
      <c r="R1654" s="3">
        <v>1.0009765625E-5</v>
      </c>
      <c r="S1654" s="4">
        <f t="shared" si="229"/>
        <v>10.009765625</v>
      </c>
      <c r="T1654" s="4">
        <v>-6.1492919921875E-2</v>
      </c>
      <c r="U1654" s="4">
        <v>2.22076416015625</v>
      </c>
      <c r="V1654" s="3">
        <v>1.4083862304687501E-5</v>
      </c>
      <c r="W1654" s="4">
        <f t="shared" si="230"/>
        <v>14.0838623046875</v>
      </c>
      <c r="X1654" s="4">
        <v>-6.3934326171875E-2</v>
      </c>
      <c r="Y1654" s="4">
        <v>2.68341064453125</v>
      </c>
      <c r="Z1654" s="3">
        <v>1.7526245117187501E-5</v>
      </c>
      <c r="AA1654" s="4">
        <f t="shared" si="231"/>
        <v>17.5262451171875</v>
      </c>
      <c r="AB1654" s="4">
        <v>-0.1766357421875</v>
      </c>
      <c r="AC1654" s="4">
        <v>1.78253173828125</v>
      </c>
      <c r="AD1654" s="3">
        <v>5.7830810546875001E-5</v>
      </c>
      <c r="AE1654" s="4">
        <f t="shared" si="232"/>
        <v>57.830810546875</v>
      </c>
      <c r="AF1654" s="4">
        <v>-0.14892578125</v>
      </c>
      <c r="AG1654" s="4">
        <v>0.40863037109375</v>
      </c>
      <c r="AH1654" s="3">
        <v>1.7111206054687499E-5</v>
      </c>
      <c r="AI1654" s="4">
        <f t="shared" si="233"/>
        <v>17.1112060546875</v>
      </c>
      <c r="AJ1654" s="4">
        <v>-0.11962890625</v>
      </c>
      <c r="AK1654" s="4">
        <v>0.32562255859375</v>
      </c>
    </row>
    <row r="1655" spans="1:37" x14ac:dyDescent="0.2">
      <c r="A1655" s="25">
        <v>16.479999958389953</v>
      </c>
      <c r="B1655" s="3">
        <v>9.4390869140625108E-6</v>
      </c>
      <c r="C1655" s="4">
        <f t="shared" si="225"/>
        <v>9.4390869140625107</v>
      </c>
      <c r="D1655" s="4">
        <v>-0.13592529296875</v>
      </c>
      <c r="E1655" s="4">
        <v>1.90185546875</v>
      </c>
      <c r="F1655" s="1">
        <v>9.7930908203125006E-6</v>
      </c>
      <c r="G1655">
        <f t="shared" si="226"/>
        <v>9.7930908203125</v>
      </c>
      <c r="H1655">
        <v>-7.6446533203125E-2</v>
      </c>
      <c r="I1655">
        <v>2.18963623046875</v>
      </c>
      <c r="J1655" s="3">
        <v>1.2869262695312501E-5</v>
      </c>
      <c r="K1655" s="2">
        <f t="shared" si="227"/>
        <v>12.8692626953125</v>
      </c>
      <c r="L1655" s="2">
        <v>-5.3558349609375E-2</v>
      </c>
      <c r="M1655" s="2">
        <v>3.31878662109375E-2</v>
      </c>
      <c r="N1655" s="3">
        <v>1.2023925781250001E-5</v>
      </c>
      <c r="O1655" s="2">
        <f t="shared" si="228"/>
        <v>12.02392578125</v>
      </c>
      <c r="P1655" s="2">
        <v>-6.500244140625E-2</v>
      </c>
      <c r="Q1655" s="2">
        <v>0.357757568359375</v>
      </c>
      <c r="R1655" s="3">
        <v>1.1224365234375E-5</v>
      </c>
      <c r="S1655" s="4">
        <f t="shared" si="229"/>
        <v>11.224365234375</v>
      </c>
      <c r="T1655" s="4">
        <v>-6.1492919921875E-2</v>
      </c>
      <c r="U1655" s="4">
        <v>2.0953369140625</v>
      </c>
      <c r="V1655" s="3">
        <v>1.2457275390625E-5</v>
      </c>
      <c r="W1655" s="4">
        <f t="shared" si="230"/>
        <v>12.457275390625</v>
      </c>
      <c r="X1655" s="4">
        <v>-6.3934326171875E-2</v>
      </c>
      <c r="Y1655" s="4">
        <v>2.8802490234375</v>
      </c>
      <c r="Z1655" s="3">
        <v>2.1630859375E-5</v>
      </c>
      <c r="AA1655" s="4">
        <f t="shared" si="231"/>
        <v>21.630859375</v>
      </c>
      <c r="AB1655" s="4">
        <v>-0.176666259765625</v>
      </c>
      <c r="AC1655" s="4">
        <v>1.76116943359375</v>
      </c>
      <c r="AD1655" s="3">
        <v>5.9936523437499999E-5</v>
      </c>
      <c r="AE1655" s="4">
        <f t="shared" si="232"/>
        <v>59.9365234375</v>
      </c>
      <c r="AF1655" s="4">
        <v>-0.14892578125</v>
      </c>
      <c r="AG1655" s="4">
        <v>0.42828369140625</v>
      </c>
      <c r="AH1655" s="3">
        <v>1.5954589843750001E-5</v>
      </c>
      <c r="AI1655" s="4">
        <f t="shared" si="233"/>
        <v>15.954589843750002</v>
      </c>
      <c r="AJ1655" s="4">
        <v>-0.119598388671875</v>
      </c>
      <c r="AK1655" s="4">
        <v>0.317352294921875</v>
      </c>
    </row>
    <row r="1656" spans="1:37" x14ac:dyDescent="0.2">
      <c r="A1656" s="25">
        <v>16.489999958369935</v>
      </c>
      <c r="B1656" s="3">
        <v>1.2356567382812499E-5</v>
      </c>
      <c r="C1656" s="4">
        <f t="shared" si="225"/>
        <v>12.3565673828125</v>
      </c>
      <c r="D1656" s="4">
        <v>-0.135955810546875</v>
      </c>
      <c r="E1656" s="4">
        <v>1.883544921875</v>
      </c>
      <c r="F1656" s="1">
        <v>1.1465454101562499E-5</v>
      </c>
      <c r="G1656">
        <f t="shared" si="226"/>
        <v>11.4654541015625</v>
      </c>
      <c r="H1656">
        <v>-7.6446533203125E-2</v>
      </c>
      <c r="I1656">
        <v>2.27081298828125</v>
      </c>
      <c r="J1656" s="3">
        <v>1.39678955078125E-5</v>
      </c>
      <c r="K1656" s="2">
        <f t="shared" si="227"/>
        <v>13.9678955078125</v>
      </c>
      <c r="L1656" s="2">
        <v>-5.3558349609375E-2</v>
      </c>
      <c r="M1656" s="2">
        <v>0.5401611328125</v>
      </c>
      <c r="N1656" s="3">
        <v>1.27655029296875E-5</v>
      </c>
      <c r="O1656" s="2">
        <f t="shared" si="228"/>
        <v>12.7655029296875</v>
      </c>
      <c r="P1656" s="2">
        <v>-6.500244140625E-2</v>
      </c>
      <c r="Q1656" s="2">
        <v>0.350555419921875</v>
      </c>
      <c r="R1656" s="3">
        <v>1.0137939453125E-5</v>
      </c>
      <c r="S1656" s="4">
        <f t="shared" si="229"/>
        <v>10.137939453125</v>
      </c>
      <c r="T1656" s="4">
        <v>-6.1492919921875E-2</v>
      </c>
      <c r="U1656" s="4">
        <v>1.964111328125</v>
      </c>
      <c r="V1656" s="3">
        <v>1.337890625E-5</v>
      </c>
      <c r="W1656" s="4">
        <f t="shared" si="230"/>
        <v>13.37890625</v>
      </c>
      <c r="X1656" s="4">
        <v>-6.3934326171875E-2</v>
      </c>
      <c r="Y1656" s="4">
        <v>3.07403564453125</v>
      </c>
      <c r="Z1656" s="3">
        <v>1.6851806640625001E-5</v>
      </c>
      <c r="AA1656" s="4">
        <f t="shared" si="231"/>
        <v>16.851806640625</v>
      </c>
      <c r="AB1656" s="4">
        <v>-0.176666259765625</v>
      </c>
      <c r="AC1656" s="4">
        <v>1.729736328125</v>
      </c>
      <c r="AD1656" s="3">
        <v>5.9143066406249998E-5</v>
      </c>
      <c r="AE1656" s="4">
        <f t="shared" si="232"/>
        <v>59.14306640625</v>
      </c>
      <c r="AF1656" s="4">
        <v>-0.148895263671875</v>
      </c>
      <c r="AG1656" s="4">
        <v>0.422637939453125</v>
      </c>
      <c r="AH1656" s="3">
        <v>1.639404296875E-5</v>
      </c>
      <c r="AI1656" s="4">
        <f t="shared" si="233"/>
        <v>16.39404296875</v>
      </c>
      <c r="AJ1656" s="4">
        <v>-0.11962890625</v>
      </c>
      <c r="AK1656" s="4">
        <v>0.314666748046875</v>
      </c>
    </row>
    <row r="1657" spans="1:37" x14ac:dyDescent="0.2">
      <c r="A1657" s="25">
        <v>16.499999958339913</v>
      </c>
      <c r="B1657" s="3">
        <v>9.3139648437499907E-6</v>
      </c>
      <c r="C1657" s="4">
        <f t="shared" si="225"/>
        <v>9.3139648437499911</v>
      </c>
      <c r="D1657" s="4">
        <v>-0.13592529296875</v>
      </c>
      <c r="E1657" s="4">
        <v>1.85638427734375</v>
      </c>
      <c r="F1657" s="1">
        <v>9.9975585937500001E-6</v>
      </c>
      <c r="G1657">
        <f t="shared" si="226"/>
        <v>9.99755859375</v>
      </c>
      <c r="H1657">
        <v>-7.6446533203125E-2</v>
      </c>
      <c r="I1657">
        <v>2.35382080078125</v>
      </c>
      <c r="J1657" s="3">
        <v>1.31683349609375E-5</v>
      </c>
      <c r="K1657" s="2">
        <f t="shared" si="227"/>
        <v>13.1683349609375</v>
      </c>
      <c r="L1657" s="2">
        <v>-5.3558349609375E-2</v>
      </c>
      <c r="M1657" s="2">
        <v>0.58868408203125</v>
      </c>
      <c r="N1657" s="3">
        <v>1.2103271484375E-5</v>
      </c>
      <c r="O1657" s="2">
        <f t="shared" si="228"/>
        <v>12.103271484375</v>
      </c>
      <c r="P1657" s="2">
        <v>-6.500244140625E-2</v>
      </c>
      <c r="Q1657" s="2">
        <v>0.349212646484375</v>
      </c>
      <c r="R1657" s="3">
        <v>1.10595703125E-5</v>
      </c>
      <c r="S1657" s="4">
        <f t="shared" si="229"/>
        <v>11.0595703125</v>
      </c>
      <c r="T1657" s="4">
        <v>-6.1492919921875E-2</v>
      </c>
      <c r="U1657" s="4">
        <v>1.86737060546875</v>
      </c>
      <c r="V1657" s="3">
        <v>1.2252807617187501E-5</v>
      </c>
      <c r="W1657" s="4">
        <f t="shared" si="230"/>
        <v>12.2528076171875</v>
      </c>
      <c r="X1657" s="4">
        <v>-6.3934326171875E-2</v>
      </c>
      <c r="Y1657" s="4">
        <v>3.26171875</v>
      </c>
      <c r="Z1657" s="3">
        <v>2.0837402343749999E-5</v>
      </c>
      <c r="AA1657" s="4">
        <f t="shared" si="231"/>
        <v>20.83740234375</v>
      </c>
      <c r="AB1657" s="4">
        <v>-0.176666259765625</v>
      </c>
      <c r="AC1657" s="4">
        <v>1.7333984375</v>
      </c>
      <c r="AD1657" s="3">
        <v>5.7922363281249997E-5</v>
      </c>
      <c r="AE1657" s="4">
        <f t="shared" si="232"/>
        <v>57.92236328125</v>
      </c>
      <c r="AF1657" s="4">
        <v>-0.14892578125</v>
      </c>
      <c r="AG1657" s="4">
        <v>0.464202880859375</v>
      </c>
      <c r="AH1657" s="3">
        <v>1.5591430664062501E-5</v>
      </c>
      <c r="AI1657" s="4">
        <f t="shared" si="233"/>
        <v>15.5914306640625</v>
      </c>
      <c r="AJ1657" s="4">
        <v>-0.119598388671875</v>
      </c>
      <c r="AK1657" s="4">
        <v>0.310638427734375</v>
      </c>
    </row>
    <row r="1658" spans="1:37" x14ac:dyDescent="0.2">
      <c r="A1658" s="25">
        <v>16.509999958319895</v>
      </c>
      <c r="B1658" s="3">
        <v>1.2588500976562499E-5</v>
      </c>
      <c r="C1658" s="4">
        <f t="shared" si="225"/>
        <v>12.5885009765625</v>
      </c>
      <c r="D1658" s="4">
        <v>-0.135955810546875</v>
      </c>
      <c r="E1658" s="4">
        <v>1.83746337890625</v>
      </c>
      <c r="F1658" s="1">
        <v>1.129150390625E-5</v>
      </c>
      <c r="G1658">
        <f t="shared" si="226"/>
        <v>11.29150390625</v>
      </c>
      <c r="H1658">
        <v>-7.6446533203125E-2</v>
      </c>
      <c r="I1658">
        <v>2.440185546875</v>
      </c>
      <c r="J1658" s="3">
        <v>1.38427734375E-5</v>
      </c>
      <c r="K1658" s="2">
        <f t="shared" si="227"/>
        <v>13.8427734375</v>
      </c>
      <c r="L1658" s="2">
        <v>-5.3558349609375E-2</v>
      </c>
      <c r="M1658" s="2">
        <v>5.859375E-2</v>
      </c>
      <c r="N1658" s="3">
        <v>1.3177490234375001E-5</v>
      </c>
      <c r="O1658" s="2">
        <f t="shared" si="228"/>
        <v>13.177490234375</v>
      </c>
      <c r="P1658" s="2">
        <v>-6.500244140625E-2</v>
      </c>
      <c r="Q1658" s="2">
        <v>0.366943359375</v>
      </c>
      <c r="R1658" s="3">
        <v>1.0345458984375001E-5</v>
      </c>
      <c r="S1658" s="4">
        <f t="shared" si="229"/>
        <v>10.345458984375</v>
      </c>
      <c r="T1658" s="4">
        <v>-6.1492919921875E-2</v>
      </c>
      <c r="U1658" s="4">
        <v>1.81793212890625</v>
      </c>
      <c r="V1658" s="3">
        <v>1.3528442382812501E-5</v>
      </c>
      <c r="W1658" s="4">
        <f t="shared" si="230"/>
        <v>13.5284423828125</v>
      </c>
      <c r="X1658" s="4">
        <v>-6.3934326171875E-2</v>
      </c>
      <c r="Y1658" s="4">
        <v>3.42620849609375</v>
      </c>
      <c r="Z1658" s="3">
        <v>1.6595458984374998E-5</v>
      </c>
      <c r="AA1658" s="4">
        <f t="shared" si="231"/>
        <v>16.595458984375</v>
      </c>
      <c r="AB1658" s="4">
        <v>-0.176666259765625</v>
      </c>
      <c r="AC1658" s="4">
        <v>1.73370361328125</v>
      </c>
      <c r="AD1658" s="3">
        <v>5.5541992187500002E-5</v>
      </c>
      <c r="AE1658" s="4">
        <f t="shared" si="232"/>
        <v>55.5419921875</v>
      </c>
      <c r="AF1658" s="4">
        <v>-0.148895263671875</v>
      </c>
      <c r="AG1658" s="4">
        <v>0.511474609375</v>
      </c>
      <c r="AH1658" s="3">
        <v>1.61773681640625E-5</v>
      </c>
      <c r="AI1658" s="4">
        <f t="shared" si="233"/>
        <v>16.1773681640625</v>
      </c>
      <c r="AJ1658" s="4">
        <v>-0.11962890625</v>
      </c>
      <c r="AK1658" s="4">
        <v>0.31256103515625</v>
      </c>
    </row>
    <row r="1659" spans="1:37" x14ac:dyDescent="0.2">
      <c r="A1659" s="25">
        <v>16.519999958289873</v>
      </c>
      <c r="B1659" s="3">
        <v>9.7961425781250002E-6</v>
      </c>
      <c r="C1659" s="4">
        <f t="shared" si="225"/>
        <v>9.796142578125</v>
      </c>
      <c r="D1659" s="4">
        <v>-0.13592529296875</v>
      </c>
      <c r="E1659" s="4">
        <v>1.8218994140625</v>
      </c>
      <c r="F1659" s="1">
        <v>1.0977172851562501E-5</v>
      </c>
      <c r="G1659">
        <f t="shared" si="226"/>
        <v>10.9771728515625</v>
      </c>
      <c r="H1659">
        <v>-7.6446533203125E-2</v>
      </c>
      <c r="I1659">
        <v>2.5201416015625</v>
      </c>
      <c r="J1659" s="3">
        <v>1.39984130859375E-5</v>
      </c>
      <c r="K1659" s="2">
        <f t="shared" si="227"/>
        <v>13.9984130859375</v>
      </c>
      <c r="L1659" s="2">
        <v>-5.3558349609375E-2</v>
      </c>
      <c r="M1659" s="2">
        <v>0.41259765625</v>
      </c>
      <c r="N1659" s="3">
        <v>1.2042236328125E-5</v>
      </c>
      <c r="O1659" s="2">
        <f t="shared" si="228"/>
        <v>12.042236328125</v>
      </c>
      <c r="P1659" s="2">
        <v>-6.500244140625E-2</v>
      </c>
      <c r="Q1659" s="2">
        <v>0.3775634765625</v>
      </c>
      <c r="R1659" s="3">
        <v>1.142578125E-5</v>
      </c>
      <c r="S1659" s="4">
        <f t="shared" si="229"/>
        <v>11.42578125</v>
      </c>
      <c r="T1659" s="4">
        <v>-6.1492919921875E-2</v>
      </c>
      <c r="U1659" s="4">
        <v>1.78985595703125</v>
      </c>
      <c r="V1659" s="3">
        <v>1.27349853515625E-5</v>
      </c>
      <c r="W1659" s="4">
        <f t="shared" si="230"/>
        <v>12.7349853515625</v>
      </c>
      <c r="X1659" s="4">
        <v>-6.3934326171875E-2</v>
      </c>
      <c r="Y1659" s="4">
        <v>3.52996826171875</v>
      </c>
      <c r="Z1659" s="3">
        <v>1.9714355468750001E-5</v>
      </c>
      <c r="AA1659" s="4">
        <f t="shared" si="231"/>
        <v>19.71435546875</v>
      </c>
      <c r="AB1659" s="4">
        <v>-0.176666259765625</v>
      </c>
      <c r="AC1659" s="4">
        <v>1.71661376953125</v>
      </c>
      <c r="AD1659" s="3">
        <v>5.3314208984375003E-5</v>
      </c>
      <c r="AE1659" s="4">
        <f t="shared" si="232"/>
        <v>53.314208984375</v>
      </c>
      <c r="AF1659" s="4">
        <v>-0.148895263671875</v>
      </c>
      <c r="AG1659" s="4">
        <v>0.50384521484375</v>
      </c>
      <c r="AH1659" s="3">
        <v>1.5380859375E-5</v>
      </c>
      <c r="AI1659" s="4">
        <f t="shared" si="233"/>
        <v>15.380859375</v>
      </c>
      <c r="AJ1659" s="4">
        <v>-0.119598388671875</v>
      </c>
      <c r="AK1659" s="4">
        <v>0.30120849609375</v>
      </c>
    </row>
    <row r="1660" spans="1:37" x14ac:dyDescent="0.2">
      <c r="A1660" s="25">
        <v>16.529999958269855</v>
      </c>
      <c r="B1660" s="3">
        <v>1.270751953125E-5</v>
      </c>
      <c r="C1660" s="4">
        <f t="shared" si="225"/>
        <v>12.70751953125</v>
      </c>
      <c r="D1660" s="4">
        <v>-0.135955810546875</v>
      </c>
      <c r="E1660" s="4">
        <v>1.81915283203125</v>
      </c>
      <c r="F1660" s="1">
        <v>1.3092041015625E-5</v>
      </c>
      <c r="G1660">
        <f t="shared" si="226"/>
        <v>13.092041015625</v>
      </c>
      <c r="H1660">
        <v>-7.6446533203125E-2</v>
      </c>
      <c r="I1660">
        <v>2.6202392578125</v>
      </c>
      <c r="J1660" s="3">
        <v>1.43798828125E-5</v>
      </c>
      <c r="K1660" s="2">
        <f t="shared" si="227"/>
        <v>14.3798828125</v>
      </c>
      <c r="L1660" s="2">
        <v>-5.3558349609375E-2</v>
      </c>
      <c r="M1660" s="2">
        <v>0.60455322265625</v>
      </c>
      <c r="N1660" s="3">
        <v>1.30279541015625E-5</v>
      </c>
      <c r="O1660" s="2">
        <f t="shared" si="228"/>
        <v>13.0279541015625</v>
      </c>
      <c r="P1660" s="2">
        <v>-6.500244140625E-2</v>
      </c>
      <c r="Q1660" s="2">
        <v>0.372894287109375</v>
      </c>
      <c r="R1660" s="3">
        <v>1.11083984375E-5</v>
      </c>
      <c r="S1660" s="4">
        <f t="shared" si="229"/>
        <v>11.1083984375</v>
      </c>
      <c r="T1660" s="4">
        <v>-6.1492919921875E-2</v>
      </c>
      <c r="U1660" s="4">
        <v>1.81427001953125</v>
      </c>
      <c r="V1660" s="3">
        <v>1.3232421875E-5</v>
      </c>
      <c r="W1660" s="4">
        <f t="shared" si="230"/>
        <v>13.232421875</v>
      </c>
      <c r="X1660" s="4">
        <v>-6.3934326171875E-2</v>
      </c>
      <c r="Y1660" s="4">
        <v>3.5943603515625</v>
      </c>
      <c r="Z1660" s="3">
        <v>1.697998046875E-5</v>
      </c>
      <c r="AA1660" s="4">
        <f t="shared" si="231"/>
        <v>16.97998046875</v>
      </c>
      <c r="AB1660" s="4">
        <v>-0.176666259765625</v>
      </c>
      <c r="AC1660" s="4">
        <v>1.7095947265625</v>
      </c>
      <c r="AD1660" s="3">
        <v>4.8645019531250003E-5</v>
      </c>
      <c r="AE1660" s="4">
        <f t="shared" si="232"/>
        <v>48.64501953125</v>
      </c>
      <c r="AF1660" s="4">
        <v>-0.148895263671875</v>
      </c>
      <c r="AG1660" s="4">
        <v>0.59173583984375</v>
      </c>
      <c r="AH1660" s="3">
        <v>1.5802001953125001E-5</v>
      </c>
      <c r="AI1660" s="4">
        <f t="shared" si="233"/>
        <v>15.802001953125002</v>
      </c>
      <c r="AJ1660" s="4">
        <v>-0.11962890625</v>
      </c>
      <c r="AK1660" s="4">
        <v>0.293182373046875</v>
      </c>
    </row>
    <row r="1661" spans="1:37" x14ac:dyDescent="0.2">
      <c r="A1661" s="25">
        <v>16.539999958239832</v>
      </c>
      <c r="B1661" s="3">
        <v>9.6466064453124998E-6</v>
      </c>
      <c r="C1661" s="4">
        <f t="shared" si="225"/>
        <v>9.6466064453125</v>
      </c>
      <c r="D1661" s="4">
        <v>-0.13592529296875</v>
      </c>
      <c r="E1661" s="4">
        <v>1.817626953125</v>
      </c>
      <c r="F1661" s="1">
        <v>1.1911010742187499E-5</v>
      </c>
      <c r="G1661">
        <f t="shared" si="226"/>
        <v>11.9110107421875</v>
      </c>
      <c r="H1661">
        <v>-7.6446533203125E-2</v>
      </c>
      <c r="I1661">
        <v>2.7008056640625</v>
      </c>
      <c r="J1661" s="3">
        <v>1.35986328125E-5</v>
      </c>
      <c r="K1661" s="2">
        <f t="shared" si="227"/>
        <v>13.5986328125</v>
      </c>
      <c r="L1661" s="2">
        <v>-5.3558349609375E-2</v>
      </c>
      <c r="M1661" s="2">
        <v>0.10809326171875</v>
      </c>
      <c r="N1661" s="3">
        <v>1.2164306640625E-5</v>
      </c>
      <c r="O1661" s="2">
        <f t="shared" si="228"/>
        <v>12.164306640625</v>
      </c>
      <c r="P1661" s="2">
        <v>-6.500244140625E-2</v>
      </c>
      <c r="Q1661" s="2">
        <v>0.3717041015625</v>
      </c>
      <c r="R1661" s="3">
        <v>1.3092041015625E-5</v>
      </c>
      <c r="S1661" s="4">
        <f t="shared" si="229"/>
        <v>13.092041015625</v>
      </c>
      <c r="T1661" s="4">
        <v>-6.1492919921875E-2</v>
      </c>
      <c r="U1661" s="4">
        <v>1.88323974609375</v>
      </c>
      <c r="V1661" s="3">
        <v>1.3763427734375E-5</v>
      </c>
      <c r="W1661" s="4">
        <f t="shared" si="230"/>
        <v>13.763427734375</v>
      </c>
      <c r="X1661" s="4">
        <v>-6.3934326171875E-2</v>
      </c>
      <c r="Y1661" s="4">
        <v>3.54705810546875</v>
      </c>
      <c r="Z1661" s="3">
        <v>1.9216918945312501E-5</v>
      </c>
      <c r="AA1661" s="4">
        <f t="shared" si="231"/>
        <v>19.2169189453125</v>
      </c>
      <c r="AB1661" s="4">
        <v>-0.176666259765625</v>
      </c>
      <c r="AC1661" s="4">
        <v>1.71966552734375</v>
      </c>
      <c r="AD1661" s="3">
        <v>4.6722412109374997E-5</v>
      </c>
      <c r="AE1661" s="4">
        <f t="shared" si="232"/>
        <v>46.722412109375</v>
      </c>
      <c r="AF1661" s="4">
        <v>-0.148895263671875</v>
      </c>
      <c r="AG1661" s="4">
        <v>0.7952880859375</v>
      </c>
      <c r="AH1661" s="3">
        <v>1.5219116210937499E-5</v>
      </c>
      <c r="AI1661" s="4">
        <f t="shared" si="233"/>
        <v>15.2191162109375</v>
      </c>
      <c r="AJ1661" s="4">
        <v>-0.119598388671875</v>
      </c>
      <c r="AK1661" s="4">
        <v>0.291900634765625</v>
      </c>
    </row>
    <row r="1662" spans="1:37" x14ac:dyDescent="0.2">
      <c r="A1662" s="25">
        <v>16.549999958219814</v>
      </c>
      <c r="B1662" s="3">
        <v>1.29669189453125E-5</v>
      </c>
      <c r="C1662" s="4">
        <f t="shared" si="225"/>
        <v>12.9669189453125</v>
      </c>
      <c r="D1662" s="4">
        <v>-0.135955810546875</v>
      </c>
      <c r="E1662" s="4">
        <v>1.81610107421875</v>
      </c>
      <c r="F1662" s="1">
        <v>1.36566162109375E-5</v>
      </c>
      <c r="G1662">
        <f t="shared" si="226"/>
        <v>13.6566162109375</v>
      </c>
      <c r="H1662">
        <v>-7.647705078125E-2</v>
      </c>
      <c r="I1662">
        <v>2.80975341796875</v>
      </c>
      <c r="J1662" s="3">
        <v>1.4398193359375E-5</v>
      </c>
      <c r="K1662" s="2">
        <f t="shared" si="227"/>
        <v>14.398193359375</v>
      </c>
      <c r="L1662" s="2">
        <v>-5.3558349609375E-2</v>
      </c>
      <c r="M1662" s="2">
        <v>0.299591064453125</v>
      </c>
      <c r="N1662" s="3">
        <v>1.2792968750000001E-5</v>
      </c>
      <c r="O1662" s="2">
        <f t="shared" si="228"/>
        <v>12.79296875</v>
      </c>
      <c r="P1662" s="2">
        <v>-6.500244140625E-2</v>
      </c>
      <c r="Q1662" s="2">
        <v>0.369537353515625</v>
      </c>
      <c r="R1662" s="3">
        <v>1.12091064453125E-5</v>
      </c>
      <c r="S1662" s="4">
        <f t="shared" si="229"/>
        <v>11.2091064453125</v>
      </c>
      <c r="T1662" s="4">
        <v>-6.1492919921875E-2</v>
      </c>
      <c r="U1662" s="4">
        <v>1.96807861328125</v>
      </c>
      <c r="V1662" s="3">
        <v>1.37481689453125E-5</v>
      </c>
      <c r="W1662" s="4">
        <f t="shared" si="230"/>
        <v>13.7481689453125</v>
      </c>
      <c r="X1662" s="4">
        <v>-6.3934326171875E-2</v>
      </c>
      <c r="Y1662" s="4">
        <v>3.2586669921875</v>
      </c>
      <c r="Z1662" s="3">
        <v>1.6543579101562501E-5</v>
      </c>
      <c r="AA1662" s="4">
        <f t="shared" si="231"/>
        <v>16.5435791015625</v>
      </c>
      <c r="AB1662" s="4">
        <v>-0.176666259765625</v>
      </c>
      <c r="AC1662" s="4">
        <v>1.71630859375</v>
      </c>
      <c r="AD1662" s="3">
        <v>4.3920898437500001E-5</v>
      </c>
      <c r="AE1662" s="4">
        <f t="shared" si="232"/>
        <v>43.9208984375</v>
      </c>
      <c r="AF1662" s="4">
        <v>-0.148895263671875</v>
      </c>
      <c r="AG1662" s="4">
        <v>0.83709716796875</v>
      </c>
      <c r="AH1662" s="3">
        <v>1.5826416015624998E-5</v>
      </c>
      <c r="AI1662" s="4">
        <f t="shared" si="233"/>
        <v>15.826416015624998</v>
      </c>
      <c r="AJ1662" s="4">
        <v>-0.11962890625</v>
      </c>
      <c r="AK1662" s="4">
        <v>0.2916259765625</v>
      </c>
    </row>
    <row r="1663" spans="1:37" x14ac:dyDescent="0.2">
      <c r="A1663" s="25">
        <v>16.559999958189792</v>
      </c>
      <c r="B1663" s="3">
        <v>1.015625E-5</v>
      </c>
      <c r="C1663" s="4">
        <f t="shared" si="225"/>
        <v>10.15625</v>
      </c>
      <c r="D1663" s="4">
        <v>-0.13592529296875</v>
      </c>
      <c r="E1663" s="4">
        <v>1.81060791015625</v>
      </c>
      <c r="F1663" s="1">
        <v>1.2255859375E-5</v>
      </c>
      <c r="G1663">
        <f t="shared" si="226"/>
        <v>12.255859375</v>
      </c>
      <c r="H1663">
        <v>-7.6446533203125E-2</v>
      </c>
      <c r="I1663">
        <v>2.89215087890625</v>
      </c>
      <c r="J1663" s="3">
        <v>1.3879394531249999E-5</v>
      </c>
      <c r="K1663" s="2">
        <f t="shared" si="227"/>
        <v>13.87939453125</v>
      </c>
      <c r="L1663" s="2">
        <v>-5.3558349609375E-2</v>
      </c>
      <c r="M1663" s="2">
        <v>0.59814453125</v>
      </c>
      <c r="N1663" s="3">
        <v>1.20880126953125E-5</v>
      </c>
      <c r="O1663" s="2">
        <f t="shared" si="228"/>
        <v>12.0880126953125</v>
      </c>
      <c r="P1663" s="2">
        <v>-6.500244140625E-2</v>
      </c>
      <c r="Q1663" s="2">
        <v>0.357635498046875</v>
      </c>
      <c r="R1663" s="3">
        <v>1.2518310546875E-5</v>
      </c>
      <c r="S1663" s="4">
        <f t="shared" si="229"/>
        <v>12.518310546875</v>
      </c>
      <c r="T1663" s="4">
        <v>-6.1492919921875E-2</v>
      </c>
      <c r="U1663" s="4">
        <v>2.08404541015625</v>
      </c>
      <c r="V1663" s="3">
        <v>1.2881469726562499E-5</v>
      </c>
      <c r="W1663" s="4">
        <f t="shared" si="230"/>
        <v>12.8814697265625</v>
      </c>
      <c r="X1663" s="4">
        <v>-6.3934326171875E-2</v>
      </c>
      <c r="Y1663" s="4">
        <v>2.87933349609375</v>
      </c>
      <c r="Z1663" s="3">
        <v>1.8777465820312499E-5</v>
      </c>
      <c r="AA1663" s="4">
        <f t="shared" si="231"/>
        <v>18.7774658203125</v>
      </c>
      <c r="AB1663" s="4">
        <v>-0.176666259765625</v>
      </c>
      <c r="AC1663" s="4">
        <v>1.70257568359375</v>
      </c>
      <c r="AD1663" s="3">
        <v>4.2178344726562503E-5</v>
      </c>
      <c r="AE1663" s="4">
        <f t="shared" si="232"/>
        <v>42.1783447265625</v>
      </c>
      <c r="AF1663" s="4">
        <v>-0.148895263671875</v>
      </c>
      <c r="AG1663" s="4">
        <v>0.84869384765625</v>
      </c>
      <c r="AH1663" s="3">
        <v>1.495361328125E-5</v>
      </c>
      <c r="AI1663" s="4">
        <f t="shared" si="233"/>
        <v>14.95361328125</v>
      </c>
      <c r="AJ1663" s="4">
        <v>-0.119598388671875</v>
      </c>
      <c r="AK1663" s="4">
        <v>0.277801513671875</v>
      </c>
    </row>
    <row r="1664" spans="1:37" x14ac:dyDescent="0.2">
      <c r="A1664" s="25">
        <v>16.569999958170001</v>
      </c>
      <c r="B1664" s="3">
        <v>1.3034057617187499E-5</v>
      </c>
      <c r="C1664" s="4">
        <f t="shared" si="225"/>
        <v>13.0340576171875</v>
      </c>
      <c r="D1664" s="4">
        <v>-0.135955810546875</v>
      </c>
      <c r="E1664" s="4">
        <v>1.81488037109375</v>
      </c>
      <c r="F1664" s="1">
        <v>1.341552734375E-5</v>
      </c>
      <c r="G1664">
        <f t="shared" si="226"/>
        <v>13.41552734375</v>
      </c>
      <c r="H1664">
        <v>-7.6446533203125E-2</v>
      </c>
      <c r="I1664">
        <v>2.97393798828125</v>
      </c>
      <c r="J1664" s="3">
        <v>1.39862060546875E-5</v>
      </c>
      <c r="K1664" s="2">
        <f t="shared" si="227"/>
        <v>13.9862060546875</v>
      </c>
      <c r="L1664" s="2">
        <v>-5.3558349609375E-2</v>
      </c>
      <c r="M1664" s="2">
        <v>0.167205810546875</v>
      </c>
      <c r="N1664" s="3">
        <v>1.3165283203125E-5</v>
      </c>
      <c r="O1664" s="2">
        <f t="shared" si="228"/>
        <v>13.165283203125</v>
      </c>
      <c r="P1664" s="2">
        <v>-6.4971923828125E-2</v>
      </c>
      <c r="Q1664" s="2">
        <v>0.359375</v>
      </c>
      <c r="R1664" s="3">
        <v>1.1273193359375E-5</v>
      </c>
      <c r="S1664" s="4">
        <f t="shared" si="229"/>
        <v>11.273193359375</v>
      </c>
      <c r="T1664" s="4">
        <v>-6.1492919921875E-2</v>
      </c>
      <c r="U1664" s="4">
        <v>2.2003173828125</v>
      </c>
      <c r="V1664" s="3">
        <v>1.3079833984374999E-5</v>
      </c>
      <c r="W1664" s="4">
        <f t="shared" si="230"/>
        <v>13.079833984375</v>
      </c>
      <c r="X1664" s="4">
        <v>-6.3934326171875E-2</v>
      </c>
      <c r="Y1664" s="4">
        <v>2.41302490234375</v>
      </c>
      <c r="Z1664" s="3">
        <v>1.5924072265625001E-5</v>
      </c>
      <c r="AA1664" s="4">
        <f t="shared" si="231"/>
        <v>15.924072265625002</v>
      </c>
      <c r="AB1664" s="4">
        <v>-0.176666259765625</v>
      </c>
      <c r="AC1664" s="4">
        <v>1.71051025390625</v>
      </c>
      <c r="AD1664" s="3">
        <v>3.67919921875E-5</v>
      </c>
      <c r="AE1664" s="4">
        <f t="shared" si="232"/>
        <v>36.7919921875</v>
      </c>
      <c r="AF1664" s="4">
        <v>-0.148895263671875</v>
      </c>
      <c r="AG1664" s="4">
        <v>0.8367919921875</v>
      </c>
      <c r="AH1664" s="3">
        <v>1.5420532226562499E-5</v>
      </c>
      <c r="AI1664" s="4">
        <f t="shared" si="233"/>
        <v>15.4205322265625</v>
      </c>
      <c r="AJ1664" s="4">
        <v>-0.11962890625</v>
      </c>
      <c r="AK1664" s="4">
        <v>0.273162841796875</v>
      </c>
    </row>
    <row r="1665" spans="1:37" x14ac:dyDescent="0.2">
      <c r="A1665" s="25">
        <v>16.579999958139979</v>
      </c>
      <c r="B1665" s="3">
        <v>1.00738525390625E-5</v>
      </c>
      <c r="C1665" s="4">
        <f t="shared" si="225"/>
        <v>10.0738525390625</v>
      </c>
      <c r="D1665" s="4">
        <v>-0.13592529296875</v>
      </c>
      <c r="E1665" s="4">
        <v>1.81610107421875</v>
      </c>
      <c r="F1665" s="1">
        <v>1.23809814453125E-5</v>
      </c>
      <c r="G1665">
        <f t="shared" si="226"/>
        <v>12.3809814453125</v>
      </c>
      <c r="H1665">
        <v>-7.6446533203125E-2</v>
      </c>
      <c r="I1665">
        <v>3.06365966796875</v>
      </c>
      <c r="J1665" s="3">
        <v>1.3916015625000001E-5</v>
      </c>
      <c r="K1665" s="2">
        <f t="shared" si="227"/>
        <v>13.916015625</v>
      </c>
      <c r="L1665" s="2">
        <v>-5.3558349609375E-2</v>
      </c>
      <c r="M1665" s="2">
        <v>0.259613037109375</v>
      </c>
      <c r="N1665" s="3">
        <v>1.236572265625E-5</v>
      </c>
      <c r="O1665" s="2">
        <f t="shared" si="228"/>
        <v>12.36572265625</v>
      </c>
      <c r="P1665" s="2">
        <v>-6.500244140625E-2</v>
      </c>
      <c r="Q1665" s="2">
        <v>0.38079833984375</v>
      </c>
      <c r="R1665" s="3">
        <v>1.270751953125E-5</v>
      </c>
      <c r="S1665" s="4">
        <f t="shared" si="229"/>
        <v>12.70751953125</v>
      </c>
      <c r="T1665" s="4">
        <v>-6.1492919921875E-2</v>
      </c>
      <c r="U1665" s="4">
        <v>2.37457275390625</v>
      </c>
      <c r="V1665" s="3">
        <v>1.1712646484374999E-5</v>
      </c>
      <c r="W1665" s="4">
        <f t="shared" si="230"/>
        <v>11.712646484375</v>
      </c>
      <c r="X1665" s="4">
        <v>-6.3934326171875E-2</v>
      </c>
      <c r="Y1665" s="4">
        <v>1.81427001953125</v>
      </c>
      <c r="Z1665" s="3">
        <v>1.864013671875E-5</v>
      </c>
      <c r="AA1665" s="4">
        <f t="shared" si="231"/>
        <v>18.64013671875</v>
      </c>
      <c r="AB1665" s="4">
        <v>-0.176666259765625</v>
      </c>
      <c r="AC1665" s="4">
        <v>1.7333984375</v>
      </c>
      <c r="AD1665" s="3">
        <v>3.4805297851562502E-5</v>
      </c>
      <c r="AE1665" s="4">
        <f t="shared" si="232"/>
        <v>34.8052978515625</v>
      </c>
      <c r="AF1665" s="4">
        <v>-0.148895263671875</v>
      </c>
      <c r="AG1665" s="4">
        <v>0.87493896484375</v>
      </c>
      <c r="AH1665" s="3">
        <v>1.45660400390625E-5</v>
      </c>
      <c r="AI1665" s="4">
        <f t="shared" si="233"/>
        <v>14.5660400390625</v>
      </c>
      <c r="AJ1665" s="4">
        <v>-0.119598388671875</v>
      </c>
      <c r="AK1665" s="4">
        <v>0.270599365234375</v>
      </c>
    </row>
    <row r="1666" spans="1:37" x14ac:dyDescent="0.2">
      <c r="A1666" s="25">
        <v>16.589999958119961</v>
      </c>
      <c r="B1666" s="3">
        <v>1.35040283203125E-5</v>
      </c>
      <c r="C1666" s="4">
        <f t="shared" si="225"/>
        <v>13.5040283203125</v>
      </c>
      <c r="D1666" s="4">
        <v>-0.135955810546875</v>
      </c>
      <c r="E1666" s="4">
        <v>1.8341064453125</v>
      </c>
      <c r="F1666" s="1">
        <v>1.3464355468749999E-5</v>
      </c>
      <c r="G1666">
        <f t="shared" si="226"/>
        <v>13.46435546875</v>
      </c>
      <c r="H1666">
        <v>-7.6446533203125E-2</v>
      </c>
      <c r="I1666">
        <v>3.143310546875</v>
      </c>
      <c r="J1666" s="3">
        <v>1.46148681640625E-5</v>
      </c>
      <c r="K1666" s="2">
        <f t="shared" si="227"/>
        <v>14.6148681640625</v>
      </c>
      <c r="L1666" s="2">
        <v>-5.3558349609375E-2</v>
      </c>
      <c r="M1666" s="2">
        <v>0.616455078125</v>
      </c>
      <c r="N1666" s="3">
        <v>1.33636474609375E-5</v>
      </c>
      <c r="O1666" s="2">
        <f t="shared" si="228"/>
        <v>13.3636474609375</v>
      </c>
      <c r="P1666" s="2">
        <v>-6.500244140625E-2</v>
      </c>
      <c r="Q1666" s="2">
        <v>0.370208740234375</v>
      </c>
      <c r="R1666" s="3">
        <v>1.170654296875E-5</v>
      </c>
      <c r="S1666" s="4">
        <f t="shared" si="229"/>
        <v>11.70654296875</v>
      </c>
      <c r="T1666" s="4">
        <v>-6.1492919921875E-2</v>
      </c>
      <c r="U1666" s="4">
        <v>2.54974365234375</v>
      </c>
      <c r="V1666" s="3">
        <v>1.13983154296875E-5</v>
      </c>
      <c r="W1666" s="4">
        <f t="shared" si="230"/>
        <v>11.3983154296875</v>
      </c>
      <c r="X1666" s="4">
        <v>-6.3934326171875E-2</v>
      </c>
      <c r="Y1666" s="4">
        <v>1.33819580078125</v>
      </c>
      <c r="Z1666" s="3">
        <v>1.54449462890625E-5</v>
      </c>
      <c r="AA1666" s="4">
        <f t="shared" si="231"/>
        <v>15.4449462890625</v>
      </c>
      <c r="AB1666" s="4">
        <v>-0.176666259765625</v>
      </c>
      <c r="AC1666" s="4">
        <v>1.7327880859375</v>
      </c>
      <c r="AD1666" s="3">
        <v>3.2650756835937502E-5</v>
      </c>
      <c r="AE1666" s="4">
        <f t="shared" si="232"/>
        <v>32.6507568359375</v>
      </c>
      <c r="AF1666" s="4">
        <v>-0.148895263671875</v>
      </c>
      <c r="AG1666" s="4">
        <v>0.91400146484375</v>
      </c>
      <c r="AH1666" s="3">
        <v>1.5557861328125001E-5</v>
      </c>
      <c r="AI1666" s="4">
        <f t="shared" si="233"/>
        <v>15.557861328125002</v>
      </c>
      <c r="AJ1666" s="4">
        <v>-0.11962890625</v>
      </c>
      <c r="AK1666" s="4">
        <v>0.260345458984375</v>
      </c>
    </row>
    <row r="1667" spans="1:37" x14ac:dyDescent="0.2">
      <c r="A1667" s="25">
        <v>16.599999958089938</v>
      </c>
      <c r="B1667" s="3">
        <v>1.0531616210937501E-5</v>
      </c>
      <c r="C1667" s="4">
        <f t="shared" si="225"/>
        <v>10.5316162109375</v>
      </c>
      <c r="D1667" s="4">
        <v>-0.135955810546875</v>
      </c>
      <c r="E1667" s="4">
        <v>1.85882568359375</v>
      </c>
      <c r="F1667" s="1">
        <v>1.28265380859375E-5</v>
      </c>
      <c r="G1667">
        <f t="shared" si="226"/>
        <v>12.8265380859375</v>
      </c>
      <c r="H1667">
        <v>-7.6446533203125E-2</v>
      </c>
      <c r="I1667">
        <v>3.20465087890625</v>
      </c>
      <c r="J1667" s="3">
        <v>1.353759765625E-5</v>
      </c>
      <c r="K1667" s="2">
        <f t="shared" si="227"/>
        <v>13.53759765625</v>
      </c>
      <c r="L1667" s="2">
        <v>-5.3558349609375E-2</v>
      </c>
      <c r="M1667" s="2">
        <v>0.257293701171875</v>
      </c>
      <c r="N1667" s="3">
        <v>1.25244140625E-5</v>
      </c>
      <c r="O1667" s="2">
        <f t="shared" si="228"/>
        <v>12.5244140625</v>
      </c>
      <c r="P1667" s="2">
        <v>-6.500244140625E-2</v>
      </c>
      <c r="Q1667" s="2">
        <v>0.356903076171875</v>
      </c>
      <c r="R1667" s="3">
        <v>1.25518798828125E-5</v>
      </c>
      <c r="S1667" s="4">
        <f t="shared" si="229"/>
        <v>12.5518798828125</v>
      </c>
      <c r="T1667" s="4">
        <v>-6.1492919921875E-2</v>
      </c>
      <c r="U1667" s="4">
        <v>2.7288818359375</v>
      </c>
      <c r="V1667" s="3">
        <v>1.08551025390625E-5</v>
      </c>
      <c r="W1667" s="4">
        <f t="shared" si="230"/>
        <v>10.8551025390625</v>
      </c>
      <c r="X1667" s="4">
        <v>-6.3934326171875E-2</v>
      </c>
      <c r="Y1667" s="4">
        <v>0.9246826171875</v>
      </c>
      <c r="Z1667" s="3">
        <v>1.7852783203124999E-5</v>
      </c>
      <c r="AA1667" s="4">
        <f t="shared" si="231"/>
        <v>17.852783203125</v>
      </c>
      <c r="AB1667" s="4">
        <v>-0.176666259765625</v>
      </c>
      <c r="AC1667" s="4">
        <v>1.7315673828125</v>
      </c>
      <c r="AD1667" s="3">
        <v>3.2266235351562497E-5</v>
      </c>
      <c r="AE1667" s="4">
        <f t="shared" si="232"/>
        <v>32.2662353515625</v>
      </c>
      <c r="AF1667" s="4">
        <v>-0.148895263671875</v>
      </c>
      <c r="AG1667" s="4">
        <v>1.0009765625</v>
      </c>
      <c r="AH1667" s="3">
        <v>1.5237426757812501E-5</v>
      </c>
      <c r="AI1667" s="4">
        <f t="shared" si="233"/>
        <v>15.2374267578125</v>
      </c>
      <c r="AJ1667" s="4">
        <v>-0.119598388671875</v>
      </c>
      <c r="AK1667" s="4">
        <v>0.249053955078125</v>
      </c>
    </row>
    <row r="1668" spans="1:37" x14ac:dyDescent="0.2">
      <c r="A1668" s="25">
        <v>16.609999958059916</v>
      </c>
      <c r="B1668" s="3">
        <v>1.3699340820312501E-5</v>
      </c>
      <c r="C1668" s="4">
        <f t="shared" si="225"/>
        <v>13.6993408203125</v>
      </c>
      <c r="D1668" s="4">
        <v>-0.135955810546875</v>
      </c>
      <c r="E1668" s="4">
        <v>1.90338134765625</v>
      </c>
      <c r="F1668" s="1">
        <v>1.37237548828125E-5</v>
      </c>
      <c r="G1668">
        <f t="shared" si="226"/>
        <v>13.7237548828125</v>
      </c>
      <c r="H1668">
        <v>-7.6446533203125E-2</v>
      </c>
      <c r="I1668">
        <v>3.267822265625</v>
      </c>
      <c r="J1668" s="3">
        <v>1.4468383789062501E-5</v>
      </c>
      <c r="K1668" s="2">
        <f t="shared" si="227"/>
        <v>14.4683837890625</v>
      </c>
      <c r="L1668" s="2">
        <v>-5.3558349609375E-2</v>
      </c>
      <c r="M1668" s="2">
        <v>0.218109130859375</v>
      </c>
      <c r="N1668" s="3">
        <v>1.348876953125E-5</v>
      </c>
      <c r="O1668" s="2">
        <f t="shared" si="228"/>
        <v>13.48876953125</v>
      </c>
      <c r="P1668" s="2">
        <v>-6.500244140625E-2</v>
      </c>
      <c r="Q1668" s="2">
        <v>0.357666015625</v>
      </c>
      <c r="R1668" s="3">
        <v>1.2225341796875E-5</v>
      </c>
      <c r="S1668" s="4">
        <f t="shared" si="229"/>
        <v>12.225341796875</v>
      </c>
      <c r="T1668" s="4">
        <v>-6.1492919921875E-2</v>
      </c>
      <c r="U1668" s="4">
        <v>2.8887939453125</v>
      </c>
      <c r="V1668" s="3">
        <v>1.10870361328125E-5</v>
      </c>
      <c r="W1668" s="4">
        <f t="shared" si="230"/>
        <v>11.0870361328125</v>
      </c>
      <c r="X1668" s="4">
        <v>-6.3934326171875E-2</v>
      </c>
      <c r="Y1668" s="4">
        <v>0.36224365234375</v>
      </c>
      <c r="Z1668" s="3">
        <v>1.5533447265625E-5</v>
      </c>
      <c r="AA1668" s="4">
        <f t="shared" si="231"/>
        <v>15.533447265625</v>
      </c>
      <c r="AB1668" s="4">
        <v>-0.176666259765625</v>
      </c>
      <c r="AC1668" s="4">
        <v>1.761474609375</v>
      </c>
      <c r="AD1668" s="3">
        <v>2.9766845703125001E-5</v>
      </c>
      <c r="AE1668" s="4">
        <f t="shared" si="232"/>
        <v>29.766845703125</v>
      </c>
      <c r="AF1668" s="4">
        <v>-0.148895263671875</v>
      </c>
      <c r="AG1668" s="4">
        <v>1.08642578125</v>
      </c>
      <c r="AH1668" s="3">
        <v>1.5954589843750001E-5</v>
      </c>
      <c r="AI1668" s="4">
        <f t="shared" si="233"/>
        <v>15.954589843750002</v>
      </c>
      <c r="AJ1668" s="4">
        <v>-0.11962890625</v>
      </c>
      <c r="AK1668" s="4">
        <v>0.24017333984375</v>
      </c>
    </row>
    <row r="1669" spans="1:37" x14ac:dyDescent="0.2">
      <c r="A1669" s="25">
        <v>16.619999958039898</v>
      </c>
      <c r="B1669" s="3">
        <v>1.11053466796875E-5</v>
      </c>
      <c r="C1669" s="4">
        <f t="shared" si="225"/>
        <v>11.1053466796875</v>
      </c>
      <c r="D1669" s="4">
        <v>-0.13592529296875</v>
      </c>
      <c r="E1669" s="4">
        <v>1.91986083984375</v>
      </c>
      <c r="F1669" s="1">
        <v>1.2017822265624999E-5</v>
      </c>
      <c r="G1669">
        <f t="shared" si="226"/>
        <v>12.017822265625</v>
      </c>
      <c r="H1669">
        <v>-7.6416015625E-2</v>
      </c>
      <c r="I1669">
        <v>3.365478515625</v>
      </c>
      <c r="J1669" s="3">
        <v>1.37237548828125E-5</v>
      </c>
      <c r="K1669" s="2">
        <f t="shared" si="227"/>
        <v>13.7237548828125</v>
      </c>
      <c r="L1669" s="2">
        <v>-5.3558349609375E-2</v>
      </c>
      <c r="M1669" s="2">
        <v>0.6060791015625</v>
      </c>
      <c r="N1669" s="3">
        <v>1.2036132812499999E-5</v>
      </c>
      <c r="O1669" s="2">
        <f t="shared" si="228"/>
        <v>12.0361328125</v>
      </c>
      <c r="P1669" s="2">
        <v>-6.500244140625E-2</v>
      </c>
      <c r="Q1669" s="2">
        <v>0.37103271484375</v>
      </c>
      <c r="R1669" s="3">
        <v>1.6421508789062501E-5</v>
      </c>
      <c r="S1669" s="4">
        <f t="shared" si="229"/>
        <v>16.4215087890625</v>
      </c>
      <c r="T1669" s="4">
        <v>-6.1492919921875E-2</v>
      </c>
      <c r="U1669" s="4">
        <v>3.0413818359375</v>
      </c>
      <c r="V1669" s="3">
        <v>1.0369873046875E-5</v>
      </c>
      <c r="W1669" s="4">
        <f t="shared" si="230"/>
        <v>10.369873046875</v>
      </c>
      <c r="X1669" s="4">
        <v>-6.390380859375E-2</v>
      </c>
      <c r="Y1669" s="4">
        <v>0.21588134765625</v>
      </c>
      <c r="Z1669" s="3">
        <v>1.7727661132812499E-5</v>
      </c>
      <c r="AA1669" s="4">
        <f t="shared" si="231"/>
        <v>17.7276611328125</v>
      </c>
      <c r="AB1669" s="4">
        <v>-0.176666259765625</v>
      </c>
      <c r="AC1669" s="4">
        <v>1.771240234375</v>
      </c>
      <c r="AD1669" s="3">
        <v>2.9797363281250001E-5</v>
      </c>
      <c r="AE1669" s="4">
        <f t="shared" si="232"/>
        <v>29.79736328125</v>
      </c>
      <c r="AF1669" s="4">
        <v>-0.148895263671875</v>
      </c>
      <c r="AG1669" s="4">
        <v>1.16943359375</v>
      </c>
      <c r="AH1669" s="3">
        <v>1.5655517578125E-5</v>
      </c>
      <c r="AI1669" s="4">
        <f t="shared" si="233"/>
        <v>15.655517578125</v>
      </c>
      <c r="AJ1669" s="4">
        <v>-0.119598388671875</v>
      </c>
      <c r="AK1669" s="4">
        <v>0.235198974609375</v>
      </c>
    </row>
    <row r="1670" spans="1:37" x14ac:dyDescent="0.2">
      <c r="A1670" s="25">
        <v>16.629999958009876</v>
      </c>
      <c r="B1670" s="3">
        <v>1.4892578125E-5</v>
      </c>
      <c r="C1670" s="4">
        <f t="shared" si="225"/>
        <v>14.892578125</v>
      </c>
      <c r="D1670" s="4">
        <v>-0.135955810546875</v>
      </c>
      <c r="E1670" s="4">
        <v>1.94549560546875</v>
      </c>
      <c r="F1670" s="1">
        <v>1.3153076171875E-5</v>
      </c>
      <c r="G1670">
        <f t="shared" si="226"/>
        <v>13.153076171875</v>
      </c>
      <c r="H1670">
        <v>-7.6446533203125E-2</v>
      </c>
      <c r="I1670">
        <v>3.40728759765625</v>
      </c>
      <c r="J1670" s="3">
        <v>1.3745117187500001E-5</v>
      </c>
      <c r="K1670" s="2">
        <f t="shared" si="227"/>
        <v>13.7451171875</v>
      </c>
      <c r="L1670" s="2">
        <v>-5.3558349609375E-2</v>
      </c>
      <c r="M1670" s="2">
        <v>0.34283447265625</v>
      </c>
      <c r="N1670" s="3">
        <v>1.329345703125E-5</v>
      </c>
      <c r="O1670" s="2">
        <f t="shared" si="228"/>
        <v>13.29345703125</v>
      </c>
      <c r="P1670" s="2">
        <v>-6.4971923828125E-2</v>
      </c>
      <c r="Q1670" s="2">
        <v>0.376434326171875</v>
      </c>
      <c r="R1670" s="3">
        <v>1.4501953125E-5</v>
      </c>
      <c r="S1670" s="4">
        <f t="shared" si="229"/>
        <v>14.501953125</v>
      </c>
      <c r="T1670" s="4">
        <v>-6.1492919921875E-2</v>
      </c>
      <c r="U1670" s="4">
        <v>3.192138671875</v>
      </c>
      <c r="V1670" s="3">
        <v>1.0803222656249999E-5</v>
      </c>
      <c r="W1670" s="4">
        <f t="shared" si="230"/>
        <v>10.80322265625</v>
      </c>
      <c r="X1670" s="4">
        <v>-6.3934326171875E-2</v>
      </c>
      <c r="Y1670" s="4">
        <v>0.45086669921875</v>
      </c>
      <c r="Z1670" s="3">
        <v>1.47369384765625E-5</v>
      </c>
      <c r="AA1670" s="4">
        <f t="shared" si="231"/>
        <v>14.7369384765625</v>
      </c>
      <c r="AB1670" s="4">
        <v>-0.176666259765625</v>
      </c>
      <c r="AC1670" s="4">
        <v>1.74102783203125</v>
      </c>
      <c r="AD1670" s="3">
        <v>2.7233886718749999E-5</v>
      </c>
      <c r="AE1670" s="4">
        <f t="shared" si="232"/>
        <v>27.23388671875</v>
      </c>
      <c r="AF1670" s="4">
        <v>-0.148895263671875</v>
      </c>
      <c r="AG1670" s="4">
        <v>1.243896484375</v>
      </c>
      <c r="AH1670" s="3">
        <v>1.6439819335937499E-5</v>
      </c>
      <c r="AI1670" s="4">
        <f t="shared" si="233"/>
        <v>16.4398193359375</v>
      </c>
      <c r="AJ1670" s="4">
        <v>-0.11962890625</v>
      </c>
      <c r="AK1670" s="4">
        <v>0.23480224609375</v>
      </c>
    </row>
    <row r="1671" spans="1:37" x14ac:dyDescent="0.2">
      <c r="A1671" s="25">
        <v>16.639999957989858</v>
      </c>
      <c r="B1671" s="3">
        <v>1.21063232421875E-5</v>
      </c>
      <c r="C1671" s="4">
        <f t="shared" si="225"/>
        <v>12.1063232421875</v>
      </c>
      <c r="D1671" s="4">
        <v>-0.13592529296875</v>
      </c>
      <c r="E1671" s="4">
        <v>1.96929931640625</v>
      </c>
      <c r="F1671" s="1">
        <v>1.2606811523437501E-5</v>
      </c>
      <c r="G1671">
        <f t="shared" si="226"/>
        <v>12.6068115234375</v>
      </c>
      <c r="H1671">
        <v>-7.6446533203125E-2</v>
      </c>
      <c r="I1671">
        <v>3.45489501953125</v>
      </c>
      <c r="J1671" s="3">
        <v>1.3409423828125E-5</v>
      </c>
      <c r="K1671" s="2">
        <f t="shared" si="227"/>
        <v>13.409423828125</v>
      </c>
      <c r="L1671" s="2">
        <v>-5.3558349609375E-2</v>
      </c>
      <c r="M1671" s="2">
        <v>0.16925048828125</v>
      </c>
      <c r="N1671" s="3">
        <v>1.2481689453124999E-5</v>
      </c>
      <c r="O1671" s="2">
        <f t="shared" si="228"/>
        <v>12.481689453125</v>
      </c>
      <c r="P1671" s="2">
        <v>-6.500244140625E-2</v>
      </c>
      <c r="Q1671" s="2">
        <v>0.36273193359375</v>
      </c>
      <c r="R1671" s="3">
        <v>1.4813232421875E-5</v>
      </c>
      <c r="S1671" s="4">
        <f t="shared" si="229"/>
        <v>14.813232421875</v>
      </c>
      <c r="T1671" s="4">
        <v>-6.1492919921875E-2</v>
      </c>
      <c r="U1671" s="4">
        <v>3.35205078125</v>
      </c>
      <c r="V1671" s="3">
        <v>1.02783203125E-5</v>
      </c>
      <c r="W1671" s="4">
        <f t="shared" si="230"/>
        <v>10.2783203125</v>
      </c>
      <c r="X1671" s="4">
        <v>-6.3934326171875E-2</v>
      </c>
      <c r="Y1671" s="4">
        <v>0.250213623046875</v>
      </c>
      <c r="Z1671" s="3">
        <v>1.69464111328125E-5</v>
      </c>
      <c r="AA1671" s="4">
        <f t="shared" si="231"/>
        <v>16.9464111328125</v>
      </c>
      <c r="AB1671" s="4">
        <v>-0.176666259765625</v>
      </c>
      <c r="AC1671" s="4">
        <v>1.7498779296875</v>
      </c>
      <c r="AD1671" s="3">
        <v>2.8350830078125001E-5</v>
      </c>
      <c r="AE1671" s="4">
        <f t="shared" si="232"/>
        <v>28.350830078125</v>
      </c>
      <c r="AF1671" s="4">
        <v>-0.148895263671875</v>
      </c>
      <c r="AG1671" s="4">
        <v>1.34002685546875</v>
      </c>
      <c r="AH1671" s="3">
        <v>1.5921020507812502E-5</v>
      </c>
      <c r="AI1671" s="4">
        <f t="shared" si="233"/>
        <v>15.921020507812502</v>
      </c>
      <c r="AJ1671" s="4">
        <v>-0.119598388671875</v>
      </c>
      <c r="AK1671" s="4">
        <v>0.2352294921875</v>
      </c>
    </row>
    <row r="1672" spans="1:37" x14ac:dyDescent="0.2">
      <c r="A1672" s="25">
        <v>16.649999957959835</v>
      </c>
      <c r="B1672" s="3">
        <v>1.51947021484375E-5</v>
      </c>
      <c r="C1672" s="4">
        <f t="shared" ref="C1672:C1735" si="234">B1672*10^6</f>
        <v>15.1947021484375</v>
      </c>
      <c r="D1672" s="4">
        <v>-0.135955810546875</v>
      </c>
      <c r="E1672" s="4">
        <v>2.02117919921875</v>
      </c>
      <c r="F1672" s="1">
        <v>1.3323974609375E-5</v>
      </c>
      <c r="G1672">
        <f t="shared" ref="G1672:G1735" si="235">F1672*10^6</f>
        <v>13.323974609375</v>
      </c>
      <c r="H1672">
        <v>-7.6446533203125E-2</v>
      </c>
      <c r="I1672">
        <v>3.50433349609375</v>
      </c>
      <c r="J1672" s="3">
        <v>1.441650390625E-5</v>
      </c>
      <c r="K1672" s="2">
        <f t="shared" ref="K1672:K1735" si="236">J1672*10^6</f>
        <v>14.41650390625</v>
      </c>
      <c r="L1672" s="2">
        <v>-5.3558349609375E-2</v>
      </c>
      <c r="M1672" s="2">
        <v>0.5718994140625</v>
      </c>
      <c r="N1672" s="3">
        <v>1.3327026367187499E-5</v>
      </c>
      <c r="O1672" s="2">
        <f t="shared" ref="O1672:O1735" si="237">N1672*10^6</f>
        <v>13.3270263671875</v>
      </c>
      <c r="P1672" s="2">
        <v>-6.500244140625E-2</v>
      </c>
      <c r="Q1672" s="2">
        <v>0.354095458984375</v>
      </c>
      <c r="R1672" s="3">
        <v>1.3763427734375E-5</v>
      </c>
      <c r="S1672" s="4">
        <f t="shared" ref="S1672:S1735" si="238">R1672*10^6</f>
        <v>13.763427734375</v>
      </c>
      <c r="T1672" s="4">
        <v>-6.1492919921875E-2</v>
      </c>
      <c r="U1672" s="4">
        <v>3.453369140625</v>
      </c>
      <c r="V1672" s="3">
        <v>1.09405517578125E-5</v>
      </c>
      <c r="W1672" s="4">
        <f t="shared" ref="W1672:W1735" si="239">V1672*10^6</f>
        <v>10.9405517578125</v>
      </c>
      <c r="X1672" s="4">
        <v>-6.3934326171875E-2</v>
      </c>
      <c r="Y1672" s="4">
        <v>0.29351806640625</v>
      </c>
      <c r="Z1672" s="3">
        <v>1.41204833984375E-5</v>
      </c>
      <c r="AA1672" s="4">
        <f t="shared" ref="AA1672:AA1735" si="240">Z1672*10^6</f>
        <v>14.1204833984375</v>
      </c>
      <c r="AB1672" s="4">
        <v>-0.176666259765625</v>
      </c>
      <c r="AC1672" s="4">
        <v>1.75750732421875</v>
      </c>
      <c r="AD1672" s="3">
        <v>2.6840209960937498E-5</v>
      </c>
      <c r="AE1672" s="4">
        <f t="shared" ref="AE1672:AE1735" si="241">AD1672*10^6</f>
        <v>26.8402099609375</v>
      </c>
      <c r="AF1672" s="4">
        <v>-0.148895263671875</v>
      </c>
      <c r="AG1672" s="4">
        <v>1.4556884765625</v>
      </c>
      <c r="AH1672" s="3">
        <v>1.6760253906250001E-5</v>
      </c>
      <c r="AI1672" s="4">
        <f t="shared" ref="AI1672:AI1735" si="242">AH1672*10^6</f>
        <v>16.76025390625</v>
      </c>
      <c r="AJ1672" s="4">
        <v>-0.11962890625</v>
      </c>
      <c r="AK1672" s="4">
        <v>0.24005126953125</v>
      </c>
    </row>
    <row r="1673" spans="1:37" x14ac:dyDescent="0.2">
      <c r="A1673" s="25">
        <v>16.659999957939817</v>
      </c>
      <c r="B1673" s="3">
        <v>1.23321533203125E-5</v>
      </c>
      <c r="C1673" s="4">
        <f t="shared" si="234"/>
        <v>12.3321533203125</v>
      </c>
      <c r="D1673" s="4">
        <v>-0.135955810546875</v>
      </c>
      <c r="E1673" s="4">
        <v>2.03887939453125</v>
      </c>
      <c r="F1673" s="1">
        <v>1.2158203124999999E-5</v>
      </c>
      <c r="G1673">
        <f t="shared" si="235"/>
        <v>12.158203125</v>
      </c>
      <c r="H1673">
        <v>-7.6446533203125E-2</v>
      </c>
      <c r="I1673">
        <v>3.55560302734375</v>
      </c>
      <c r="J1673" s="3">
        <v>1.3543701171874999E-5</v>
      </c>
      <c r="K1673" s="2">
        <f t="shared" si="236"/>
        <v>13.543701171875</v>
      </c>
      <c r="L1673" s="2">
        <v>-5.3558349609375E-2</v>
      </c>
      <c r="M1673" s="2">
        <v>0.429534912109375</v>
      </c>
      <c r="N1673" s="3">
        <v>1.2322998046875E-5</v>
      </c>
      <c r="O1673" s="2">
        <f t="shared" si="237"/>
        <v>12.322998046875</v>
      </c>
      <c r="P1673" s="2">
        <v>-6.500244140625E-2</v>
      </c>
      <c r="Q1673" s="2">
        <v>0.348541259765625</v>
      </c>
      <c r="R1673" s="3">
        <v>1.4166259765625E-5</v>
      </c>
      <c r="S1673" s="4">
        <f t="shared" si="238"/>
        <v>14.166259765625</v>
      </c>
      <c r="T1673" s="4">
        <v>-6.1492919921875E-2</v>
      </c>
      <c r="U1673" s="4">
        <v>3.56048583984375</v>
      </c>
      <c r="V1673" s="3">
        <v>1.0729980468750001E-5</v>
      </c>
      <c r="W1673" s="4">
        <f t="shared" si="239"/>
        <v>10.72998046875</v>
      </c>
      <c r="X1673" s="4">
        <v>-6.3934326171875E-2</v>
      </c>
      <c r="Y1673" s="4">
        <v>0.5072021484375</v>
      </c>
      <c r="Z1673" s="3">
        <v>1.6134643554687498E-5</v>
      </c>
      <c r="AA1673" s="4">
        <f t="shared" si="240"/>
        <v>16.1346435546875</v>
      </c>
      <c r="AB1673" s="4">
        <v>-0.176666259765625</v>
      </c>
      <c r="AC1673" s="4">
        <v>1.70623779296875</v>
      </c>
      <c r="AD1673" s="3">
        <v>2.6971435546875001E-5</v>
      </c>
      <c r="AE1673" s="4">
        <f t="shared" si="241"/>
        <v>26.971435546875</v>
      </c>
      <c r="AF1673" s="4">
        <v>-0.148895263671875</v>
      </c>
      <c r="AG1673" s="4">
        <v>1.58447265625</v>
      </c>
      <c r="AH1673" s="3">
        <v>1.6653442382812499E-5</v>
      </c>
      <c r="AI1673" s="4">
        <f t="shared" si="242"/>
        <v>16.6534423828125</v>
      </c>
      <c r="AJ1673" s="4">
        <v>-0.119598388671875</v>
      </c>
      <c r="AK1673" s="4">
        <v>0.23809814453125</v>
      </c>
    </row>
    <row r="1674" spans="1:37" x14ac:dyDescent="0.2">
      <c r="A1674" s="25">
        <v>16.669999957909795</v>
      </c>
      <c r="B1674" s="3">
        <v>1.5515136718749999E-5</v>
      </c>
      <c r="C1674" s="4">
        <f t="shared" si="234"/>
        <v>15.515136718749998</v>
      </c>
      <c r="D1674" s="4">
        <v>-0.135955810546875</v>
      </c>
      <c r="E1674" s="4">
        <v>2.088623046875</v>
      </c>
      <c r="F1674" s="1">
        <v>1.30706787109375E-5</v>
      </c>
      <c r="G1674">
        <f t="shared" si="235"/>
        <v>13.0706787109375</v>
      </c>
      <c r="H1674">
        <v>-7.6446533203125E-2</v>
      </c>
      <c r="I1674">
        <v>3.58062744140625</v>
      </c>
      <c r="J1674" s="3">
        <v>1.4096069335937499E-5</v>
      </c>
      <c r="K1674" s="2">
        <f t="shared" si="236"/>
        <v>14.0960693359375</v>
      </c>
      <c r="L1674" s="2">
        <v>-5.3558349609375E-2</v>
      </c>
      <c r="M1674" s="2">
        <v>0.33441162109375</v>
      </c>
      <c r="N1674" s="3">
        <v>1.37664794921875E-5</v>
      </c>
      <c r="O1674" s="2">
        <f t="shared" si="237"/>
        <v>13.7664794921875</v>
      </c>
      <c r="P1674" s="2">
        <v>-6.500244140625E-2</v>
      </c>
      <c r="Q1674" s="2">
        <v>0.360443115234375</v>
      </c>
      <c r="R1674" s="3">
        <v>1.28448486328125E-5</v>
      </c>
      <c r="S1674" s="4">
        <f t="shared" si="238"/>
        <v>12.8448486328125</v>
      </c>
      <c r="T1674" s="4">
        <v>-6.1492919921875E-2</v>
      </c>
      <c r="U1674" s="4">
        <v>3.5919189453125</v>
      </c>
      <c r="V1674" s="3">
        <v>1.12579345703125E-5</v>
      </c>
      <c r="W1674" s="4">
        <f t="shared" si="239"/>
        <v>11.2579345703125</v>
      </c>
      <c r="X1674" s="4">
        <v>-6.3934326171875E-2</v>
      </c>
      <c r="Y1674" s="4">
        <v>0.269622802734375</v>
      </c>
      <c r="Z1674" s="3">
        <v>1.3873291015625E-5</v>
      </c>
      <c r="AA1674" s="4">
        <f t="shared" si="240"/>
        <v>13.873291015625</v>
      </c>
      <c r="AB1674" s="4">
        <v>-0.176666259765625</v>
      </c>
      <c r="AC1674" s="4">
        <v>1.65496826171875</v>
      </c>
      <c r="AD1674" s="3">
        <v>2.4847412109375001E-5</v>
      </c>
      <c r="AE1674" s="4">
        <f t="shared" si="241"/>
        <v>24.847412109375</v>
      </c>
      <c r="AF1674" s="4">
        <v>-0.148895263671875</v>
      </c>
      <c r="AG1674" s="4">
        <v>1.69647216796875</v>
      </c>
      <c r="AH1674" s="3">
        <v>1.7297363281249999E-5</v>
      </c>
      <c r="AI1674" s="4">
        <f t="shared" si="242"/>
        <v>17.29736328125</v>
      </c>
      <c r="AJ1674" s="4">
        <v>-0.11962890625</v>
      </c>
      <c r="AK1674" s="4">
        <v>0.243804931640625</v>
      </c>
    </row>
    <row r="1675" spans="1:37" x14ac:dyDescent="0.2">
      <c r="A1675" s="25">
        <v>16.679999957890004</v>
      </c>
      <c r="B1675" s="3">
        <v>1.2808227539062501E-5</v>
      </c>
      <c r="C1675" s="4">
        <f t="shared" si="234"/>
        <v>12.8082275390625</v>
      </c>
      <c r="D1675" s="4">
        <v>-0.13592529296875</v>
      </c>
      <c r="E1675" s="4">
        <v>2.11822509765625</v>
      </c>
      <c r="F1675" s="1">
        <v>1.1868286132812501E-5</v>
      </c>
      <c r="G1675">
        <f t="shared" si="235"/>
        <v>11.8682861328125</v>
      </c>
      <c r="H1675">
        <v>-7.6446533203125E-2</v>
      </c>
      <c r="I1675">
        <v>3.58306884765625</v>
      </c>
      <c r="J1675" s="3">
        <v>1.39556884765625E-5</v>
      </c>
      <c r="K1675" s="2">
        <f t="shared" si="236"/>
        <v>13.9556884765625</v>
      </c>
      <c r="L1675" s="2">
        <v>-5.3558349609375E-2</v>
      </c>
      <c r="M1675" s="2">
        <v>0.7427978515625</v>
      </c>
      <c r="N1675" s="3">
        <v>1.2545776367187501E-5</v>
      </c>
      <c r="O1675" s="2">
        <f t="shared" si="237"/>
        <v>12.5457763671875</v>
      </c>
      <c r="P1675" s="2">
        <v>-6.500244140625E-2</v>
      </c>
      <c r="Q1675" s="2">
        <v>0.371795654296875</v>
      </c>
      <c r="R1675" s="3">
        <v>1.3525390624999999E-5</v>
      </c>
      <c r="S1675" s="4">
        <f t="shared" si="238"/>
        <v>13.525390625</v>
      </c>
      <c r="T1675" s="4">
        <v>-6.1492919921875E-2</v>
      </c>
      <c r="U1675" s="4">
        <v>3.55865478515625</v>
      </c>
      <c r="V1675" s="3">
        <v>1.1282348632812499E-5</v>
      </c>
      <c r="W1675" s="4">
        <f t="shared" si="239"/>
        <v>11.2823486328125</v>
      </c>
      <c r="X1675" s="4">
        <v>-6.3934326171875E-2</v>
      </c>
      <c r="Y1675" s="4">
        <v>0.304779052734375</v>
      </c>
      <c r="Z1675" s="3">
        <v>1.52435302734375E-5</v>
      </c>
      <c r="AA1675" s="4">
        <f t="shared" si="240"/>
        <v>15.2435302734375</v>
      </c>
      <c r="AB1675" s="4">
        <v>-0.176666259765625</v>
      </c>
      <c r="AC1675" s="4">
        <v>1.6448974609375</v>
      </c>
      <c r="AD1675" s="3">
        <v>2.4819946289062501E-5</v>
      </c>
      <c r="AE1675" s="4">
        <f t="shared" si="241"/>
        <v>24.8199462890625</v>
      </c>
      <c r="AF1675" s="4">
        <v>-0.148895263671875</v>
      </c>
      <c r="AG1675" s="4">
        <v>1.79443359375</v>
      </c>
      <c r="AH1675" s="3">
        <v>1.6744995117187499E-5</v>
      </c>
      <c r="AI1675" s="4">
        <f t="shared" si="242"/>
        <v>16.7449951171875</v>
      </c>
      <c r="AJ1675" s="4">
        <v>-0.119598388671875</v>
      </c>
      <c r="AK1675" s="4">
        <v>0.24951171875</v>
      </c>
    </row>
    <row r="1676" spans="1:37" x14ac:dyDescent="0.2">
      <c r="A1676" s="25">
        <v>16.689999957859982</v>
      </c>
      <c r="B1676" s="3">
        <v>1.6070556640624999E-5</v>
      </c>
      <c r="C1676" s="4">
        <f t="shared" si="234"/>
        <v>16.070556640625</v>
      </c>
      <c r="D1676" s="4">
        <v>-0.135955810546875</v>
      </c>
      <c r="E1676" s="4">
        <v>2.18841552734375</v>
      </c>
      <c r="F1676" s="1">
        <v>1.2606811523437501E-5</v>
      </c>
      <c r="G1676">
        <f t="shared" si="235"/>
        <v>12.6068115234375</v>
      </c>
      <c r="H1676">
        <v>-7.6446533203125E-2</v>
      </c>
      <c r="I1676">
        <v>3.5809326171875</v>
      </c>
      <c r="J1676" s="3">
        <v>1.4511108398437499E-5</v>
      </c>
      <c r="K1676" s="2">
        <f t="shared" si="236"/>
        <v>14.5111083984375</v>
      </c>
      <c r="L1676" s="2">
        <v>-5.3558349609375E-2</v>
      </c>
      <c r="M1676" s="2">
        <v>0.8544921875</v>
      </c>
      <c r="N1676" s="3">
        <v>1.41998291015625E-5</v>
      </c>
      <c r="O1676" s="2">
        <f t="shared" si="237"/>
        <v>14.1998291015625</v>
      </c>
      <c r="P1676" s="2">
        <v>-6.500244140625E-2</v>
      </c>
      <c r="Q1676" s="2">
        <v>0.365203857421875</v>
      </c>
      <c r="R1676" s="3">
        <v>1.23626708984375E-5</v>
      </c>
      <c r="S1676" s="4">
        <f t="shared" si="238"/>
        <v>12.3626708984375</v>
      </c>
      <c r="T1676" s="4">
        <v>-6.1492919921875E-2</v>
      </c>
      <c r="U1676" s="4">
        <v>3.33251953125</v>
      </c>
      <c r="V1676" s="3">
        <v>1.175537109375E-5</v>
      </c>
      <c r="W1676" s="4">
        <f t="shared" si="239"/>
        <v>11.75537109375</v>
      </c>
      <c r="X1676" s="4">
        <v>-6.3934326171875E-2</v>
      </c>
      <c r="Y1676" s="4">
        <v>0.461578369140625</v>
      </c>
      <c r="Z1676" s="3">
        <v>1.2969970703125E-5</v>
      </c>
      <c r="AA1676" s="4">
        <f t="shared" si="240"/>
        <v>12.969970703125</v>
      </c>
      <c r="AB1676" s="4">
        <v>-0.176666259765625</v>
      </c>
      <c r="AC1676" s="4">
        <v>1.60736083984375</v>
      </c>
      <c r="AD1676" s="3">
        <v>2.43011474609375E-5</v>
      </c>
      <c r="AE1676" s="4">
        <f t="shared" si="241"/>
        <v>24.3011474609375</v>
      </c>
      <c r="AF1676" s="4">
        <v>-0.148895263671875</v>
      </c>
      <c r="AG1676" s="4">
        <v>1.89727783203125</v>
      </c>
      <c r="AH1676" s="3">
        <v>1.7474365234375E-5</v>
      </c>
      <c r="AI1676" s="4">
        <f t="shared" si="242"/>
        <v>17.474365234375</v>
      </c>
      <c r="AJ1676" s="4">
        <v>-0.11962890625</v>
      </c>
      <c r="AK1676" s="4">
        <v>0.25933837890625</v>
      </c>
    </row>
    <row r="1677" spans="1:37" x14ac:dyDescent="0.2">
      <c r="A1677" s="25">
        <v>16.699999957839964</v>
      </c>
      <c r="B1677" s="3">
        <v>1.300048828125E-5</v>
      </c>
      <c r="C1677" s="4">
        <f t="shared" si="234"/>
        <v>13.00048828125</v>
      </c>
      <c r="D1677" s="4">
        <v>-0.13592529296875</v>
      </c>
      <c r="E1677" s="4">
        <v>2.21527099609375</v>
      </c>
      <c r="F1677" s="1">
        <v>1.1331176757812501E-5</v>
      </c>
      <c r="G1677">
        <f t="shared" si="235"/>
        <v>11.3311767578125</v>
      </c>
      <c r="H1677">
        <v>-7.6446533203125E-2</v>
      </c>
      <c r="I1677">
        <v>3.58062744140625</v>
      </c>
      <c r="J1677" s="3">
        <v>1.37939453125E-5</v>
      </c>
      <c r="K1677" s="2">
        <f t="shared" si="236"/>
        <v>13.7939453125</v>
      </c>
      <c r="L1677" s="2">
        <v>-5.3558349609375E-2</v>
      </c>
      <c r="M1677" s="2">
        <v>1.01806640625</v>
      </c>
      <c r="N1677" s="3">
        <v>1.2738037109375E-5</v>
      </c>
      <c r="O1677" s="2">
        <f t="shared" si="237"/>
        <v>12.738037109375</v>
      </c>
      <c r="P1677" s="2">
        <v>-6.500244140625E-2</v>
      </c>
      <c r="Q1677" s="2">
        <v>0.3533935546875</v>
      </c>
      <c r="R1677" s="3">
        <v>1.2738037109375E-5</v>
      </c>
      <c r="S1677" s="4">
        <f t="shared" si="238"/>
        <v>12.738037109375</v>
      </c>
      <c r="T1677" s="4">
        <v>-6.1492919921875E-2</v>
      </c>
      <c r="U1677" s="4">
        <v>3.05389404296875</v>
      </c>
      <c r="V1677" s="3">
        <v>1.1251831054687501E-5</v>
      </c>
      <c r="W1677" s="4">
        <f t="shared" si="239"/>
        <v>11.2518310546875</v>
      </c>
      <c r="X1677" s="4">
        <v>-6.3934326171875E-2</v>
      </c>
      <c r="Y1677" s="4">
        <v>0.3153076171875</v>
      </c>
      <c r="Z1677" s="3">
        <v>1.47491455078125E-5</v>
      </c>
      <c r="AA1677" s="4">
        <f t="shared" si="240"/>
        <v>14.7491455078125</v>
      </c>
      <c r="AB1677" s="4">
        <v>-0.176666259765625</v>
      </c>
      <c r="AC1677" s="4">
        <v>1.53472900390625</v>
      </c>
      <c r="AD1677" s="3">
        <v>2.4566650390625001E-5</v>
      </c>
      <c r="AE1677" s="4">
        <f t="shared" si="241"/>
        <v>24.566650390625</v>
      </c>
      <c r="AF1677" s="4">
        <v>-0.14892578125</v>
      </c>
      <c r="AG1677" s="4">
        <v>1.9873046875</v>
      </c>
      <c r="AH1677" s="3">
        <v>1.7089843750000002E-5</v>
      </c>
      <c r="AI1677" s="4">
        <f t="shared" si="242"/>
        <v>17.08984375</v>
      </c>
      <c r="AJ1677" s="4">
        <v>-0.119598388671875</v>
      </c>
      <c r="AK1677" s="4">
        <v>0.261322021484375</v>
      </c>
    </row>
    <row r="1678" spans="1:37" x14ac:dyDescent="0.2">
      <c r="A1678" s="25">
        <v>16.709999957809941</v>
      </c>
      <c r="B1678" s="3">
        <v>1.6473388671874998E-5</v>
      </c>
      <c r="C1678" s="4">
        <f t="shared" si="234"/>
        <v>16.473388671875</v>
      </c>
      <c r="D1678" s="4">
        <v>-0.135955810546875</v>
      </c>
      <c r="E1678" s="4">
        <v>2.28515625</v>
      </c>
      <c r="F1678" s="1">
        <v>1.2481689453124999E-5</v>
      </c>
      <c r="G1678">
        <f t="shared" si="235"/>
        <v>12.481689453125</v>
      </c>
      <c r="H1678">
        <v>-7.6446533203125E-2</v>
      </c>
      <c r="I1678">
        <v>3.50067138671875</v>
      </c>
      <c r="J1678" s="3">
        <v>1.4447021484375E-5</v>
      </c>
      <c r="K1678" s="2">
        <f t="shared" si="236"/>
        <v>14.447021484375</v>
      </c>
      <c r="L1678" s="2">
        <v>-5.3558349609375E-2</v>
      </c>
      <c r="M1678" s="2">
        <v>1.30706787109375</v>
      </c>
      <c r="N1678" s="3">
        <v>1.4349365234375E-5</v>
      </c>
      <c r="O1678" s="2">
        <f t="shared" si="237"/>
        <v>14.349365234375</v>
      </c>
      <c r="P1678" s="2">
        <v>-6.500244140625E-2</v>
      </c>
      <c r="Q1678" s="2">
        <v>0.361419677734375</v>
      </c>
      <c r="R1678" s="3">
        <v>1.1431884765625E-5</v>
      </c>
      <c r="S1678" s="4">
        <f t="shared" si="238"/>
        <v>11.431884765625</v>
      </c>
      <c r="T1678" s="4">
        <v>-6.1492919921875E-2</v>
      </c>
      <c r="U1678" s="4">
        <v>2.63580322265625</v>
      </c>
      <c r="V1678" s="3">
        <v>1.17401123046875E-5</v>
      </c>
      <c r="W1678" s="4">
        <f t="shared" si="239"/>
        <v>11.7401123046875</v>
      </c>
      <c r="X1678" s="4">
        <v>-6.3934326171875E-2</v>
      </c>
      <c r="Y1678" s="4">
        <v>0.33294677734375</v>
      </c>
      <c r="Z1678" s="3">
        <v>1.25091552734375E-5</v>
      </c>
      <c r="AA1678" s="4">
        <f t="shared" si="240"/>
        <v>12.5091552734375</v>
      </c>
      <c r="AB1678" s="4">
        <v>-0.176666259765625</v>
      </c>
      <c r="AC1678" s="4">
        <v>1.4599609375</v>
      </c>
      <c r="AD1678" s="3">
        <v>2.3382568359375E-5</v>
      </c>
      <c r="AE1678" s="4">
        <f t="shared" si="241"/>
        <v>23.382568359375</v>
      </c>
      <c r="AF1678" s="4">
        <v>-0.148895263671875</v>
      </c>
      <c r="AG1678" s="4">
        <v>2.06573486328125</v>
      </c>
      <c r="AH1678" s="3">
        <v>1.78131103515625E-5</v>
      </c>
      <c r="AI1678" s="4">
        <f t="shared" si="242"/>
        <v>17.8131103515625</v>
      </c>
      <c r="AJ1678" s="4">
        <v>-0.11962890625</v>
      </c>
      <c r="AK1678" s="4">
        <v>0.266021728515625</v>
      </c>
    </row>
    <row r="1679" spans="1:37" x14ac:dyDescent="0.2">
      <c r="A1679" s="25">
        <v>16.719999957789923</v>
      </c>
      <c r="B1679" s="3">
        <v>1.3519287109375E-5</v>
      </c>
      <c r="C1679" s="4">
        <f t="shared" si="234"/>
        <v>13.519287109375</v>
      </c>
      <c r="D1679" s="4">
        <v>-0.13592529296875</v>
      </c>
      <c r="E1679" s="4">
        <v>2.313232421875</v>
      </c>
      <c r="F1679" s="1">
        <v>1.0803222656249999E-5</v>
      </c>
      <c r="G1679">
        <f t="shared" si="235"/>
        <v>10.80322265625</v>
      </c>
      <c r="H1679">
        <v>-7.6446533203125E-2</v>
      </c>
      <c r="I1679">
        <v>3.38226318359375</v>
      </c>
      <c r="J1679" s="3">
        <v>1.39404296875E-5</v>
      </c>
      <c r="K1679" s="2">
        <f t="shared" si="236"/>
        <v>13.9404296875</v>
      </c>
      <c r="L1679" s="2">
        <v>-5.3558349609375E-2</v>
      </c>
      <c r="M1679" s="2">
        <v>1.62109375</v>
      </c>
      <c r="N1679" s="3">
        <v>1.2969970703125E-5</v>
      </c>
      <c r="O1679" s="2">
        <f t="shared" si="237"/>
        <v>12.969970703125</v>
      </c>
      <c r="P1679" s="2">
        <v>-6.500244140625E-2</v>
      </c>
      <c r="Q1679" s="2">
        <v>0.368896484375</v>
      </c>
      <c r="R1679" s="3">
        <v>1.20758056640625E-5</v>
      </c>
      <c r="S1679" s="4">
        <f t="shared" si="238"/>
        <v>12.0758056640625</v>
      </c>
      <c r="T1679" s="4">
        <v>-6.1492919921875E-2</v>
      </c>
      <c r="U1679" s="4">
        <v>2.1893310546875</v>
      </c>
      <c r="V1679" s="3">
        <v>1.10137939453125E-5</v>
      </c>
      <c r="W1679" s="4">
        <f t="shared" si="239"/>
        <v>11.0137939453125</v>
      </c>
      <c r="X1679" s="4">
        <v>-6.3934326171875E-2</v>
      </c>
      <c r="Y1679" s="4">
        <v>0.42584228515625</v>
      </c>
      <c r="Z1679" s="3">
        <v>1.3699340820312501E-5</v>
      </c>
      <c r="AA1679" s="4">
        <f t="shared" si="240"/>
        <v>13.6993408203125</v>
      </c>
      <c r="AB1679" s="4">
        <v>-0.176666259765625</v>
      </c>
      <c r="AC1679" s="4">
        <v>1.395263671875</v>
      </c>
      <c r="AD1679" s="3">
        <v>2.3815917968749999E-5</v>
      </c>
      <c r="AE1679" s="4">
        <f t="shared" si="241"/>
        <v>23.81591796875</v>
      </c>
      <c r="AF1679" s="4">
        <v>-0.148895263671875</v>
      </c>
      <c r="AG1679" s="4">
        <v>2.11273193359375</v>
      </c>
      <c r="AH1679" s="3">
        <v>1.6845703125000001E-5</v>
      </c>
      <c r="AI1679" s="4">
        <f t="shared" si="242"/>
        <v>16.845703125</v>
      </c>
      <c r="AJ1679" s="4">
        <v>-0.119598388671875</v>
      </c>
      <c r="AK1679" s="4">
        <v>0.266510009765625</v>
      </c>
    </row>
    <row r="1680" spans="1:37" x14ac:dyDescent="0.2">
      <c r="A1680" s="25">
        <v>16.729999957759901</v>
      </c>
      <c r="B1680" s="3">
        <v>1.6873168945312498E-5</v>
      </c>
      <c r="C1680" s="4">
        <f t="shared" si="234"/>
        <v>16.8731689453125</v>
      </c>
      <c r="D1680" s="4">
        <v>-0.135955810546875</v>
      </c>
      <c r="E1680" s="4">
        <v>2.393798828125</v>
      </c>
      <c r="F1680" s="1">
        <v>1.1959838867187501E-5</v>
      </c>
      <c r="G1680">
        <f t="shared" si="235"/>
        <v>11.9598388671875</v>
      </c>
      <c r="H1680">
        <v>-7.6446533203125E-2</v>
      </c>
      <c r="I1680">
        <v>3.2550048828125</v>
      </c>
      <c r="J1680" s="3">
        <v>1.4804077148437499E-5</v>
      </c>
      <c r="K1680" s="2">
        <f t="shared" si="236"/>
        <v>14.8040771484375</v>
      </c>
      <c r="L1680" s="2">
        <v>-5.3558349609375E-2</v>
      </c>
      <c r="M1680" s="2">
        <v>1.92718505859375</v>
      </c>
      <c r="N1680" s="3">
        <v>1.4685058593750001E-5</v>
      </c>
      <c r="O1680" s="2">
        <f t="shared" si="237"/>
        <v>14.68505859375</v>
      </c>
      <c r="P1680" s="2">
        <v>-6.500244140625E-2</v>
      </c>
      <c r="Q1680" s="2">
        <v>0.36517333984375</v>
      </c>
      <c r="R1680" s="3">
        <v>1.0531616210937501E-5</v>
      </c>
      <c r="S1680" s="4">
        <f t="shared" si="238"/>
        <v>10.5316162109375</v>
      </c>
      <c r="T1680" s="4">
        <v>-6.146240234375E-2</v>
      </c>
      <c r="U1680" s="4">
        <v>1.70867919921875</v>
      </c>
      <c r="V1680" s="3">
        <v>1.14898681640625E-5</v>
      </c>
      <c r="W1680" s="4">
        <f t="shared" si="239"/>
        <v>11.4898681640625</v>
      </c>
      <c r="X1680" s="4">
        <v>-6.3934326171875E-2</v>
      </c>
      <c r="Y1680" s="4">
        <v>0.363861083984375</v>
      </c>
      <c r="Z1680" s="3">
        <v>1.1724853515625E-5</v>
      </c>
      <c r="AA1680" s="4">
        <f t="shared" si="240"/>
        <v>11.724853515625</v>
      </c>
      <c r="AB1680" s="4">
        <v>-0.1766357421875</v>
      </c>
      <c r="AC1680" s="4">
        <v>1.32476806640625</v>
      </c>
      <c r="AD1680" s="3">
        <v>2.2787475585937501E-5</v>
      </c>
      <c r="AE1680" s="4">
        <f t="shared" si="241"/>
        <v>22.7874755859375</v>
      </c>
      <c r="AF1680" s="4">
        <v>-0.148895263671875</v>
      </c>
      <c r="AG1680" s="4">
        <v>2.16461181640625</v>
      </c>
      <c r="AH1680" s="3">
        <v>1.7370605468750001E-5</v>
      </c>
      <c r="AI1680" s="4">
        <f t="shared" si="242"/>
        <v>17.37060546875</v>
      </c>
      <c r="AJ1680" s="4">
        <v>-0.11962890625</v>
      </c>
      <c r="AK1680" s="4">
        <v>0.274810791015625</v>
      </c>
    </row>
    <row r="1681" spans="1:37" x14ac:dyDescent="0.2">
      <c r="A1681" s="25">
        <v>16.739999957739883</v>
      </c>
      <c r="B1681" s="3">
        <v>1.3775634765625001E-5</v>
      </c>
      <c r="C1681" s="4">
        <f t="shared" si="234"/>
        <v>13.775634765625</v>
      </c>
      <c r="D1681" s="4">
        <v>-0.13592529296875</v>
      </c>
      <c r="E1681" s="4">
        <v>2.42645263671875</v>
      </c>
      <c r="F1681" s="1">
        <v>1.07177734375E-5</v>
      </c>
      <c r="G1681">
        <f t="shared" si="235"/>
        <v>10.7177734375</v>
      </c>
      <c r="H1681">
        <v>-7.6446533203125E-2</v>
      </c>
      <c r="I1681">
        <v>3.10394287109375</v>
      </c>
      <c r="J1681" s="3">
        <v>1.4447021484375E-5</v>
      </c>
      <c r="K1681" s="2">
        <f t="shared" si="236"/>
        <v>14.447021484375</v>
      </c>
      <c r="L1681" s="2">
        <v>-5.3558349609375E-2</v>
      </c>
      <c r="M1681" s="2">
        <v>2.25128173828125</v>
      </c>
      <c r="N1681" s="3">
        <v>1.29547119140625E-5</v>
      </c>
      <c r="O1681" s="2">
        <f t="shared" si="237"/>
        <v>12.9547119140625</v>
      </c>
      <c r="P1681" s="2">
        <v>-6.500244140625E-2</v>
      </c>
      <c r="Q1681" s="2">
        <v>0.357696533203125</v>
      </c>
      <c r="R1681" s="3">
        <v>1.1495971679687499E-5</v>
      </c>
      <c r="S1681" s="4">
        <f t="shared" si="238"/>
        <v>11.4959716796875</v>
      </c>
      <c r="T1681" s="4">
        <v>-6.1492919921875E-2</v>
      </c>
      <c r="U1681" s="4">
        <v>1.270751953125</v>
      </c>
      <c r="V1681" s="3">
        <v>1.12762451171875E-5</v>
      </c>
      <c r="W1681" s="4">
        <f t="shared" si="239"/>
        <v>11.2762451171875</v>
      </c>
      <c r="X1681" s="4">
        <v>-6.3934326171875E-2</v>
      </c>
      <c r="Y1681" s="4">
        <v>0.328125</v>
      </c>
      <c r="Z1681" s="3">
        <v>1.31805419921875E-5</v>
      </c>
      <c r="AA1681" s="4">
        <f t="shared" si="240"/>
        <v>13.1805419921875</v>
      </c>
      <c r="AB1681" s="4">
        <v>-0.176666259765625</v>
      </c>
      <c r="AC1681" s="4">
        <v>1.23626708984375</v>
      </c>
      <c r="AD1681" s="3">
        <v>2.3434448242187501E-5</v>
      </c>
      <c r="AE1681" s="4">
        <f t="shared" si="241"/>
        <v>23.4344482421875</v>
      </c>
      <c r="AF1681" s="4">
        <v>-0.148895263671875</v>
      </c>
      <c r="AG1681" s="4">
        <v>2.2186279296875</v>
      </c>
      <c r="AH1681" s="3">
        <v>1.64581298828125E-5</v>
      </c>
      <c r="AI1681" s="4">
        <f t="shared" si="242"/>
        <v>16.4581298828125</v>
      </c>
      <c r="AJ1681" s="4">
        <v>-0.119598388671875</v>
      </c>
      <c r="AK1681" s="4">
        <v>0.27435302734375</v>
      </c>
    </row>
    <row r="1682" spans="1:37" x14ac:dyDescent="0.2">
      <c r="A1682" s="25">
        <v>16.749999957709861</v>
      </c>
      <c r="B1682" s="3">
        <v>1.70135498046875E-5</v>
      </c>
      <c r="C1682" s="4">
        <f t="shared" si="234"/>
        <v>17.0135498046875</v>
      </c>
      <c r="D1682" s="4">
        <v>-0.135955810546875</v>
      </c>
      <c r="E1682" s="4">
        <v>2.5152587890625</v>
      </c>
      <c r="F1682" s="1">
        <v>1.12640380859375E-5</v>
      </c>
      <c r="G1682">
        <f t="shared" si="235"/>
        <v>11.2640380859375</v>
      </c>
      <c r="H1682">
        <v>-7.6446533203125E-2</v>
      </c>
      <c r="I1682">
        <v>2.9248046875</v>
      </c>
      <c r="J1682" s="3">
        <v>1.4987182617187499E-5</v>
      </c>
      <c r="K1682" s="2">
        <f t="shared" si="236"/>
        <v>14.9871826171875</v>
      </c>
      <c r="L1682" s="2">
        <v>-5.3558349609375E-2</v>
      </c>
      <c r="M1682" s="2">
        <v>2.5592041015625</v>
      </c>
      <c r="N1682" s="3">
        <v>1.4913940429687501E-5</v>
      </c>
      <c r="O1682" s="2">
        <f t="shared" si="237"/>
        <v>14.9139404296875</v>
      </c>
      <c r="P1682" s="2">
        <v>-6.500244140625E-2</v>
      </c>
      <c r="Q1682" s="2">
        <v>0.36083984375</v>
      </c>
      <c r="R1682" s="3">
        <v>1.04095458984375E-5</v>
      </c>
      <c r="S1682" s="4">
        <f t="shared" si="238"/>
        <v>10.4095458984375</v>
      </c>
      <c r="T1682" s="4">
        <v>-6.1492919921875E-2</v>
      </c>
      <c r="U1682" s="4">
        <v>0.924072265625</v>
      </c>
      <c r="V1682" s="3">
        <v>1.20941162109375E-5</v>
      </c>
      <c r="W1682" s="4">
        <f t="shared" si="239"/>
        <v>12.0941162109375</v>
      </c>
      <c r="X1682" s="4">
        <v>-6.3934326171875E-2</v>
      </c>
      <c r="Y1682" s="4">
        <v>0.3743896484375</v>
      </c>
      <c r="Z1682" s="3">
        <v>1.1392211914062501E-5</v>
      </c>
      <c r="AA1682" s="4">
        <f t="shared" si="240"/>
        <v>11.3922119140625</v>
      </c>
      <c r="AB1682" s="4">
        <v>-0.176666259765625</v>
      </c>
      <c r="AC1682" s="4">
        <v>1.1407470703125</v>
      </c>
      <c r="AD1682" s="3">
        <v>2.2525024414062499E-5</v>
      </c>
      <c r="AE1682" s="4">
        <f t="shared" si="241"/>
        <v>22.5250244140625</v>
      </c>
      <c r="AF1682" s="4">
        <v>-0.148895263671875</v>
      </c>
      <c r="AG1682" s="4">
        <v>2.24822998046875</v>
      </c>
      <c r="AH1682" s="3">
        <v>1.7126464843750001E-5</v>
      </c>
      <c r="AI1682" s="4">
        <f t="shared" si="242"/>
        <v>17.12646484375</v>
      </c>
      <c r="AJ1682" s="4">
        <v>-0.11962890625</v>
      </c>
      <c r="AK1682" s="4">
        <v>0.27032470703125</v>
      </c>
    </row>
    <row r="1683" spans="1:37" x14ac:dyDescent="0.2">
      <c r="A1683" s="25">
        <v>16.759999957689843</v>
      </c>
      <c r="B1683" s="3">
        <v>1.40869140625E-5</v>
      </c>
      <c r="C1683" s="4">
        <f t="shared" si="234"/>
        <v>14.0869140625</v>
      </c>
      <c r="D1683" s="4">
        <v>-0.13592529296875</v>
      </c>
      <c r="E1683" s="4">
        <v>2.55157470703125</v>
      </c>
      <c r="F1683" s="1">
        <v>1.0064697265624999E-5</v>
      </c>
      <c r="G1683">
        <f t="shared" si="235"/>
        <v>10.064697265625</v>
      </c>
      <c r="H1683">
        <v>-7.6446533203125E-2</v>
      </c>
      <c r="I1683">
        <v>2.66510009765625</v>
      </c>
      <c r="J1683" s="3">
        <v>1.4096069335937499E-5</v>
      </c>
      <c r="K1683" s="2">
        <f t="shared" si="236"/>
        <v>14.0960693359375</v>
      </c>
      <c r="L1683" s="2">
        <v>-5.3558349609375E-2</v>
      </c>
      <c r="M1683" s="2">
        <v>2.8814697265625</v>
      </c>
      <c r="N1683" s="3">
        <v>1.3159179687500001E-5</v>
      </c>
      <c r="O1683" s="2">
        <f t="shared" si="237"/>
        <v>13.1591796875</v>
      </c>
      <c r="P1683" s="2">
        <v>-6.500244140625E-2</v>
      </c>
      <c r="Q1683" s="2">
        <v>0.366180419921875</v>
      </c>
      <c r="R1683" s="3">
        <v>1.0742187499999999E-5</v>
      </c>
      <c r="S1683" s="4">
        <f t="shared" si="238"/>
        <v>10.7421875</v>
      </c>
      <c r="T1683" s="4">
        <v>-6.1492919921875E-2</v>
      </c>
      <c r="U1683" s="4">
        <v>0.44525146484375</v>
      </c>
      <c r="V1683" s="3">
        <v>1.14410400390625E-5</v>
      </c>
      <c r="W1683" s="4">
        <f t="shared" si="239"/>
        <v>11.4410400390625</v>
      </c>
      <c r="X1683" s="4">
        <v>-6.3934326171875E-2</v>
      </c>
      <c r="Y1683" s="4">
        <v>0.3807373046875</v>
      </c>
      <c r="Z1683" s="3">
        <v>1.3531494140625E-5</v>
      </c>
      <c r="AA1683" s="4">
        <f t="shared" si="240"/>
        <v>13.531494140625</v>
      </c>
      <c r="AB1683" s="4">
        <v>-0.176666259765625</v>
      </c>
      <c r="AC1683" s="4">
        <v>1.053466796875</v>
      </c>
      <c r="AD1683" s="3">
        <v>2.33795166015625E-5</v>
      </c>
      <c r="AE1683" s="4">
        <f t="shared" si="241"/>
        <v>23.3795166015625</v>
      </c>
      <c r="AF1683" s="4">
        <v>-0.148895263671875</v>
      </c>
      <c r="AG1683" s="4">
        <v>2.2723388671875</v>
      </c>
      <c r="AH1683" s="3">
        <v>1.5899658203125001E-5</v>
      </c>
      <c r="AI1683" s="4">
        <f t="shared" si="242"/>
        <v>15.899658203125</v>
      </c>
      <c r="AJ1683" s="4">
        <v>-0.119598388671875</v>
      </c>
      <c r="AK1683" s="4">
        <v>0.268280029296875</v>
      </c>
    </row>
    <row r="1684" spans="1:37" x14ac:dyDescent="0.2">
      <c r="A1684" s="25">
        <v>16.76999995765982</v>
      </c>
      <c r="B1684" s="3">
        <v>1.7129516601562501E-5</v>
      </c>
      <c r="C1684" s="4">
        <f t="shared" si="234"/>
        <v>17.1295166015625</v>
      </c>
      <c r="D1684" s="4">
        <v>-0.135955810546875</v>
      </c>
      <c r="E1684" s="4">
        <v>2.6336669921875</v>
      </c>
      <c r="F1684" s="1">
        <v>1.0879516601562499E-5</v>
      </c>
      <c r="G1684">
        <f t="shared" si="235"/>
        <v>10.8795166015625</v>
      </c>
      <c r="H1684">
        <v>-7.6446533203125E-2</v>
      </c>
      <c r="I1684">
        <v>2.44476318359375</v>
      </c>
      <c r="J1684" s="3">
        <v>1.49505615234375E-5</v>
      </c>
      <c r="K1684" s="2">
        <f t="shared" si="236"/>
        <v>14.9505615234375</v>
      </c>
      <c r="L1684" s="2">
        <v>-5.3558349609375E-2</v>
      </c>
      <c r="M1684" s="2">
        <v>3.1304931640625</v>
      </c>
      <c r="N1684" s="3">
        <v>1.4971923828124999E-5</v>
      </c>
      <c r="O1684" s="2">
        <f t="shared" si="237"/>
        <v>14.971923828125</v>
      </c>
      <c r="P1684" s="2">
        <v>-6.500244140625E-2</v>
      </c>
      <c r="Q1684" s="2">
        <v>0.36065673828125</v>
      </c>
      <c r="R1684" s="3">
        <v>1.036376953125E-5</v>
      </c>
      <c r="S1684" s="4">
        <f t="shared" si="238"/>
        <v>10.36376953125</v>
      </c>
      <c r="T1684" s="4">
        <v>-6.1492919921875E-2</v>
      </c>
      <c r="U1684" s="4">
        <v>0.16436767578125</v>
      </c>
      <c r="V1684" s="3">
        <v>1.1727905273437499E-5</v>
      </c>
      <c r="W1684" s="4">
        <f t="shared" si="239"/>
        <v>11.7279052734375</v>
      </c>
      <c r="X1684" s="4">
        <v>-6.3934326171875E-2</v>
      </c>
      <c r="Y1684" s="4">
        <v>0.36572265625</v>
      </c>
      <c r="Z1684" s="3">
        <v>1.2008666992187501E-5</v>
      </c>
      <c r="AA1684" s="4">
        <f t="shared" si="240"/>
        <v>12.0086669921875</v>
      </c>
      <c r="AB1684" s="4">
        <v>-0.176666259765625</v>
      </c>
      <c r="AC1684" s="4">
        <v>0.9722900390625</v>
      </c>
      <c r="AD1684" s="3">
        <v>2.266845703125E-5</v>
      </c>
      <c r="AE1684" s="4">
        <f t="shared" si="241"/>
        <v>22.66845703125</v>
      </c>
      <c r="AF1684" s="4">
        <v>-0.148895263671875</v>
      </c>
      <c r="AG1684" s="4">
        <v>2.27874755859375</v>
      </c>
      <c r="AH1684" s="3">
        <v>1.6717529296874999E-5</v>
      </c>
      <c r="AI1684" s="4">
        <f t="shared" si="242"/>
        <v>16.717529296875</v>
      </c>
      <c r="AJ1684" s="4">
        <v>-0.11962890625</v>
      </c>
      <c r="AK1684" s="4">
        <v>0.27587890625</v>
      </c>
    </row>
    <row r="1685" spans="1:37" x14ac:dyDescent="0.2">
      <c r="A1685" s="25">
        <v>16.779999957639802</v>
      </c>
      <c r="B1685" s="3">
        <v>1.44775390625E-5</v>
      </c>
      <c r="C1685" s="4">
        <f t="shared" si="234"/>
        <v>14.4775390625</v>
      </c>
      <c r="D1685" s="4">
        <v>-0.13592529296875</v>
      </c>
      <c r="E1685" s="4">
        <v>2.67303466796875</v>
      </c>
      <c r="F1685" s="1">
        <v>1.00738525390625E-5</v>
      </c>
      <c r="G1685">
        <f t="shared" si="235"/>
        <v>10.0738525390625</v>
      </c>
      <c r="H1685">
        <v>-7.6446533203125E-2</v>
      </c>
      <c r="I1685">
        <v>2.23236083984375</v>
      </c>
      <c r="J1685" s="3">
        <v>1.4099121093750001E-5</v>
      </c>
      <c r="K1685" s="2">
        <f t="shared" si="236"/>
        <v>14.09912109375</v>
      </c>
      <c r="L1685" s="2">
        <v>-5.3558349609375E-2</v>
      </c>
      <c r="M1685" s="2">
        <v>3.35968017578125</v>
      </c>
      <c r="N1685" s="3">
        <v>1.3125610351562499E-5</v>
      </c>
      <c r="O1685" s="2">
        <f t="shared" si="237"/>
        <v>13.1256103515625</v>
      </c>
      <c r="P1685" s="2">
        <v>-6.500244140625E-2</v>
      </c>
      <c r="Q1685" s="2">
        <v>0.35784912109375</v>
      </c>
      <c r="R1685" s="3">
        <v>1.1090087890625E-5</v>
      </c>
      <c r="S1685" s="4">
        <f t="shared" si="238"/>
        <v>11.090087890625</v>
      </c>
      <c r="T1685" s="4">
        <v>-6.1492919921875E-2</v>
      </c>
      <c r="U1685" s="4">
        <v>0.456787109375</v>
      </c>
      <c r="V1685" s="3">
        <v>1.1114501953125001E-5</v>
      </c>
      <c r="W1685" s="4">
        <f t="shared" si="239"/>
        <v>11.114501953125</v>
      </c>
      <c r="X1685" s="4">
        <v>-6.3934326171875E-2</v>
      </c>
      <c r="Y1685" s="4">
        <v>0.35137939453125</v>
      </c>
      <c r="Z1685" s="3">
        <v>1.3577270507812501E-5</v>
      </c>
      <c r="AA1685" s="4">
        <f t="shared" si="240"/>
        <v>13.5772705078125</v>
      </c>
      <c r="AB1685" s="4">
        <v>-0.176666259765625</v>
      </c>
      <c r="AC1685" s="4">
        <v>0.90057373046875</v>
      </c>
      <c r="AD1685" s="3">
        <v>2.3309326171875001E-5</v>
      </c>
      <c r="AE1685" s="4">
        <f t="shared" si="241"/>
        <v>23.309326171875</v>
      </c>
      <c r="AF1685" s="4">
        <v>-0.148895263671875</v>
      </c>
      <c r="AG1685" s="4">
        <v>2.28729248046875</v>
      </c>
      <c r="AH1685" s="3">
        <v>1.5921020507812502E-5</v>
      </c>
      <c r="AI1685" s="4">
        <f t="shared" si="242"/>
        <v>15.921020507812502</v>
      </c>
      <c r="AJ1685" s="4">
        <v>-0.11962890625</v>
      </c>
      <c r="AK1685" s="4">
        <v>0.286407470703125</v>
      </c>
    </row>
    <row r="1686" spans="1:37" x14ac:dyDescent="0.2">
      <c r="A1686" s="25">
        <v>16.78999995760978</v>
      </c>
      <c r="B1686" s="3">
        <v>1.734619140625E-5</v>
      </c>
      <c r="C1686" s="4">
        <f t="shared" si="234"/>
        <v>17.34619140625</v>
      </c>
      <c r="D1686" s="4">
        <v>-0.135955810546875</v>
      </c>
      <c r="E1686" s="4">
        <v>2.75421142578125</v>
      </c>
      <c r="F1686" s="1">
        <v>1.0653686523437501E-5</v>
      </c>
      <c r="G1686">
        <f t="shared" si="235"/>
        <v>10.6536865234375</v>
      </c>
      <c r="H1686">
        <v>-7.6446533203125E-2</v>
      </c>
      <c r="I1686">
        <v>1.9952392578125</v>
      </c>
      <c r="J1686" s="3">
        <v>1.48284912109375E-5</v>
      </c>
      <c r="K1686" s="2">
        <f t="shared" si="236"/>
        <v>14.8284912109375</v>
      </c>
      <c r="L1686" s="2">
        <v>-5.3558349609375E-2</v>
      </c>
      <c r="M1686" s="2">
        <v>3.5394287109375</v>
      </c>
      <c r="N1686" s="3">
        <v>1.50299072265625E-5</v>
      </c>
      <c r="O1686" s="2">
        <f t="shared" si="237"/>
        <v>15.0299072265625</v>
      </c>
      <c r="P1686" s="2">
        <v>-6.500244140625E-2</v>
      </c>
      <c r="Q1686" s="2">
        <v>0.36181640625</v>
      </c>
      <c r="R1686" s="3">
        <v>1.07177734375E-5</v>
      </c>
      <c r="S1686" s="4">
        <f t="shared" si="238"/>
        <v>10.7177734375</v>
      </c>
      <c r="T1686" s="4">
        <v>-6.1492919921875E-2</v>
      </c>
      <c r="U1686" s="4">
        <v>0.315155029296875</v>
      </c>
      <c r="V1686" s="3">
        <v>1.1517333984375E-5</v>
      </c>
      <c r="W1686" s="4">
        <f t="shared" si="239"/>
        <v>11.517333984375</v>
      </c>
      <c r="X1686" s="4">
        <v>-6.3934326171875E-2</v>
      </c>
      <c r="Y1686" s="4">
        <v>0.352813720703125</v>
      </c>
      <c r="Z1686" s="3">
        <v>1.2359619140625001E-5</v>
      </c>
      <c r="AA1686" s="4">
        <f t="shared" si="240"/>
        <v>12.359619140625</v>
      </c>
      <c r="AB1686" s="4">
        <v>-0.176666259765625</v>
      </c>
      <c r="AC1686" s="4">
        <v>0.79315185546875</v>
      </c>
      <c r="AD1686" s="3">
        <v>2.2357177734375001E-5</v>
      </c>
      <c r="AE1686" s="4">
        <f t="shared" si="241"/>
        <v>22.357177734375</v>
      </c>
      <c r="AF1686" s="4">
        <v>-0.148895263671875</v>
      </c>
      <c r="AG1686" s="4">
        <v>2.29888916015625</v>
      </c>
      <c r="AH1686" s="3">
        <v>1.6635131835937501E-5</v>
      </c>
      <c r="AI1686" s="4">
        <f t="shared" si="242"/>
        <v>16.6351318359375</v>
      </c>
      <c r="AJ1686" s="4">
        <v>-0.11962890625</v>
      </c>
      <c r="AK1686" s="4">
        <v>0.287506103515625</v>
      </c>
    </row>
    <row r="1687" spans="1:37" x14ac:dyDescent="0.2">
      <c r="A1687" s="25">
        <v>16.799999957589989</v>
      </c>
      <c r="B1687" s="3">
        <v>1.431884765625E-5</v>
      </c>
      <c r="C1687" s="4">
        <f t="shared" si="234"/>
        <v>14.31884765625</v>
      </c>
      <c r="D1687" s="4">
        <v>-0.13592529296875</v>
      </c>
      <c r="E1687" s="4">
        <v>2.791748046875</v>
      </c>
      <c r="F1687" s="1">
        <v>9.4757080078124999E-6</v>
      </c>
      <c r="G1687">
        <f t="shared" si="235"/>
        <v>9.4757080078125</v>
      </c>
      <c r="H1687">
        <v>-7.6446533203125E-2</v>
      </c>
      <c r="I1687">
        <v>1.732177734375</v>
      </c>
      <c r="J1687" s="3">
        <v>1.3458251953125E-5</v>
      </c>
      <c r="K1687" s="2">
        <f t="shared" si="236"/>
        <v>13.458251953125</v>
      </c>
      <c r="L1687" s="2">
        <v>-5.3558349609375E-2</v>
      </c>
      <c r="M1687" s="2">
        <v>3.61724853515625</v>
      </c>
      <c r="N1687" s="3">
        <v>1.3052368164062501E-5</v>
      </c>
      <c r="O1687" s="2">
        <f t="shared" si="237"/>
        <v>13.0523681640625</v>
      </c>
      <c r="P1687" s="2">
        <v>-6.500244140625E-2</v>
      </c>
      <c r="Q1687" s="2">
        <v>0.43585205078125</v>
      </c>
      <c r="R1687" s="3">
        <v>1.15936279296875E-5</v>
      </c>
      <c r="S1687" s="4">
        <f t="shared" si="238"/>
        <v>11.5936279296875</v>
      </c>
      <c r="T1687" s="4">
        <v>-6.1492919921875E-2</v>
      </c>
      <c r="U1687" s="4">
        <v>0.240936279296875</v>
      </c>
      <c r="V1687" s="3">
        <v>1.15234375E-5</v>
      </c>
      <c r="W1687" s="4">
        <f t="shared" si="239"/>
        <v>11.5234375</v>
      </c>
      <c r="X1687" s="4">
        <v>-6.3934326171875E-2</v>
      </c>
      <c r="Y1687" s="4">
        <v>0.3760986328125</v>
      </c>
      <c r="Z1687" s="3">
        <v>1.39678955078125E-5</v>
      </c>
      <c r="AA1687" s="4">
        <f t="shared" si="240"/>
        <v>13.9678955078125</v>
      </c>
      <c r="AB1687" s="4">
        <v>-0.176666259765625</v>
      </c>
      <c r="AC1687" s="4">
        <v>0.733642578125</v>
      </c>
      <c r="AD1687" s="3">
        <v>2.31964111328125E-5</v>
      </c>
      <c r="AE1687" s="4">
        <f t="shared" si="241"/>
        <v>23.1964111328125</v>
      </c>
      <c r="AF1687" s="4">
        <v>-0.148895263671875</v>
      </c>
      <c r="AG1687" s="4">
        <v>2.32208251953125</v>
      </c>
      <c r="AH1687" s="3">
        <v>1.5850830078124999E-5</v>
      </c>
      <c r="AI1687" s="4">
        <f t="shared" si="242"/>
        <v>15.850830078125</v>
      </c>
      <c r="AJ1687" s="4">
        <v>-0.119598388671875</v>
      </c>
      <c r="AK1687" s="4">
        <v>0.28167724609375</v>
      </c>
    </row>
    <row r="1688" spans="1:37" x14ac:dyDescent="0.2">
      <c r="A1688" s="25">
        <v>16.809999957559967</v>
      </c>
      <c r="B1688" s="3">
        <v>1.7831420898437501E-5</v>
      </c>
      <c r="C1688" s="4">
        <f t="shared" si="234"/>
        <v>17.8314208984375</v>
      </c>
      <c r="D1688" s="4">
        <v>-0.135955810546875</v>
      </c>
      <c r="E1688" s="4">
        <v>2.872314453125</v>
      </c>
      <c r="F1688" s="1">
        <v>1.04705810546875E-5</v>
      </c>
      <c r="G1688">
        <f t="shared" si="235"/>
        <v>10.4705810546875</v>
      </c>
      <c r="H1688">
        <v>-7.6446533203125E-2</v>
      </c>
      <c r="I1688">
        <v>1.53350830078125</v>
      </c>
      <c r="J1688" s="3">
        <v>1.42578125E-5</v>
      </c>
      <c r="K1688" s="2">
        <f t="shared" si="236"/>
        <v>14.2578125</v>
      </c>
      <c r="L1688" s="2">
        <v>-5.3558349609375E-2</v>
      </c>
      <c r="M1688" s="2">
        <v>3.6334228515625</v>
      </c>
      <c r="N1688" s="3">
        <v>1.5393066406249999E-5</v>
      </c>
      <c r="O1688" s="2">
        <f t="shared" si="237"/>
        <v>15.393066406249998</v>
      </c>
      <c r="P1688" s="2">
        <v>-6.500244140625E-2</v>
      </c>
      <c r="Q1688" s="2">
        <v>0.64239501953125</v>
      </c>
      <c r="R1688" s="3">
        <v>1.1016845703125E-5</v>
      </c>
      <c r="S1688" s="4">
        <f t="shared" si="238"/>
        <v>11.016845703125</v>
      </c>
      <c r="T1688" s="4">
        <v>-6.1492919921875E-2</v>
      </c>
      <c r="U1688" s="4">
        <v>0.523681640625</v>
      </c>
      <c r="V1688" s="3">
        <v>1.241455078125E-5</v>
      </c>
      <c r="W1688" s="4">
        <f t="shared" si="239"/>
        <v>12.41455078125</v>
      </c>
      <c r="X1688" s="4">
        <v>-6.3934326171875E-2</v>
      </c>
      <c r="Y1688" s="4">
        <v>0.364044189453125</v>
      </c>
      <c r="Z1688" s="3">
        <v>1.26861572265625E-5</v>
      </c>
      <c r="AA1688" s="4">
        <f t="shared" si="240"/>
        <v>12.6861572265625</v>
      </c>
      <c r="AB1688" s="4">
        <v>-0.176666259765625</v>
      </c>
      <c r="AC1688" s="4">
        <v>0.67962646484375</v>
      </c>
      <c r="AD1688" s="3">
        <v>2.2421264648437501E-5</v>
      </c>
      <c r="AE1688" s="4">
        <f t="shared" si="241"/>
        <v>22.4212646484375</v>
      </c>
      <c r="AF1688" s="4">
        <v>-0.148895263671875</v>
      </c>
      <c r="AG1688" s="4">
        <v>2.3065185546875</v>
      </c>
      <c r="AH1688" s="3">
        <v>1.6552734375E-5</v>
      </c>
      <c r="AI1688" s="4">
        <f t="shared" si="242"/>
        <v>16.552734375</v>
      </c>
      <c r="AJ1688" s="4">
        <v>-0.11962890625</v>
      </c>
      <c r="AK1688" s="4">
        <v>0.27667236328125</v>
      </c>
    </row>
    <row r="1689" spans="1:37" x14ac:dyDescent="0.2">
      <c r="A1689" s="25">
        <v>16.819999957529944</v>
      </c>
      <c r="B1689" s="3">
        <v>1.4764404296875E-5</v>
      </c>
      <c r="C1689" s="4">
        <f t="shared" si="234"/>
        <v>14.764404296875</v>
      </c>
      <c r="D1689" s="4">
        <v>-0.13592529296875</v>
      </c>
      <c r="E1689" s="4">
        <v>2.91046142578125</v>
      </c>
      <c r="F1689" s="1">
        <v>9.16748046875E-6</v>
      </c>
      <c r="G1689">
        <f t="shared" si="235"/>
        <v>9.16748046875</v>
      </c>
      <c r="H1689">
        <v>-7.6446533203125E-2</v>
      </c>
      <c r="I1689">
        <v>1.30157470703125</v>
      </c>
      <c r="J1689" s="3">
        <v>1.2860107421875E-5</v>
      </c>
      <c r="K1689" s="2">
        <f t="shared" si="236"/>
        <v>12.860107421875</v>
      </c>
      <c r="L1689" s="2">
        <v>-5.3558349609375E-2</v>
      </c>
      <c r="M1689" s="2">
        <v>3.6199951171875</v>
      </c>
      <c r="N1689" s="3">
        <v>1.3214111328125E-5</v>
      </c>
      <c r="O1689" s="2">
        <f t="shared" si="237"/>
        <v>13.214111328125</v>
      </c>
      <c r="P1689" s="2">
        <v>-6.500244140625E-2</v>
      </c>
      <c r="Q1689" s="2">
        <v>0.8001708984375</v>
      </c>
      <c r="R1689" s="3">
        <v>1.1465454101562499E-5</v>
      </c>
      <c r="S1689" s="4">
        <f t="shared" si="238"/>
        <v>11.4654541015625</v>
      </c>
      <c r="T1689" s="4">
        <v>-6.1492919921875E-2</v>
      </c>
      <c r="U1689" s="4">
        <v>0.327972412109375</v>
      </c>
      <c r="V1689" s="3">
        <v>1.17340087890625E-5</v>
      </c>
      <c r="W1689" s="4">
        <f t="shared" si="239"/>
        <v>11.7340087890625</v>
      </c>
      <c r="X1689" s="4">
        <v>-6.3934326171875E-2</v>
      </c>
      <c r="Y1689" s="4">
        <v>0.3699951171875</v>
      </c>
      <c r="Z1689" s="3">
        <v>1.3824462890625E-5</v>
      </c>
      <c r="AA1689" s="4">
        <f t="shared" si="240"/>
        <v>13.824462890625</v>
      </c>
      <c r="AB1689" s="4">
        <v>-0.176666259765625</v>
      </c>
      <c r="AC1689" s="4">
        <v>0.6317138671875</v>
      </c>
      <c r="AD1689" s="3">
        <v>2.2787475585937501E-5</v>
      </c>
      <c r="AE1689" s="4">
        <f t="shared" si="241"/>
        <v>22.7874755859375</v>
      </c>
      <c r="AF1689" s="4">
        <v>-0.14892578125</v>
      </c>
      <c r="AG1689" s="4">
        <v>2.2955322265625</v>
      </c>
      <c r="AH1689" s="3">
        <v>1.5881347656249999E-5</v>
      </c>
      <c r="AI1689" s="4">
        <f t="shared" si="242"/>
        <v>15.88134765625</v>
      </c>
      <c r="AJ1689" s="4">
        <v>-0.119598388671875</v>
      </c>
      <c r="AK1689" s="4">
        <v>0.270904541015625</v>
      </c>
    </row>
    <row r="1690" spans="1:37" x14ac:dyDescent="0.2">
      <c r="A1690" s="25">
        <v>16.829999957509926</v>
      </c>
      <c r="B1690" s="3">
        <v>1.7901611328125E-5</v>
      </c>
      <c r="C1690" s="4">
        <f t="shared" si="234"/>
        <v>17.901611328125</v>
      </c>
      <c r="D1690" s="4">
        <v>-0.135955810546875</v>
      </c>
      <c r="E1690" s="4">
        <v>2.9852294921875</v>
      </c>
      <c r="F1690" s="1">
        <v>1.0150146484375E-5</v>
      </c>
      <c r="G1690">
        <f t="shared" si="235"/>
        <v>10.150146484375</v>
      </c>
      <c r="H1690">
        <v>-7.6446533203125E-2</v>
      </c>
      <c r="I1690">
        <v>1.05255126953125</v>
      </c>
      <c r="J1690" s="3">
        <v>1.3165283203125E-5</v>
      </c>
      <c r="K1690" s="2">
        <f t="shared" si="236"/>
        <v>13.165283203125</v>
      </c>
      <c r="L1690" s="2">
        <v>-5.352783203125E-2</v>
      </c>
      <c r="M1690" s="2">
        <v>3.57177734375</v>
      </c>
      <c r="N1690" s="3">
        <v>1.5365600585937498E-5</v>
      </c>
      <c r="O1690" s="2">
        <f t="shared" si="237"/>
        <v>15.365600585937498</v>
      </c>
      <c r="P1690" s="2">
        <v>-6.500244140625E-2</v>
      </c>
      <c r="Q1690" s="2">
        <v>0.96771240234375</v>
      </c>
      <c r="R1690" s="3">
        <v>1.0452270507812501E-5</v>
      </c>
      <c r="S1690" s="4">
        <f t="shared" si="238"/>
        <v>10.4522705078125</v>
      </c>
      <c r="T1690" s="4">
        <v>-6.1492919921875E-2</v>
      </c>
      <c r="U1690" s="4">
        <v>0.2625732421875</v>
      </c>
      <c r="V1690" s="3">
        <v>1.2777709960937501E-5</v>
      </c>
      <c r="W1690" s="4">
        <f t="shared" si="239"/>
        <v>12.7777099609375</v>
      </c>
      <c r="X1690" s="4">
        <v>-6.3934326171875E-2</v>
      </c>
      <c r="Y1690" s="4">
        <v>0.37237548828125</v>
      </c>
      <c r="Z1690" s="3">
        <v>1.2423706054687501E-5</v>
      </c>
      <c r="AA1690" s="4">
        <f t="shared" si="240"/>
        <v>12.4237060546875</v>
      </c>
      <c r="AB1690" s="4">
        <v>-0.176666259765625</v>
      </c>
      <c r="AC1690" s="4">
        <v>0.62774658203125</v>
      </c>
      <c r="AD1690" s="3">
        <v>2.2225952148437498E-5</v>
      </c>
      <c r="AE1690" s="4">
        <f t="shared" si="241"/>
        <v>22.2259521484375</v>
      </c>
      <c r="AF1690" s="4">
        <v>-0.148895263671875</v>
      </c>
      <c r="AG1690" s="4">
        <v>2.2845458984375</v>
      </c>
      <c r="AH1690" s="3">
        <v>1.6253662109374999E-5</v>
      </c>
      <c r="AI1690" s="4">
        <f t="shared" si="242"/>
        <v>16.253662109375</v>
      </c>
      <c r="AJ1690" s="4">
        <v>-0.11962890625</v>
      </c>
      <c r="AK1690" s="4">
        <v>0.285980224609375</v>
      </c>
    </row>
    <row r="1691" spans="1:37" x14ac:dyDescent="0.2">
      <c r="A1691" s="25">
        <v>16.839999957479904</v>
      </c>
      <c r="B1691" s="3">
        <v>1.524658203125E-5</v>
      </c>
      <c r="C1691" s="4">
        <f t="shared" si="234"/>
        <v>15.24658203125</v>
      </c>
      <c r="D1691" s="4">
        <v>-0.13592529296875</v>
      </c>
      <c r="E1691" s="4">
        <v>3.01544189453125</v>
      </c>
      <c r="F1691" s="1">
        <v>9.3719482421874995E-6</v>
      </c>
      <c r="G1691">
        <f t="shared" si="235"/>
        <v>9.3719482421875</v>
      </c>
      <c r="H1691">
        <v>-7.6446533203125E-2</v>
      </c>
      <c r="I1691">
        <v>0.85052490234375</v>
      </c>
      <c r="J1691" s="3">
        <v>1.25701904296875E-5</v>
      </c>
      <c r="K1691" s="2">
        <f t="shared" si="236"/>
        <v>12.5701904296875</v>
      </c>
      <c r="L1691" s="2">
        <v>-5.3558349609375E-2</v>
      </c>
      <c r="M1691" s="2">
        <v>3.5235595703125</v>
      </c>
      <c r="N1691" s="3">
        <v>1.3470458984375E-5</v>
      </c>
      <c r="O1691" s="2">
        <f t="shared" si="237"/>
        <v>13.470458984375</v>
      </c>
      <c r="P1691" s="2">
        <v>-6.500244140625E-2</v>
      </c>
      <c r="Q1691" s="2">
        <v>1.326904296875</v>
      </c>
      <c r="R1691" s="3">
        <v>1.12945556640625E-5</v>
      </c>
      <c r="S1691" s="4">
        <f t="shared" si="238"/>
        <v>11.2945556640625</v>
      </c>
      <c r="T1691" s="4">
        <v>-6.1492919921875E-2</v>
      </c>
      <c r="U1691" s="4">
        <v>0.479248046875</v>
      </c>
      <c r="V1691" s="3">
        <v>1.2091064453125E-5</v>
      </c>
      <c r="W1691" s="4">
        <f t="shared" si="239"/>
        <v>12.091064453125</v>
      </c>
      <c r="X1691" s="4">
        <v>-6.3934326171875E-2</v>
      </c>
      <c r="Y1691" s="4">
        <v>0.36236572265625</v>
      </c>
      <c r="Z1691" s="3">
        <v>1.329345703125E-5</v>
      </c>
      <c r="AA1691" s="4">
        <f t="shared" si="240"/>
        <v>13.29345703125</v>
      </c>
      <c r="AB1691" s="4">
        <v>-0.176666259765625</v>
      </c>
      <c r="AC1691" s="4">
        <v>0.61614990234375</v>
      </c>
      <c r="AD1691" s="3">
        <v>2.2555541992187499E-5</v>
      </c>
      <c r="AE1691" s="4">
        <f t="shared" si="241"/>
        <v>22.5555419921875</v>
      </c>
      <c r="AF1691" s="4">
        <v>-0.14892578125</v>
      </c>
      <c r="AG1691" s="4">
        <v>2.28240966796875</v>
      </c>
      <c r="AH1691" s="3">
        <v>1.55975341796875E-5</v>
      </c>
      <c r="AI1691" s="4">
        <f t="shared" si="242"/>
        <v>15.5975341796875</v>
      </c>
      <c r="AJ1691" s="4">
        <v>-0.119598388671875</v>
      </c>
      <c r="AK1691" s="4">
        <v>0.30596923828125</v>
      </c>
    </row>
    <row r="1692" spans="1:37" x14ac:dyDescent="0.2">
      <c r="A1692" s="25">
        <v>16.849999957459886</v>
      </c>
      <c r="B1692" s="3">
        <v>1.8020629882812501E-5</v>
      </c>
      <c r="C1692" s="4">
        <f t="shared" si="234"/>
        <v>18.0206298828125</v>
      </c>
      <c r="D1692" s="4">
        <v>-0.135955810546875</v>
      </c>
      <c r="E1692" s="4">
        <v>3.07281494140625</v>
      </c>
      <c r="F1692" s="1">
        <v>1.0308837890625E-5</v>
      </c>
      <c r="G1692">
        <f t="shared" si="235"/>
        <v>10.308837890625</v>
      </c>
      <c r="H1692">
        <v>-7.6446533203125E-2</v>
      </c>
      <c r="I1692">
        <v>0.5706787109375</v>
      </c>
      <c r="J1692" s="3">
        <v>1.3092041015625E-5</v>
      </c>
      <c r="K1692" s="2">
        <f t="shared" si="236"/>
        <v>13.092041015625</v>
      </c>
      <c r="L1692" s="2">
        <v>-5.3558349609375E-2</v>
      </c>
      <c r="M1692" s="2">
        <v>3.482666015625</v>
      </c>
      <c r="N1692" s="3">
        <v>1.602783203125E-5</v>
      </c>
      <c r="O1692" s="2">
        <f t="shared" si="237"/>
        <v>16.02783203125</v>
      </c>
      <c r="P1692" s="2">
        <v>-6.500244140625E-2</v>
      </c>
      <c r="Q1692" s="2">
        <v>1.73858642578125</v>
      </c>
      <c r="R1692" s="3">
        <v>1.07208251953125E-5</v>
      </c>
      <c r="S1692" s="4">
        <f t="shared" si="238"/>
        <v>10.7208251953125</v>
      </c>
      <c r="T1692" s="4">
        <v>-6.1492919921875E-2</v>
      </c>
      <c r="U1692" s="4">
        <v>0.340087890625</v>
      </c>
      <c r="V1692" s="3">
        <v>1.24481201171875E-5</v>
      </c>
      <c r="W1692" s="4">
        <f t="shared" si="239"/>
        <v>12.4481201171875</v>
      </c>
      <c r="X1692" s="4">
        <v>-6.3934326171875E-2</v>
      </c>
      <c r="Y1692" s="4">
        <v>0.36273193359375</v>
      </c>
      <c r="Z1692" s="3">
        <v>1.1914062500000001E-5</v>
      </c>
      <c r="AA1692" s="4">
        <f t="shared" si="240"/>
        <v>11.9140625</v>
      </c>
      <c r="AB1692" s="4">
        <v>-0.176666259765625</v>
      </c>
      <c r="AC1692" s="4">
        <v>0.56793212890625</v>
      </c>
      <c r="AD1692" s="3">
        <v>2.2201538085937501E-5</v>
      </c>
      <c r="AE1692" s="4">
        <f t="shared" si="241"/>
        <v>22.2015380859375</v>
      </c>
      <c r="AF1692" s="4">
        <v>-0.148895263671875</v>
      </c>
      <c r="AG1692" s="4">
        <v>2.27752685546875</v>
      </c>
      <c r="AH1692" s="3">
        <v>1.5774536132812501E-5</v>
      </c>
      <c r="AI1692" s="4">
        <f t="shared" si="242"/>
        <v>15.7745361328125</v>
      </c>
      <c r="AJ1692" s="4">
        <v>-0.11962890625</v>
      </c>
      <c r="AK1692" s="4">
        <v>0.315032958984375</v>
      </c>
    </row>
    <row r="1693" spans="1:37" x14ac:dyDescent="0.2">
      <c r="A1693" s="25">
        <v>16.859999957429864</v>
      </c>
      <c r="B1693" s="3">
        <v>1.5533447265625E-5</v>
      </c>
      <c r="C1693" s="4">
        <f t="shared" si="234"/>
        <v>15.533447265625</v>
      </c>
      <c r="D1693" s="4">
        <v>-0.13592529296875</v>
      </c>
      <c r="E1693" s="4">
        <v>3.1219482421875</v>
      </c>
      <c r="F1693" s="1">
        <v>9.4207763671874907E-6</v>
      </c>
      <c r="G1693">
        <f t="shared" si="235"/>
        <v>9.4207763671874911</v>
      </c>
      <c r="H1693">
        <v>-7.6446533203125E-2</v>
      </c>
      <c r="I1693">
        <v>0.380706787109375</v>
      </c>
      <c r="J1693" s="3">
        <v>1.1929321289062501E-5</v>
      </c>
      <c r="K1693" s="2">
        <f t="shared" si="236"/>
        <v>11.9293212890625</v>
      </c>
      <c r="L1693" s="2">
        <v>-5.3558349609375E-2</v>
      </c>
      <c r="M1693" s="2">
        <v>3.42437744140625</v>
      </c>
      <c r="N1693" s="3">
        <v>1.4038085937500001E-5</v>
      </c>
      <c r="O1693" s="2">
        <f t="shared" si="237"/>
        <v>14.0380859375</v>
      </c>
      <c r="P1693" s="2">
        <v>-6.500244140625E-2</v>
      </c>
      <c r="Q1693" s="2">
        <v>2.1624755859375</v>
      </c>
      <c r="R1693" s="3">
        <v>1.170654296875E-5</v>
      </c>
      <c r="S1693" s="4">
        <f t="shared" si="238"/>
        <v>11.70654296875</v>
      </c>
      <c r="T1693" s="4">
        <v>-6.1492919921875E-2</v>
      </c>
      <c r="U1693" s="4">
        <v>0.300079345703125</v>
      </c>
      <c r="V1693" s="3">
        <v>1.1993408203125E-5</v>
      </c>
      <c r="W1693" s="4">
        <f t="shared" si="239"/>
        <v>11.993408203125</v>
      </c>
      <c r="X1693" s="4">
        <v>-6.3934326171875E-2</v>
      </c>
      <c r="Y1693" s="4">
        <v>0.371917724609375</v>
      </c>
      <c r="Z1693" s="3">
        <v>1.3265991210937499E-5</v>
      </c>
      <c r="AA1693" s="4">
        <f t="shared" si="240"/>
        <v>13.2659912109375</v>
      </c>
      <c r="AB1693" s="4">
        <v>-0.176666259765625</v>
      </c>
      <c r="AC1693" s="4">
        <v>0.4913330078125</v>
      </c>
      <c r="AD1693" s="3">
        <v>2.2848510742187501E-5</v>
      </c>
      <c r="AE1693" s="4">
        <f t="shared" si="241"/>
        <v>22.8485107421875</v>
      </c>
      <c r="AF1693" s="4">
        <v>-0.148895263671875</v>
      </c>
      <c r="AG1693" s="4">
        <v>2.25006103515625</v>
      </c>
      <c r="AH1693" s="3">
        <v>1.5789794921874999E-5</v>
      </c>
      <c r="AI1693" s="4">
        <f t="shared" si="242"/>
        <v>15.789794921875</v>
      </c>
      <c r="AJ1693" s="4">
        <v>-0.119598388671875</v>
      </c>
      <c r="AK1693" s="4">
        <v>0.32012939453125</v>
      </c>
    </row>
    <row r="1694" spans="1:37" x14ac:dyDescent="0.2">
      <c r="A1694" s="25">
        <v>16.869999957409846</v>
      </c>
      <c r="B1694" s="3">
        <v>1.8084716796875E-5</v>
      </c>
      <c r="C1694" s="4">
        <f t="shared" si="234"/>
        <v>18.084716796875</v>
      </c>
      <c r="D1694" s="4">
        <v>-0.135955810546875</v>
      </c>
      <c r="E1694" s="4">
        <v>3.179931640625</v>
      </c>
      <c r="F1694" s="1">
        <v>1.0943603515624999E-5</v>
      </c>
      <c r="G1694">
        <f t="shared" si="235"/>
        <v>10.943603515625</v>
      </c>
      <c r="H1694">
        <v>-7.6446533203125E-2</v>
      </c>
      <c r="I1694">
        <v>0.383056640625</v>
      </c>
      <c r="J1694" s="3">
        <v>1.2854003906250001E-5</v>
      </c>
      <c r="K1694" s="2">
        <f t="shared" si="236"/>
        <v>12.85400390625</v>
      </c>
      <c r="L1694" s="2">
        <v>-5.3558349609375E-2</v>
      </c>
      <c r="M1694" s="2">
        <v>3.343505859375</v>
      </c>
      <c r="N1694" s="3">
        <v>1.5966796875E-5</v>
      </c>
      <c r="O1694" s="2">
        <f t="shared" si="237"/>
        <v>15.966796875</v>
      </c>
      <c r="P1694" s="2">
        <v>-6.4971923828125E-2</v>
      </c>
      <c r="Q1694" s="2">
        <v>2.5543212890625</v>
      </c>
      <c r="R1694" s="3">
        <v>1.07025146484375E-5</v>
      </c>
      <c r="S1694" s="4">
        <f t="shared" si="238"/>
        <v>10.7025146484375</v>
      </c>
      <c r="T1694" s="4">
        <v>-6.1492919921875E-2</v>
      </c>
      <c r="U1694" s="4">
        <v>0.421783447265625</v>
      </c>
      <c r="V1694" s="3">
        <v>1.2518310546875E-5</v>
      </c>
      <c r="W1694" s="4">
        <f t="shared" si="239"/>
        <v>12.518310546875</v>
      </c>
      <c r="X1694" s="4">
        <v>-6.3934326171875E-2</v>
      </c>
      <c r="Y1694" s="4">
        <v>0.37493896484375</v>
      </c>
      <c r="Z1694" s="3">
        <v>1.2255859375E-5</v>
      </c>
      <c r="AA1694" s="4">
        <f t="shared" si="240"/>
        <v>12.255859375</v>
      </c>
      <c r="AB1694" s="4">
        <v>-0.176666259765625</v>
      </c>
      <c r="AC1694" s="4">
        <v>0.49468994140625</v>
      </c>
      <c r="AD1694" s="3">
        <v>2.20306396484375E-5</v>
      </c>
      <c r="AE1694" s="4">
        <f t="shared" si="241"/>
        <v>22.0306396484375</v>
      </c>
      <c r="AF1694" s="4">
        <v>-0.148895263671875</v>
      </c>
      <c r="AG1694" s="4">
        <v>2.2320556640625</v>
      </c>
      <c r="AH1694" s="3">
        <v>1.6357421875000001E-5</v>
      </c>
      <c r="AI1694" s="4">
        <f t="shared" si="242"/>
        <v>16.357421875</v>
      </c>
      <c r="AJ1694" s="4">
        <v>-0.11962890625</v>
      </c>
      <c r="AK1694" s="4">
        <v>0.345855712890625</v>
      </c>
    </row>
    <row r="1695" spans="1:37" x14ac:dyDescent="0.2">
      <c r="A1695" s="25">
        <v>16.879999957379823</v>
      </c>
      <c r="B1695" s="3">
        <v>1.5274047851562498E-5</v>
      </c>
      <c r="C1695" s="4">
        <f t="shared" si="234"/>
        <v>15.274047851562498</v>
      </c>
      <c r="D1695" s="4">
        <v>-0.13592529296875</v>
      </c>
      <c r="E1695" s="4">
        <v>3.2275390625</v>
      </c>
      <c r="F1695" s="1">
        <v>1.01806640625E-5</v>
      </c>
      <c r="G1695">
        <f t="shared" si="235"/>
        <v>10.1806640625</v>
      </c>
      <c r="H1695">
        <v>-7.6446533203125E-2</v>
      </c>
      <c r="I1695">
        <v>0.397674560546875</v>
      </c>
      <c r="J1695" s="3">
        <v>1.13494873046875E-5</v>
      </c>
      <c r="K1695" s="2">
        <f t="shared" si="236"/>
        <v>11.3494873046875</v>
      </c>
      <c r="L1695" s="2">
        <v>-5.3558349609375E-2</v>
      </c>
      <c r="M1695" s="2">
        <v>3.25958251953125</v>
      </c>
      <c r="N1695" s="3">
        <v>1.3973999023437499E-5</v>
      </c>
      <c r="O1695" s="2">
        <f t="shared" si="237"/>
        <v>13.9739990234375</v>
      </c>
      <c r="P1695" s="2">
        <v>-6.500244140625E-2</v>
      </c>
      <c r="Q1695" s="2">
        <v>2.89276123046875</v>
      </c>
      <c r="R1695" s="3">
        <v>1.1499023437500001E-5</v>
      </c>
      <c r="S1695" s="4">
        <f t="shared" si="238"/>
        <v>11.4990234375</v>
      </c>
      <c r="T1695" s="4">
        <v>-6.1492919921875E-2</v>
      </c>
      <c r="U1695" s="4">
        <v>0.368316650390625</v>
      </c>
      <c r="V1695" s="3">
        <v>1.19232177734375E-5</v>
      </c>
      <c r="W1695" s="4">
        <f t="shared" si="239"/>
        <v>11.9232177734375</v>
      </c>
      <c r="X1695" s="4">
        <v>-6.3934326171875E-2</v>
      </c>
      <c r="Y1695" s="4">
        <v>0.36883544921875</v>
      </c>
      <c r="Z1695" s="3">
        <v>1.2976074218750001E-5</v>
      </c>
      <c r="AA1695" s="4">
        <f t="shared" si="240"/>
        <v>12.97607421875</v>
      </c>
      <c r="AB1695" s="4">
        <v>-0.176666259765625</v>
      </c>
      <c r="AC1695" s="4">
        <v>0.4962158203125</v>
      </c>
      <c r="AD1695" s="3">
        <v>2.2155761718749999E-5</v>
      </c>
      <c r="AE1695" s="4">
        <f t="shared" si="241"/>
        <v>22.15576171875</v>
      </c>
      <c r="AF1695" s="4">
        <v>-0.14892578125</v>
      </c>
      <c r="AG1695" s="4">
        <v>2.21832275390625</v>
      </c>
      <c r="AH1695" s="3">
        <v>1.5704345703124998E-5</v>
      </c>
      <c r="AI1695" s="4">
        <f t="shared" si="242"/>
        <v>15.704345703124998</v>
      </c>
      <c r="AJ1695" s="4">
        <v>-0.119598388671875</v>
      </c>
      <c r="AK1695" s="4">
        <v>0.388214111328125</v>
      </c>
    </row>
    <row r="1696" spans="1:37" x14ac:dyDescent="0.2">
      <c r="A1696" s="25">
        <v>16.889999957359805</v>
      </c>
      <c r="B1696" s="3">
        <v>1.84906005859375E-5</v>
      </c>
      <c r="C1696" s="4">
        <f t="shared" si="234"/>
        <v>18.4906005859375</v>
      </c>
      <c r="D1696" s="4">
        <v>-0.135955810546875</v>
      </c>
      <c r="E1696" s="4">
        <v>3.2745361328125</v>
      </c>
      <c r="F1696" s="1">
        <v>1.124267578125E-5</v>
      </c>
      <c r="G1696">
        <f t="shared" si="235"/>
        <v>11.24267578125</v>
      </c>
      <c r="H1696">
        <v>-7.6446533203125E-2</v>
      </c>
      <c r="I1696">
        <v>0.391143798828125</v>
      </c>
      <c r="J1696" s="3">
        <v>1.2237548828125001E-5</v>
      </c>
      <c r="K1696" s="2">
        <f t="shared" si="236"/>
        <v>12.237548828125</v>
      </c>
      <c r="L1696" s="2">
        <v>-5.3558349609375E-2</v>
      </c>
      <c r="M1696" s="2">
        <v>3.1500244140625</v>
      </c>
      <c r="N1696" s="3">
        <v>1.6302490234375E-5</v>
      </c>
      <c r="O1696" s="2">
        <f t="shared" si="237"/>
        <v>16.302490234375</v>
      </c>
      <c r="P1696" s="2">
        <v>-6.500244140625E-2</v>
      </c>
      <c r="Q1696" s="2">
        <v>3.24005126953125</v>
      </c>
      <c r="R1696" s="3">
        <v>1.05804443359375E-5</v>
      </c>
      <c r="S1696" s="4">
        <f t="shared" si="238"/>
        <v>10.5804443359375</v>
      </c>
      <c r="T1696" s="4">
        <v>-6.1492919921875E-2</v>
      </c>
      <c r="U1696" s="4">
        <v>0.33258056640625</v>
      </c>
      <c r="V1696" s="3">
        <v>1.24755859375E-5</v>
      </c>
      <c r="W1696" s="4">
        <f t="shared" si="239"/>
        <v>12.4755859375</v>
      </c>
      <c r="X1696" s="4">
        <v>-6.3934326171875E-2</v>
      </c>
      <c r="Y1696" s="4">
        <v>0.38323974609375</v>
      </c>
      <c r="Z1696" s="3">
        <v>1.18896484375E-5</v>
      </c>
      <c r="AA1696" s="4">
        <f t="shared" si="240"/>
        <v>11.8896484375</v>
      </c>
      <c r="AB1696" s="4">
        <v>-0.176666259765625</v>
      </c>
      <c r="AC1696" s="4">
        <v>0.4453125</v>
      </c>
      <c r="AD1696" s="3">
        <v>2.1551513671875002E-5</v>
      </c>
      <c r="AE1696" s="4">
        <f t="shared" si="241"/>
        <v>21.551513671875</v>
      </c>
      <c r="AF1696" s="4">
        <v>-0.148895263671875</v>
      </c>
      <c r="AG1696" s="4">
        <v>2.1844482421875</v>
      </c>
      <c r="AH1696" s="3">
        <v>1.6168212890625001E-5</v>
      </c>
      <c r="AI1696" s="4">
        <f t="shared" si="242"/>
        <v>16.168212890625</v>
      </c>
      <c r="AJ1696" s="4">
        <v>-0.11962890625</v>
      </c>
      <c r="AK1696" s="4">
        <v>0.416229248046875</v>
      </c>
    </row>
    <row r="1697" spans="1:37" x14ac:dyDescent="0.2">
      <c r="A1697" s="25">
        <v>16.899999957329783</v>
      </c>
      <c r="B1697" s="3">
        <v>1.5554809570312501E-5</v>
      </c>
      <c r="C1697" s="4">
        <f t="shared" si="234"/>
        <v>15.554809570312502</v>
      </c>
      <c r="D1697" s="4">
        <v>-0.13592529296875</v>
      </c>
      <c r="E1697" s="4">
        <v>3.31390380859375</v>
      </c>
      <c r="F1697" s="1">
        <v>1.0284423828125001E-5</v>
      </c>
      <c r="G1697">
        <f t="shared" si="235"/>
        <v>10.284423828125</v>
      </c>
      <c r="H1697">
        <v>-7.6446533203125E-2</v>
      </c>
      <c r="I1697">
        <v>0.36724853515625</v>
      </c>
      <c r="J1697" s="3">
        <v>1.1114501953125001E-5</v>
      </c>
      <c r="K1697" s="2">
        <f t="shared" si="236"/>
        <v>11.114501953125</v>
      </c>
      <c r="L1697" s="2">
        <v>-5.3558349609375E-2</v>
      </c>
      <c r="M1697" s="2">
        <v>3.0499267578125</v>
      </c>
      <c r="N1697" s="3">
        <v>1.3818359374999999E-5</v>
      </c>
      <c r="O1697" s="2">
        <f t="shared" si="237"/>
        <v>13.818359375</v>
      </c>
      <c r="P1697" s="2">
        <v>-6.500244140625E-2</v>
      </c>
      <c r="Q1697" s="2">
        <v>3.486328125</v>
      </c>
      <c r="R1697" s="3">
        <v>1.1669921875000001E-5</v>
      </c>
      <c r="S1697" s="4">
        <f t="shared" si="238"/>
        <v>11.669921875</v>
      </c>
      <c r="T1697" s="4">
        <v>-6.1492919921875E-2</v>
      </c>
      <c r="U1697" s="4">
        <v>0.3629150390625</v>
      </c>
      <c r="V1697" s="3">
        <v>1.19171142578125E-5</v>
      </c>
      <c r="W1697" s="4">
        <f t="shared" si="239"/>
        <v>11.9171142578125</v>
      </c>
      <c r="X1697" s="4">
        <v>-6.3934326171875E-2</v>
      </c>
      <c r="Y1697" s="4">
        <v>0.56427001953125</v>
      </c>
      <c r="Z1697" s="3">
        <v>1.3696289062499999E-5</v>
      </c>
      <c r="AA1697" s="4">
        <f t="shared" si="240"/>
        <v>13.6962890625</v>
      </c>
      <c r="AB1697" s="4">
        <v>-0.17669677734375</v>
      </c>
      <c r="AC1697" s="4">
        <v>0.380157470703125</v>
      </c>
      <c r="AD1697" s="3">
        <v>2.2616577148437499E-5</v>
      </c>
      <c r="AE1697" s="4">
        <f t="shared" si="241"/>
        <v>22.6165771484375</v>
      </c>
      <c r="AF1697" s="4">
        <v>-0.148895263671875</v>
      </c>
      <c r="AG1697" s="4">
        <v>2.16461181640625</v>
      </c>
      <c r="AH1697" s="3">
        <v>1.5625E-5</v>
      </c>
      <c r="AI1697" s="4">
        <f t="shared" si="242"/>
        <v>15.625</v>
      </c>
      <c r="AJ1697" s="4">
        <v>-0.119598388671875</v>
      </c>
      <c r="AK1697" s="4">
        <v>0.4375</v>
      </c>
    </row>
    <row r="1698" spans="1:37" x14ac:dyDescent="0.2">
      <c r="A1698" s="25">
        <v>16.909999957309992</v>
      </c>
      <c r="B1698" s="3">
        <v>1.8267822265625001E-5</v>
      </c>
      <c r="C1698" s="4">
        <f t="shared" si="234"/>
        <v>18.267822265625</v>
      </c>
      <c r="D1698" s="4">
        <v>-0.135955810546875</v>
      </c>
      <c r="E1698" s="4">
        <v>3.36395263671875</v>
      </c>
      <c r="F1698" s="1">
        <v>1.1224365234375E-5</v>
      </c>
      <c r="G1698">
        <f t="shared" si="235"/>
        <v>11.224365234375</v>
      </c>
      <c r="H1698">
        <v>-7.6446533203125E-2</v>
      </c>
      <c r="I1698">
        <v>0.33734130859375</v>
      </c>
      <c r="J1698" s="3">
        <v>1.1895751953124999E-5</v>
      </c>
      <c r="K1698" s="2">
        <f t="shared" si="236"/>
        <v>11.895751953125</v>
      </c>
      <c r="L1698" s="2">
        <v>-5.3558349609375E-2</v>
      </c>
      <c r="M1698" s="2">
        <v>2.943115234375</v>
      </c>
      <c r="N1698" s="3">
        <v>1.5649414062500001E-5</v>
      </c>
      <c r="O1698" s="2">
        <f t="shared" si="237"/>
        <v>15.649414062500002</v>
      </c>
      <c r="P1698" s="2">
        <v>-6.4971923828125E-2</v>
      </c>
      <c r="Q1698" s="2">
        <v>3.58856201171875</v>
      </c>
      <c r="R1698" s="3">
        <v>1.10565185546875E-5</v>
      </c>
      <c r="S1698" s="4">
        <f t="shared" si="238"/>
        <v>11.0565185546875</v>
      </c>
      <c r="T1698" s="4">
        <v>-6.1492919921875E-2</v>
      </c>
      <c r="U1698" s="4">
        <v>0.3763427734375</v>
      </c>
      <c r="V1698" s="3">
        <v>1.3162231445312501E-5</v>
      </c>
      <c r="W1698" s="4">
        <f t="shared" si="239"/>
        <v>13.1622314453125</v>
      </c>
      <c r="X1698" s="4">
        <v>-6.3934326171875E-2</v>
      </c>
      <c r="Y1698" s="4">
        <v>0.84442138671875</v>
      </c>
      <c r="Z1698" s="3">
        <v>1.2881469726562499E-5</v>
      </c>
      <c r="AA1698" s="4">
        <f t="shared" si="240"/>
        <v>12.8814697265625</v>
      </c>
      <c r="AB1698" s="4">
        <v>-0.176666259765625</v>
      </c>
      <c r="AC1698" s="4">
        <v>0.3814697265625</v>
      </c>
      <c r="AD1698" s="3">
        <v>2.1582031250000002E-5</v>
      </c>
      <c r="AE1698" s="4">
        <f t="shared" si="241"/>
        <v>21.58203125</v>
      </c>
      <c r="AF1698" s="4">
        <v>-0.148895263671875</v>
      </c>
      <c r="AG1698" s="4">
        <v>2.15301513671875</v>
      </c>
      <c r="AH1698" s="3">
        <v>1.63970947265625E-5</v>
      </c>
      <c r="AI1698" s="4">
        <f t="shared" si="242"/>
        <v>16.3970947265625</v>
      </c>
      <c r="AJ1698" s="4">
        <v>-0.11962890625</v>
      </c>
      <c r="AK1698" s="4">
        <v>0.509033203125</v>
      </c>
    </row>
    <row r="1699" spans="1:37" x14ac:dyDescent="0.2">
      <c r="A1699" s="25">
        <v>16.91999995727997</v>
      </c>
      <c r="B1699" s="3">
        <v>1.5521240234375002E-5</v>
      </c>
      <c r="C1699" s="4">
        <f t="shared" si="234"/>
        <v>15.521240234375002</v>
      </c>
      <c r="D1699" s="4">
        <v>-0.13592529296875</v>
      </c>
      <c r="E1699" s="4">
        <v>3.39508056640625</v>
      </c>
      <c r="F1699" s="1">
        <v>1.07391357421875E-5</v>
      </c>
      <c r="G1699">
        <f t="shared" si="235"/>
        <v>10.7391357421875</v>
      </c>
      <c r="H1699">
        <v>-7.6446533203125E-2</v>
      </c>
      <c r="I1699">
        <v>0.348052978515625</v>
      </c>
      <c r="J1699" s="3">
        <v>1.0729980468750001E-5</v>
      </c>
      <c r="K1699" s="2">
        <f t="shared" si="236"/>
        <v>10.72998046875</v>
      </c>
      <c r="L1699" s="2">
        <v>-5.3558349609375E-2</v>
      </c>
      <c r="M1699" s="2">
        <v>2.82623291015625</v>
      </c>
      <c r="N1699" s="3">
        <v>1.31378173828125E-5</v>
      </c>
      <c r="O1699" s="2">
        <f t="shared" si="237"/>
        <v>13.1378173828125</v>
      </c>
      <c r="P1699" s="2">
        <v>-6.500244140625E-2</v>
      </c>
      <c r="Q1699" s="2">
        <v>3.61968994140625</v>
      </c>
      <c r="R1699" s="3">
        <v>1.1511230468749999E-5</v>
      </c>
      <c r="S1699" s="4">
        <f t="shared" si="238"/>
        <v>11.51123046875</v>
      </c>
      <c r="T1699" s="4">
        <v>-6.1492919921875E-2</v>
      </c>
      <c r="U1699" s="4">
        <v>0.362030029296875</v>
      </c>
      <c r="V1699" s="3">
        <v>1.270751953125E-5</v>
      </c>
      <c r="W1699" s="4">
        <f t="shared" si="239"/>
        <v>12.70751953125</v>
      </c>
      <c r="X1699" s="4">
        <v>-6.3934326171875E-2</v>
      </c>
      <c r="Y1699" s="4">
        <v>1.2066650390625</v>
      </c>
      <c r="Z1699" s="3">
        <v>1.45172119140625E-5</v>
      </c>
      <c r="AA1699" s="4">
        <f t="shared" si="240"/>
        <v>14.5172119140625</v>
      </c>
      <c r="AB1699" s="4">
        <v>-0.176666259765625</v>
      </c>
      <c r="AC1699" s="4">
        <v>0.3785400390625</v>
      </c>
      <c r="AD1699" s="3">
        <v>2.19329833984375E-5</v>
      </c>
      <c r="AE1699" s="4">
        <f t="shared" si="241"/>
        <v>21.9329833984375</v>
      </c>
      <c r="AF1699" s="4">
        <v>-0.148895263671875</v>
      </c>
      <c r="AG1699" s="4">
        <v>2.14111328125</v>
      </c>
      <c r="AH1699" s="3">
        <v>1.60247802734375E-5</v>
      </c>
      <c r="AI1699" s="4">
        <f t="shared" si="242"/>
        <v>16.0247802734375</v>
      </c>
      <c r="AJ1699" s="4">
        <v>-0.119598388671875</v>
      </c>
      <c r="AK1699" s="4">
        <v>0.54168701171875</v>
      </c>
    </row>
    <row r="1700" spans="1:37" x14ac:dyDescent="0.2">
      <c r="A1700" s="25">
        <v>16.929999957259952</v>
      </c>
      <c r="B1700" s="3">
        <v>1.8481445312500001E-5</v>
      </c>
      <c r="C1700" s="4">
        <f t="shared" si="234"/>
        <v>18.4814453125</v>
      </c>
      <c r="D1700" s="4">
        <v>-0.135955810546875</v>
      </c>
      <c r="E1700" s="4">
        <v>3.43719482421875</v>
      </c>
      <c r="F1700" s="1">
        <v>1.13189697265625E-5</v>
      </c>
      <c r="G1700">
        <f t="shared" si="235"/>
        <v>11.3189697265625</v>
      </c>
      <c r="H1700">
        <v>-7.6446533203125E-2</v>
      </c>
      <c r="I1700">
        <v>0.36993408203125</v>
      </c>
      <c r="J1700" s="3">
        <v>1.1621093750000001E-5</v>
      </c>
      <c r="K1700" s="2">
        <f t="shared" si="236"/>
        <v>11.62109375</v>
      </c>
      <c r="L1700" s="2">
        <v>-5.3558349609375E-2</v>
      </c>
      <c r="M1700" s="2">
        <v>2.7178955078125</v>
      </c>
      <c r="N1700" s="3">
        <v>1.49810791015625E-5</v>
      </c>
      <c r="O1700" s="2">
        <f t="shared" si="237"/>
        <v>14.9810791015625</v>
      </c>
      <c r="P1700" s="2">
        <v>-6.4971923828125E-2</v>
      </c>
      <c r="Q1700" s="2">
        <v>3.62030029296875</v>
      </c>
      <c r="R1700" s="3">
        <v>1.1605834960937501E-5</v>
      </c>
      <c r="S1700" s="4">
        <f t="shared" si="238"/>
        <v>11.6058349609375</v>
      </c>
      <c r="T1700" s="4">
        <v>-6.1492919921875E-2</v>
      </c>
      <c r="U1700" s="4">
        <v>0.356781005859375</v>
      </c>
      <c r="V1700" s="3">
        <v>1.3482666015625001E-5</v>
      </c>
      <c r="W1700" s="4">
        <f t="shared" si="239"/>
        <v>13.482666015625</v>
      </c>
      <c r="X1700" s="4">
        <v>-6.3934326171875E-2</v>
      </c>
      <c r="Y1700" s="4">
        <v>1.6839599609375</v>
      </c>
      <c r="Z1700" s="3">
        <v>1.3909912109374999E-5</v>
      </c>
      <c r="AA1700" s="4">
        <f t="shared" si="240"/>
        <v>13.909912109375</v>
      </c>
      <c r="AB1700" s="4">
        <v>-0.176666259765625</v>
      </c>
      <c r="AC1700" s="4">
        <v>0.30987548828125</v>
      </c>
      <c r="AD1700" s="3">
        <v>2.12554931640625E-5</v>
      </c>
      <c r="AE1700" s="4">
        <f t="shared" si="241"/>
        <v>21.2554931640625</v>
      </c>
      <c r="AF1700" s="4">
        <v>-0.148895263671875</v>
      </c>
      <c r="AG1700" s="4">
        <v>2.12799072265625</v>
      </c>
      <c r="AH1700" s="3">
        <v>1.6748046874999999E-5</v>
      </c>
      <c r="AI1700" s="4">
        <f t="shared" si="242"/>
        <v>16.748046875</v>
      </c>
      <c r="AJ1700" s="4">
        <v>-0.11962890625</v>
      </c>
      <c r="AK1700" s="4">
        <v>0.5828857421875</v>
      </c>
    </row>
    <row r="1701" spans="1:37" x14ac:dyDescent="0.2">
      <c r="A1701" s="25">
        <v>16.939999957229929</v>
      </c>
      <c r="B1701" s="3">
        <v>1.5570068359375E-5</v>
      </c>
      <c r="C1701" s="4">
        <f t="shared" si="234"/>
        <v>15.570068359375</v>
      </c>
      <c r="D1701" s="4">
        <v>-0.13592529296875</v>
      </c>
      <c r="E1701" s="4">
        <v>3.47503662109375</v>
      </c>
      <c r="F1701" s="1">
        <v>1.051025390625E-5</v>
      </c>
      <c r="G1701">
        <f t="shared" si="235"/>
        <v>10.51025390625</v>
      </c>
      <c r="H1701">
        <v>-7.6446533203125E-2</v>
      </c>
      <c r="I1701">
        <v>0.38427734375</v>
      </c>
      <c r="J1701" s="3">
        <v>1.1007690429687501E-5</v>
      </c>
      <c r="K1701" s="2">
        <f t="shared" si="236"/>
        <v>11.0076904296875</v>
      </c>
      <c r="L1701" s="2">
        <v>-5.3558349609375E-2</v>
      </c>
      <c r="M1701" s="2">
        <v>2.6025390625</v>
      </c>
      <c r="N1701" s="3">
        <v>1.2341308593749999E-5</v>
      </c>
      <c r="O1701" s="2">
        <f t="shared" si="237"/>
        <v>12.34130859375</v>
      </c>
      <c r="P1701" s="2">
        <v>-6.500244140625E-2</v>
      </c>
      <c r="Q1701" s="2">
        <v>3.5528564453125</v>
      </c>
      <c r="R1701" s="3">
        <v>1.1895751953124999E-5</v>
      </c>
      <c r="S1701" s="4">
        <f t="shared" si="238"/>
        <v>11.895751953125</v>
      </c>
      <c r="T1701" s="4">
        <v>-6.1492919921875E-2</v>
      </c>
      <c r="U1701" s="4">
        <v>0.37530517578125</v>
      </c>
      <c r="V1701" s="3">
        <v>1.31011962890625E-5</v>
      </c>
      <c r="W1701" s="4">
        <f t="shared" si="239"/>
        <v>13.1011962890625</v>
      </c>
      <c r="X1701" s="4">
        <v>-6.3934326171875E-2</v>
      </c>
      <c r="Y1701" s="4">
        <v>2.2064208984375</v>
      </c>
      <c r="Z1701" s="3">
        <v>1.5612792968750002E-5</v>
      </c>
      <c r="AA1701" s="4">
        <f t="shared" si="240"/>
        <v>15.612792968750002</v>
      </c>
      <c r="AB1701" s="4">
        <v>-0.176666259765625</v>
      </c>
      <c r="AC1701" s="4">
        <v>0.29376220703125</v>
      </c>
      <c r="AD1701" s="3">
        <v>2.1664428710937499E-5</v>
      </c>
      <c r="AE1701" s="4">
        <f t="shared" si="241"/>
        <v>21.6644287109375</v>
      </c>
      <c r="AF1701" s="4">
        <v>-0.14892578125</v>
      </c>
      <c r="AG1701" s="4">
        <v>2.1044921875</v>
      </c>
      <c r="AH1701" s="3">
        <v>1.636962890625E-5</v>
      </c>
      <c r="AI1701" s="4">
        <f t="shared" si="242"/>
        <v>16.36962890625</v>
      </c>
      <c r="AJ1701" s="4">
        <v>-0.119598388671875</v>
      </c>
      <c r="AK1701" s="4">
        <v>0.65887451171875</v>
      </c>
    </row>
    <row r="1702" spans="1:37" x14ac:dyDescent="0.2">
      <c r="A1702" s="25">
        <v>16.949999957209911</v>
      </c>
      <c r="B1702" s="3">
        <v>1.8634033203125001E-5</v>
      </c>
      <c r="C1702" s="4">
        <f t="shared" si="234"/>
        <v>18.634033203125</v>
      </c>
      <c r="D1702" s="4">
        <v>-0.135955810546875</v>
      </c>
      <c r="E1702" s="4">
        <v>3.5040283203125</v>
      </c>
      <c r="F1702" s="1">
        <v>1.12152099609375E-5</v>
      </c>
      <c r="G1702">
        <f t="shared" si="235"/>
        <v>11.2152099609375</v>
      </c>
      <c r="H1702">
        <v>-7.6446533203125E-2</v>
      </c>
      <c r="I1702">
        <v>0.3836669921875</v>
      </c>
      <c r="J1702" s="3">
        <v>1.1514282226562501E-5</v>
      </c>
      <c r="K1702" s="2">
        <f t="shared" si="236"/>
        <v>11.5142822265625</v>
      </c>
      <c r="L1702" s="2">
        <v>-5.3558349609375E-2</v>
      </c>
      <c r="M1702" s="2">
        <v>2.479248046875</v>
      </c>
      <c r="N1702" s="3">
        <v>1.4593505859375E-5</v>
      </c>
      <c r="O1702" s="2">
        <f t="shared" si="237"/>
        <v>14.593505859375</v>
      </c>
      <c r="P1702" s="2">
        <v>-6.4971923828125E-2</v>
      </c>
      <c r="Q1702" s="2">
        <v>3.45947265625</v>
      </c>
      <c r="R1702" s="3">
        <v>1.094970703125E-5</v>
      </c>
      <c r="S1702" s="4">
        <f t="shared" si="238"/>
        <v>10.94970703125</v>
      </c>
      <c r="T1702" s="4">
        <v>-6.1492919921875E-2</v>
      </c>
      <c r="U1702" s="4">
        <v>0.364013671875</v>
      </c>
      <c r="V1702" s="3">
        <v>1.37054443359375E-5</v>
      </c>
      <c r="W1702" s="4">
        <f t="shared" si="239"/>
        <v>13.7054443359375</v>
      </c>
      <c r="X1702" s="4">
        <v>-6.3934326171875E-2</v>
      </c>
      <c r="Y1702" s="4">
        <v>2.73284912109375</v>
      </c>
      <c r="Z1702" s="3">
        <v>1.51336669921875E-5</v>
      </c>
      <c r="AA1702" s="4">
        <f t="shared" si="240"/>
        <v>15.1336669921875</v>
      </c>
      <c r="AB1702" s="4">
        <v>-0.176666259765625</v>
      </c>
      <c r="AC1702" s="4">
        <v>0.2939453125</v>
      </c>
      <c r="AD1702" s="3">
        <v>2.0382690429687502E-5</v>
      </c>
      <c r="AE1702" s="4">
        <f t="shared" si="241"/>
        <v>20.3826904296875</v>
      </c>
      <c r="AF1702" s="4">
        <v>-0.148895263671875</v>
      </c>
      <c r="AG1702" s="4">
        <v>2.0849609375</v>
      </c>
      <c r="AH1702" s="3">
        <v>1.7633056640624999E-5</v>
      </c>
      <c r="AI1702" s="4">
        <f t="shared" si="242"/>
        <v>17.633056640625</v>
      </c>
      <c r="AJ1702" s="4">
        <v>-0.11962890625</v>
      </c>
      <c r="AK1702" s="4">
        <v>0.7196044921875</v>
      </c>
    </row>
    <row r="1703" spans="1:37" x14ac:dyDescent="0.2">
      <c r="A1703" s="25">
        <v>16.959999957179889</v>
      </c>
      <c r="B1703" s="3">
        <v>1.5707397460937501E-5</v>
      </c>
      <c r="C1703" s="4">
        <f t="shared" si="234"/>
        <v>15.707397460937502</v>
      </c>
      <c r="D1703" s="4">
        <v>-0.13592529296875</v>
      </c>
      <c r="E1703" s="4">
        <v>3.51593017578125</v>
      </c>
      <c r="F1703" s="1">
        <v>1.0745239257812501E-5</v>
      </c>
      <c r="G1703">
        <f t="shared" si="235"/>
        <v>10.7452392578125</v>
      </c>
      <c r="H1703">
        <v>-7.6446533203125E-2</v>
      </c>
      <c r="I1703">
        <v>0.381561279296875</v>
      </c>
      <c r="J1703" s="3">
        <v>1.070556640625E-5</v>
      </c>
      <c r="K1703" s="2">
        <f t="shared" si="236"/>
        <v>10.70556640625</v>
      </c>
      <c r="L1703" s="2">
        <v>-5.3558349609375E-2</v>
      </c>
      <c r="M1703" s="2">
        <v>2.35382080078125</v>
      </c>
      <c r="N1703" s="3">
        <v>1.1663818359375E-5</v>
      </c>
      <c r="O1703" s="2">
        <f t="shared" si="237"/>
        <v>11.663818359375</v>
      </c>
      <c r="P1703" s="2">
        <v>-6.500244140625E-2</v>
      </c>
      <c r="Q1703" s="2">
        <v>3.39324951171875</v>
      </c>
      <c r="R1703" s="3">
        <v>1.1572265624999999E-5</v>
      </c>
      <c r="S1703" s="4">
        <f t="shared" si="238"/>
        <v>11.572265625</v>
      </c>
      <c r="T1703" s="4">
        <v>-6.1492919921875E-2</v>
      </c>
      <c r="U1703" s="4">
        <v>0.356170654296875</v>
      </c>
      <c r="V1703" s="3">
        <v>1.3403320312499999E-5</v>
      </c>
      <c r="W1703" s="4">
        <f t="shared" si="239"/>
        <v>13.4033203125</v>
      </c>
      <c r="X1703" s="4">
        <v>-6.3934326171875E-2</v>
      </c>
      <c r="Y1703" s="4">
        <v>3.22540283203125</v>
      </c>
      <c r="Z1703" s="3">
        <v>1.7150878906250002E-5</v>
      </c>
      <c r="AA1703" s="4">
        <f t="shared" si="240"/>
        <v>17.15087890625</v>
      </c>
      <c r="AB1703" s="4">
        <v>-0.176666259765625</v>
      </c>
      <c r="AC1703" s="4">
        <v>0.282989501953125</v>
      </c>
      <c r="AD1703" s="3">
        <v>2.06390380859375E-5</v>
      </c>
      <c r="AE1703" s="4">
        <f t="shared" si="241"/>
        <v>20.6390380859375</v>
      </c>
      <c r="AF1703" s="4">
        <v>-0.14892578125</v>
      </c>
      <c r="AG1703" s="4">
        <v>2.07489013671875</v>
      </c>
      <c r="AH1703" s="3">
        <v>1.6848754882812501E-5</v>
      </c>
      <c r="AI1703" s="4">
        <f t="shared" si="242"/>
        <v>16.8487548828125</v>
      </c>
      <c r="AJ1703" s="4">
        <v>-0.119598388671875</v>
      </c>
      <c r="AK1703" s="4">
        <v>0.782470703125</v>
      </c>
    </row>
    <row r="1704" spans="1:37" x14ac:dyDescent="0.2">
      <c r="A1704" s="25">
        <v>16.969999957159871</v>
      </c>
      <c r="B1704" s="3">
        <v>1.84844970703125E-5</v>
      </c>
      <c r="C1704" s="4">
        <f t="shared" si="234"/>
        <v>18.4844970703125</v>
      </c>
      <c r="D1704" s="4">
        <v>-0.135955810546875</v>
      </c>
      <c r="E1704" s="4">
        <v>3.54278564453125</v>
      </c>
      <c r="F1704" s="1">
        <v>1.14166259765625E-5</v>
      </c>
      <c r="G1704">
        <f t="shared" si="235"/>
        <v>11.4166259765625</v>
      </c>
      <c r="H1704">
        <v>-7.6446533203125E-2</v>
      </c>
      <c r="I1704">
        <v>0.3590087890625</v>
      </c>
      <c r="J1704" s="3">
        <v>1.11846923828125E-5</v>
      </c>
      <c r="K1704" s="2">
        <f t="shared" si="236"/>
        <v>11.1846923828125</v>
      </c>
      <c r="L1704" s="2">
        <v>-5.3558349609375E-2</v>
      </c>
      <c r="M1704" s="2">
        <v>2.24029541015625</v>
      </c>
      <c r="N1704" s="3">
        <v>1.3983154296875E-5</v>
      </c>
      <c r="O1704" s="2">
        <f t="shared" si="237"/>
        <v>13.983154296875</v>
      </c>
      <c r="P1704" s="2">
        <v>-6.4971923828125E-2</v>
      </c>
      <c r="Q1704" s="2">
        <v>3.31451416015625</v>
      </c>
      <c r="R1704" s="3">
        <v>1.1346435546875001E-5</v>
      </c>
      <c r="S1704" s="4">
        <f t="shared" si="238"/>
        <v>11.346435546875</v>
      </c>
      <c r="T1704" s="4">
        <v>-6.1492919921875E-2</v>
      </c>
      <c r="U1704" s="4">
        <v>0.350311279296875</v>
      </c>
      <c r="V1704" s="3">
        <v>1.41998291015625E-5</v>
      </c>
      <c r="W1704" s="4">
        <f t="shared" si="239"/>
        <v>14.1998291015625</v>
      </c>
      <c r="X1704" s="4">
        <v>-6.3934326171875E-2</v>
      </c>
      <c r="Y1704" s="4">
        <v>3.52203369140625</v>
      </c>
      <c r="Z1704" s="3">
        <v>1.6540527343750001E-5</v>
      </c>
      <c r="AA1704" s="4">
        <f t="shared" si="240"/>
        <v>16.54052734375</v>
      </c>
      <c r="AB1704" s="4">
        <v>-0.176666259765625</v>
      </c>
      <c r="AC1704" s="4">
        <v>0.26226806640625</v>
      </c>
      <c r="AD1704" s="3">
        <v>1.9796752929687502E-5</v>
      </c>
      <c r="AE1704" s="4">
        <f t="shared" si="241"/>
        <v>19.7967529296875</v>
      </c>
      <c r="AF1704" s="4">
        <v>-0.148895263671875</v>
      </c>
      <c r="AG1704" s="4">
        <v>2.044677734375</v>
      </c>
      <c r="AH1704" s="3">
        <v>1.793212890625E-5</v>
      </c>
      <c r="AI1704" s="4">
        <f t="shared" si="242"/>
        <v>17.93212890625</v>
      </c>
      <c r="AJ1704" s="4">
        <v>-0.119598388671875</v>
      </c>
      <c r="AK1704" s="4">
        <v>0.87127685546875</v>
      </c>
    </row>
    <row r="1705" spans="1:37" x14ac:dyDescent="0.2">
      <c r="A1705" s="25">
        <v>16.979999957129849</v>
      </c>
      <c r="B1705" s="3">
        <v>1.5774536132812501E-5</v>
      </c>
      <c r="C1705" s="4">
        <f t="shared" si="234"/>
        <v>15.7745361328125</v>
      </c>
      <c r="D1705" s="4">
        <v>-0.13592529296875</v>
      </c>
      <c r="E1705" s="4">
        <v>3.564453125</v>
      </c>
      <c r="F1705" s="1">
        <v>1.0968017578125E-5</v>
      </c>
      <c r="G1705">
        <f t="shared" si="235"/>
        <v>10.968017578125</v>
      </c>
      <c r="H1705">
        <v>-7.6446533203125E-2</v>
      </c>
      <c r="I1705">
        <v>0.352935791015625</v>
      </c>
      <c r="J1705" s="3">
        <v>1.0528564453124999E-5</v>
      </c>
      <c r="K1705" s="2">
        <f t="shared" si="236"/>
        <v>10.528564453125</v>
      </c>
      <c r="L1705" s="2">
        <v>-5.3558349609375E-2</v>
      </c>
      <c r="M1705" s="2">
        <v>2.14996337890625</v>
      </c>
      <c r="N1705" s="3">
        <v>1.14410400390625E-5</v>
      </c>
      <c r="O1705" s="2">
        <f t="shared" si="237"/>
        <v>11.4410400390625</v>
      </c>
      <c r="P1705" s="2">
        <v>-6.500244140625E-2</v>
      </c>
      <c r="Q1705" s="2">
        <v>3.18939208984375</v>
      </c>
      <c r="R1705" s="3">
        <v>1.25030517578125E-5</v>
      </c>
      <c r="S1705" s="4">
        <f t="shared" si="238"/>
        <v>12.5030517578125</v>
      </c>
      <c r="T1705" s="4">
        <v>-6.1492919921875E-2</v>
      </c>
      <c r="U1705" s="4">
        <v>0.37237548828125</v>
      </c>
      <c r="V1705" s="3">
        <v>1.3162231445312501E-5</v>
      </c>
      <c r="W1705" s="4">
        <f t="shared" si="239"/>
        <v>13.1622314453125</v>
      </c>
      <c r="X1705" s="4">
        <v>-6.3934326171875E-2</v>
      </c>
      <c r="Y1705" s="4">
        <v>3.61114501953125</v>
      </c>
      <c r="Z1705" s="3">
        <v>1.84234619140625E-5</v>
      </c>
      <c r="AA1705" s="4">
        <f t="shared" si="240"/>
        <v>18.4234619140625</v>
      </c>
      <c r="AB1705" s="4">
        <v>-0.17669677734375</v>
      </c>
      <c r="AC1705" s="4">
        <v>0.259552001953125</v>
      </c>
      <c r="AD1705" s="3">
        <v>1.981201171875E-5</v>
      </c>
      <c r="AE1705" s="4">
        <f t="shared" si="241"/>
        <v>19.81201171875</v>
      </c>
      <c r="AF1705" s="4">
        <v>-0.148895263671875</v>
      </c>
      <c r="AG1705" s="4">
        <v>2.03765869140625</v>
      </c>
      <c r="AH1705" s="3">
        <v>1.7938232421875E-5</v>
      </c>
      <c r="AI1705" s="4">
        <f t="shared" si="242"/>
        <v>17.938232421875</v>
      </c>
      <c r="AJ1705" s="4">
        <v>-0.119598388671875</v>
      </c>
      <c r="AK1705" s="4">
        <v>0.89599609375</v>
      </c>
    </row>
    <row r="1706" spans="1:37" x14ac:dyDescent="0.2">
      <c r="A1706" s="25">
        <v>16.989999957109831</v>
      </c>
      <c r="B1706" s="3">
        <v>1.8441772460937498E-5</v>
      </c>
      <c r="C1706" s="4">
        <f t="shared" si="234"/>
        <v>18.4417724609375</v>
      </c>
      <c r="D1706" s="4">
        <v>-0.135955810546875</v>
      </c>
      <c r="E1706" s="4">
        <v>3.58184814453125</v>
      </c>
      <c r="F1706" s="1">
        <v>1.1868286132812501E-5</v>
      </c>
      <c r="G1706">
        <f t="shared" si="235"/>
        <v>11.8682861328125</v>
      </c>
      <c r="H1706">
        <v>-7.6446533203125E-2</v>
      </c>
      <c r="I1706">
        <v>0.347259521484375</v>
      </c>
      <c r="J1706" s="3">
        <v>1.1163330078125E-5</v>
      </c>
      <c r="K1706" s="2">
        <f t="shared" si="236"/>
        <v>11.163330078125</v>
      </c>
      <c r="L1706" s="2">
        <v>-5.3558349609375E-2</v>
      </c>
      <c r="M1706" s="2">
        <v>2.056884765625</v>
      </c>
      <c r="N1706" s="3">
        <v>1.3790893554687501E-5</v>
      </c>
      <c r="O1706" s="2">
        <f t="shared" si="237"/>
        <v>13.7908935546875</v>
      </c>
      <c r="P1706" s="2">
        <v>-6.500244140625E-2</v>
      </c>
      <c r="Q1706" s="2">
        <v>3.0535888671875</v>
      </c>
      <c r="R1706" s="3">
        <v>1.18133544921875E-5</v>
      </c>
      <c r="S1706" s="4">
        <f t="shared" si="238"/>
        <v>11.8133544921875</v>
      </c>
      <c r="T1706" s="4">
        <v>-6.1492919921875E-2</v>
      </c>
      <c r="U1706" s="4">
        <v>0.36602783203125</v>
      </c>
      <c r="V1706" s="3">
        <v>1.317138671875E-5</v>
      </c>
      <c r="W1706" s="4">
        <f t="shared" si="239"/>
        <v>13.17138671875</v>
      </c>
      <c r="X1706" s="4">
        <v>-6.3934326171875E-2</v>
      </c>
      <c r="Y1706" s="4">
        <v>3.64166259765625</v>
      </c>
      <c r="Z1706" s="3">
        <v>1.8289184570312502E-5</v>
      </c>
      <c r="AA1706" s="4">
        <f t="shared" si="240"/>
        <v>18.2891845703125</v>
      </c>
      <c r="AB1706" s="4">
        <v>-0.176666259765625</v>
      </c>
      <c r="AC1706" s="4">
        <v>0.253021240234375</v>
      </c>
      <c r="AD1706" s="3">
        <v>1.9378662109375E-5</v>
      </c>
      <c r="AE1706" s="4">
        <f t="shared" si="241"/>
        <v>19.378662109375</v>
      </c>
      <c r="AF1706" s="4">
        <v>-0.148895263671875</v>
      </c>
      <c r="AG1706" s="4">
        <v>2.04254150390625</v>
      </c>
      <c r="AH1706" s="3">
        <v>1.8896484374999999E-5</v>
      </c>
      <c r="AI1706" s="4">
        <f t="shared" si="242"/>
        <v>18.896484375</v>
      </c>
      <c r="AJ1706" s="4">
        <v>-0.119598388671875</v>
      </c>
      <c r="AK1706" s="4">
        <v>0.9783935546875</v>
      </c>
    </row>
    <row r="1707" spans="1:37" x14ac:dyDescent="0.2">
      <c r="A1707" s="25">
        <v>16.999999957079808</v>
      </c>
      <c r="B1707" s="3">
        <v>1.5673828124999998E-5</v>
      </c>
      <c r="C1707" s="4">
        <f t="shared" si="234"/>
        <v>15.673828124999998</v>
      </c>
      <c r="D1707" s="4">
        <v>-0.13592529296875</v>
      </c>
      <c r="E1707" s="4">
        <v>3.5833740234375</v>
      </c>
      <c r="F1707" s="1">
        <v>1.1203002929687499E-5</v>
      </c>
      <c r="G1707">
        <f t="shared" si="235"/>
        <v>11.2030029296875</v>
      </c>
      <c r="H1707">
        <v>-7.6446533203125E-2</v>
      </c>
      <c r="I1707">
        <v>0.353607177734375</v>
      </c>
      <c r="J1707" s="3">
        <v>1.0546875000000001E-5</v>
      </c>
      <c r="K1707" s="2">
        <f t="shared" si="236"/>
        <v>10.546875</v>
      </c>
      <c r="L1707" s="2">
        <v>-5.3558349609375E-2</v>
      </c>
      <c r="M1707" s="2">
        <v>1.9781494140625</v>
      </c>
      <c r="N1707" s="3">
        <v>1.0968017578125E-5</v>
      </c>
      <c r="O1707" s="2">
        <f t="shared" si="237"/>
        <v>10.968017578125</v>
      </c>
      <c r="P1707" s="2">
        <v>-6.500244140625E-2</v>
      </c>
      <c r="Q1707" s="2">
        <v>2.9351806640625</v>
      </c>
      <c r="R1707" s="3">
        <v>1.30706787109375E-5</v>
      </c>
      <c r="S1707" s="4">
        <f t="shared" si="238"/>
        <v>13.0706787109375</v>
      </c>
      <c r="T1707" s="4">
        <v>-6.1492919921875E-2</v>
      </c>
      <c r="U1707" s="4">
        <v>0.356964111328125</v>
      </c>
      <c r="V1707" s="3">
        <v>1.2081909179687499E-5</v>
      </c>
      <c r="W1707" s="4">
        <f t="shared" si="239"/>
        <v>12.0819091796875</v>
      </c>
      <c r="X1707" s="4">
        <v>-6.3934326171875E-2</v>
      </c>
      <c r="Y1707" s="4">
        <v>3.597412109375</v>
      </c>
      <c r="Z1707" s="3">
        <v>2.01171875E-5</v>
      </c>
      <c r="AA1707" s="4">
        <f t="shared" si="240"/>
        <v>20.1171875</v>
      </c>
      <c r="AB1707" s="4">
        <v>-0.176666259765625</v>
      </c>
      <c r="AC1707" s="4">
        <v>0.2435302734375</v>
      </c>
      <c r="AD1707" s="3">
        <v>1.959228515625E-5</v>
      </c>
      <c r="AE1707" s="4">
        <f t="shared" si="241"/>
        <v>19.59228515625</v>
      </c>
      <c r="AF1707" s="4">
        <v>-0.14892578125</v>
      </c>
      <c r="AG1707" s="4">
        <v>2.02484130859375</v>
      </c>
      <c r="AH1707" s="3">
        <v>1.8807983398437499E-5</v>
      </c>
      <c r="AI1707" s="4">
        <f t="shared" si="242"/>
        <v>18.8079833984375</v>
      </c>
      <c r="AJ1707" s="4">
        <v>-0.11962890625</v>
      </c>
      <c r="AK1707" s="4">
        <v>1.075439453125</v>
      </c>
    </row>
    <row r="1708" spans="1:37" x14ac:dyDescent="0.2">
      <c r="A1708" s="25">
        <v>17.009999957049786</v>
      </c>
      <c r="B1708" s="3">
        <v>1.8035888671874999E-5</v>
      </c>
      <c r="C1708" s="4">
        <f t="shared" si="234"/>
        <v>18.035888671875</v>
      </c>
      <c r="D1708" s="4">
        <v>-0.135955810546875</v>
      </c>
      <c r="E1708" s="4">
        <v>3.59039306640625</v>
      </c>
      <c r="F1708" s="1">
        <v>1.1941528320312499E-5</v>
      </c>
      <c r="G1708">
        <f t="shared" si="235"/>
        <v>11.9415283203125</v>
      </c>
      <c r="H1708">
        <v>-7.6446533203125E-2</v>
      </c>
      <c r="I1708">
        <v>0.373443603515625</v>
      </c>
      <c r="J1708" s="3">
        <v>1.1309814453125E-5</v>
      </c>
      <c r="K1708" s="2">
        <f t="shared" si="236"/>
        <v>11.309814453125</v>
      </c>
      <c r="L1708" s="2">
        <v>-5.3558349609375E-2</v>
      </c>
      <c r="M1708" s="2">
        <v>1.91131591796875</v>
      </c>
      <c r="N1708" s="3">
        <v>1.3507080078125E-5</v>
      </c>
      <c r="O1708" s="2">
        <f t="shared" si="237"/>
        <v>13.507080078125</v>
      </c>
      <c r="P1708" s="2">
        <v>-6.500244140625E-2</v>
      </c>
      <c r="Q1708" s="2">
        <v>2.77191162109375</v>
      </c>
      <c r="R1708" s="3">
        <v>1.19964599609375E-5</v>
      </c>
      <c r="S1708" s="4">
        <f t="shared" si="238"/>
        <v>11.9964599609375</v>
      </c>
      <c r="T1708" s="4">
        <v>-6.1492919921875E-2</v>
      </c>
      <c r="U1708" s="4">
        <v>0.363525390625</v>
      </c>
      <c r="V1708" s="3">
        <v>1.25244140625E-5</v>
      </c>
      <c r="W1708" s="4">
        <f t="shared" si="239"/>
        <v>12.5244140625</v>
      </c>
      <c r="X1708" s="4">
        <v>-6.3934326171875E-2</v>
      </c>
      <c r="Y1708" s="4">
        <v>3.47808837890625</v>
      </c>
      <c r="Z1708" s="3">
        <v>2.04559326171875E-5</v>
      </c>
      <c r="AA1708" s="4">
        <f t="shared" si="240"/>
        <v>20.4559326171875</v>
      </c>
      <c r="AB1708" s="4">
        <v>-0.176666259765625</v>
      </c>
      <c r="AC1708" s="4">
        <v>0.2364501953125</v>
      </c>
      <c r="AD1708" s="3">
        <v>1.8969726562500001E-5</v>
      </c>
      <c r="AE1708" s="4">
        <f t="shared" si="241"/>
        <v>18.9697265625</v>
      </c>
      <c r="AF1708" s="4">
        <v>-0.14892578125</v>
      </c>
      <c r="AG1708" s="4">
        <v>2.0111083984375</v>
      </c>
      <c r="AH1708" s="3">
        <v>2.0339965820312499E-5</v>
      </c>
      <c r="AI1708" s="4">
        <f t="shared" si="242"/>
        <v>20.3399658203125</v>
      </c>
      <c r="AJ1708" s="4">
        <v>-0.119598388671875</v>
      </c>
      <c r="AK1708" s="4">
        <v>1.15264892578125</v>
      </c>
    </row>
    <row r="1709" spans="1:37" x14ac:dyDescent="0.2">
      <c r="A1709" s="25">
        <v>17.019999957029995</v>
      </c>
      <c r="B1709" s="3">
        <v>1.56585693359375E-5</v>
      </c>
      <c r="C1709" s="4">
        <f t="shared" si="234"/>
        <v>15.6585693359375</v>
      </c>
      <c r="D1709" s="4">
        <v>-0.13592529296875</v>
      </c>
      <c r="E1709" s="4">
        <v>3.587646484375</v>
      </c>
      <c r="F1709" s="1">
        <v>1.14013671875E-5</v>
      </c>
      <c r="G1709">
        <f t="shared" si="235"/>
        <v>11.4013671875</v>
      </c>
      <c r="H1709">
        <v>-7.6446533203125E-2</v>
      </c>
      <c r="I1709">
        <v>0.37628173828125</v>
      </c>
      <c r="J1709" s="3">
        <v>1.02569580078125E-5</v>
      </c>
      <c r="K1709" s="2">
        <f t="shared" si="236"/>
        <v>10.2569580078125</v>
      </c>
      <c r="L1709" s="2">
        <v>-5.3558349609375E-2</v>
      </c>
      <c r="M1709" s="2">
        <v>1.85150146484375</v>
      </c>
      <c r="N1709" s="3">
        <v>1.0919189453125E-5</v>
      </c>
      <c r="O1709" s="2">
        <f t="shared" si="237"/>
        <v>10.919189453125</v>
      </c>
      <c r="P1709" s="2">
        <v>-6.500244140625E-2</v>
      </c>
      <c r="Q1709" s="2">
        <v>2.63397216796875</v>
      </c>
      <c r="R1709" s="3">
        <v>1.29852294921875E-5</v>
      </c>
      <c r="S1709" s="4">
        <f t="shared" si="238"/>
        <v>12.9852294921875</v>
      </c>
      <c r="T1709" s="4">
        <v>-6.1492919921875E-2</v>
      </c>
      <c r="U1709" s="4">
        <v>0.35626220703125</v>
      </c>
      <c r="V1709" s="3">
        <v>1.119384765625E-5</v>
      </c>
      <c r="W1709" s="4">
        <f t="shared" si="239"/>
        <v>11.19384765625</v>
      </c>
      <c r="X1709" s="4">
        <v>-6.3934326171875E-2</v>
      </c>
      <c r="Y1709" s="4">
        <v>3.3404541015625</v>
      </c>
      <c r="Z1709" s="3">
        <v>2.2436523437499999E-5</v>
      </c>
      <c r="AA1709" s="4">
        <f t="shared" si="240"/>
        <v>22.4365234375</v>
      </c>
      <c r="AB1709" s="4">
        <v>-0.176666259765625</v>
      </c>
      <c r="AC1709" s="4">
        <v>0.23876953125</v>
      </c>
      <c r="AD1709" s="3">
        <v>1.8890380859375E-5</v>
      </c>
      <c r="AE1709" s="4">
        <f t="shared" si="241"/>
        <v>18.890380859375</v>
      </c>
      <c r="AF1709" s="4">
        <v>-0.148895263671875</v>
      </c>
      <c r="AG1709" s="4">
        <v>1.9915771484375</v>
      </c>
      <c r="AH1709" s="3">
        <v>2.0532226562499999E-5</v>
      </c>
      <c r="AI1709" s="4">
        <f t="shared" si="242"/>
        <v>20.5322265625</v>
      </c>
      <c r="AJ1709" s="4">
        <v>-0.119598388671875</v>
      </c>
      <c r="AK1709" s="4">
        <v>1.24267578125</v>
      </c>
    </row>
    <row r="1710" spans="1:37" x14ac:dyDescent="0.2">
      <c r="A1710" s="25">
        <v>17.029999956999973</v>
      </c>
      <c r="B1710" s="3">
        <v>1.81182861328125E-5</v>
      </c>
      <c r="C1710" s="4">
        <f t="shared" si="234"/>
        <v>18.1182861328125</v>
      </c>
      <c r="D1710" s="4">
        <v>-0.135955810546875</v>
      </c>
      <c r="E1710" s="4">
        <v>3.58123779296875</v>
      </c>
      <c r="F1710" s="1">
        <v>1.15631103515625E-5</v>
      </c>
      <c r="G1710">
        <f t="shared" si="235"/>
        <v>11.5631103515625</v>
      </c>
      <c r="H1710">
        <v>-7.6446533203125E-2</v>
      </c>
      <c r="I1710">
        <v>0.372314453125</v>
      </c>
      <c r="J1710" s="3">
        <v>1.15234375E-5</v>
      </c>
      <c r="K1710" s="2">
        <f t="shared" si="236"/>
        <v>11.5234375</v>
      </c>
      <c r="L1710" s="2">
        <v>-5.3558349609375E-2</v>
      </c>
      <c r="M1710" s="2">
        <v>1.8170166015625</v>
      </c>
      <c r="N1710" s="3">
        <v>1.3284301757812501E-5</v>
      </c>
      <c r="O1710" s="2">
        <f t="shared" si="237"/>
        <v>13.2843017578125</v>
      </c>
      <c r="P1710" s="2">
        <v>-6.500244140625E-2</v>
      </c>
      <c r="Q1710" s="2">
        <v>2.5054931640625</v>
      </c>
      <c r="R1710" s="3">
        <v>1.2280273437499999E-5</v>
      </c>
      <c r="S1710" s="4">
        <f t="shared" si="238"/>
        <v>12.2802734375</v>
      </c>
      <c r="T1710" s="4">
        <v>-6.1492919921875E-2</v>
      </c>
      <c r="U1710" s="4">
        <v>0.3623046875</v>
      </c>
      <c r="V1710" s="3">
        <v>1.1422729492187501E-5</v>
      </c>
      <c r="W1710" s="4">
        <f t="shared" si="239"/>
        <v>11.4227294921875</v>
      </c>
      <c r="X1710" s="4">
        <v>-6.3934326171875E-2</v>
      </c>
      <c r="Y1710" s="4">
        <v>3.18267822265625</v>
      </c>
      <c r="Z1710" s="3">
        <v>2.1890258789062501E-5</v>
      </c>
      <c r="AA1710" s="4">
        <f t="shared" si="240"/>
        <v>21.8902587890625</v>
      </c>
      <c r="AB1710" s="4">
        <v>-0.176666259765625</v>
      </c>
      <c r="AC1710" s="4">
        <v>0.233551025390625</v>
      </c>
      <c r="AD1710" s="3">
        <v>1.8344116210937499E-5</v>
      </c>
      <c r="AE1710" s="4">
        <f t="shared" si="241"/>
        <v>18.3441162109375</v>
      </c>
      <c r="AF1710" s="4">
        <v>-0.148895263671875</v>
      </c>
      <c r="AG1710" s="4">
        <v>1.971435546875</v>
      </c>
      <c r="AH1710" s="3">
        <v>2.2027587890625E-5</v>
      </c>
      <c r="AI1710" s="4">
        <f t="shared" si="242"/>
        <v>22.027587890625</v>
      </c>
      <c r="AJ1710" s="4">
        <v>-0.11962890625</v>
      </c>
      <c r="AK1710" s="4">
        <v>1.3153076171875</v>
      </c>
    </row>
    <row r="1711" spans="1:37" x14ac:dyDescent="0.2">
      <c r="A1711" s="25">
        <v>17.039999956979955</v>
      </c>
      <c r="B1711" s="3">
        <v>1.52923583984375E-5</v>
      </c>
      <c r="C1711" s="4">
        <f t="shared" si="234"/>
        <v>15.2923583984375</v>
      </c>
      <c r="D1711" s="4">
        <v>-0.13592529296875</v>
      </c>
      <c r="E1711" s="4">
        <v>3.48052978515625</v>
      </c>
      <c r="F1711" s="1">
        <v>1.1392211914062501E-5</v>
      </c>
      <c r="G1711">
        <f t="shared" si="235"/>
        <v>11.3922119140625</v>
      </c>
      <c r="H1711">
        <v>-7.6446533203125E-2</v>
      </c>
      <c r="I1711">
        <v>0.371002197265625</v>
      </c>
      <c r="J1711" s="3">
        <v>1.021728515625E-5</v>
      </c>
      <c r="K1711" s="2">
        <f t="shared" si="236"/>
        <v>10.21728515625</v>
      </c>
      <c r="L1711" s="2">
        <v>-5.3558349609375E-2</v>
      </c>
      <c r="M1711" s="2">
        <v>1.7864990234375</v>
      </c>
      <c r="N1711" s="3">
        <v>1.007080078125E-5</v>
      </c>
      <c r="O1711" s="2">
        <f t="shared" si="237"/>
        <v>10.07080078125</v>
      </c>
      <c r="P1711" s="2">
        <v>-6.500244140625E-2</v>
      </c>
      <c r="Q1711" s="2">
        <v>2.34375</v>
      </c>
      <c r="R1711" s="3">
        <v>1.3049316406249999E-5</v>
      </c>
      <c r="S1711" s="4">
        <f t="shared" si="238"/>
        <v>13.04931640625</v>
      </c>
      <c r="T1711" s="4">
        <v>-6.1492919921875E-2</v>
      </c>
      <c r="U1711" s="4">
        <v>0.35247802734375</v>
      </c>
      <c r="V1711" s="3">
        <v>1.0296630859374999E-5</v>
      </c>
      <c r="W1711" s="4">
        <f t="shared" si="239"/>
        <v>10.296630859375</v>
      </c>
      <c r="X1711" s="4">
        <v>-6.3934326171875E-2</v>
      </c>
      <c r="Y1711" s="4">
        <v>2.935791015625</v>
      </c>
      <c r="Z1711" s="3">
        <v>2.3916625976562499E-5</v>
      </c>
      <c r="AA1711" s="4">
        <f t="shared" si="240"/>
        <v>23.9166259765625</v>
      </c>
      <c r="AB1711" s="4">
        <v>-0.17669677734375</v>
      </c>
      <c r="AC1711" s="4">
        <v>0.25201416015625</v>
      </c>
      <c r="AD1711" s="3">
        <v>1.84295654296875E-5</v>
      </c>
      <c r="AE1711" s="4">
        <f t="shared" si="241"/>
        <v>18.4295654296875</v>
      </c>
      <c r="AF1711" s="4">
        <v>-0.148895263671875</v>
      </c>
      <c r="AG1711" s="4">
        <v>1.98272705078125</v>
      </c>
      <c r="AH1711" s="3">
        <v>2.2225952148437498E-5</v>
      </c>
      <c r="AI1711" s="4">
        <f t="shared" si="242"/>
        <v>22.2259521484375</v>
      </c>
      <c r="AJ1711" s="4">
        <v>-0.119598388671875</v>
      </c>
      <c r="AK1711" s="4">
        <v>1.39739990234375</v>
      </c>
    </row>
    <row r="1712" spans="1:37" x14ac:dyDescent="0.2">
      <c r="A1712" s="25">
        <v>17.049999956949932</v>
      </c>
      <c r="B1712" s="3">
        <v>1.7736816406250002E-5</v>
      </c>
      <c r="C1712" s="4">
        <f t="shared" si="234"/>
        <v>17.73681640625</v>
      </c>
      <c r="D1712" s="4">
        <v>-0.135955810546875</v>
      </c>
      <c r="E1712" s="4">
        <v>3.43597412109375</v>
      </c>
      <c r="F1712" s="1">
        <v>1.2017822265624999E-5</v>
      </c>
      <c r="G1712">
        <f t="shared" si="235"/>
        <v>12.017822265625</v>
      </c>
      <c r="H1712">
        <v>-7.6446533203125E-2</v>
      </c>
      <c r="I1712">
        <v>0.368316650390625</v>
      </c>
      <c r="J1712" s="3">
        <v>1.1468505859375001E-5</v>
      </c>
      <c r="K1712" s="2">
        <f t="shared" si="236"/>
        <v>11.468505859375</v>
      </c>
      <c r="L1712" s="2">
        <v>-5.3558349609375E-2</v>
      </c>
      <c r="M1712" s="2">
        <v>1.7926025390625</v>
      </c>
      <c r="N1712" s="3">
        <v>1.2933349609375E-5</v>
      </c>
      <c r="O1712" s="2">
        <f t="shared" si="237"/>
        <v>12.933349609375</v>
      </c>
      <c r="P1712" s="2">
        <v>-6.500244140625E-2</v>
      </c>
      <c r="Q1712" s="2">
        <v>2.20062255859375</v>
      </c>
      <c r="R1712" s="3">
        <v>1.23687744140625E-5</v>
      </c>
      <c r="S1712" s="4">
        <f t="shared" si="238"/>
        <v>12.3687744140625</v>
      </c>
      <c r="T1712" s="4">
        <v>-6.1492919921875E-2</v>
      </c>
      <c r="U1712" s="4">
        <v>0.36260986328125</v>
      </c>
      <c r="V1712" s="3">
        <v>1.1505126953125E-5</v>
      </c>
      <c r="W1712" s="4">
        <f t="shared" si="239"/>
        <v>11.505126953125</v>
      </c>
      <c r="X1712" s="4">
        <v>-6.3934326171875E-2</v>
      </c>
      <c r="Y1712" s="4">
        <v>2.76885986328125</v>
      </c>
      <c r="Z1712" s="3">
        <v>2.3797607421875001E-5</v>
      </c>
      <c r="AA1712" s="4">
        <f t="shared" si="240"/>
        <v>23.797607421875</v>
      </c>
      <c r="AB1712" s="4">
        <v>-0.176666259765625</v>
      </c>
      <c r="AC1712" s="4">
        <v>0.30731201171875</v>
      </c>
      <c r="AD1712" s="3">
        <v>1.7941284179687499E-5</v>
      </c>
      <c r="AE1712" s="4">
        <f t="shared" si="241"/>
        <v>17.9412841796875</v>
      </c>
      <c r="AF1712" s="4">
        <v>-0.148895263671875</v>
      </c>
      <c r="AG1712" s="4">
        <v>1.96502685546875</v>
      </c>
      <c r="AH1712" s="3">
        <v>2.371826171875E-5</v>
      </c>
      <c r="AI1712" s="4">
        <f t="shared" si="242"/>
        <v>23.71826171875</v>
      </c>
      <c r="AJ1712" s="4">
        <v>-0.11962890625</v>
      </c>
      <c r="AK1712" s="4">
        <v>1.49810791015625</v>
      </c>
    </row>
    <row r="1713" spans="1:37" x14ac:dyDescent="0.2">
      <c r="A1713" s="25">
        <v>17.059999956929914</v>
      </c>
      <c r="B1713" s="3">
        <v>1.49627685546875E-5</v>
      </c>
      <c r="C1713" s="4">
        <f t="shared" si="234"/>
        <v>14.9627685546875</v>
      </c>
      <c r="D1713" s="4">
        <v>-0.13592529296875</v>
      </c>
      <c r="E1713" s="4">
        <v>3.32489013671875</v>
      </c>
      <c r="F1713" s="1">
        <v>1.13494873046875E-5</v>
      </c>
      <c r="G1713">
        <f t="shared" si="235"/>
        <v>11.3494873046875</v>
      </c>
      <c r="H1713">
        <v>-7.6446533203125E-2</v>
      </c>
      <c r="I1713">
        <v>0.3697509765625</v>
      </c>
      <c r="J1713" s="3">
        <v>1.0638427734375001E-5</v>
      </c>
      <c r="K1713" s="2">
        <f t="shared" si="236"/>
        <v>10.638427734375</v>
      </c>
      <c r="L1713" s="2">
        <v>-5.3558349609375E-2</v>
      </c>
      <c r="M1713" s="2">
        <v>1.80938720703125</v>
      </c>
      <c r="N1713" s="3">
        <v>1.0009765625E-5</v>
      </c>
      <c r="O1713" s="2">
        <f t="shared" si="237"/>
        <v>10.009765625</v>
      </c>
      <c r="P1713" s="2">
        <v>-6.500244140625E-2</v>
      </c>
      <c r="Q1713" s="2">
        <v>2.0977783203125</v>
      </c>
      <c r="R1713" s="3">
        <v>1.3031005859375E-5</v>
      </c>
      <c r="S1713" s="4">
        <f t="shared" si="238"/>
        <v>13.031005859375</v>
      </c>
      <c r="T1713" s="4">
        <v>-6.1492919921875E-2</v>
      </c>
      <c r="U1713" s="4">
        <v>0.375946044921875</v>
      </c>
      <c r="V1713" s="3">
        <v>1.0186767578125E-5</v>
      </c>
      <c r="W1713" s="4">
        <f t="shared" si="239"/>
        <v>10.186767578125</v>
      </c>
      <c r="X1713" s="4">
        <v>-6.3934326171875E-2</v>
      </c>
      <c r="Y1713" s="4">
        <v>2.54638671875</v>
      </c>
      <c r="Z1713" s="3">
        <v>2.5265502929687499E-5</v>
      </c>
      <c r="AA1713" s="4">
        <f t="shared" si="240"/>
        <v>25.2655029296875</v>
      </c>
      <c r="AB1713" s="4">
        <v>-0.17669677734375</v>
      </c>
      <c r="AC1713" s="4">
        <v>0.331695556640625</v>
      </c>
      <c r="AD1713" s="3">
        <v>1.8075561523437501E-5</v>
      </c>
      <c r="AE1713" s="4">
        <f t="shared" si="241"/>
        <v>18.0755615234375</v>
      </c>
      <c r="AF1713" s="4">
        <v>-0.148895263671875</v>
      </c>
      <c r="AG1713" s="4">
        <v>1.93695068359375</v>
      </c>
      <c r="AH1713" s="3">
        <v>2.3373413085937501E-5</v>
      </c>
      <c r="AI1713" s="4">
        <f t="shared" si="242"/>
        <v>23.3734130859375</v>
      </c>
      <c r="AJ1713" s="4">
        <v>-0.11962890625</v>
      </c>
      <c r="AK1713" s="4">
        <v>1.52435302734375</v>
      </c>
    </row>
    <row r="1714" spans="1:37" x14ac:dyDescent="0.2">
      <c r="A1714" s="25">
        <v>17.069999956899892</v>
      </c>
      <c r="B1714" s="3">
        <v>1.7422485351562499E-5</v>
      </c>
      <c r="C1714" s="4">
        <f t="shared" si="234"/>
        <v>17.4224853515625</v>
      </c>
      <c r="D1714" s="4">
        <v>-0.135955810546875</v>
      </c>
      <c r="E1714" s="4">
        <v>3.28521728515625</v>
      </c>
      <c r="F1714" s="1">
        <v>1.1993408203125E-5</v>
      </c>
      <c r="G1714">
        <f t="shared" si="235"/>
        <v>11.993408203125</v>
      </c>
      <c r="H1714">
        <v>-7.6446533203125E-2</v>
      </c>
      <c r="I1714">
        <v>0.363494873046875</v>
      </c>
      <c r="J1714" s="3">
        <v>1.1676025390625E-5</v>
      </c>
      <c r="K1714" s="2">
        <f t="shared" si="236"/>
        <v>11.676025390625</v>
      </c>
      <c r="L1714" s="2">
        <v>-5.3558349609375E-2</v>
      </c>
      <c r="M1714" s="2">
        <v>1.8359375</v>
      </c>
      <c r="N1714" s="3">
        <v>1.2835693359374999E-5</v>
      </c>
      <c r="O1714" s="2">
        <f t="shared" si="237"/>
        <v>12.835693359375</v>
      </c>
      <c r="P1714" s="2">
        <v>-6.4971923828125E-2</v>
      </c>
      <c r="Q1714" s="2">
        <v>1.99798583984375</v>
      </c>
      <c r="R1714" s="3">
        <v>1.2469482421875001E-5</v>
      </c>
      <c r="S1714" s="4">
        <f t="shared" si="238"/>
        <v>12.469482421875</v>
      </c>
      <c r="T1714" s="4">
        <v>-6.1492919921875E-2</v>
      </c>
      <c r="U1714" s="4">
        <v>0.37542724609375</v>
      </c>
      <c r="V1714" s="3">
        <v>1.05712890625E-5</v>
      </c>
      <c r="W1714" s="4">
        <f t="shared" si="239"/>
        <v>10.5712890625</v>
      </c>
      <c r="X1714" s="4">
        <v>-6.3934326171875E-2</v>
      </c>
      <c r="Y1714" s="4">
        <v>2.3541259765625</v>
      </c>
      <c r="Z1714" s="3">
        <v>2.5000000000000001E-5</v>
      </c>
      <c r="AA1714" s="4">
        <f t="shared" si="240"/>
        <v>25</v>
      </c>
      <c r="AB1714" s="4">
        <v>-0.176666259765625</v>
      </c>
      <c r="AC1714" s="4">
        <v>0.328643798828125</v>
      </c>
      <c r="AD1714" s="3">
        <v>1.7156982421875001E-5</v>
      </c>
      <c r="AE1714" s="4">
        <f t="shared" si="241"/>
        <v>17.156982421875</v>
      </c>
      <c r="AF1714" s="4">
        <v>-0.148895263671875</v>
      </c>
      <c r="AG1714" s="4">
        <v>1.93572998046875</v>
      </c>
      <c r="AH1714" s="3">
        <v>2.3855590820312498E-5</v>
      </c>
      <c r="AI1714" s="4">
        <f t="shared" si="242"/>
        <v>23.8555908203125</v>
      </c>
      <c r="AJ1714" s="4">
        <v>-0.11962890625</v>
      </c>
      <c r="AK1714" s="4">
        <v>1.6162109375</v>
      </c>
    </row>
    <row r="1715" spans="1:37" x14ac:dyDescent="0.2">
      <c r="A1715" s="25">
        <v>17.079999956879874</v>
      </c>
      <c r="B1715" s="3">
        <v>1.47674560546875E-5</v>
      </c>
      <c r="C1715" s="4">
        <f t="shared" si="234"/>
        <v>14.7674560546875</v>
      </c>
      <c r="D1715" s="4">
        <v>-0.13592529296875</v>
      </c>
      <c r="E1715" s="4">
        <v>3.14117431640625</v>
      </c>
      <c r="F1715" s="1">
        <v>1.13800048828125E-5</v>
      </c>
      <c r="G1715">
        <f t="shared" si="235"/>
        <v>11.3800048828125</v>
      </c>
      <c r="H1715">
        <v>-7.6446533203125E-2</v>
      </c>
      <c r="I1715">
        <v>0.362060546875</v>
      </c>
      <c r="J1715" s="3">
        <v>1.04736328125E-5</v>
      </c>
      <c r="K1715" s="2">
        <f t="shared" si="236"/>
        <v>10.4736328125</v>
      </c>
      <c r="L1715" s="2">
        <v>-5.3558349609375E-2</v>
      </c>
      <c r="M1715" s="2">
        <v>1.8939208984375</v>
      </c>
      <c r="N1715" s="3">
        <v>1.021728515625E-5</v>
      </c>
      <c r="O1715" s="2">
        <f t="shared" si="237"/>
        <v>10.21728515625</v>
      </c>
      <c r="P1715" s="2">
        <v>-6.500244140625E-2</v>
      </c>
      <c r="Q1715" s="2">
        <v>1.90185546875</v>
      </c>
      <c r="R1715" s="3">
        <v>1.34002685546875E-5</v>
      </c>
      <c r="S1715" s="4">
        <f t="shared" si="238"/>
        <v>13.4002685546875</v>
      </c>
      <c r="T1715" s="4">
        <v>-6.1492919921875E-2</v>
      </c>
      <c r="U1715" s="4">
        <v>0.371612548828125</v>
      </c>
      <c r="V1715" s="3">
        <v>9.6252441406250004E-6</v>
      </c>
      <c r="W1715" s="4">
        <f t="shared" si="239"/>
        <v>9.625244140625</v>
      </c>
      <c r="X1715" s="4">
        <v>-6.3934326171875E-2</v>
      </c>
      <c r="Y1715" s="4">
        <v>2.1893310546875</v>
      </c>
      <c r="Z1715" s="3">
        <v>2.691650390625E-5</v>
      </c>
      <c r="AA1715" s="4">
        <f t="shared" si="240"/>
        <v>26.91650390625</v>
      </c>
      <c r="AB1715" s="4">
        <v>-0.176666259765625</v>
      </c>
      <c r="AC1715" s="4">
        <v>0.387969970703125</v>
      </c>
      <c r="AD1715" s="3">
        <v>1.7126464843750001E-5</v>
      </c>
      <c r="AE1715" s="4">
        <f t="shared" si="241"/>
        <v>17.12646484375</v>
      </c>
      <c r="AF1715" s="4">
        <v>-0.148895263671875</v>
      </c>
      <c r="AG1715" s="4">
        <v>1.9317626953125</v>
      </c>
      <c r="AH1715" s="3">
        <v>2.2637939453125E-5</v>
      </c>
      <c r="AI1715" s="4">
        <f t="shared" si="242"/>
        <v>22.637939453125</v>
      </c>
      <c r="AJ1715" s="4">
        <v>-0.119598388671875</v>
      </c>
      <c r="AK1715" s="4">
        <v>1.69525146484375</v>
      </c>
    </row>
    <row r="1716" spans="1:37" x14ac:dyDescent="0.2">
      <c r="A1716" s="25">
        <v>17.089999956849852</v>
      </c>
      <c r="B1716" s="3">
        <v>1.7276000976562501E-5</v>
      </c>
      <c r="C1716" s="4">
        <f t="shared" si="234"/>
        <v>17.2760009765625</v>
      </c>
      <c r="D1716" s="4">
        <v>-0.135955810546875</v>
      </c>
      <c r="E1716" s="4">
        <v>3.07861328125</v>
      </c>
      <c r="F1716" s="1">
        <v>1.2097167968749999E-5</v>
      </c>
      <c r="G1716">
        <f t="shared" si="235"/>
        <v>12.09716796875</v>
      </c>
      <c r="H1716">
        <v>-7.6446533203125E-2</v>
      </c>
      <c r="I1716">
        <v>0.35675048828125</v>
      </c>
      <c r="J1716" s="3">
        <v>1.1233520507812499E-5</v>
      </c>
      <c r="K1716" s="2">
        <f t="shared" si="236"/>
        <v>11.2335205078125</v>
      </c>
      <c r="L1716" s="2">
        <v>-5.3558349609375E-2</v>
      </c>
      <c r="M1716" s="2">
        <v>1.9549560546875</v>
      </c>
      <c r="N1716" s="3">
        <v>1.3330078125000001E-5</v>
      </c>
      <c r="O1716" s="2">
        <f t="shared" si="237"/>
        <v>13.330078125</v>
      </c>
      <c r="P1716" s="2">
        <v>-6.500244140625E-2</v>
      </c>
      <c r="Q1716" s="2">
        <v>1.83807373046875</v>
      </c>
      <c r="R1716" s="3">
        <v>1.2432861328125E-5</v>
      </c>
      <c r="S1716" s="4">
        <f t="shared" si="238"/>
        <v>12.432861328125</v>
      </c>
      <c r="T1716" s="4">
        <v>-6.1492919921875E-2</v>
      </c>
      <c r="U1716" s="4">
        <v>0.3682861328125</v>
      </c>
      <c r="V1716" s="3">
        <v>1.0845947265625E-5</v>
      </c>
      <c r="W1716" s="4">
        <f t="shared" si="239"/>
        <v>10.845947265625</v>
      </c>
      <c r="X1716" s="4">
        <v>-6.3934326171875E-2</v>
      </c>
      <c r="Y1716" s="4">
        <v>2.03582763671875</v>
      </c>
      <c r="Z1716" s="3">
        <v>2.6266479492187501E-5</v>
      </c>
      <c r="AA1716" s="4">
        <f t="shared" si="240"/>
        <v>26.2664794921875</v>
      </c>
      <c r="AB1716" s="4">
        <v>-0.176666259765625</v>
      </c>
      <c r="AC1716" s="4">
        <v>0.427032470703125</v>
      </c>
      <c r="AD1716" s="3">
        <v>1.6436767578124999E-5</v>
      </c>
      <c r="AE1716" s="4">
        <f t="shared" si="241"/>
        <v>16.436767578125</v>
      </c>
      <c r="AF1716" s="4">
        <v>-0.148895263671875</v>
      </c>
      <c r="AG1716" s="4">
        <v>1.92230224609375</v>
      </c>
      <c r="AH1716" s="3">
        <v>2.3062133789062501E-5</v>
      </c>
      <c r="AI1716" s="4">
        <f t="shared" si="242"/>
        <v>23.0621337890625</v>
      </c>
      <c r="AJ1716" s="4">
        <v>-0.11962890625</v>
      </c>
      <c r="AK1716" s="4">
        <v>1.73583984375</v>
      </c>
    </row>
    <row r="1717" spans="1:37" x14ac:dyDescent="0.2">
      <c r="A1717" s="25">
        <v>17.099999956829834</v>
      </c>
      <c r="B1717" s="3">
        <v>1.4300537109375001E-5</v>
      </c>
      <c r="C1717" s="4">
        <f t="shared" si="234"/>
        <v>14.300537109375</v>
      </c>
      <c r="D1717" s="4">
        <v>-0.13592529296875</v>
      </c>
      <c r="E1717" s="4">
        <v>2.88970947265625</v>
      </c>
      <c r="F1717" s="1">
        <v>1.17340087890625E-5</v>
      </c>
      <c r="G1717">
        <f t="shared" si="235"/>
        <v>11.7340087890625</v>
      </c>
      <c r="H1717">
        <v>-7.6446533203125E-2</v>
      </c>
      <c r="I1717">
        <v>0.35504150390625</v>
      </c>
      <c r="J1717" s="3">
        <v>1.0601806640625E-5</v>
      </c>
      <c r="K1717" s="2">
        <f t="shared" si="236"/>
        <v>10.601806640625</v>
      </c>
      <c r="L1717" s="2">
        <v>-5.3558349609375E-2</v>
      </c>
      <c r="M1717" s="2">
        <v>2.01202392578125</v>
      </c>
      <c r="N1717" s="3">
        <v>1.1041259765625E-5</v>
      </c>
      <c r="O1717" s="2">
        <f t="shared" si="237"/>
        <v>11.041259765625</v>
      </c>
      <c r="P1717" s="2">
        <v>-6.500244140625E-2</v>
      </c>
      <c r="Q1717" s="2">
        <v>1.8096923828125</v>
      </c>
      <c r="R1717" s="3">
        <v>1.3812255859375E-5</v>
      </c>
      <c r="S1717" s="4">
        <f t="shared" si="238"/>
        <v>13.812255859375</v>
      </c>
      <c r="T1717" s="4">
        <v>-6.1492919921875E-2</v>
      </c>
      <c r="U1717" s="4">
        <v>0.5560302734375</v>
      </c>
      <c r="V1717" s="3">
        <v>9.5428466796874892E-6</v>
      </c>
      <c r="W1717" s="4">
        <f t="shared" si="239"/>
        <v>9.5428466796874893</v>
      </c>
      <c r="X1717" s="4">
        <v>-6.3934326171875E-2</v>
      </c>
      <c r="Y1717" s="4">
        <v>1.91436767578125</v>
      </c>
      <c r="Z1717" s="3">
        <v>2.7774047851562501E-5</v>
      </c>
      <c r="AA1717" s="4">
        <f t="shared" si="240"/>
        <v>27.7740478515625</v>
      </c>
      <c r="AB1717" s="4">
        <v>-0.176666259765625</v>
      </c>
      <c r="AC1717" s="4">
        <v>0.4368896484375</v>
      </c>
      <c r="AD1717" s="3">
        <v>1.7004394531250001E-5</v>
      </c>
      <c r="AE1717" s="4">
        <f t="shared" si="241"/>
        <v>17.00439453125</v>
      </c>
      <c r="AF1717" s="4">
        <v>-0.14892578125</v>
      </c>
      <c r="AG1717" s="4">
        <v>1.93145751953125</v>
      </c>
      <c r="AH1717" s="3">
        <v>2.0965576171875002E-5</v>
      </c>
      <c r="AI1717" s="4">
        <f t="shared" si="242"/>
        <v>20.965576171875</v>
      </c>
      <c r="AJ1717" s="4">
        <v>-0.119598388671875</v>
      </c>
      <c r="AK1717" s="4">
        <v>1.77825927734375</v>
      </c>
    </row>
    <row r="1718" spans="1:37" x14ac:dyDescent="0.2">
      <c r="A1718" s="25">
        <v>17.109999956799811</v>
      </c>
      <c r="B1718" s="3">
        <v>1.6976928710937501E-5</v>
      </c>
      <c r="C1718" s="4">
        <f t="shared" si="234"/>
        <v>16.9769287109375</v>
      </c>
      <c r="D1718" s="4">
        <v>-0.135955810546875</v>
      </c>
      <c r="E1718" s="4">
        <v>2.80487060546875</v>
      </c>
      <c r="F1718" s="1">
        <v>1.22283935546875E-5</v>
      </c>
      <c r="G1718">
        <f t="shared" si="235"/>
        <v>12.2283935546875</v>
      </c>
      <c r="H1718">
        <v>-7.6446533203125E-2</v>
      </c>
      <c r="I1718">
        <v>0.36541748046875</v>
      </c>
      <c r="J1718" s="3">
        <v>1.19659423828125E-5</v>
      </c>
      <c r="K1718" s="2">
        <f t="shared" si="236"/>
        <v>11.9659423828125</v>
      </c>
      <c r="L1718" s="2">
        <v>-5.3558349609375E-2</v>
      </c>
      <c r="M1718" s="2">
        <v>2.0806884765625</v>
      </c>
      <c r="N1718" s="3">
        <v>1.2573242187499999E-5</v>
      </c>
      <c r="O1718" s="2">
        <f t="shared" si="237"/>
        <v>12.5732421875</v>
      </c>
      <c r="P1718" s="2">
        <v>-6.500244140625E-2</v>
      </c>
      <c r="Q1718" s="2">
        <v>1.806640625</v>
      </c>
      <c r="R1718" s="3">
        <v>1.265869140625E-5</v>
      </c>
      <c r="S1718" s="4">
        <f t="shared" si="238"/>
        <v>12.65869140625</v>
      </c>
      <c r="T1718" s="4">
        <v>-6.1492919921875E-2</v>
      </c>
      <c r="U1718" s="4">
        <v>0.826416015625</v>
      </c>
      <c r="V1718" s="3">
        <v>1.0107421875E-5</v>
      </c>
      <c r="W1718" s="4">
        <f t="shared" si="239"/>
        <v>10.107421875</v>
      </c>
      <c r="X1718" s="4">
        <v>-6.3934326171875E-2</v>
      </c>
      <c r="Y1718" s="4">
        <v>1.87347412109375</v>
      </c>
      <c r="Z1718" s="3">
        <v>2.6782226562500001E-5</v>
      </c>
      <c r="AA1718" s="4">
        <f t="shared" si="240"/>
        <v>26.7822265625</v>
      </c>
      <c r="AB1718" s="4">
        <v>-0.176666259765625</v>
      </c>
      <c r="AC1718" s="4">
        <v>0.48223876953125</v>
      </c>
      <c r="AD1718" s="3">
        <v>1.6168212890625001E-5</v>
      </c>
      <c r="AE1718" s="4">
        <f t="shared" si="241"/>
        <v>16.168212890625</v>
      </c>
      <c r="AF1718" s="4">
        <v>-0.148895263671875</v>
      </c>
      <c r="AG1718" s="4">
        <v>1.92718505859375</v>
      </c>
      <c r="AH1718" s="3">
        <v>2.1179199218749998E-5</v>
      </c>
      <c r="AI1718" s="4">
        <f t="shared" si="242"/>
        <v>21.17919921875</v>
      </c>
      <c r="AJ1718" s="4">
        <v>-0.11962890625</v>
      </c>
      <c r="AK1718" s="4">
        <v>1.80816650390625</v>
      </c>
    </row>
    <row r="1719" spans="1:37" x14ac:dyDescent="0.2">
      <c r="A1719" s="25">
        <v>17.119999956779793</v>
      </c>
      <c r="B1719" s="3">
        <v>1.4398193359375E-5</v>
      </c>
      <c r="C1719" s="4">
        <f t="shared" si="234"/>
        <v>14.398193359375</v>
      </c>
      <c r="D1719" s="4">
        <v>-0.13592529296875</v>
      </c>
      <c r="E1719" s="4">
        <v>2.58087158203125</v>
      </c>
      <c r="F1719" s="1">
        <v>1.1618041992187499E-5</v>
      </c>
      <c r="G1719">
        <f t="shared" si="235"/>
        <v>11.6180419921875</v>
      </c>
      <c r="H1719">
        <v>-7.6446533203125E-2</v>
      </c>
      <c r="I1719">
        <v>0.372772216796875</v>
      </c>
      <c r="J1719" s="3">
        <v>1.11480712890625E-5</v>
      </c>
      <c r="K1719" s="2">
        <f t="shared" si="236"/>
        <v>11.1480712890625</v>
      </c>
      <c r="L1719" s="2">
        <v>-5.3558349609375E-2</v>
      </c>
      <c r="M1719" s="2">
        <v>2.1710205078125</v>
      </c>
      <c r="N1719" s="3">
        <v>1.1517333984375E-5</v>
      </c>
      <c r="O1719" s="2">
        <f t="shared" si="237"/>
        <v>11.517333984375</v>
      </c>
      <c r="P1719" s="2">
        <v>-6.500244140625E-2</v>
      </c>
      <c r="Q1719" s="2">
        <v>1.80938720703125</v>
      </c>
      <c r="R1719" s="3">
        <v>1.3989257812499999E-5</v>
      </c>
      <c r="S1719" s="4">
        <f t="shared" si="238"/>
        <v>13.9892578125</v>
      </c>
      <c r="T1719" s="4">
        <v>-6.1492919921875E-2</v>
      </c>
      <c r="U1719" s="4">
        <v>1.03424072265625</v>
      </c>
      <c r="V1719" s="3">
        <v>9.6160888671874997E-6</v>
      </c>
      <c r="W1719" s="4">
        <f t="shared" si="239"/>
        <v>9.6160888671875</v>
      </c>
      <c r="X1719" s="4">
        <v>-6.3934326171875E-2</v>
      </c>
      <c r="Y1719" s="4">
        <v>1.86798095703125</v>
      </c>
      <c r="Z1719" s="3">
        <v>2.8250122070312499E-5</v>
      </c>
      <c r="AA1719" s="4">
        <f t="shared" si="240"/>
        <v>28.2501220703125</v>
      </c>
      <c r="AB1719" s="4">
        <v>-0.176666259765625</v>
      </c>
      <c r="AC1719" s="4">
        <v>0.52947998046875</v>
      </c>
      <c r="AD1719" s="3">
        <v>1.64886474609375E-5</v>
      </c>
      <c r="AE1719" s="4">
        <f t="shared" si="241"/>
        <v>16.4886474609375</v>
      </c>
      <c r="AF1719" s="4">
        <v>-0.14892578125</v>
      </c>
      <c r="AG1719" s="4">
        <v>1.92626953125</v>
      </c>
      <c r="AH1719" s="3">
        <v>1.968994140625E-5</v>
      </c>
      <c r="AI1719" s="4">
        <f t="shared" si="242"/>
        <v>19.68994140625</v>
      </c>
      <c r="AJ1719" s="4">
        <v>-0.11962890625</v>
      </c>
      <c r="AK1719" s="4">
        <v>1.82281494140625</v>
      </c>
    </row>
    <row r="1720" spans="1:37" x14ac:dyDescent="0.2">
      <c r="A1720" s="25">
        <v>17.129999956749998</v>
      </c>
      <c r="B1720" s="3">
        <v>1.6656494140624999E-5</v>
      </c>
      <c r="C1720" s="4">
        <f t="shared" si="234"/>
        <v>16.656494140625</v>
      </c>
      <c r="D1720" s="4">
        <v>-0.135955810546875</v>
      </c>
      <c r="E1720" s="4">
        <v>2.48016357421875</v>
      </c>
      <c r="F1720" s="1">
        <v>1.2283325195312501E-5</v>
      </c>
      <c r="G1720">
        <f t="shared" si="235"/>
        <v>12.2833251953125</v>
      </c>
      <c r="H1720">
        <v>-7.6446533203125E-2</v>
      </c>
      <c r="I1720">
        <v>0.367462158203125</v>
      </c>
      <c r="J1720" s="3">
        <v>1.2274169921875E-5</v>
      </c>
      <c r="K1720" s="2">
        <f t="shared" si="236"/>
        <v>12.274169921875</v>
      </c>
      <c r="L1720" s="2">
        <v>-5.3558349609375E-2</v>
      </c>
      <c r="M1720" s="2">
        <v>2.2650146484375</v>
      </c>
      <c r="N1720" s="3">
        <v>1.260986328125E-5</v>
      </c>
      <c r="O1720" s="2">
        <f t="shared" si="237"/>
        <v>12.60986328125</v>
      </c>
      <c r="P1720" s="2">
        <v>-6.500244140625E-2</v>
      </c>
      <c r="Q1720" s="2">
        <v>1.85821533203125</v>
      </c>
      <c r="R1720" s="3">
        <v>1.2976074218750001E-5</v>
      </c>
      <c r="S1720" s="4">
        <f t="shared" si="238"/>
        <v>12.97607421875</v>
      </c>
      <c r="T1720" s="4">
        <v>-6.1492919921875E-2</v>
      </c>
      <c r="U1720" s="4">
        <v>1.4251708984375</v>
      </c>
      <c r="V1720" s="3">
        <v>1.1035156249999999E-5</v>
      </c>
      <c r="W1720" s="4">
        <f t="shared" si="239"/>
        <v>11.03515625</v>
      </c>
      <c r="X1720" s="4">
        <v>-6.3934326171875E-2</v>
      </c>
      <c r="Y1720" s="4">
        <v>1.873779296875</v>
      </c>
      <c r="Z1720" s="3">
        <v>2.7191162109375E-5</v>
      </c>
      <c r="AA1720" s="4">
        <f t="shared" si="240"/>
        <v>27.191162109375</v>
      </c>
      <c r="AB1720" s="4">
        <v>-0.176666259765625</v>
      </c>
      <c r="AC1720" s="4">
        <v>0.5419921875</v>
      </c>
      <c r="AD1720" s="3">
        <v>1.5786743164062499E-5</v>
      </c>
      <c r="AE1720" s="4">
        <f t="shared" si="241"/>
        <v>15.7867431640625</v>
      </c>
      <c r="AF1720" s="4">
        <v>-0.148895263671875</v>
      </c>
      <c r="AG1720" s="4">
        <v>1.93450927734375</v>
      </c>
      <c r="AH1720" s="3">
        <v>1.90765380859375E-5</v>
      </c>
      <c r="AI1720" s="4">
        <f t="shared" si="242"/>
        <v>19.0765380859375</v>
      </c>
      <c r="AJ1720" s="4">
        <v>-0.119598388671875</v>
      </c>
      <c r="AK1720" s="4">
        <v>1.82403564453125</v>
      </c>
    </row>
    <row r="1721" spans="1:37" x14ac:dyDescent="0.2">
      <c r="A1721" s="25">
        <v>17.13999995672998</v>
      </c>
      <c r="B1721" s="3">
        <v>1.4114379882812501E-5</v>
      </c>
      <c r="C1721" s="4">
        <f t="shared" si="234"/>
        <v>14.1143798828125</v>
      </c>
      <c r="D1721" s="4">
        <v>-0.13592529296875</v>
      </c>
      <c r="E1721" s="4">
        <v>2.25982666015625</v>
      </c>
      <c r="F1721" s="1">
        <v>1.21337890625E-5</v>
      </c>
      <c r="G1721">
        <f t="shared" si="235"/>
        <v>12.1337890625</v>
      </c>
      <c r="H1721">
        <v>-7.6446533203125E-2</v>
      </c>
      <c r="I1721">
        <v>0.364501953125</v>
      </c>
      <c r="J1721" s="3">
        <v>1.16119384765625E-5</v>
      </c>
      <c r="K1721" s="2">
        <f t="shared" si="236"/>
        <v>11.6119384765625</v>
      </c>
      <c r="L1721" s="2">
        <v>-5.3558349609375E-2</v>
      </c>
      <c r="M1721" s="2">
        <v>2.3785400390625</v>
      </c>
      <c r="N1721" s="3">
        <v>1.1676025390625E-5</v>
      </c>
      <c r="O1721" s="2">
        <f t="shared" si="237"/>
        <v>11.676025390625</v>
      </c>
      <c r="P1721" s="2">
        <v>-6.500244140625E-2</v>
      </c>
      <c r="Q1721" s="2">
        <v>1.939697265625</v>
      </c>
      <c r="R1721" s="3">
        <v>1.4297485351562501E-5</v>
      </c>
      <c r="S1721" s="4">
        <f t="shared" si="238"/>
        <v>14.2974853515625</v>
      </c>
      <c r="T1721" s="4">
        <v>-6.1492919921875E-2</v>
      </c>
      <c r="U1721" s="4">
        <v>1.8572998046875</v>
      </c>
      <c r="V1721" s="3">
        <v>9.9304199218750007E-6</v>
      </c>
      <c r="W1721" s="4">
        <f t="shared" si="239"/>
        <v>9.930419921875</v>
      </c>
      <c r="X1721" s="4">
        <v>-6.3934326171875E-2</v>
      </c>
      <c r="Y1721" s="4">
        <v>1.932373046875</v>
      </c>
      <c r="Z1721" s="3">
        <v>2.8897094726562499E-5</v>
      </c>
      <c r="AA1721" s="4">
        <f t="shared" si="240"/>
        <v>28.8970947265625</v>
      </c>
      <c r="AB1721" s="4">
        <v>-0.176666259765625</v>
      </c>
      <c r="AC1721" s="4">
        <v>0.58380126953125</v>
      </c>
      <c r="AD1721" s="3">
        <v>1.60552978515625E-5</v>
      </c>
      <c r="AE1721" s="4">
        <f t="shared" si="241"/>
        <v>16.0552978515625</v>
      </c>
      <c r="AF1721" s="4">
        <v>-0.14892578125</v>
      </c>
      <c r="AG1721" s="4">
        <v>1.93817138671875</v>
      </c>
      <c r="AH1721" s="3">
        <v>1.8469238281249999E-5</v>
      </c>
      <c r="AI1721" s="4">
        <f t="shared" si="242"/>
        <v>18.46923828125</v>
      </c>
      <c r="AJ1721" s="4">
        <v>-0.119598388671875</v>
      </c>
      <c r="AK1721" s="4">
        <v>1.8310546875</v>
      </c>
    </row>
    <row r="1722" spans="1:37" x14ac:dyDescent="0.2">
      <c r="A1722" s="25">
        <v>17.149999956699958</v>
      </c>
      <c r="B1722" s="3">
        <v>1.6687011718749999E-5</v>
      </c>
      <c r="C1722" s="4">
        <f t="shared" si="234"/>
        <v>16.68701171875</v>
      </c>
      <c r="D1722" s="4">
        <v>-0.135955810546875</v>
      </c>
      <c r="E1722" s="4">
        <v>2.18597412109375</v>
      </c>
      <c r="F1722" s="1">
        <v>1.2664794921874999E-5</v>
      </c>
      <c r="G1722">
        <f t="shared" si="235"/>
        <v>12.664794921875</v>
      </c>
      <c r="H1722">
        <v>-7.6446533203125E-2</v>
      </c>
      <c r="I1722">
        <v>0.3577880859375</v>
      </c>
      <c r="J1722" s="3">
        <v>1.4385986328125E-5</v>
      </c>
      <c r="K1722" s="2">
        <f t="shared" si="236"/>
        <v>14.385986328125</v>
      </c>
      <c r="L1722" s="2">
        <v>-5.3558349609375E-2</v>
      </c>
      <c r="M1722" s="2">
        <v>2.46826171875</v>
      </c>
      <c r="N1722" s="3">
        <v>1.29241943359375E-5</v>
      </c>
      <c r="O1722" s="2">
        <f t="shared" si="237"/>
        <v>12.9241943359375</v>
      </c>
      <c r="P1722" s="2">
        <v>-6.500244140625E-2</v>
      </c>
      <c r="Q1722" s="2">
        <v>2.00439453125</v>
      </c>
      <c r="R1722" s="3">
        <v>1.3082885742187501E-5</v>
      </c>
      <c r="S1722" s="4">
        <f t="shared" si="238"/>
        <v>13.0828857421875</v>
      </c>
      <c r="T1722" s="4">
        <v>-6.1492919921875E-2</v>
      </c>
      <c r="U1722" s="4">
        <v>2.384033203125</v>
      </c>
      <c r="V1722" s="3">
        <v>1.12396240234375E-5</v>
      </c>
      <c r="W1722" s="4">
        <f t="shared" si="239"/>
        <v>11.2396240234375</v>
      </c>
      <c r="X1722" s="4">
        <v>-6.3934326171875E-2</v>
      </c>
      <c r="Y1722" s="4">
        <v>2.08831787109375</v>
      </c>
      <c r="Z1722" s="3">
        <v>2.7670288085937498E-5</v>
      </c>
      <c r="AA1722" s="4">
        <f t="shared" si="240"/>
        <v>27.6702880859375</v>
      </c>
      <c r="AB1722" s="4">
        <v>-0.176666259765625</v>
      </c>
      <c r="AC1722" s="4">
        <v>0.6292724609375</v>
      </c>
      <c r="AD1722" s="3">
        <v>1.5582275390625002E-5</v>
      </c>
      <c r="AE1722" s="4">
        <f t="shared" si="241"/>
        <v>15.582275390625002</v>
      </c>
      <c r="AF1722" s="4">
        <v>-0.148895263671875</v>
      </c>
      <c r="AG1722" s="4">
        <v>1.94793701171875</v>
      </c>
      <c r="AH1722" s="3">
        <v>1.8804931640624999E-5</v>
      </c>
      <c r="AI1722" s="4">
        <f t="shared" si="242"/>
        <v>18.804931640625</v>
      </c>
      <c r="AJ1722" s="4">
        <v>-0.119598388671875</v>
      </c>
      <c r="AK1722" s="4">
        <v>1.82586669921875</v>
      </c>
    </row>
    <row r="1723" spans="1:37" x14ac:dyDescent="0.2">
      <c r="A1723" s="25">
        <v>17.15999995667994</v>
      </c>
      <c r="B1723" s="3">
        <v>1.37054443359375E-5</v>
      </c>
      <c r="C1723" s="4">
        <f t="shared" si="234"/>
        <v>13.7054443359375</v>
      </c>
      <c r="D1723" s="4">
        <v>-0.13592529296875</v>
      </c>
      <c r="E1723" s="4">
        <v>1.94488525390625</v>
      </c>
      <c r="F1723" s="1">
        <v>1.20941162109375E-5</v>
      </c>
      <c r="G1723">
        <f t="shared" si="235"/>
        <v>12.0941162109375</v>
      </c>
      <c r="H1723">
        <v>-7.6446533203125E-2</v>
      </c>
      <c r="I1723">
        <v>0.358062744140625</v>
      </c>
      <c r="J1723" s="3">
        <v>1.5277099609375001E-5</v>
      </c>
      <c r="K1723" s="2">
        <f t="shared" si="236"/>
        <v>15.277099609375002</v>
      </c>
      <c r="L1723" s="2">
        <v>-5.3558349609375E-2</v>
      </c>
      <c r="M1723" s="2">
        <v>2.59307861328125</v>
      </c>
      <c r="N1723" s="3">
        <v>1.1990356445312501E-5</v>
      </c>
      <c r="O1723" s="2">
        <f t="shared" si="237"/>
        <v>11.9903564453125</v>
      </c>
      <c r="P1723" s="2">
        <v>-6.500244140625E-2</v>
      </c>
      <c r="Q1723" s="2">
        <v>2.0965576171875</v>
      </c>
      <c r="R1723" s="3">
        <v>1.4837646484375001E-5</v>
      </c>
      <c r="S1723" s="4">
        <f t="shared" si="238"/>
        <v>14.837646484375</v>
      </c>
      <c r="T1723" s="4">
        <v>-6.1492919921875E-2</v>
      </c>
      <c r="U1723" s="4">
        <v>2.84271240234375</v>
      </c>
      <c r="V1723" s="3">
        <v>1.00555419921875E-5</v>
      </c>
      <c r="W1723" s="4">
        <f t="shared" si="239"/>
        <v>10.0555419921875</v>
      </c>
      <c r="X1723" s="4">
        <v>-6.3934326171875E-2</v>
      </c>
      <c r="Y1723" s="4">
        <v>2.2369384765625</v>
      </c>
      <c r="Z1723" s="3">
        <v>2.9449462890624999E-5</v>
      </c>
      <c r="AA1723" s="4">
        <f t="shared" si="240"/>
        <v>29.449462890625</v>
      </c>
      <c r="AB1723" s="4">
        <v>-0.176666259765625</v>
      </c>
      <c r="AC1723" s="4">
        <v>0.67596435546875</v>
      </c>
      <c r="AD1723" s="3">
        <v>1.5673828124999998E-5</v>
      </c>
      <c r="AE1723" s="4">
        <f t="shared" si="241"/>
        <v>15.673828124999998</v>
      </c>
      <c r="AF1723" s="4">
        <v>-0.148895263671875</v>
      </c>
      <c r="AG1723" s="4">
        <v>1.98974609375</v>
      </c>
      <c r="AH1723" s="3">
        <v>1.8936157226562502E-5</v>
      </c>
      <c r="AI1723" s="4">
        <f t="shared" si="242"/>
        <v>18.9361572265625</v>
      </c>
      <c r="AJ1723" s="4">
        <v>-0.119598388671875</v>
      </c>
      <c r="AK1723" s="4">
        <v>1.79351806640625</v>
      </c>
    </row>
    <row r="1724" spans="1:37" x14ac:dyDescent="0.2">
      <c r="A1724" s="25">
        <v>17.169999956649917</v>
      </c>
      <c r="B1724" s="3">
        <v>1.6455078125E-5</v>
      </c>
      <c r="C1724" s="4">
        <f t="shared" si="234"/>
        <v>16.455078125</v>
      </c>
      <c r="D1724" s="4">
        <v>-0.135955810546875</v>
      </c>
      <c r="E1724" s="4">
        <v>1.83685302734375</v>
      </c>
      <c r="F1724" s="1">
        <v>1.2982177734375E-5</v>
      </c>
      <c r="G1724">
        <f t="shared" si="235"/>
        <v>12.982177734375</v>
      </c>
      <c r="H1724">
        <v>-7.6446533203125E-2</v>
      </c>
      <c r="I1724">
        <v>0.38555908203125</v>
      </c>
      <c r="J1724" s="3">
        <v>1.4514160156250001E-5</v>
      </c>
      <c r="K1724" s="2">
        <f t="shared" si="236"/>
        <v>14.51416015625</v>
      </c>
      <c r="L1724" s="2">
        <v>-5.3558349609375E-2</v>
      </c>
      <c r="M1724" s="2">
        <v>2.73406982421875</v>
      </c>
      <c r="N1724" s="3">
        <v>1.26861572265625E-5</v>
      </c>
      <c r="O1724" s="2">
        <f t="shared" si="237"/>
        <v>12.6861572265625</v>
      </c>
      <c r="P1724" s="2">
        <v>-6.500244140625E-2</v>
      </c>
      <c r="Q1724" s="2">
        <v>2.213134765625</v>
      </c>
      <c r="R1724" s="3">
        <v>1.3513183593750001E-5</v>
      </c>
      <c r="S1724" s="4">
        <f t="shared" si="238"/>
        <v>13.51318359375</v>
      </c>
      <c r="T1724" s="4">
        <v>-6.1492919921875E-2</v>
      </c>
      <c r="U1724" s="4">
        <v>3.17413330078125</v>
      </c>
      <c r="V1724" s="3">
        <v>1.15478515625E-5</v>
      </c>
      <c r="W1724" s="4">
        <f t="shared" si="239"/>
        <v>11.5478515625</v>
      </c>
      <c r="X1724" s="4">
        <v>-6.3934326171875E-2</v>
      </c>
      <c r="Y1724" s="4">
        <v>2.42340087890625</v>
      </c>
      <c r="Z1724" s="3">
        <v>2.8005981445312499E-5</v>
      </c>
      <c r="AA1724" s="4">
        <f t="shared" si="240"/>
        <v>28.0059814453125</v>
      </c>
      <c r="AB1724" s="4">
        <v>-0.176666259765625</v>
      </c>
      <c r="AC1724" s="4">
        <v>0.750732421875</v>
      </c>
      <c r="AD1724" s="3">
        <v>1.4883422851562501E-5</v>
      </c>
      <c r="AE1724" s="4">
        <f t="shared" si="241"/>
        <v>14.8834228515625</v>
      </c>
      <c r="AF1724" s="4">
        <v>-0.148895263671875</v>
      </c>
      <c r="AG1724" s="4">
        <v>2.01751708984375</v>
      </c>
      <c r="AH1724" s="3">
        <v>2.0443725585937502E-5</v>
      </c>
      <c r="AI1724" s="4">
        <f t="shared" si="242"/>
        <v>20.4437255859375</v>
      </c>
      <c r="AJ1724" s="4">
        <v>-0.11962890625</v>
      </c>
      <c r="AK1724" s="4">
        <v>1.77825927734375</v>
      </c>
    </row>
    <row r="1725" spans="1:37" x14ac:dyDescent="0.2">
      <c r="A1725" s="25">
        <v>17.179999956629899</v>
      </c>
      <c r="B1725" s="3">
        <v>1.3800048828125E-5</v>
      </c>
      <c r="C1725" s="4">
        <f t="shared" si="234"/>
        <v>13.800048828125</v>
      </c>
      <c r="D1725" s="4">
        <v>-0.13592529296875</v>
      </c>
      <c r="E1725" s="4">
        <v>1.61163330078125</v>
      </c>
      <c r="F1725" s="1">
        <v>1.2515258789062501E-5</v>
      </c>
      <c r="G1725">
        <f t="shared" si="235"/>
        <v>12.5152587890625</v>
      </c>
      <c r="H1725">
        <v>-7.6446533203125E-2</v>
      </c>
      <c r="I1725">
        <v>0.385009765625</v>
      </c>
      <c r="J1725" s="3">
        <v>1.47857666015625E-5</v>
      </c>
      <c r="K1725" s="2">
        <f t="shared" si="236"/>
        <v>14.7857666015625</v>
      </c>
      <c r="L1725" s="2">
        <v>-5.3558349609375E-2</v>
      </c>
      <c r="M1725" s="2">
        <v>2.823486328125</v>
      </c>
      <c r="N1725" s="3">
        <v>1.2207031250000001E-5</v>
      </c>
      <c r="O1725" s="2">
        <f t="shared" si="237"/>
        <v>12.20703125</v>
      </c>
      <c r="P1725" s="2">
        <v>-6.500244140625E-2</v>
      </c>
      <c r="Q1725" s="2">
        <v>2.34649658203125</v>
      </c>
      <c r="R1725" s="3">
        <v>1.4801025390625E-5</v>
      </c>
      <c r="S1725" s="4">
        <f t="shared" si="238"/>
        <v>14.801025390625</v>
      </c>
      <c r="T1725" s="4">
        <v>-6.1492919921875E-2</v>
      </c>
      <c r="U1725" s="4">
        <v>3.4649658203125</v>
      </c>
      <c r="V1725" s="3">
        <v>1.2698364257812501E-5</v>
      </c>
      <c r="W1725" s="4">
        <f t="shared" si="239"/>
        <v>12.6983642578125</v>
      </c>
      <c r="X1725" s="4">
        <v>-6.3934326171875E-2</v>
      </c>
      <c r="Y1725" s="4">
        <v>2.601318359375</v>
      </c>
      <c r="Z1725" s="3">
        <v>3.0252075195312499E-5</v>
      </c>
      <c r="AA1725" s="4">
        <f t="shared" si="240"/>
        <v>30.2520751953125</v>
      </c>
      <c r="AB1725" s="4">
        <v>-0.176666259765625</v>
      </c>
      <c r="AC1725" s="4">
        <v>0.8160400390625</v>
      </c>
      <c r="AD1725" s="3">
        <v>1.51397705078125E-5</v>
      </c>
      <c r="AE1725" s="4">
        <f t="shared" si="241"/>
        <v>15.1397705078125</v>
      </c>
      <c r="AF1725" s="4">
        <v>-0.148895263671875</v>
      </c>
      <c r="AG1725" s="4">
        <v>2.0172119140625</v>
      </c>
      <c r="AH1725" s="3">
        <v>2.064208984375E-5</v>
      </c>
      <c r="AI1725" s="4">
        <f t="shared" si="242"/>
        <v>20.64208984375</v>
      </c>
      <c r="AJ1725" s="4">
        <v>-0.119598388671875</v>
      </c>
      <c r="AK1725" s="4">
        <v>1.76300048828125</v>
      </c>
    </row>
    <row r="1726" spans="1:37" x14ac:dyDescent="0.2">
      <c r="A1726" s="25">
        <v>17.189999956599877</v>
      </c>
      <c r="B1726" s="3">
        <v>1.6320800781250002E-5</v>
      </c>
      <c r="C1726" s="4">
        <f t="shared" si="234"/>
        <v>16.32080078125</v>
      </c>
      <c r="D1726" s="4">
        <v>-0.135955810546875</v>
      </c>
      <c r="E1726" s="4">
        <v>1.517333984375</v>
      </c>
      <c r="F1726" s="1">
        <v>1.28753662109375E-5</v>
      </c>
      <c r="G1726">
        <f t="shared" si="235"/>
        <v>12.8753662109375</v>
      </c>
      <c r="H1726">
        <v>-7.6446533203125E-2</v>
      </c>
      <c r="I1726">
        <v>0.373260498046875</v>
      </c>
      <c r="J1726" s="3">
        <v>1.6003417968749999E-5</v>
      </c>
      <c r="K1726" s="2">
        <f t="shared" si="236"/>
        <v>16.00341796875</v>
      </c>
      <c r="L1726" s="2">
        <v>-5.3558349609375E-2</v>
      </c>
      <c r="M1726" s="2">
        <v>2.94677734375</v>
      </c>
      <c r="N1726" s="3">
        <v>1.3546752929687501E-5</v>
      </c>
      <c r="O1726" s="2">
        <f t="shared" si="237"/>
        <v>13.5467529296875</v>
      </c>
      <c r="P1726" s="2">
        <v>-6.500244140625E-2</v>
      </c>
      <c r="Q1726" s="2">
        <v>2.46917724609375</v>
      </c>
      <c r="R1726" s="3">
        <v>1.28936767578125E-5</v>
      </c>
      <c r="S1726" s="4">
        <f t="shared" si="238"/>
        <v>12.8936767578125</v>
      </c>
      <c r="T1726" s="4">
        <v>-6.1492919921875E-2</v>
      </c>
      <c r="U1726" s="4">
        <v>3.5943603515625</v>
      </c>
      <c r="V1726" s="3">
        <v>1.3824462890625E-5</v>
      </c>
      <c r="W1726" s="4">
        <f t="shared" si="239"/>
        <v>13.824462890625</v>
      </c>
      <c r="X1726" s="4">
        <v>-6.3934326171875E-2</v>
      </c>
      <c r="Y1726" s="4">
        <v>2.80670166015625</v>
      </c>
      <c r="Z1726" s="3">
        <v>2.8350830078125001E-5</v>
      </c>
      <c r="AA1726" s="4">
        <f t="shared" si="240"/>
        <v>28.350830078125</v>
      </c>
      <c r="AB1726" s="4">
        <v>-0.176666259765625</v>
      </c>
      <c r="AC1726" s="4">
        <v>0.90728759765625</v>
      </c>
      <c r="AD1726" s="3">
        <v>1.461181640625E-5</v>
      </c>
      <c r="AE1726" s="4">
        <f t="shared" si="241"/>
        <v>14.61181640625</v>
      </c>
      <c r="AF1726" s="4">
        <v>-0.148895263671875</v>
      </c>
      <c r="AG1726" s="4">
        <v>2.0361328125</v>
      </c>
      <c r="AH1726" s="3">
        <v>2.1051025390624999E-5</v>
      </c>
      <c r="AI1726" s="4">
        <f t="shared" si="242"/>
        <v>21.051025390625</v>
      </c>
      <c r="AJ1726" s="4">
        <v>-0.11962890625</v>
      </c>
      <c r="AK1726" s="4">
        <v>1.728515625</v>
      </c>
    </row>
    <row r="1727" spans="1:37" x14ac:dyDescent="0.2">
      <c r="A1727" s="25">
        <v>17.199999956579859</v>
      </c>
      <c r="B1727" s="3">
        <v>1.37359619140625E-5</v>
      </c>
      <c r="C1727" s="4">
        <f t="shared" si="234"/>
        <v>13.7359619140625</v>
      </c>
      <c r="D1727" s="4">
        <v>-0.13592529296875</v>
      </c>
      <c r="E1727" s="4">
        <v>1.3037109375</v>
      </c>
      <c r="F1727" s="1">
        <v>1.29180908203125E-5</v>
      </c>
      <c r="G1727">
        <f t="shared" si="235"/>
        <v>12.9180908203125</v>
      </c>
      <c r="H1727">
        <v>-7.6446533203125E-2</v>
      </c>
      <c r="I1727">
        <v>0.339080810546875</v>
      </c>
      <c r="J1727" s="3">
        <v>1.5069580078125001E-5</v>
      </c>
      <c r="K1727" s="2">
        <f t="shared" si="236"/>
        <v>15.069580078125</v>
      </c>
      <c r="L1727" s="2">
        <v>-5.3558349609375E-2</v>
      </c>
      <c r="M1727" s="2">
        <v>3.06488037109375</v>
      </c>
      <c r="N1727" s="3">
        <v>1.5948486328124999E-5</v>
      </c>
      <c r="O1727" s="2">
        <f t="shared" si="237"/>
        <v>15.948486328124998</v>
      </c>
      <c r="P1727" s="2">
        <v>-6.500244140625E-2</v>
      </c>
      <c r="Q1727" s="2">
        <v>2.61810302734375</v>
      </c>
      <c r="R1727" s="3">
        <v>1.4251708984375001E-5</v>
      </c>
      <c r="S1727" s="4">
        <f t="shared" si="238"/>
        <v>14.251708984375</v>
      </c>
      <c r="T1727" s="4">
        <v>-6.1492919921875E-2</v>
      </c>
      <c r="U1727" s="4">
        <v>3.62701416015625</v>
      </c>
      <c r="V1727" s="3">
        <v>1.2710571289062499E-5</v>
      </c>
      <c r="W1727" s="4">
        <f t="shared" si="239"/>
        <v>12.7105712890625</v>
      </c>
      <c r="X1727" s="4">
        <v>-6.3934326171875E-2</v>
      </c>
      <c r="Y1727" s="4">
        <v>2.994384765625</v>
      </c>
      <c r="Z1727" s="3">
        <v>2.9635620117187499E-5</v>
      </c>
      <c r="AA1727" s="4">
        <f t="shared" si="240"/>
        <v>29.6356201171875</v>
      </c>
      <c r="AB1727" s="4">
        <v>-0.176666259765625</v>
      </c>
      <c r="AC1727" s="4">
        <v>0.9771728515625</v>
      </c>
      <c r="AD1727" s="3">
        <v>1.4913940429687501E-5</v>
      </c>
      <c r="AE1727" s="4">
        <f t="shared" si="241"/>
        <v>14.9139404296875</v>
      </c>
      <c r="AF1727" s="4">
        <v>-0.14892578125</v>
      </c>
      <c r="AG1727" s="4">
        <v>2.06268310546875</v>
      </c>
      <c r="AH1727" s="3">
        <v>2.0526123046874999E-5</v>
      </c>
      <c r="AI1727" s="4">
        <f t="shared" si="242"/>
        <v>20.526123046875</v>
      </c>
      <c r="AJ1727" s="4">
        <v>-0.119598388671875</v>
      </c>
      <c r="AK1727" s="4">
        <v>1.6864013671875</v>
      </c>
    </row>
    <row r="1728" spans="1:37" x14ac:dyDescent="0.2">
      <c r="A1728" s="25">
        <v>17.209999956549836</v>
      </c>
      <c r="B1728" s="3">
        <v>1.6445922851562501E-5</v>
      </c>
      <c r="C1728" s="4">
        <f t="shared" si="234"/>
        <v>16.4459228515625</v>
      </c>
      <c r="D1728" s="4">
        <v>-0.135955810546875</v>
      </c>
      <c r="E1728" s="4">
        <v>1.21246337890625</v>
      </c>
      <c r="F1728" s="1">
        <v>1.3619995117187499E-5</v>
      </c>
      <c r="G1728">
        <f t="shared" si="235"/>
        <v>13.6199951171875</v>
      </c>
      <c r="H1728">
        <v>-7.6446533203125E-2</v>
      </c>
      <c r="I1728">
        <v>0.33026123046875</v>
      </c>
      <c r="J1728" s="3">
        <v>1.5435791015625001E-5</v>
      </c>
      <c r="K1728" s="2">
        <f t="shared" si="236"/>
        <v>15.435791015625</v>
      </c>
      <c r="L1728" s="2">
        <v>-5.3558349609375E-2</v>
      </c>
      <c r="M1728" s="2">
        <v>3.17779541015625</v>
      </c>
      <c r="N1728" s="3">
        <v>1.6256713867187499E-5</v>
      </c>
      <c r="O1728" s="2">
        <f t="shared" si="237"/>
        <v>16.2567138671875</v>
      </c>
      <c r="P1728" s="2">
        <v>-6.500244140625E-2</v>
      </c>
      <c r="Q1728" s="2">
        <v>2.7789306640625</v>
      </c>
      <c r="R1728" s="3">
        <v>1.22711181640625E-5</v>
      </c>
      <c r="S1728" s="4">
        <f t="shared" si="238"/>
        <v>12.2711181640625</v>
      </c>
      <c r="T1728" s="4">
        <v>-6.1492919921875E-2</v>
      </c>
      <c r="U1728" s="4">
        <v>3.54827880859375</v>
      </c>
      <c r="V1728" s="3">
        <v>1.36627197265625E-5</v>
      </c>
      <c r="W1728" s="4">
        <f t="shared" si="239"/>
        <v>13.6627197265625</v>
      </c>
      <c r="X1728" s="4">
        <v>-6.3934326171875E-2</v>
      </c>
      <c r="Y1728" s="4">
        <v>3.2012939453125</v>
      </c>
      <c r="Z1728" s="3">
        <v>2.74688720703125E-5</v>
      </c>
      <c r="AA1728" s="4">
        <f t="shared" si="240"/>
        <v>27.4688720703125</v>
      </c>
      <c r="AB1728" s="4">
        <v>-0.176666259765625</v>
      </c>
      <c r="AC1728" s="4">
        <v>1.0821533203125</v>
      </c>
      <c r="AD1728" s="3">
        <v>1.4349365234375E-5</v>
      </c>
      <c r="AE1728" s="4">
        <f t="shared" si="241"/>
        <v>14.349365234375</v>
      </c>
      <c r="AF1728" s="4">
        <v>-0.148895263671875</v>
      </c>
      <c r="AG1728" s="4">
        <v>2.073974609375</v>
      </c>
      <c r="AH1728" s="3">
        <v>2.1157836914062501E-5</v>
      </c>
      <c r="AI1728" s="4">
        <f t="shared" si="242"/>
        <v>21.1578369140625</v>
      </c>
      <c r="AJ1728" s="4">
        <v>-0.119598388671875</v>
      </c>
      <c r="AK1728" s="4">
        <v>1.64093017578125</v>
      </c>
    </row>
    <row r="1729" spans="1:37" x14ac:dyDescent="0.2">
      <c r="A1729" s="25">
        <v>17.219999956519814</v>
      </c>
      <c r="B1729" s="3">
        <v>1.41510009765625E-5</v>
      </c>
      <c r="C1729" s="4">
        <f t="shared" si="234"/>
        <v>14.1510009765625</v>
      </c>
      <c r="D1729" s="4">
        <v>-0.13592529296875</v>
      </c>
      <c r="E1729" s="4">
        <v>1.00860595703125</v>
      </c>
      <c r="F1729" s="1">
        <v>1.3049316406249999E-5</v>
      </c>
      <c r="G1729">
        <f t="shared" si="235"/>
        <v>13.04931640625</v>
      </c>
      <c r="H1729">
        <v>-7.6446533203125E-2</v>
      </c>
      <c r="I1729">
        <v>0.356658935546875</v>
      </c>
      <c r="J1729" s="3">
        <v>1.4590454101562501E-5</v>
      </c>
      <c r="K1729" s="2">
        <f t="shared" si="236"/>
        <v>14.5904541015625</v>
      </c>
      <c r="L1729" s="2">
        <v>-5.3558349609375E-2</v>
      </c>
      <c r="M1729" s="2">
        <v>3.26171875</v>
      </c>
      <c r="N1729" s="3">
        <v>1.59088134765625E-5</v>
      </c>
      <c r="O1729" s="2">
        <f t="shared" si="237"/>
        <v>15.9088134765625</v>
      </c>
      <c r="P1729" s="2">
        <v>-6.500244140625E-2</v>
      </c>
      <c r="Q1729" s="2">
        <v>2.93182373046875</v>
      </c>
      <c r="R1729" s="3">
        <v>1.3250732421874999E-5</v>
      </c>
      <c r="S1729" s="4">
        <f t="shared" si="238"/>
        <v>13.250732421875</v>
      </c>
      <c r="T1729" s="4">
        <v>-6.1492919921875E-2</v>
      </c>
      <c r="U1729" s="4">
        <v>3.49517822265625</v>
      </c>
      <c r="V1729" s="3">
        <v>1.3192749023437501E-5</v>
      </c>
      <c r="W1729" s="4">
        <f t="shared" si="239"/>
        <v>13.1927490234375</v>
      </c>
      <c r="X1729" s="4">
        <v>-6.3934326171875E-2</v>
      </c>
      <c r="Y1729" s="4">
        <v>3.363037109375</v>
      </c>
      <c r="Z1729" s="3">
        <v>2.9150390625000001E-5</v>
      </c>
      <c r="AA1729" s="4">
        <f t="shared" si="240"/>
        <v>29.150390625</v>
      </c>
      <c r="AB1729" s="4">
        <v>-0.176666259765625</v>
      </c>
      <c r="AC1729" s="4">
        <v>1.22039794921875</v>
      </c>
      <c r="AD1729" s="3">
        <v>1.4807128906250001E-5</v>
      </c>
      <c r="AE1729" s="4">
        <f t="shared" si="241"/>
        <v>14.80712890625</v>
      </c>
      <c r="AF1729" s="4">
        <v>-0.14892578125</v>
      </c>
      <c r="AG1729" s="4">
        <v>2.0843505859375</v>
      </c>
      <c r="AH1729" s="3">
        <v>2.1093750000000001E-5</v>
      </c>
      <c r="AI1729" s="4">
        <f t="shared" si="242"/>
        <v>21.09375</v>
      </c>
      <c r="AJ1729" s="4">
        <v>-0.119598388671875</v>
      </c>
      <c r="AK1729" s="4">
        <v>1.6107177734375</v>
      </c>
    </row>
    <row r="1730" spans="1:37" x14ac:dyDescent="0.2">
      <c r="A1730" s="25">
        <v>17.229999956499796</v>
      </c>
      <c r="B1730" s="3">
        <v>1.71051025390625E-5</v>
      </c>
      <c r="C1730" s="4">
        <f t="shared" si="234"/>
        <v>17.1051025390625</v>
      </c>
      <c r="D1730" s="4">
        <v>-0.135955810546875</v>
      </c>
      <c r="E1730" s="4">
        <v>0.89508056640625</v>
      </c>
      <c r="F1730" s="1">
        <v>1.3775634765625001E-5</v>
      </c>
      <c r="G1730">
        <f t="shared" si="235"/>
        <v>13.775634765625</v>
      </c>
      <c r="H1730">
        <v>-7.6446533203125E-2</v>
      </c>
      <c r="I1730">
        <v>0.39178466796875</v>
      </c>
      <c r="J1730" s="3">
        <v>1.52130126953125E-5</v>
      </c>
      <c r="K1730" s="2">
        <f t="shared" si="236"/>
        <v>15.2130126953125</v>
      </c>
      <c r="L1730" s="2">
        <v>-5.3558349609375E-2</v>
      </c>
      <c r="M1730" s="2">
        <v>3.3599853515625</v>
      </c>
      <c r="N1730" s="3">
        <v>1.6925048828124999E-5</v>
      </c>
      <c r="O1730" s="2">
        <f t="shared" si="237"/>
        <v>16.925048828125</v>
      </c>
      <c r="P1730" s="2">
        <v>-6.500244140625E-2</v>
      </c>
      <c r="Q1730" s="2">
        <v>3.04229736328125</v>
      </c>
      <c r="R1730" s="3">
        <v>1.17034912109375E-5</v>
      </c>
      <c r="S1730" s="4">
        <f t="shared" si="238"/>
        <v>11.7034912109375</v>
      </c>
      <c r="T1730" s="4">
        <v>-6.1492919921875E-2</v>
      </c>
      <c r="U1730" s="4">
        <v>3.36181640625</v>
      </c>
      <c r="V1730" s="3">
        <v>1.39556884765625E-5</v>
      </c>
      <c r="W1730" s="4">
        <f t="shared" si="239"/>
        <v>13.9556884765625</v>
      </c>
      <c r="X1730" s="4">
        <v>-6.3934326171875E-2</v>
      </c>
      <c r="Y1730" s="4">
        <v>3.49700927734375</v>
      </c>
      <c r="Z1730" s="3">
        <v>2.7301025390624998E-5</v>
      </c>
      <c r="AA1730" s="4">
        <f t="shared" si="240"/>
        <v>27.301025390625</v>
      </c>
      <c r="AB1730" s="4">
        <v>-0.176666259765625</v>
      </c>
      <c r="AC1730" s="4">
        <v>1.34857177734375</v>
      </c>
      <c r="AD1730" s="3">
        <v>1.4105224609375E-5</v>
      </c>
      <c r="AE1730" s="4">
        <f t="shared" si="241"/>
        <v>14.105224609375</v>
      </c>
      <c r="AF1730" s="4">
        <v>-0.148895263671875</v>
      </c>
      <c r="AG1730" s="4">
        <v>2.0928955078125</v>
      </c>
      <c r="AH1730" s="3">
        <v>2.1371459960937501E-5</v>
      </c>
      <c r="AI1730" s="4">
        <f t="shared" si="242"/>
        <v>21.3714599609375</v>
      </c>
      <c r="AJ1730" s="4">
        <v>-0.11962890625</v>
      </c>
      <c r="AK1730" s="4">
        <v>1.591796875</v>
      </c>
    </row>
    <row r="1731" spans="1:37" x14ac:dyDescent="0.2">
      <c r="A1731" s="25">
        <v>17.239999956470001</v>
      </c>
      <c r="B1731" s="3">
        <v>1.3885498046875E-5</v>
      </c>
      <c r="C1731" s="4">
        <f t="shared" si="234"/>
        <v>13.885498046875</v>
      </c>
      <c r="D1731" s="4">
        <v>-0.13592529296875</v>
      </c>
      <c r="E1731" s="4">
        <v>0.65643310546875</v>
      </c>
      <c r="F1731" s="1">
        <v>1.33941650390625E-5</v>
      </c>
      <c r="G1731">
        <f t="shared" si="235"/>
        <v>13.3941650390625</v>
      </c>
      <c r="H1731">
        <v>-7.6446533203125E-2</v>
      </c>
      <c r="I1731">
        <v>0.385589599609375</v>
      </c>
      <c r="J1731" s="3">
        <v>1.431884765625E-5</v>
      </c>
      <c r="K1731" s="2">
        <f t="shared" si="236"/>
        <v>14.31884765625</v>
      </c>
      <c r="L1731" s="2">
        <v>-5.3558349609375E-2</v>
      </c>
      <c r="M1731" s="2">
        <v>3.44390869140625</v>
      </c>
      <c r="N1731" s="3">
        <v>1.6229248046875002E-5</v>
      </c>
      <c r="O1731" s="2">
        <f t="shared" si="237"/>
        <v>16.229248046875</v>
      </c>
      <c r="P1731" s="2">
        <v>-6.500244140625E-2</v>
      </c>
      <c r="Q1731" s="2">
        <v>3.18206787109375</v>
      </c>
      <c r="R1731" s="3">
        <v>1.24725341796875E-5</v>
      </c>
      <c r="S1731" s="4">
        <f t="shared" si="238"/>
        <v>12.4725341796875</v>
      </c>
      <c r="T1731" s="4">
        <v>-6.1492919921875E-2</v>
      </c>
      <c r="U1731" s="4">
        <v>3.25897216796875</v>
      </c>
      <c r="V1731" s="3">
        <v>1.30096435546875E-5</v>
      </c>
      <c r="W1731" s="4">
        <f t="shared" si="239"/>
        <v>13.0096435546875</v>
      </c>
      <c r="X1731" s="4">
        <v>-6.3934326171875E-2</v>
      </c>
      <c r="Y1731" s="4">
        <v>3.57818603515625</v>
      </c>
      <c r="Z1731" s="3">
        <v>2.8768920898437499E-5</v>
      </c>
      <c r="AA1731" s="4">
        <f t="shared" si="240"/>
        <v>28.7689208984375</v>
      </c>
      <c r="AB1731" s="4">
        <v>-0.176666259765625</v>
      </c>
      <c r="AC1731" s="4">
        <v>1.47735595703125</v>
      </c>
      <c r="AD1731" s="3">
        <v>1.4511108398437499E-5</v>
      </c>
      <c r="AE1731" s="4">
        <f t="shared" si="241"/>
        <v>14.5111083984375</v>
      </c>
      <c r="AF1731" s="4">
        <v>-0.148895263671875</v>
      </c>
      <c r="AG1731" s="4">
        <v>2.09564208984375</v>
      </c>
      <c r="AH1731" s="3">
        <v>2.0803833007812499E-5</v>
      </c>
      <c r="AI1731" s="4">
        <f t="shared" si="242"/>
        <v>20.8038330078125</v>
      </c>
      <c r="AJ1731" s="4">
        <v>-0.119598388671875</v>
      </c>
      <c r="AK1731" s="4">
        <v>1.5435791015625</v>
      </c>
    </row>
    <row r="1732" spans="1:37" x14ac:dyDescent="0.2">
      <c r="A1732" s="25">
        <v>17.249999956449983</v>
      </c>
      <c r="B1732" s="3">
        <v>1.74102783203125E-5</v>
      </c>
      <c r="C1732" s="4">
        <f t="shared" si="234"/>
        <v>17.4102783203125</v>
      </c>
      <c r="D1732" s="4">
        <v>-0.135955810546875</v>
      </c>
      <c r="E1732" s="4">
        <v>0.68939208984375</v>
      </c>
      <c r="F1732" s="1">
        <v>1.3745117187500001E-5</v>
      </c>
      <c r="G1732">
        <f t="shared" si="235"/>
        <v>13.7451171875</v>
      </c>
      <c r="H1732">
        <v>-7.6446533203125E-2</v>
      </c>
      <c r="I1732">
        <v>0.373199462890625</v>
      </c>
      <c r="J1732" s="3">
        <v>1.4663696289062499E-5</v>
      </c>
      <c r="K1732" s="2">
        <f t="shared" si="236"/>
        <v>14.6636962890625</v>
      </c>
      <c r="L1732" s="2">
        <v>-5.3558349609375E-2</v>
      </c>
      <c r="M1732" s="2">
        <v>3.4942626953125</v>
      </c>
      <c r="N1732" s="3">
        <v>1.6329956054687501E-5</v>
      </c>
      <c r="O1732" s="2">
        <f t="shared" si="237"/>
        <v>16.3299560546875</v>
      </c>
      <c r="P1732" s="2">
        <v>-6.500244140625E-2</v>
      </c>
      <c r="Q1732" s="2">
        <v>3.3270263671875</v>
      </c>
      <c r="R1732" s="3">
        <v>1.1224365234375E-5</v>
      </c>
      <c r="S1732" s="4">
        <f t="shared" si="238"/>
        <v>11.224365234375</v>
      </c>
      <c r="T1732" s="4">
        <v>-6.1492919921875E-2</v>
      </c>
      <c r="U1732" s="4">
        <v>3.09967041015625</v>
      </c>
      <c r="V1732" s="3">
        <v>1.29974365234375E-5</v>
      </c>
      <c r="W1732" s="4">
        <f t="shared" si="239"/>
        <v>12.9974365234375</v>
      </c>
      <c r="X1732" s="4">
        <v>-6.3934326171875E-2</v>
      </c>
      <c r="Y1732" s="4">
        <v>3.57635498046875</v>
      </c>
      <c r="Z1732" s="3">
        <v>2.64251708984375E-5</v>
      </c>
      <c r="AA1732" s="4">
        <f t="shared" si="240"/>
        <v>26.4251708984375</v>
      </c>
      <c r="AB1732" s="4">
        <v>-0.176666259765625</v>
      </c>
      <c r="AC1732" s="4">
        <v>1.61163330078125</v>
      </c>
      <c r="AD1732" s="3">
        <v>1.3787841796874999E-5</v>
      </c>
      <c r="AE1732" s="4">
        <f t="shared" si="241"/>
        <v>13.787841796875</v>
      </c>
      <c r="AF1732" s="4">
        <v>-0.148895263671875</v>
      </c>
      <c r="AG1732" s="4">
        <v>2.0941162109375</v>
      </c>
      <c r="AH1732" s="3">
        <v>2.2082519531250001E-5</v>
      </c>
      <c r="AI1732" s="4">
        <f t="shared" si="242"/>
        <v>22.08251953125</v>
      </c>
      <c r="AJ1732" s="4">
        <v>-0.119598388671875</v>
      </c>
      <c r="AK1732" s="4">
        <v>1.48651123046875</v>
      </c>
    </row>
    <row r="1733" spans="1:37" x14ac:dyDescent="0.2">
      <c r="A1733" s="25">
        <v>17.259999956419961</v>
      </c>
      <c r="B1733" s="3">
        <v>1.40625E-5</v>
      </c>
      <c r="C1733" s="4">
        <f t="shared" si="234"/>
        <v>14.0625</v>
      </c>
      <c r="D1733" s="4">
        <v>-0.13592529296875</v>
      </c>
      <c r="E1733" s="4">
        <v>0.56427001953125</v>
      </c>
      <c r="F1733" s="1">
        <v>1.37939453125E-5</v>
      </c>
      <c r="G1733">
        <f t="shared" si="235"/>
        <v>13.7939453125</v>
      </c>
      <c r="H1733">
        <v>-7.6446533203125E-2</v>
      </c>
      <c r="I1733">
        <v>0.363067626953125</v>
      </c>
      <c r="J1733" s="3">
        <v>1.3513183593750001E-5</v>
      </c>
      <c r="K1733" s="2">
        <f t="shared" si="236"/>
        <v>13.51318359375</v>
      </c>
      <c r="L1733" s="2">
        <v>-5.3558349609375E-2</v>
      </c>
      <c r="M1733" s="2">
        <v>3.55682373046875</v>
      </c>
      <c r="N1733" s="3">
        <v>1.5936279296875E-5</v>
      </c>
      <c r="O1733" s="2">
        <f t="shared" si="237"/>
        <v>15.936279296875</v>
      </c>
      <c r="P1733" s="2">
        <v>-6.500244140625E-2</v>
      </c>
      <c r="Q1733" s="2">
        <v>3.4173583984375</v>
      </c>
      <c r="R1733" s="3">
        <v>1.1898803710937501E-5</v>
      </c>
      <c r="S1733" s="4">
        <f t="shared" si="238"/>
        <v>11.8988037109375</v>
      </c>
      <c r="T1733" s="4">
        <v>-6.1492919921875E-2</v>
      </c>
      <c r="U1733" s="4">
        <v>2.9473876953125</v>
      </c>
      <c r="V1733" s="3">
        <v>1.2039184570312501E-5</v>
      </c>
      <c r="W1733" s="4">
        <f t="shared" si="239"/>
        <v>12.0391845703125</v>
      </c>
      <c r="X1733" s="4">
        <v>-6.3934326171875E-2</v>
      </c>
      <c r="Y1733" s="4">
        <v>3.3782958984375</v>
      </c>
      <c r="Z1733" s="3">
        <v>2.7798461914062501E-5</v>
      </c>
      <c r="AA1733" s="4">
        <f t="shared" si="240"/>
        <v>27.7984619140625</v>
      </c>
      <c r="AB1733" s="4">
        <v>-0.176666259765625</v>
      </c>
      <c r="AC1733" s="4">
        <v>1.73858642578125</v>
      </c>
      <c r="AD1733" s="3">
        <v>1.4208984375E-5</v>
      </c>
      <c r="AE1733" s="4">
        <f t="shared" si="241"/>
        <v>14.208984375</v>
      </c>
      <c r="AF1733" s="4">
        <v>-0.14892578125</v>
      </c>
      <c r="AG1733" s="4">
        <v>2.09716796875</v>
      </c>
      <c r="AH1733" s="3">
        <v>2.2253417968749999E-5</v>
      </c>
      <c r="AI1733" s="4">
        <f t="shared" si="242"/>
        <v>22.25341796875</v>
      </c>
      <c r="AJ1733" s="4">
        <v>-0.11962890625</v>
      </c>
      <c r="AK1733" s="4">
        <v>1.4404296875</v>
      </c>
    </row>
    <row r="1734" spans="1:37" x14ac:dyDescent="0.2">
      <c r="A1734" s="25">
        <v>17.269999956399943</v>
      </c>
      <c r="B1734" s="3">
        <v>1.7840576171875E-5</v>
      </c>
      <c r="C1734" s="4">
        <f t="shared" si="234"/>
        <v>17.840576171875</v>
      </c>
      <c r="D1734" s="4">
        <v>-0.135955810546875</v>
      </c>
      <c r="E1734" s="4">
        <v>0.449066162109375</v>
      </c>
      <c r="F1734" s="1">
        <v>1.4761352539062501E-5</v>
      </c>
      <c r="G1734">
        <f t="shared" si="235"/>
        <v>14.7613525390625</v>
      </c>
      <c r="H1734">
        <v>-7.6446533203125E-2</v>
      </c>
      <c r="I1734">
        <v>0.353057861328125</v>
      </c>
      <c r="J1734" s="3">
        <v>1.4239501953125E-5</v>
      </c>
      <c r="K1734" s="2">
        <f t="shared" si="236"/>
        <v>14.239501953125</v>
      </c>
      <c r="L1734" s="2">
        <v>-5.3558349609375E-2</v>
      </c>
      <c r="M1734" s="2">
        <v>3.599853515625</v>
      </c>
      <c r="N1734" s="3">
        <v>1.64581298828125E-5</v>
      </c>
      <c r="O1734" s="2">
        <f t="shared" si="237"/>
        <v>16.4581298828125</v>
      </c>
      <c r="P1734" s="2">
        <v>-6.500244140625E-2</v>
      </c>
      <c r="Q1734" s="2">
        <v>3.49639892578125</v>
      </c>
      <c r="R1734" s="3">
        <v>1.0357666015624999E-5</v>
      </c>
      <c r="S1734" s="4">
        <f t="shared" si="238"/>
        <v>10.357666015625</v>
      </c>
      <c r="T1734" s="4">
        <v>-6.146240234375E-2</v>
      </c>
      <c r="U1734" s="4">
        <v>2.77130126953125</v>
      </c>
      <c r="V1734" s="3">
        <v>1.2152099609375E-5</v>
      </c>
      <c r="W1734" s="4">
        <f t="shared" si="239"/>
        <v>12.152099609375</v>
      </c>
      <c r="X1734" s="4">
        <v>-6.3934326171875E-2</v>
      </c>
      <c r="Y1734" s="4">
        <v>3.00872802734375</v>
      </c>
      <c r="Z1734" s="3">
        <v>2.5741577148437501E-5</v>
      </c>
      <c r="AA1734" s="4">
        <f t="shared" si="240"/>
        <v>25.7415771484375</v>
      </c>
      <c r="AB1734" s="4">
        <v>-0.176666259765625</v>
      </c>
      <c r="AC1734" s="4">
        <v>1.83013916015625</v>
      </c>
      <c r="AD1734" s="3">
        <v>1.3702392578125E-5</v>
      </c>
      <c r="AE1734" s="4">
        <f t="shared" si="241"/>
        <v>13.702392578125</v>
      </c>
      <c r="AF1734" s="4">
        <v>-0.148895263671875</v>
      </c>
      <c r="AG1734" s="4">
        <v>2.08404541015625</v>
      </c>
      <c r="AH1734" s="3">
        <v>2.2064208984374999E-5</v>
      </c>
      <c r="AI1734" s="4">
        <f t="shared" si="242"/>
        <v>22.064208984375</v>
      </c>
      <c r="AJ1734" s="4">
        <v>-0.11962890625</v>
      </c>
      <c r="AK1734" s="4">
        <v>1.39251708984375</v>
      </c>
    </row>
    <row r="1735" spans="1:37" x14ac:dyDescent="0.2">
      <c r="A1735" s="25">
        <v>17.27999995636992</v>
      </c>
      <c r="B1735" s="3">
        <v>1.4297485351562501E-5</v>
      </c>
      <c r="C1735" s="4">
        <f t="shared" si="234"/>
        <v>14.2974853515625</v>
      </c>
      <c r="D1735" s="4">
        <v>-0.13592529296875</v>
      </c>
      <c r="E1735" s="4">
        <v>0.386199951171875</v>
      </c>
      <c r="F1735" s="1">
        <v>1.44775390625E-5</v>
      </c>
      <c r="G1735">
        <f t="shared" si="235"/>
        <v>14.4775390625</v>
      </c>
      <c r="H1735">
        <v>-7.6446533203125E-2</v>
      </c>
      <c r="I1735">
        <v>0.348175048828125</v>
      </c>
      <c r="J1735" s="3">
        <v>1.44561767578125E-5</v>
      </c>
      <c r="K1735" s="2">
        <f t="shared" si="236"/>
        <v>14.4561767578125</v>
      </c>
      <c r="L1735" s="2">
        <v>-5.3558349609375E-2</v>
      </c>
      <c r="M1735" s="2">
        <v>3.603515625</v>
      </c>
      <c r="N1735" s="3">
        <v>1.5429687500000002E-5</v>
      </c>
      <c r="O1735" s="2">
        <f t="shared" si="237"/>
        <v>15.429687500000002</v>
      </c>
      <c r="P1735" s="2">
        <v>-6.500244140625E-2</v>
      </c>
      <c r="Q1735" s="2">
        <v>3.5723876953125</v>
      </c>
      <c r="R1735" s="3">
        <v>1.18560791015625E-5</v>
      </c>
      <c r="S1735" s="4">
        <f t="shared" si="238"/>
        <v>11.8560791015625</v>
      </c>
      <c r="T1735" s="4">
        <v>-6.1492919921875E-2</v>
      </c>
      <c r="U1735" s="4">
        <v>2.60528564453125</v>
      </c>
      <c r="V1735" s="3">
        <v>1.0736083984375E-5</v>
      </c>
      <c r="W1735" s="4">
        <f t="shared" si="239"/>
        <v>10.736083984375</v>
      </c>
      <c r="X1735" s="4">
        <v>-6.3934326171875E-2</v>
      </c>
      <c r="Y1735" s="4">
        <v>2.58056640625</v>
      </c>
      <c r="Z1735" s="3">
        <v>2.72247314453125E-5</v>
      </c>
      <c r="AA1735" s="4">
        <f t="shared" si="240"/>
        <v>27.2247314453125</v>
      </c>
      <c r="AB1735" s="4">
        <v>-0.176666259765625</v>
      </c>
      <c r="AC1735" s="4">
        <v>1.93328857421875</v>
      </c>
      <c r="AD1735" s="3">
        <v>1.41815185546875E-5</v>
      </c>
      <c r="AE1735" s="4">
        <f t="shared" si="241"/>
        <v>14.1815185546875</v>
      </c>
      <c r="AF1735" s="4">
        <v>-0.14892578125</v>
      </c>
      <c r="AG1735" s="4">
        <v>2.03765869140625</v>
      </c>
      <c r="AH1735" s="3">
        <v>2.1740722656250001E-5</v>
      </c>
      <c r="AI1735" s="4">
        <f t="shared" si="242"/>
        <v>21.74072265625</v>
      </c>
      <c r="AJ1735" s="4">
        <v>-0.11962890625</v>
      </c>
      <c r="AK1735" s="4">
        <v>1.37786865234375</v>
      </c>
    </row>
    <row r="1736" spans="1:37" x14ac:dyDescent="0.2">
      <c r="A1736" s="25">
        <v>17.289999956349902</v>
      </c>
      <c r="B1736" s="3">
        <v>1.8072509765624998E-5</v>
      </c>
      <c r="C1736" s="4">
        <f t="shared" ref="C1736:C1799" si="243">B1736*10^6</f>
        <v>18.072509765625</v>
      </c>
      <c r="D1736" s="4">
        <v>-0.135955810546875</v>
      </c>
      <c r="E1736" s="4">
        <v>0.4063720703125</v>
      </c>
      <c r="F1736" s="1">
        <v>1.5280151367187501E-5</v>
      </c>
      <c r="G1736">
        <f t="shared" ref="G1736:G1799" si="244">F1736*10^6</f>
        <v>15.280151367187502</v>
      </c>
      <c r="H1736">
        <v>-7.6446533203125E-2</v>
      </c>
      <c r="I1736">
        <v>0.347991943359375</v>
      </c>
      <c r="J1736" s="3">
        <v>1.45355224609375E-5</v>
      </c>
      <c r="K1736" s="2">
        <f t="shared" ref="K1736:K1799" si="245">J1736*10^6</f>
        <v>14.5355224609375</v>
      </c>
      <c r="L1736" s="2">
        <v>-5.3558349609375E-2</v>
      </c>
      <c r="M1736" s="2">
        <v>3.563232421875</v>
      </c>
      <c r="N1736" s="3">
        <v>1.5817260742187499E-5</v>
      </c>
      <c r="O1736" s="2">
        <f t="shared" ref="O1736:O1799" si="246">N1736*10^6</f>
        <v>15.8172607421875</v>
      </c>
      <c r="P1736" s="2">
        <v>-6.500244140625E-2</v>
      </c>
      <c r="Q1736" s="2">
        <v>3.6102294921875</v>
      </c>
      <c r="R1736" s="3">
        <v>9.9273681640625095E-6</v>
      </c>
      <c r="S1736" s="4">
        <f t="shared" ref="S1736:S1799" si="247">R1736*10^6</f>
        <v>9.9273681640625089</v>
      </c>
      <c r="T1736" s="4">
        <v>-6.1492919921875E-2</v>
      </c>
      <c r="U1736" s="4">
        <v>2.44842529296875</v>
      </c>
      <c r="V1736" s="3">
        <v>1.1038208007812501E-5</v>
      </c>
      <c r="W1736" s="4">
        <f t="shared" ref="W1736:W1799" si="248">V1736*10^6</f>
        <v>11.0382080078125</v>
      </c>
      <c r="X1736" s="4">
        <v>-6.3934326171875E-2</v>
      </c>
      <c r="Y1736" s="4">
        <v>2.0849609375</v>
      </c>
      <c r="Z1736" s="3">
        <v>2.4566650390625001E-5</v>
      </c>
      <c r="AA1736" s="4">
        <f t="shared" ref="AA1736:AA1799" si="249">Z1736*10^6</f>
        <v>24.566650390625</v>
      </c>
      <c r="AB1736" s="4">
        <v>-0.1766357421875</v>
      </c>
      <c r="AC1736" s="4">
        <v>2.01202392578125</v>
      </c>
      <c r="AD1736" s="3">
        <v>1.3543701171874999E-5</v>
      </c>
      <c r="AE1736" s="4">
        <f t="shared" ref="AE1736:AE1799" si="250">AD1736*10^6</f>
        <v>13.543701171875</v>
      </c>
      <c r="AF1736" s="4">
        <v>-0.148895263671875</v>
      </c>
      <c r="AG1736" s="4">
        <v>1.98089599609375</v>
      </c>
      <c r="AH1736" s="3">
        <v>2.266845703125E-5</v>
      </c>
      <c r="AI1736" s="4">
        <f t="shared" ref="AI1736:AI1799" si="251">AH1736*10^6</f>
        <v>22.66845703125</v>
      </c>
      <c r="AJ1736" s="4">
        <v>-0.11962890625</v>
      </c>
      <c r="AK1736" s="4">
        <v>1.35101318359375</v>
      </c>
    </row>
    <row r="1737" spans="1:37" x14ac:dyDescent="0.2">
      <c r="A1737" s="25">
        <v>17.29999995631988</v>
      </c>
      <c r="B1737" s="3">
        <v>1.4648437499999999E-5</v>
      </c>
      <c r="C1737" s="4">
        <f t="shared" si="243"/>
        <v>14.6484375</v>
      </c>
      <c r="D1737" s="4">
        <v>-0.13592529296875</v>
      </c>
      <c r="E1737" s="4">
        <v>0.38409423828125</v>
      </c>
      <c r="F1737" s="1">
        <v>1.5002441406249999E-5</v>
      </c>
      <c r="G1737">
        <f t="shared" si="244"/>
        <v>15.00244140625</v>
      </c>
      <c r="H1737">
        <v>-7.6446533203125E-2</v>
      </c>
      <c r="I1737">
        <v>0.369720458984375</v>
      </c>
      <c r="J1737" s="3">
        <v>1.3391113281250001E-5</v>
      </c>
      <c r="K1737" s="2">
        <f t="shared" si="245"/>
        <v>13.39111328125</v>
      </c>
      <c r="L1737" s="2">
        <v>-5.3558349609375E-2</v>
      </c>
      <c r="M1737" s="2">
        <v>3.4039306640625</v>
      </c>
      <c r="N1737" s="3">
        <v>1.5048217773437499E-5</v>
      </c>
      <c r="O1737" s="2">
        <f t="shared" si="246"/>
        <v>15.0482177734375</v>
      </c>
      <c r="P1737" s="2">
        <v>-6.500244140625E-2</v>
      </c>
      <c r="Q1737" s="2">
        <v>3.6053466796875</v>
      </c>
      <c r="R1737" s="3">
        <v>1.1099243164062501E-5</v>
      </c>
      <c r="S1737" s="4">
        <f t="shared" si="247"/>
        <v>11.0992431640625</v>
      </c>
      <c r="T1737" s="4">
        <v>-6.1492919921875E-2</v>
      </c>
      <c r="U1737" s="4">
        <v>2.27294921875</v>
      </c>
      <c r="V1737" s="3">
        <v>1.0107421875E-5</v>
      </c>
      <c r="W1737" s="4">
        <f t="shared" si="248"/>
        <v>10.107421875</v>
      </c>
      <c r="X1737" s="4">
        <v>-6.3934326171875E-2</v>
      </c>
      <c r="Y1737" s="4">
        <v>1.5167236328125</v>
      </c>
      <c r="Z1737" s="3">
        <v>2.6538085937500001E-5</v>
      </c>
      <c r="AA1737" s="4">
        <f t="shared" si="249"/>
        <v>26.5380859375</v>
      </c>
      <c r="AB1737" s="4">
        <v>-0.176666259765625</v>
      </c>
      <c r="AC1737" s="4">
        <v>2.0733642578125</v>
      </c>
      <c r="AD1737" s="3">
        <v>1.37237548828125E-5</v>
      </c>
      <c r="AE1737" s="4">
        <f t="shared" si="250"/>
        <v>13.7237548828125</v>
      </c>
      <c r="AF1737" s="4">
        <v>-0.148895263671875</v>
      </c>
      <c r="AG1737" s="4">
        <v>1.93695068359375</v>
      </c>
      <c r="AH1737" s="3">
        <v>2.2692871093750001E-5</v>
      </c>
      <c r="AI1737" s="4">
        <f t="shared" si="251"/>
        <v>22.69287109375</v>
      </c>
      <c r="AJ1737" s="4">
        <v>-0.119598388671875</v>
      </c>
      <c r="AK1737" s="4">
        <v>1.29852294921875</v>
      </c>
    </row>
    <row r="1738" spans="1:37" x14ac:dyDescent="0.2">
      <c r="A1738" s="25">
        <v>17.309999956299862</v>
      </c>
      <c r="B1738" s="3">
        <v>1.81793212890625E-5</v>
      </c>
      <c r="C1738" s="4">
        <f t="shared" si="243"/>
        <v>18.1793212890625</v>
      </c>
      <c r="D1738" s="4">
        <v>-0.135955810546875</v>
      </c>
      <c r="E1738" s="4">
        <v>0.370452880859375</v>
      </c>
      <c r="F1738" s="1">
        <v>1.5982055664062502E-5</v>
      </c>
      <c r="G1738">
        <f t="shared" si="244"/>
        <v>15.982055664062502</v>
      </c>
      <c r="H1738">
        <v>-7.6446533203125E-2</v>
      </c>
      <c r="I1738">
        <v>0.37469482421875</v>
      </c>
      <c r="J1738" s="3">
        <v>1.38397216796875E-5</v>
      </c>
      <c r="K1738" s="2">
        <f t="shared" si="245"/>
        <v>13.8397216796875</v>
      </c>
      <c r="L1738" s="2">
        <v>-5.3558349609375E-2</v>
      </c>
      <c r="M1738" s="2">
        <v>3.2470703125</v>
      </c>
      <c r="N1738" s="3">
        <v>1.5301513671874999E-5</v>
      </c>
      <c r="O1738" s="2">
        <f t="shared" si="246"/>
        <v>15.301513671874998</v>
      </c>
      <c r="P1738" s="2">
        <v>-6.500244140625E-2</v>
      </c>
      <c r="Q1738" s="2">
        <v>3.48480224609375</v>
      </c>
      <c r="R1738" s="3">
        <v>9.7442626953125093E-6</v>
      </c>
      <c r="S1738" s="4">
        <f t="shared" si="247"/>
        <v>9.7442626953125089</v>
      </c>
      <c r="T1738" s="4">
        <v>-6.1492919921875E-2</v>
      </c>
      <c r="U1738" s="4">
        <v>2.1295166015625</v>
      </c>
      <c r="V1738" s="3">
        <v>1.08306884765625E-5</v>
      </c>
      <c r="W1738" s="4">
        <f t="shared" si="248"/>
        <v>10.8306884765625</v>
      </c>
      <c r="X1738" s="4">
        <v>-6.3934326171875E-2</v>
      </c>
      <c r="Y1738" s="4">
        <v>1.025390625</v>
      </c>
      <c r="Z1738" s="3">
        <v>2.3898315429687501E-5</v>
      </c>
      <c r="AA1738" s="4">
        <f t="shared" si="249"/>
        <v>23.8983154296875</v>
      </c>
      <c r="AB1738" s="4">
        <v>-0.176666259765625</v>
      </c>
      <c r="AC1738" s="4">
        <v>2.10906982421875</v>
      </c>
      <c r="AD1738" s="3">
        <v>1.3055419921875E-5</v>
      </c>
      <c r="AE1738" s="4">
        <f t="shared" si="250"/>
        <v>13.055419921875</v>
      </c>
      <c r="AF1738" s="4">
        <v>-0.148895263671875</v>
      </c>
      <c r="AG1738" s="4">
        <v>1.898193359375</v>
      </c>
      <c r="AH1738" s="3">
        <v>2.3297119140624999E-5</v>
      </c>
      <c r="AI1738" s="4">
        <f t="shared" si="251"/>
        <v>23.297119140625</v>
      </c>
      <c r="AJ1738" s="4">
        <v>-0.11962890625</v>
      </c>
      <c r="AK1738" s="4">
        <v>1.26312255859375</v>
      </c>
    </row>
    <row r="1739" spans="1:37" x14ac:dyDescent="0.2">
      <c r="A1739" s="25">
        <v>17.319999956269839</v>
      </c>
      <c r="B1739" s="3">
        <v>1.4834594726562499E-5</v>
      </c>
      <c r="C1739" s="4">
        <f t="shared" si="243"/>
        <v>14.8345947265625</v>
      </c>
      <c r="D1739" s="4">
        <v>-0.13592529296875</v>
      </c>
      <c r="E1739" s="4">
        <v>0.372833251953125</v>
      </c>
      <c r="F1739" s="1">
        <v>1.55670166015625E-5</v>
      </c>
      <c r="G1739">
        <f t="shared" si="244"/>
        <v>15.5670166015625</v>
      </c>
      <c r="H1739">
        <v>-7.6446533203125E-2</v>
      </c>
      <c r="I1739">
        <v>0.369537353515625</v>
      </c>
      <c r="J1739" s="3">
        <v>1.2881469726562499E-5</v>
      </c>
      <c r="K1739" s="2">
        <f t="shared" si="245"/>
        <v>12.8814697265625</v>
      </c>
      <c r="L1739" s="2">
        <v>-5.3558349609375E-2</v>
      </c>
      <c r="M1739" s="2">
        <v>3.0621337890625</v>
      </c>
      <c r="N1739" s="3">
        <v>1.41326904296875E-5</v>
      </c>
      <c r="O1739" s="2">
        <f t="shared" si="246"/>
        <v>14.1326904296875</v>
      </c>
      <c r="P1739" s="2">
        <v>-6.500244140625E-2</v>
      </c>
      <c r="Q1739" s="2">
        <v>3.24859619140625</v>
      </c>
      <c r="R1739" s="3">
        <v>1.1053466796875001E-5</v>
      </c>
      <c r="S1739" s="4">
        <f t="shared" si="247"/>
        <v>11.053466796875</v>
      </c>
      <c r="T1739" s="4">
        <v>-6.1492919921875E-2</v>
      </c>
      <c r="U1739" s="4">
        <v>1.98974609375</v>
      </c>
      <c r="V1739" s="3">
        <v>9.5703124999999997E-6</v>
      </c>
      <c r="W1739" s="4">
        <f t="shared" si="248"/>
        <v>9.5703125</v>
      </c>
      <c r="X1739" s="4">
        <v>-6.3934326171875E-2</v>
      </c>
      <c r="Y1739" s="4">
        <v>0.56671142578125</v>
      </c>
      <c r="Z1739" s="3">
        <v>2.54150390625E-5</v>
      </c>
      <c r="AA1739" s="4">
        <f t="shared" si="249"/>
        <v>25.4150390625</v>
      </c>
      <c r="AB1739" s="4">
        <v>-0.176666259765625</v>
      </c>
      <c r="AC1739" s="4">
        <v>2.110595703125</v>
      </c>
      <c r="AD1739" s="3">
        <v>1.3403320312499999E-5</v>
      </c>
      <c r="AE1739" s="4">
        <f t="shared" si="250"/>
        <v>13.4033203125</v>
      </c>
      <c r="AF1739" s="4">
        <v>-0.14892578125</v>
      </c>
      <c r="AG1739" s="4">
        <v>1.85516357421875</v>
      </c>
      <c r="AH1739" s="3">
        <v>2.3101806640625E-5</v>
      </c>
      <c r="AI1739" s="4">
        <f t="shared" si="251"/>
        <v>23.101806640625</v>
      </c>
      <c r="AJ1739" s="4">
        <v>-0.119598388671875</v>
      </c>
      <c r="AK1739" s="4">
        <v>1.23260498046875</v>
      </c>
    </row>
    <row r="1740" spans="1:37" x14ac:dyDescent="0.2">
      <c r="A1740" s="25">
        <v>17.329999956249821</v>
      </c>
      <c r="B1740" s="3">
        <v>1.80877685546875E-5</v>
      </c>
      <c r="C1740" s="4">
        <f t="shared" si="243"/>
        <v>18.0877685546875</v>
      </c>
      <c r="D1740" s="4">
        <v>-0.135955810546875</v>
      </c>
      <c r="E1740" s="4">
        <v>0.37298583984375</v>
      </c>
      <c r="F1740" s="1">
        <v>1.6012573242187502E-5</v>
      </c>
      <c r="G1740">
        <f t="shared" si="244"/>
        <v>16.0125732421875</v>
      </c>
      <c r="H1740">
        <v>-7.6446533203125E-2</v>
      </c>
      <c r="I1740">
        <v>0.36468505859375</v>
      </c>
      <c r="J1740" s="3">
        <v>1.3208007812500001E-5</v>
      </c>
      <c r="K1740" s="2">
        <f t="shared" si="245"/>
        <v>13.2080078125</v>
      </c>
      <c r="L1740" s="2">
        <v>-5.3558349609375E-2</v>
      </c>
      <c r="M1740" s="2">
        <v>2.77862548828125</v>
      </c>
      <c r="N1740" s="3">
        <v>1.4221191406250001E-5</v>
      </c>
      <c r="O1740" s="2">
        <f t="shared" si="246"/>
        <v>14.22119140625</v>
      </c>
      <c r="P1740" s="2">
        <v>-6.4971923828125E-2</v>
      </c>
      <c r="Q1740" s="2">
        <v>2.92999267578125</v>
      </c>
      <c r="R1740" s="3">
        <v>9.5062255859375E-6</v>
      </c>
      <c r="S1740" s="4">
        <f t="shared" si="247"/>
        <v>9.5062255859375</v>
      </c>
      <c r="T1740" s="4">
        <v>-6.1492919921875E-2</v>
      </c>
      <c r="U1740" s="4">
        <v>1.8878173828125</v>
      </c>
      <c r="V1740" s="3">
        <v>1.0375976562500001E-5</v>
      </c>
      <c r="W1740" s="4">
        <f t="shared" si="248"/>
        <v>10.3759765625</v>
      </c>
      <c r="X1740" s="4">
        <v>-6.3934326171875E-2</v>
      </c>
      <c r="Y1740" s="4">
        <v>0.162384033203125</v>
      </c>
      <c r="Z1740" s="3">
        <v>2.3089599609375002E-5</v>
      </c>
      <c r="AA1740" s="4">
        <f t="shared" si="249"/>
        <v>23.089599609375</v>
      </c>
      <c r="AB1740" s="4">
        <v>-0.176666259765625</v>
      </c>
      <c r="AC1740" s="4">
        <v>2.1197509765625</v>
      </c>
      <c r="AD1740" s="3">
        <v>1.324462890625E-5</v>
      </c>
      <c r="AE1740" s="4">
        <f t="shared" si="250"/>
        <v>13.24462890625</v>
      </c>
      <c r="AF1740" s="4">
        <v>-0.14892578125</v>
      </c>
      <c r="AG1740" s="4">
        <v>1.77978515625</v>
      </c>
      <c r="AH1740" s="3">
        <v>2.3434448242187501E-5</v>
      </c>
      <c r="AI1740" s="4">
        <f t="shared" si="251"/>
        <v>23.4344482421875</v>
      </c>
      <c r="AJ1740" s="4">
        <v>-0.11962890625</v>
      </c>
      <c r="AK1740" s="4">
        <v>1.19873046875</v>
      </c>
    </row>
    <row r="1741" spans="1:37" x14ac:dyDescent="0.2">
      <c r="A1741" s="25">
        <v>17.339999956219799</v>
      </c>
      <c r="B1741" s="3">
        <v>1.50299072265625E-5</v>
      </c>
      <c r="C1741" s="4">
        <f t="shared" si="243"/>
        <v>15.0299072265625</v>
      </c>
      <c r="D1741" s="4">
        <v>-0.13592529296875</v>
      </c>
      <c r="E1741" s="4">
        <v>0.373199462890625</v>
      </c>
      <c r="F1741" s="1">
        <v>1.5951538085937502E-5</v>
      </c>
      <c r="G1741">
        <f t="shared" si="244"/>
        <v>15.951538085937502</v>
      </c>
      <c r="H1741">
        <v>-7.6446533203125E-2</v>
      </c>
      <c r="I1741">
        <v>0.359405517578125</v>
      </c>
      <c r="J1741" s="3">
        <v>1.2039184570312501E-5</v>
      </c>
      <c r="K1741" s="2">
        <f t="shared" si="245"/>
        <v>12.0391845703125</v>
      </c>
      <c r="L1741" s="2">
        <v>-5.3558349609375E-2</v>
      </c>
      <c r="M1741" s="2">
        <v>2.4859619140625</v>
      </c>
      <c r="N1741" s="3">
        <v>1.3696289062499999E-5</v>
      </c>
      <c r="O1741" s="2">
        <f t="shared" si="246"/>
        <v>13.6962890625</v>
      </c>
      <c r="P1741" s="2">
        <v>-6.500244140625E-2</v>
      </c>
      <c r="Q1741" s="2">
        <v>2.613525390625</v>
      </c>
      <c r="R1741" s="3">
        <v>1.12762451171875E-5</v>
      </c>
      <c r="S1741" s="4">
        <f t="shared" si="247"/>
        <v>11.2762451171875</v>
      </c>
      <c r="T1741" s="4">
        <v>-6.1492919921875E-2</v>
      </c>
      <c r="U1741" s="4">
        <v>1.8408203125</v>
      </c>
      <c r="V1741" s="3">
        <v>9.4055175781249907E-6</v>
      </c>
      <c r="W1741" s="4">
        <f t="shared" si="248"/>
        <v>9.4055175781249911</v>
      </c>
      <c r="X1741" s="4">
        <v>-6.3934326171875E-2</v>
      </c>
      <c r="Y1741" s="4">
        <v>0.38983154296875</v>
      </c>
      <c r="Z1741" s="3">
        <v>2.4746704101562499E-5</v>
      </c>
      <c r="AA1741" s="4">
        <f t="shared" si="249"/>
        <v>24.7467041015625</v>
      </c>
      <c r="AB1741" s="4">
        <v>-0.176666259765625</v>
      </c>
      <c r="AC1741" s="4">
        <v>2.12554931640625</v>
      </c>
      <c r="AD1741" s="3">
        <v>1.3287353515625E-5</v>
      </c>
      <c r="AE1741" s="4">
        <f t="shared" si="250"/>
        <v>13.287353515625</v>
      </c>
      <c r="AF1741" s="4">
        <v>-0.14892578125</v>
      </c>
      <c r="AG1741" s="4">
        <v>1.70745849609375</v>
      </c>
      <c r="AH1741" s="3">
        <v>2.4127197265624999E-5</v>
      </c>
      <c r="AI1741" s="4">
        <f t="shared" si="251"/>
        <v>24.127197265625</v>
      </c>
      <c r="AJ1741" s="4">
        <v>-0.119598388671875</v>
      </c>
      <c r="AK1741" s="4">
        <v>1.17645263671875</v>
      </c>
    </row>
    <row r="1742" spans="1:37" x14ac:dyDescent="0.2">
      <c r="A1742" s="25">
        <v>17.349999956199781</v>
      </c>
      <c r="B1742" s="3">
        <v>1.8203735351562501E-5</v>
      </c>
      <c r="C1742" s="4">
        <f t="shared" si="243"/>
        <v>18.2037353515625</v>
      </c>
      <c r="D1742" s="4">
        <v>-0.135955810546875</v>
      </c>
      <c r="E1742" s="4">
        <v>0.369598388671875</v>
      </c>
      <c r="F1742" s="1">
        <v>1.639404296875E-5</v>
      </c>
      <c r="G1742">
        <f t="shared" si="244"/>
        <v>16.39404296875</v>
      </c>
      <c r="H1742">
        <v>-7.6446533203125E-2</v>
      </c>
      <c r="I1742">
        <v>0.35260009765625</v>
      </c>
      <c r="J1742" s="3">
        <v>1.23626708984375E-5</v>
      </c>
      <c r="K1742" s="2">
        <f t="shared" si="245"/>
        <v>12.3626708984375</v>
      </c>
      <c r="L1742" s="2">
        <v>-5.3558349609375E-2</v>
      </c>
      <c r="M1742" s="2">
        <v>2.17864990234375</v>
      </c>
      <c r="N1742" s="3">
        <v>1.3836669921875001E-5</v>
      </c>
      <c r="O1742" s="2">
        <f t="shared" si="246"/>
        <v>13.836669921875</v>
      </c>
      <c r="P1742" s="2">
        <v>-6.4971923828125E-2</v>
      </c>
      <c r="Q1742" s="2">
        <v>2.2222900390625</v>
      </c>
      <c r="R1742" s="3">
        <v>9.6954345703124893E-6</v>
      </c>
      <c r="S1742" s="4">
        <f t="shared" si="247"/>
        <v>9.6954345703124893</v>
      </c>
      <c r="T1742" s="4">
        <v>-6.1492919921875E-2</v>
      </c>
      <c r="U1742" s="4">
        <v>1.79229736328125</v>
      </c>
      <c r="V1742" s="3">
        <v>1.08154296875E-5</v>
      </c>
      <c r="W1742" s="4">
        <f t="shared" si="248"/>
        <v>10.8154296875</v>
      </c>
      <c r="X1742" s="4">
        <v>-6.3934326171875E-2</v>
      </c>
      <c r="Y1742" s="4">
        <v>0.390533447265625</v>
      </c>
      <c r="Z1742" s="3">
        <v>2.2537231445312501E-5</v>
      </c>
      <c r="AA1742" s="4">
        <f t="shared" si="249"/>
        <v>22.5372314453125</v>
      </c>
      <c r="AB1742" s="4">
        <v>-0.176666259765625</v>
      </c>
      <c r="AC1742" s="4">
        <v>2.0947265625</v>
      </c>
      <c r="AD1742" s="3">
        <v>1.31072998046875E-5</v>
      </c>
      <c r="AE1742" s="4">
        <f t="shared" si="250"/>
        <v>13.1072998046875</v>
      </c>
      <c r="AF1742" s="4">
        <v>-0.14892578125</v>
      </c>
      <c r="AG1742" s="4">
        <v>1.636962890625</v>
      </c>
      <c r="AH1742" s="3">
        <v>2.3602294921874999E-5</v>
      </c>
      <c r="AI1742" s="4">
        <f t="shared" si="251"/>
        <v>23.602294921875</v>
      </c>
      <c r="AJ1742" s="4">
        <v>-0.11962890625</v>
      </c>
      <c r="AK1742" s="4">
        <v>1.14349365234375</v>
      </c>
    </row>
    <row r="1743" spans="1:37" x14ac:dyDescent="0.2">
      <c r="A1743" s="25">
        <v>17.359999956169986</v>
      </c>
      <c r="B1743" s="3">
        <v>1.5222167968750001E-5</v>
      </c>
      <c r="C1743" s="4">
        <f t="shared" si="243"/>
        <v>15.22216796875</v>
      </c>
      <c r="D1743" s="4">
        <v>-0.13592529296875</v>
      </c>
      <c r="E1743" s="4">
        <v>0.36834716796875</v>
      </c>
      <c r="F1743" s="1">
        <v>1.6564941406249998E-5</v>
      </c>
      <c r="G1743">
        <f t="shared" si="244"/>
        <v>16.56494140625</v>
      </c>
      <c r="H1743">
        <v>-7.6446533203125E-2</v>
      </c>
      <c r="I1743">
        <v>0.347137451171875</v>
      </c>
      <c r="J1743" s="3">
        <v>1.12274169921875E-5</v>
      </c>
      <c r="K1743" s="2">
        <f t="shared" si="245"/>
        <v>11.2274169921875</v>
      </c>
      <c r="L1743" s="2">
        <v>-5.3558349609375E-2</v>
      </c>
      <c r="M1743" s="2">
        <v>1.82220458984375</v>
      </c>
      <c r="N1743" s="3">
        <v>1.27166748046875E-5</v>
      </c>
      <c r="O1743" s="2">
        <f t="shared" si="246"/>
        <v>12.7166748046875</v>
      </c>
      <c r="P1743" s="2">
        <v>-6.500244140625E-2</v>
      </c>
      <c r="Q1743" s="2">
        <v>1.76910400390625</v>
      </c>
      <c r="R1743" s="3">
        <v>1.1511230468749999E-5</v>
      </c>
      <c r="S1743" s="4">
        <f t="shared" si="247"/>
        <v>11.51123046875</v>
      </c>
      <c r="T1743" s="4">
        <v>-6.1492919921875E-2</v>
      </c>
      <c r="U1743" s="4">
        <v>1.806640625</v>
      </c>
      <c r="V1743" s="3">
        <v>1.0101318359375001E-5</v>
      </c>
      <c r="W1743" s="4">
        <f t="shared" si="248"/>
        <v>10.101318359375</v>
      </c>
      <c r="X1743" s="4">
        <v>-6.3934326171875E-2</v>
      </c>
      <c r="Y1743" s="4">
        <v>0.326568603515625</v>
      </c>
      <c r="Z1743" s="3">
        <v>2.3803710937500001E-5</v>
      </c>
      <c r="AA1743" s="4">
        <f t="shared" si="249"/>
        <v>23.8037109375</v>
      </c>
      <c r="AB1743" s="4">
        <v>-0.176666259765625</v>
      </c>
      <c r="AC1743" s="4">
        <v>2.08160400390625</v>
      </c>
      <c r="AD1743" s="3">
        <v>1.32904052734375E-5</v>
      </c>
      <c r="AE1743" s="4">
        <f t="shared" si="250"/>
        <v>13.2904052734375</v>
      </c>
      <c r="AF1743" s="4">
        <v>-0.14892578125</v>
      </c>
      <c r="AG1743" s="4">
        <v>1.56646728515625</v>
      </c>
      <c r="AH1743" s="3">
        <v>2.3321533203125E-5</v>
      </c>
      <c r="AI1743" s="4">
        <f t="shared" si="251"/>
        <v>23.321533203125</v>
      </c>
      <c r="AJ1743" s="4">
        <v>-0.119598388671875</v>
      </c>
      <c r="AK1743" s="4">
        <v>1.1083984375</v>
      </c>
    </row>
    <row r="1744" spans="1:37" x14ac:dyDescent="0.2">
      <c r="A1744" s="25">
        <v>17.369999956149968</v>
      </c>
      <c r="B1744" s="3">
        <v>1.8325805664062501E-5</v>
      </c>
      <c r="C1744" s="4">
        <f t="shared" si="243"/>
        <v>18.3258056640625</v>
      </c>
      <c r="D1744" s="4">
        <v>-0.135955810546875</v>
      </c>
      <c r="E1744" s="4">
        <v>0.371856689453125</v>
      </c>
      <c r="F1744" s="1">
        <v>1.6897583007812499E-5</v>
      </c>
      <c r="G1744">
        <f t="shared" si="244"/>
        <v>16.8975830078125</v>
      </c>
      <c r="H1744">
        <v>-7.6446533203125E-2</v>
      </c>
      <c r="I1744">
        <v>0.352386474609375</v>
      </c>
      <c r="J1744" s="3">
        <v>1.1987304687499999E-5</v>
      </c>
      <c r="K1744" s="2">
        <f t="shared" si="245"/>
        <v>11.9873046875</v>
      </c>
      <c r="L1744" s="2">
        <v>-5.3558349609375E-2</v>
      </c>
      <c r="M1744" s="2">
        <v>1.53900146484375</v>
      </c>
      <c r="N1744" s="3">
        <v>1.290283203125E-5</v>
      </c>
      <c r="O1744" s="2">
        <f t="shared" si="246"/>
        <v>12.90283203125</v>
      </c>
      <c r="P1744" s="2">
        <v>-6.500244140625E-2</v>
      </c>
      <c r="Q1744" s="2">
        <v>1.4398193359375</v>
      </c>
      <c r="R1744" s="3">
        <v>1.01806640625E-5</v>
      </c>
      <c r="S1744" s="4">
        <f t="shared" si="247"/>
        <v>10.1806640625</v>
      </c>
      <c r="T1744" s="4">
        <v>-6.1492919921875E-2</v>
      </c>
      <c r="U1744" s="4">
        <v>1.85882568359375</v>
      </c>
      <c r="V1744" s="3">
        <v>1.08551025390625E-5</v>
      </c>
      <c r="W1744" s="4">
        <f t="shared" si="248"/>
        <v>10.8551025390625</v>
      </c>
      <c r="X1744" s="4">
        <v>-6.3934326171875E-2</v>
      </c>
      <c r="Y1744" s="4">
        <v>0.3695068359375</v>
      </c>
      <c r="Z1744" s="3">
        <v>2.1252441406250001E-5</v>
      </c>
      <c r="AA1744" s="4">
        <f t="shared" si="249"/>
        <v>21.25244140625</v>
      </c>
      <c r="AB1744" s="4">
        <v>-0.1766357421875</v>
      </c>
      <c r="AC1744" s="4">
        <v>2.06787109375</v>
      </c>
      <c r="AD1744" s="3">
        <v>1.3049316406249999E-5</v>
      </c>
      <c r="AE1744" s="4">
        <f t="shared" si="250"/>
        <v>13.04931640625</v>
      </c>
      <c r="AF1744" s="4">
        <v>-0.148895263671875</v>
      </c>
      <c r="AG1744" s="4">
        <v>1.4630126953125</v>
      </c>
      <c r="AH1744" s="3">
        <v>2.4389648437500001E-5</v>
      </c>
      <c r="AI1744" s="4">
        <f t="shared" si="251"/>
        <v>24.3896484375</v>
      </c>
      <c r="AJ1744" s="4">
        <v>-0.11962890625</v>
      </c>
      <c r="AK1744" s="4">
        <v>1.082763671875</v>
      </c>
    </row>
    <row r="1745" spans="1:37" x14ac:dyDescent="0.2">
      <c r="A1745" s="25">
        <v>17.379999956119946</v>
      </c>
      <c r="B1745" s="3">
        <v>1.49932861328125E-5</v>
      </c>
      <c r="C1745" s="4">
        <f t="shared" si="243"/>
        <v>14.9932861328125</v>
      </c>
      <c r="D1745" s="4">
        <v>-0.13592529296875</v>
      </c>
      <c r="E1745" s="4">
        <v>0.367462158203125</v>
      </c>
      <c r="F1745" s="1">
        <v>1.7062377929687501E-5</v>
      </c>
      <c r="G1745">
        <f t="shared" si="244"/>
        <v>17.0623779296875</v>
      </c>
      <c r="H1745">
        <v>-7.6446533203125E-2</v>
      </c>
      <c r="I1745">
        <v>0.372802734375</v>
      </c>
      <c r="J1745" s="3">
        <v>1.10565185546875E-5</v>
      </c>
      <c r="K1745" s="2">
        <f t="shared" si="245"/>
        <v>11.0565185546875</v>
      </c>
      <c r="L1745" s="2">
        <v>-5.3558349609375E-2</v>
      </c>
      <c r="M1745" s="2">
        <v>1.24481201171875</v>
      </c>
      <c r="N1745" s="3">
        <v>1.2219238281249999E-5</v>
      </c>
      <c r="O1745" s="2">
        <f t="shared" si="246"/>
        <v>12.21923828125</v>
      </c>
      <c r="P1745" s="2">
        <v>-6.500244140625E-2</v>
      </c>
      <c r="Q1745" s="2">
        <v>1.1212158203125</v>
      </c>
      <c r="R1745" s="3">
        <v>1.1633300781249999E-5</v>
      </c>
      <c r="S1745" s="4">
        <f t="shared" si="247"/>
        <v>11.63330078125</v>
      </c>
      <c r="T1745" s="4">
        <v>-6.1492919921875E-2</v>
      </c>
      <c r="U1745" s="4">
        <v>1.93756103515625</v>
      </c>
      <c r="V1745" s="3">
        <v>9.6466064453124998E-6</v>
      </c>
      <c r="W1745" s="4">
        <f t="shared" si="248"/>
        <v>9.6466064453125</v>
      </c>
      <c r="X1745" s="4">
        <v>-6.3934326171875E-2</v>
      </c>
      <c r="Y1745" s="4">
        <v>0.369873046875</v>
      </c>
      <c r="Z1745" s="3">
        <v>2.3147583007812499E-5</v>
      </c>
      <c r="AA1745" s="4">
        <f t="shared" si="249"/>
        <v>23.1475830078125</v>
      </c>
      <c r="AB1745" s="4">
        <v>-0.176666259765625</v>
      </c>
      <c r="AC1745" s="4">
        <v>2.02728271484375</v>
      </c>
      <c r="AD1745" s="3">
        <v>1.3525390624999999E-5</v>
      </c>
      <c r="AE1745" s="4">
        <f t="shared" si="250"/>
        <v>13.525390625</v>
      </c>
      <c r="AF1745" s="4">
        <v>-0.14892578125</v>
      </c>
      <c r="AG1745" s="4">
        <v>1.38519287109375</v>
      </c>
      <c r="AH1745" s="3">
        <v>2.3916625976562499E-5</v>
      </c>
      <c r="AI1745" s="4">
        <f t="shared" si="251"/>
        <v>23.9166259765625</v>
      </c>
      <c r="AJ1745" s="4">
        <v>-0.119598388671875</v>
      </c>
      <c r="AK1745" s="4">
        <v>1.05224609375</v>
      </c>
    </row>
    <row r="1746" spans="1:37" x14ac:dyDescent="0.2">
      <c r="A1746" s="25">
        <v>17.389999956099928</v>
      </c>
      <c r="B1746" s="3">
        <v>1.8249511718749999E-5</v>
      </c>
      <c r="C1746" s="4">
        <f t="shared" si="243"/>
        <v>18.24951171875</v>
      </c>
      <c r="D1746" s="4">
        <v>-0.135955810546875</v>
      </c>
      <c r="E1746" s="4">
        <v>0.367095947265625</v>
      </c>
      <c r="F1746" s="1">
        <v>1.74468994140625E-5</v>
      </c>
      <c r="G1746">
        <f t="shared" si="244"/>
        <v>17.4468994140625</v>
      </c>
      <c r="H1746">
        <v>-7.6446533203125E-2</v>
      </c>
      <c r="I1746">
        <v>0.3719482421875</v>
      </c>
      <c r="J1746" s="3">
        <v>1.1636352539062499E-5</v>
      </c>
      <c r="K1746" s="2">
        <f t="shared" si="245"/>
        <v>11.6363525390625</v>
      </c>
      <c r="L1746" s="2">
        <v>-5.3558349609375E-2</v>
      </c>
      <c r="M1746" s="2">
        <v>0.941162109375</v>
      </c>
      <c r="N1746" s="3">
        <v>1.2353515625E-5</v>
      </c>
      <c r="O1746" s="2">
        <f t="shared" si="246"/>
        <v>12.353515625</v>
      </c>
      <c r="P1746" s="2">
        <v>-6.500244140625E-2</v>
      </c>
      <c r="Q1746" s="2">
        <v>0.78826904296875</v>
      </c>
      <c r="R1746" s="3">
        <v>9.7412109374999893E-6</v>
      </c>
      <c r="S1746" s="4">
        <f t="shared" si="247"/>
        <v>9.7412109374999893</v>
      </c>
      <c r="T1746" s="4">
        <v>-6.1492919921875E-2</v>
      </c>
      <c r="U1746" s="4">
        <v>2.0452880859375</v>
      </c>
      <c r="V1746" s="3">
        <v>1.0577392578125001E-5</v>
      </c>
      <c r="W1746" s="4">
        <f t="shared" si="248"/>
        <v>10.577392578125</v>
      </c>
      <c r="X1746" s="4">
        <v>-6.3934326171875E-2</v>
      </c>
      <c r="Y1746" s="4">
        <v>0.36004638671875</v>
      </c>
      <c r="Z1746" s="3">
        <v>2.0822143554687501E-5</v>
      </c>
      <c r="AA1746" s="4">
        <f t="shared" si="249"/>
        <v>20.8221435546875</v>
      </c>
      <c r="AB1746" s="4">
        <v>-0.176666259765625</v>
      </c>
      <c r="AC1746" s="4">
        <v>1.9830322265625</v>
      </c>
      <c r="AD1746" s="3">
        <v>1.3153076171875E-5</v>
      </c>
      <c r="AE1746" s="4">
        <f t="shared" si="250"/>
        <v>13.153076171875</v>
      </c>
      <c r="AF1746" s="4">
        <v>-0.148895263671875</v>
      </c>
      <c r="AG1746" s="4">
        <v>1.31011962890625</v>
      </c>
      <c r="AH1746" s="3">
        <v>2.4774169921874999E-5</v>
      </c>
      <c r="AI1746" s="4">
        <f t="shared" si="251"/>
        <v>24.774169921875</v>
      </c>
      <c r="AJ1746" s="4">
        <v>-0.11962890625</v>
      </c>
      <c r="AK1746" s="4">
        <v>1.03424072265625</v>
      </c>
    </row>
    <row r="1747" spans="1:37" x14ac:dyDescent="0.2">
      <c r="A1747" s="25">
        <v>17.399999956069905</v>
      </c>
      <c r="B1747" s="3">
        <v>1.50115966796875E-5</v>
      </c>
      <c r="C1747" s="4">
        <f t="shared" si="243"/>
        <v>15.0115966796875</v>
      </c>
      <c r="D1747" s="4">
        <v>-0.13592529296875</v>
      </c>
      <c r="E1747" s="4">
        <v>0.3642578125</v>
      </c>
      <c r="F1747" s="1">
        <v>1.7492675781250001E-5</v>
      </c>
      <c r="G1747">
        <f t="shared" si="244"/>
        <v>17.49267578125</v>
      </c>
      <c r="H1747">
        <v>-7.6446533203125E-2</v>
      </c>
      <c r="I1747">
        <v>0.372894287109375</v>
      </c>
      <c r="J1747" s="3">
        <v>1.08551025390625E-5</v>
      </c>
      <c r="K1747" s="2">
        <f t="shared" si="245"/>
        <v>10.8551025390625</v>
      </c>
      <c r="L1747" s="2">
        <v>-5.3558349609375E-2</v>
      </c>
      <c r="M1747" s="2">
        <v>0.63507080078125</v>
      </c>
      <c r="N1747" s="3">
        <v>1.2115478515625001E-5</v>
      </c>
      <c r="O1747" s="2">
        <f t="shared" si="246"/>
        <v>12.115478515625</v>
      </c>
      <c r="P1747" s="2">
        <v>-6.500244140625E-2</v>
      </c>
      <c r="Q1747" s="2">
        <v>0.367584228515625</v>
      </c>
      <c r="R1747" s="3">
        <v>1.1972045898437499E-5</v>
      </c>
      <c r="S1747" s="4">
        <f t="shared" si="247"/>
        <v>11.9720458984375</v>
      </c>
      <c r="T1747" s="4">
        <v>-6.1492919921875E-2</v>
      </c>
      <c r="U1747" s="4">
        <v>2.17071533203125</v>
      </c>
      <c r="V1747" s="3">
        <v>1.0595703125E-5</v>
      </c>
      <c r="W1747" s="4">
        <f t="shared" si="248"/>
        <v>10.595703125</v>
      </c>
      <c r="X1747" s="4">
        <v>-6.3934326171875E-2</v>
      </c>
      <c r="Y1747" s="4">
        <v>0.355712890625</v>
      </c>
      <c r="Z1747" s="3">
        <v>2.2418212890625001E-5</v>
      </c>
      <c r="AA1747" s="4">
        <f t="shared" si="249"/>
        <v>22.418212890625</v>
      </c>
      <c r="AB1747" s="4">
        <v>-0.176666259765625</v>
      </c>
      <c r="AC1747" s="4">
        <v>1.98028564453125</v>
      </c>
      <c r="AD1747" s="3">
        <v>1.3726806640624999E-5</v>
      </c>
      <c r="AE1747" s="4">
        <f t="shared" si="250"/>
        <v>13.726806640625</v>
      </c>
      <c r="AF1747" s="4">
        <v>-0.14892578125</v>
      </c>
      <c r="AG1747" s="4">
        <v>1.226806640625</v>
      </c>
      <c r="AH1747" s="3">
        <v>2.4203491210937501E-5</v>
      </c>
      <c r="AI1747" s="4">
        <f t="shared" si="251"/>
        <v>24.2034912109375</v>
      </c>
      <c r="AJ1747" s="4">
        <v>-0.119598388671875</v>
      </c>
      <c r="AK1747" s="4">
        <v>1.0223388671875</v>
      </c>
    </row>
    <row r="1748" spans="1:37" x14ac:dyDescent="0.2">
      <c r="A1748" s="25">
        <v>17.409999956049887</v>
      </c>
      <c r="B1748" s="3">
        <v>1.7956542968750001E-5</v>
      </c>
      <c r="C1748" s="4">
        <f t="shared" si="243"/>
        <v>17.95654296875</v>
      </c>
      <c r="D1748" s="4">
        <v>-0.135955810546875</v>
      </c>
      <c r="E1748" s="4">
        <v>0.36553955078125</v>
      </c>
      <c r="F1748" s="1">
        <v>1.76849365234375E-5</v>
      </c>
      <c r="G1748">
        <f t="shared" si="244"/>
        <v>17.6849365234375</v>
      </c>
      <c r="H1748">
        <v>-7.6446533203125E-2</v>
      </c>
      <c r="I1748">
        <v>0.36749267578125</v>
      </c>
      <c r="J1748" s="3">
        <v>1.17095947265625E-5</v>
      </c>
      <c r="K1748" s="2">
        <f t="shared" si="245"/>
        <v>11.7095947265625</v>
      </c>
      <c r="L1748" s="2">
        <v>-5.3558349609375E-2</v>
      </c>
      <c r="M1748" s="2">
        <v>0.313873291015625</v>
      </c>
      <c r="N1748" s="3">
        <v>1.2619018554687499E-5</v>
      </c>
      <c r="O1748" s="2">
        <f t="shared" si="246"/>
        <v>12.6190185546875</v>
      </c>
      <c r="P1748" s="2">
        <v>-6.500244140625E-2</v>
      </c>
      <c r="Q1748" s="2">
        <v>0.31085205078125</v>
      </c>
      <c r="R1748" s="3">
        <v>1.0916137695312501E-5</v>
      </c>
      <c r="S1748" s="4">
        <f t="shared" si="247"/>
        <v>10.9161376953125</v>
      </c>
      <c r="T1748" s="4">
        <v>-6.1492919921875E-2</v>
      </c>
      <c r="U1748" s="4">
        <v>2.310791015625</v>
      </c>
      <c r="V1748" s="3">
        <v>1.05865478515625E-5</v>
      </c>
      <c r="W1748" s="4">
        <f t="shared" si="248"/>
        <v>10.5865478515625</v>
      </c>
      <c r="X1748" s="4">
        <v>-6.3934326171875E-2</v>
      </c>
      <c r="Y1748" s="4">
        <v>0.354888916015625</v>
      </c>
      <c r="Z1748" s="3">
        <v>1.9802856445312501E-5</v>
      </c>
      <c r="AA1748" s="4">
        <f t="shared" si="249"/>
        <v>19.8028564453125</v>
      </c>
      <c r="AB1748" s="4">
        <v>-0.1766357421875</v>
      </c>
      <c r="AC1748" s="4">
        <v>1.94854736328125</v>
      </c>
      <c r="AD1748" s="3">
        <v>1.3055419921875E-5</v>
      </c>
      <c r="AE1748" s="4">
        <f t="shared" si="250"/>
        <v>13.055419921875</v>
      </c>
      <c r="AF1748" s="4">
        <v>-0.14892578125</v>
      </c>
      <c r="AG1748" s="4">
        <v>1.15478515625</v>
      </c>
      <c r="AH1748" s="3">
        <v>2.4688720703125002E-5</v>
      </c>
      <c r="AI1748" s="4">
        <f t="shared" si="251"/>
        <v>24.688720703125</v>
      </c>
      <c r="AJ1748" s="4">
        <v>-0.11962890625</v>
      </c>
      <c r="AK1748" s="4">
        <v>1.01409912109375</v>
      </c>
    </row>
    <row r="1749" spans="1:37" x14ac:dyDescent="0.2">
      <c r="A1749" s="25">
        <v>17.419999956019865</v>
      </c>
      <c r="B1749" s="3">
        <v>1.4868164062500001E-5</v>
      </c>
      <c r="C1749" s="4">
        <f t="shared" si="243"/>
        <v>14.8681640625</v>
      </c>
      <c r="D1749" s="4">
        <v>-0.13592529296875</v>
      </c>
      <c r="E1749" s="4">
        <v>0.364349365234375</v>
      </c>
      <c r="F1749" s="1">
        <v>1.7694091796874999E-5</v>
      </c>
      <c r="G1749">
        <f t="shared" si="244"/>
        <v>17.694091796875</v>
      </c>
      <c r="H1749">
        <v>-7.6446533203125E-2</v>
      </c>
      <c r="I1749">
        <v>0.363861083984375</v>
      </c>
      <c r="J1749" s="3">
        <v>1.1224365234375E-5</v>
      </c>
      <c r="K1749" s="2">
        <f t="shared" si="245"/>
        <v>11.224365234375</v>
      </c>
      <c r="L1749" s="2">
        <v>-5.3558349609375E-2</v>
      </c>
      <c r="M1749" s="2">
        <v>0.33331298828125</v>
      </c>
      <c r="N1749" s="3">
        <v>1.2261962890625E-5</v>
      </c>
      <c r="O1749" s="2">
        <f t="shared" si="246"/>
        <v>12.261962890625</v>
      </c>
      <c r="P1749" s="2">
        <v>-6.500244140625E-2</v>
      </c>
      <c r="Q1749" s="2">
        <v>0.458892822265625</v>
      </c>
      <c r="R1749" s="3">
        <v>1.3681030273437499E-5</v>
      </c>
      <c r="S1749" s="4">
        <f t="shared" si="247"/>
        <v>13.6810302734375</v>
      </c>
      <c r="T1749" s="4">
        <v>-6.1492919921875E-2</v>
      </c>
      <c r="U1749" s="4">
        <v>2.4725341796875</v>
      </c>
      <c r="V1749" s="3">
        <v>9.9121093750000095E-6</v>
      </c>
      <c r="W1749" s="4">
        <f t="shared" si="248"/>
        <v>9.9121093750000089</v>
      </c>
      <c r="X1749" s="4">
        <v>-6.3934326171875E-2</v>
      </c>
      <c r="Y1749" s="4">
        <v>0.35589599609375</v>
      </c>
      <c r="Z1749" s="3">
        <v>2.205810546875E-5</v>
      </c>
      <c r="AA1749" s="4">
        <f t="shared" si="249"/>
        <v>22.05810546875</v>
      </c>
      <c r="AB1749" s="4">
        <v>-0.176666259765625</v>
      </c>
      <c r="AC1749" s="4">
        <v>1.90216064453125</v>
      </c>
      <c r="AD1749" s="3">
        <v>1.3562011718750001E-5</v>
      </c>
      <c r="AE1749" s="4">
        <f t="shared" si="250"/>
        <v>13.56201171875</v>
      </c>
      <c r="AF1749" s="4">
        <v>-0.14892578125</v>
      </c>
      <c r="AG1749" s="4">
        <v>1.08062744140625</v>
      </c>
      <c r="AH1749" s="3">
        <v>2.4005126953124999E-5</v>
      </c>
      <c r="AI1749" s="4">
        <f t="shared" si="251"/>
        <v>24.005126953125</v>
      </c>
      <c r="AJ1749" s="4">
        <v>-0.119598388671875</v>
      </c>
      <c r="AK1749" s="4">
        <v>0.970458984375</v>
      </c>
    </row>
    <row r="1750" spans="1:37" x14ac:dyDescent="0.2">
      <c r="A1750" s="25">
        <v>17.429999955989842</v>
      </c>
      <c r="B1750" s="3">
        <v>1.7663574218749999E-5</v>
      </c>
      <c r="C1750" s="4">
        <f t="shared" si="243"/>
        <v>17.66357421875</v>
      </c>
      <c r="D1750" s="4">
        <v>-0.135955810546875</v>
      </c>
      <c r="E1750" s="4">
        <v>0.36572265625</v>
      </c>
      <c r="F1750" s="1">
        <v>1.7877197265625E-5</v>
      </c>
      <c r="G1750">
        <f t="shared" si="244"/>
        <v>17.877197265625</v>
      </c>
      <c r="H1750">
        <v>-7.6446533203125E-2</v>
      </c>
      <c r="I1750">
        <v>0.361541748046875</v>
      </c>
      <c r="J1750" s="3">
        <v>1.1279296875E-5</v>
      </c>
      <c r="K1750" s="2">
        <f t="shared" si="245"/>
        <v>11.279296875</v>
      </c>
      <c r="L1750" s="2">
        <v>-5.3558349609375E-2</v>
      </c>
      <c r="M1750" s="2">
        <v>0.49468994140625</v>
      </c>
      <c r="N1750" s="3">
        <v>1.2591552734375001E-5</v>
      </c>
      <c r="O1750" s="2">
        <f t="shared" si="246"/>
        <v>12.591552734375</v>
      </c>
      <c r="P1750" s="2">
        <v>-6.500244140625E-2</v>
      </c>
      <c r="Q1750" s="2">
        <v>0.387603759765625</v>
      </c>
      <c r="R1750" s="3">
        <v>1.2435913085937499E-5</v>
      </c>
      <c r="S1750" s="4">
        <f t="shared" si="247"/>
        <v>12.4359130859375</v>
      </c>
      <c r="T1750" s="4">
        <v>-6.1492919921875E-2</v>
      </c>
      <c r="U1750" s="4">
        <v>2.65350341796875</v>
      </c>
      <c r="V1750" s="3">
        <v>1.06414794921875E-5</v>
      </c>
      <c r="W1750" s="4">
        <f t="shared" si="248"/>
        <v>10.6414794921875</v>
      </c>
      <c r="X1750" s="4">
        <v>-6.3934326171875E-2</v>
      </c>
      <c r="Y1750" s="4">
        <v>0.377197265625</v>
      </c>
      <c r="Z1750" s="3">
        <v>1.9641113281249998E-5</v>
      </c>
      <c r="AA1750" s="4">
        <f t="shared" si="249"/>
        <v>19.64111328125</v>
      </c>
      <c r="AB1750" s="4">
        <v>-0.176666259765625</v>
      </c>
      <c r="AC1750" s="4">
        <v>1.86920166015625</v>
      </c>
      <c r="AD1750" s="3">
        <v>1.3421630859375001E-5</v>
      </c>
      <c r="AE1750" s="4">
        <f t="shared" si="250"/>
        <v>13.421630859375</v>
      </c>
      <c r="AF1750" s="4">
        <v>-0.148895263671875</v>
      </c>
      <c r="AG1750" s="4">
        <v>1.01165771484375</v>
      </c>
      <c r="AH1750" s="3">
        <v>2.4951171875E-5</v>
      </c>
      <c r="AI1750" s="4">
        <f t="shared" si="251"/>
        <v>24.951171875</v>
      </c>
      <c r="AJ1750" s="4">
        <v>-0.11962890625</v>
      </c>
      <c r="AK1750" s="4">
        <v>0.946044921875</v>
      </c>
    </row>
    <row r="1751" spans="1:37" x14ac:dyDescent="0.2">
      <c r="A1751" s="25">
        <v>17.439999955969824</v>
      </c>
      <c r="B1751" s="3">
        <v>1.4739990234375E-5</v>
      </c>
      <c r="C1751" s="4">
        <f t="shared" si="243"/>
        <v>14.739990234375</v>
      </c>
      <c r="D1751" s="4">
        <v>-0.13592529296875</v>
      </c>
      <c r="E1751" s="4">
        <v>0.373046875</v>
      </c>
      <c r="F1751" s="1">
        <v>1.79656982421875E-5</v>
      </c>
      <c r="G1751">
        <f t="shared" si="244"/>
        <v>17.9656982421875</v>
      </c>
      <c r="H1751">
        <v>-7.6446533203125E-2</v>
      </c>
      <c r="I1751">
        <v>0.365234375</v>
      </c>
      <c r="J1751" s="3">
        <v>1.1019897460937499E-5</v>
      </c>
      <c r="K1751" s="2">
        <f t="shared" si="245"/>
        <v>11.0198974609375</v>
      </c>
      <c r="L1751" s="2">
        <v>-5.3558349609375E-2</v>
      </c>
      <c r="M1751" s="2">
        <v>0.323699951171875</v>
      </c>
      <c r="N1751" s="3">
        <v>1.23687744140625E-5</v>
      </c>
      <c r="O1751" s="2">
        <f t="shared" si="246"/>
        <v>12.3687744140625</v>
      </c>
      <c r="P1751" s="2">
        <v>-6.500244140625E-2</v>
      </c>
      <c r="Q1751" s="2">
        <v>0.278900146484375</v>
      </c>
      <c r="R1751" s="3">
        <v>1.52435302734375E-5</v>
      </c>
      <c r="S1751" s="4">
        <f t="shared" si="247"/>
        <v>15.2435302734375</v>
      </c>
      <c r="T1751" s="4">
        <v>-6.1492919921875E-2</v>
      </c>
      <c r="U1751" s="4">
        <v>2.8436279296875</v>
      </c>
      <c r="V1751" s="3">
        <v>1.099853515625E-5</v>
      </c>
      <c r="W1751" s="4">
        <f t="shared" si="248"/>
        <v>10.99853515625</v>
      </c>
      <c r="X1751" s="4">
        <v>-6.3934326171875E-2</v>
      </c>
      <c r="Y1751" s="4">
        <v>0.36572265625</v>
      </c>
      <c r="Z1751" s="3">
        <v>2.1502685546875E-5</v>
      </c>
      <c r="AA1751" s="4">
        <f t="shared" si="249"/>
        <v>21.502685546875</v>
      </c>
      <c r="AB1751" s="4">
        <v>-0.176666259765625</v>
      </c>
      <c r="AC1751" s="4">
        <v>1.861572265625</v>
      </c>
      <c r="AD1751" s="3">
        <v>1.37481689453125E-5</v>
      </c>
      <c r="AE1751" s="4">
        <f t="shared" si="250"/>
        <v>13.7481689453125</v>
      </c>
      <c r="AF1751" s="4">
        <v>-0.14892578125</v>
      </c>
      <c r="AG1751" s="4">
        <v>0.94757080078125</v>
      </c>
      <c r="AH1751" s="3">
        <v>2.4346923828124999E-5</v>
      </c>
      <c r="AI1751" s="4">
        <f t="shared" si="251"/>
        <v>24.346923828125</v>
      </c>
      <c r="AJ1751" s="4">
        <v>-0.119598388671875</v>
      </c>
      <c r="AK1751" s="4">
        <v>0.9222412109375</v>
      </c>
    </row>
    <row r="1752" spans="1:37" x14ac:dyDescent="0.2">
      <c r="A1752" s="25">
        <v>17.449999955939802</v>
      </c>
      <c r="B1752" s="3">
        <v>1.78741455078125E-5</v>
      </c>
      <c r="C1752" s="4">
        <f t="shared" si="243"/>
        <v>17.8741455078125</v>
      </c>
      <c r="D1752" s="4">
        <v>-0.135955810546875</v>
      </c>
      <c r="E1752" s="4">
        <v>0.377288818359375</v>
      </c>
      <c r="F1752" s="1">
        <v>1.7971801757812499E-5</v>
      </c>
      <c r="G1752">
        <f t="shared" si="244"/>
        <v>17.9718017578125</v>
      </c>
      <c r="H1752">
        <v>-7.6446533203125E-2</v>
      </c>
      <c r="I1752">
        <v>0.36669921875</v>
      </c>
      <c r="J1752" s="3">
        <v>1.15936279296875E-5</v>
      </c>
      <c r="K1752" s="2">
        <f t="shared" si="245"/>
        <v>11.5936279296875</v>
      </c>
      <c r="L1752" s="2">
        <v>-5.3558349609375E-2</v>
      </c>
      <c r="M1752" s="2">
        <v>0.27618408203125</v>
      </c>
      <c r="N1752" s="3">
        <v>1.30401611328125E-5</v>
      </c>
      <c r="O1752" s="2">
        <f t="shared" si="246"/>
        <v>13.0401611328125</v>
      </c>
      <c r="P1752" s="2">
        <v>-6.500244140625E-2</v>
      </c>
      <c r="Q1752" s="2">
        <v>0.382598876953125</v>
      </c>
      <c r="R1752" s="3">
        <v>1.6015625000000001E-5</v>
      </c>
      <c r="S1752" s="4">
        <f t="shared" si="247"/>
        <v>16.015625</v>
      </c>
      <c r="T1752" s="4">
        <v>-6.1492919921875E-2</v>
      </c>
      <c r="U1752" s="4">
        <v>3.00140380859375</v>
      </c>
      <c r="V1752" s="3">
        <v>1.1172485351562499E-5</v>
      </c>
      <c r="W1752" s="4">
        <f t="shared" si="248"/>
        <v>11.1724853515625</v>
      </c>
      <c r="X1752" s="4">
        <v>-6.3934326171875E-2</v>
      </c>
      <c r="Y1752" s="4">
        <v>0.358245849609375</v>
      </c>
      <c r="Z1752" s="3">
        <v>1.8994140624999999E-5</v>
      </c>
      <c r="AA1752" s="4">
        <f t="shared" si="249"/>
        <v>18.994140625</v>
      </c>
      <c r="AB1752" s="4">
        <v>-0.176666259765625</v>
      </c>
      <c r="AC1752" s="4">
        <v>1.82769775390625</v>
      </c>
      <c r="AD1752" s="3">
        <v>1.3372802734374999E-5</v>
      </c>
      <c r="AE1752" s="4">
        <f t="shared" si="250"/>
        <v>13.372802734375</v>
      </c>
      <c r="AF1752" s="4">
        <v>-0.14892578125</v>
      </c>
      <c r="AG1752" s="4">
        <v>0.86181640625</v>
      </c>
      <c r="AH1752" s="3">
        <v>2.5524902343750001E-5</v>
      </c>
      <c r="AI1752" s="4">
        <f t="shared" si="251"/>
        <v>25.52490234375</v>
      </c>
      <c r="AJ1752" s="4">
        <v>-0.11962890625</v>
      </c>
      <c r="AK1752" s="4">
        <v>0.91217041015625</v>
      </c>
    </row>
    <row r="1753" spans="1:37" x14ac:dyDescent="0.2">
      <c r="A1753" s="25">
        <v>17.459999955919784</v>
      </c>
      <c r="B1753" s="3">
        <v>1.473388671875E-5</v>
      </c>
      <c r="C1753" s="4">
        <f t="shared" si="243"/>
        <v>14.73388671875</v>
      </c>
      <c r="D1753" s="4">
        <v>-0.13592529296875</v>
      </c>
      <c r="E1753" s="4">
        <v>0.37750244140625</v>
      </c>
      <c r="F1753" s="1">
        <v>1.7892456054687501E-5</v>
      </c>
      <c r="G1753">
        <f t="shared" si="244"/>
        <v>17.8924560546875</v>
      </c>
      <c r="H1753">
        <v>-7.6446533203125E-2</v>
      </c>
      <c r="I1753">
        <v>0.36163330078125</v>
      </c>
      <c r="J1753" s="3">
        <v>1.13189697265625E-5</v>
      </c>
      <c r="K1753" s="2">
        <f t="shared" si="245"/>
        <v>11.3189697265625</v>
      </c>
      <c r="L1753" s="2">
        <v>-5.3558349609375E-2</v>
      </c>
      <c r="M1753" s="2">
        <v>0.466400146484375</v>
      </c>
      <c r="N1753" s="3">
        <v>1.27227783203125E-5</v>
      </c>
      <c r="O1753" s="2">
        <f t="shared" si="246"/>
        <v>12.7227783203125</v>
      </c>
      <c r="P1753" s="2">
        <v>-6.500244140625E-2</v>
      </c>
      <c r="Q1753" s="2">
        <v>0.43505859375</v>
      </c>
      <c r="R1753" s="3">
        <v>1.69158935546875E-5</v>
      </c>
      <c r="S1753" s="4">
        <f t="shared" si="247"/>
        <v>16.9158935546875</v>
      </c>
      <c r="T1753" s="4">
        <v>-6.1492919921875E-2</v>
      </c>
      <c r="U1753" s="4">
        <v>3.15826416015625</v>
      </c>
      <c r="V1753" s="3">
        <v>1.124267578125E-5</v>
      </c>
      <c r="W1753" s="4">
        <f t="shared" si="248"/>
        <v>11.24267578125</v>
      </c>
      <c r="X1753" s="4">
        <v>-6.3934326171875E-2</v>
      </c>
      <c r="Y1753" s="4">
        <v>0.36187744140625</v>
      </c>
      <c r="Z1753" s="3">
        <v>2.0571899414062501E-5</v>
      </c>
      <c r="AA1753" s="4">
        <f t="shared" si="249"/>
        <v>20.5718994140625</v>
      </c>
      <c r="AB1753" s="4">
        <v>-0.176666259765625</v>
      </c>
      <c r="AC1753" s="4">
        <v>1.7877197265625</v>
      </c>
      <c r="AD1753" s="3">
        <v>1.3729858398437501E-5</v>
      </c>
      <c r="AE1753" s="4">
        <f t="shared" si="250"/>
        <v>13.7298583984375</v>
      </c>
      <c r="AF1753" s="4">
        <v>-0.14892578125</v>
      </c>
      <c r="AG1753" s="4">
        <v>0.79559326171875</v>
      </c>
      <c r="AH1753" s="3">
        <v>2.3968505859375E-5</v>
      </c>
      <c r="AI1753" s="4">
        <f t="shared" si="251"/>
        <v>23.968505859375</v>
      </c>
      <c r="AJ1753" s="4">
        <v>-0.119598388671875</v>
      </c>
      <c r="AK1753" s="4">
        <v>0.88531494140625</v>
      </c>
    </row>
    <row r="1754" spans="1:37" x14ac:dyDescent="0.2">
      <c r="A1754" s="25">
        <v>17.469999955889989</v>
      </c>
      <c r="B1754" s="3">
        <v>1.7541503906249999E-5</v>
      </c>
      <c r="C1754" s="4">
        <f t="shared" si="243"/>
        <v>17.54150390625</v>
      </c>
      <c r="D1754" s="4">
        <v>-0.135955810546875</v>
      </c>
      <c r="E1754" s="4">
        <v>0.378936767578125</v>
      </c>
      <c r="F1754" s="1">
        <v>1.8283081054687499E-5</v>
      </c>
      <c r="G1754">
        <f t="shared" si="244"/>
        <v>18.2830810546875</v>
      </c>
      <c r="H1754">
        <v>-7.6446533203125E-2</v>
      </c>
      <c r="I1754">
        <v>0.35968017578125</v>
      </c>
      <c r="J1754" s="3">
        <v>1.15478515625E-5</v>
      </c>
      <c r="K1754" s="2">
        <f t="shared" si="245"/>
        <v>11.5478515625</v>
      </c>
      <c r="L1754" s="2">
        <v>-5.3558349609375E-2</v>
      </c>
      <c r="M1754" s="2">
        <v>0.39642333984375</v>
      </c>
      <c r="N1754" s="3">
        <v>1.30096435546875E-5</v>
      </c>
      <c r="O1754" s="2">
        <f t="shared" si="246"/>
        <v>13.0096435546875</v>
      </c>
      <c r="P1754" s="2">
        <v>-6.500244140625E-2</v>
      </c>
      <c r="Q1754" s="2">
        <v>0.343170166015625</v>
      </c>
      <c r="R1754" s="3">
        <v>1.4572143554687499E-5</v>
      </c>
      <c r="S1754" s="4">
        <f t="shared" si="247"/>
        <v>14.5721435546875</v>
      </c>
      <c r="T1754" s="4">
        <v>-6.1492919921875E-2</v>
      </c>
      <c r="U1754" s="4">
        <v>3.297119140625</v>
      </c>
      <c r="V1754" s="3">
        <v>1.2008666992187501E-5</v>
      </c>
      <c r="W1754" s="4">
        <f t="shared" si="248"/>
        <v>12.0086669921875</v>
      </c>
      <c r="X1754" s="4">
        <v>-6.3934326171875E-2</v>
      </c>
      <c r="Y1754" s="4">
        <v>0.362945556640625</v>
      </c>
      <c r="Z1754" s="3">
        <v>1.8008422851562499E-5</v>
      </c>
      <c r="AA1754" s="4">
        <f t="shared" si="249"/>
        <v>18.0084228515625</v>
      </c>
      <c r="AB1754" s="4">
        <v>-0.176666259765625</v>
      </c>
      <c r="AC1754" s="4">
        <v>1.78253173828125</v>
      </c>
      <c r="AD1754" s="3">
        <v>1.3497924804687501E-5</v>
      </c>
      <c r="AE1754" s="4">
        <f t="shared" si="250"/>
        <v>13.4979248046875</v>
      </c>
      <c r="AF1754" s="4">
        <v>-0.148895263671875</v>
      </c>
      <c r="AG1754" s="4">
        <v>0.751953125</v>
      </c>
      <c r="AH1754" s="3">
        <v>2.44232177734375E-5</v>
      </c>
      <c r="AI1754" s="4">
        <f t="shared" si="251"/>
        <v>24.4232177734375</v>
      </c>
      <c r="AJ1754" s="4">
        <v>-0.11962890625</v>
      </c>
      <c r="AK1754" s="4">
        <v>0.85693359375</v>
      </c>
    </row>
    <row r="1755" spans="1:37" x14ac:dyDescent="0.2">
      <c r="A1755" s="25">
        <v>17.479999955869971</v>
      </c>
      <c r="B1755" s="3">
        <v>1.4434814453124999E-5</v>
      </c>
      <c r="C1755" s="4">
        <f t="shared" si="243"/>
        <v>14.434814453125</v>
      </c>
      <c r="D1755" s="4">
        <v>-0.13592529296875</v>
      </c>
      <c r="E1755" s="4">
        <v>0.3804931640625</v>
      </c>
      <c r="F1755" s="1">
        <v>1.7834472656250001E-5</v>
      </c>
      <c r="G1755">
        <f t="shared" si="244"/>
        <v>17.83447265625</v>
      </c>
      <c r="H1755">
        <v>-7.6446533203125E-2</v>
      </c>
      <c r="I1755">
        <v>0.35919189453125</v>
      </c>
      <c r="J1755" s="3">
        <v>1.0906982421875E-5</v>
      </c>
      <c r="K1755" s="2">
        <f t="shared" si="245"/>
        <v>10.906982421875</v>
      </c>
      <c r="L1755" s="2">
        <v>-5.3558349609375E-2</v>
      </c>
      <c r="M1755" s="2">
        <v>0.247833251953125</v>
      </c>
      <c r="N1755" s="3">
        <v>1.2112426757812499E-5</v>
      </c>
      <c r="O1755" s="2">
        <f t="shared" si="246"/>
        <v>12.1124267578125</v>
      </c>
      <c r="P1755" s="2">
        <v>-6.500244140625E-2</v>
      </c>
      <c r="Q1755" s="2">
        <v>0.311431884765625</v>
      </c>
      <c r="R1755" s="3">
        <v>1.5759277343749999E-5</v>
      </c>
      <c r="S1755" s="4">
        <f t="shared" si="247"/>
        <v>15.759277343749998</v>
      </c>
      <c r="T1755" s="4">
        <v>-6.1492919921875E-2</v>
      </c>
      <c r="U1755" s="4">
        <v>3.43505859375</v>
      </c>
      <c r="V1755" s="3">
        <v>1.129150390625E-5</v>
      </c>
      <c r="W1755" s="4">
        <f t="shared" si="248"/>
        <v>11.29150390625</v>
      </c>
      <c r="X1755" s="4">
        <v>-6.3934326171875E-2</v>
      </c>
      <c r="Y1755" s="4">
        <v>0.36175537109375</v>
      </c>
      <c r="Z1755" s="3">
        <v>2.0248413085937499E-5</v>
      </c>
      <c r="AA1755" s="4">
        <f t="shared" si="249"/>
        <v>20.2484130859375</v>
      </c>
      <c r="AB1755" s="4">
        <v>-0.176666259765625</v>
      </c>
      <c r="AC1755" s="4">
        <v>1.75689697265625</v>
      </c>
      <c r="AD1755" s="3">
        <v>1.3772583007812499E-5</v>
      </c>
      <c r="AE1755" s="4">
        <f t="shared" si="250"/>
        <v>13.7725830078125</v>
      </c>
      <c r="AF1755" s="4">
        <v>-0.14892578125</v>
      </c>
      <c r="AG1755" s="4">
        <v>0.71624755859375</v>
      </c>
      <c r="AH1755" s="3">
        <v>2.4554443359374999E-5</v>
      </c>
      <c r="AI1755" s="4">
        <f t="shared" si="251"/>
        <v>24.554443359375</v>
      </c>
      <c r="AJ1755" s="4">
        <v>-0.119598388671875</v>
      </c>
      <c r="AK1755" s="4">
        <v>0.85662841796875</v>
      </c>
    </row>
    <row r="1756" spans="1:37" x14ac:dyDescent="0.2">
      <c r="A1756" s="25">
        <v>17.489999955839949</v>
      </c>
      <c r="B1756" s="3">
        <v>1.7666625976562499E-5</v>
      </c>
      <c r="C1756" s="4">
        <f t="shared" si="243"/>
        <v>17.6666259765625</v>
      </c>
      <c r="D1756" s="4">
        <v>-0.135955810546875</v>
      </c>
      <c r="E1756" s="4">
        <v>0.38092041015625</v>
      </c>
      <c r="F1756" s="1">
        <v>1.8075561523437501E-5</v>
      </c>
      <c r="G1756">
        <f t="shared" si="244"/>
        <v>18.0755615234375</v>
      </c>
      <c r="H1756">
        <v>-7.6446533203125E-2</v>
      </c>
      <c r="I1756">
        <v>0.358123779296875</v>
      </c>
      <c r="J1756" s="3">
        <v>1.16485595703125E-5</v>
      </c>
      <c r="K1756" s="2">
        <f t="shared" si="245"/>
        <v>11.6485595703125</v>
      </c>
      <c r="L1756" s="2">
        <v>-5.3558349609375E-2</v>
      </c>
      <c r="M1756" s="2">
        <v>0.39691162109375</v>
      </c>
      <c r="N1756" s="3">
        <v>1.29669189453125E-5</v>
      </c>
      <c r="O1756" s="2">
        <f t="shared" si="246"/>
        <v>12.9669189453125</v>
      </c>
      <c r="P1756" s="2">
        <v>-6.500244140625E-2</v>
      </c>
      <c r="Q1756" s="2">
        <v>0.401824951171875</v>
      </c>
      <c r="R1756" s="3">
        <v>1.3879394531249999E-5</v>
      </c>
      <c r="S1756" s="4">
        <f t="shared" si="247"/>
        <v>13.87939453125</v>
      </c>
      <c r="T1756" s="4">
        <v>-6.1492919921875E-2</v>
      </c>
      <c r="U1756" s="4">
        <v>3.51348876953125</v>
      </c>
      <c r="V1756" s="3">
        <v>1.15997314453125E-5</v>
      </c>
      <c r="W1756" s="4">
        <f t="shared" si="248"/>
        <v>11.5997314453125</v>
      </c>
      <c r="X1756" s="4">
        <v>-6.3934326171875E-2</v>
      </c>
      <c r="Y1756" s="4">
        <v>0.36260986328125</v>
      </c>
      <c r="Z1756" s="3">
        <v>1.7544555664062499E-5</v>
      </c>
      <c r="AA1756" s="4">
        <f t="shared" si="249"/>
        <v>17.5445556640625</v>
      </c>
      <c r="AB1756" s="4">
        <v>-0.1766357421875</v>
      </c>
      <c r="AC1756" s="4">
        <v>1.73583984375</v>
      </c>
      <c r="AD1756" s="3">
        <v>1.39007568359375E-5</v>
      </c>
      <c r="AE1756" s="4">
        <f t="shared" si="250"/>
        <v>13.9007568359375</v>
      </c>
      <c r="AF1756" s="4">
        <v>-0.14892578125</v>
      </c>
      <c r="AG1756" s="4">
        <v>0.71136474609375</v>
      </c>
      <c r="AH1756" s="3">
        <v>2.6538085937500001E-5</v>
      </c>
      <c r="AI1756" s="4">
        <f t="shared" si="251"/>
        <v>26.5380859375</v>
      </c>
      <c r="AJ1756" s="4">
        <v>-0.11962890625</v>
      </c>
      <c r="AK1756" s="4">
        <v>0.84564208984375</v>
      </c>
    </row>
    <row r="1757" spans="1:37" x14ac:dyDescent="0.2">
      <c r="A1757" s="25">
        <v>17.499999955819931</v>
      </c>
      <c r="B1757" s="3">
        <v>1.46759033203125E-5</v>
      </c>
      <c r="C1757" s="4">
        <f t="shared" si="243"/>
        <v>14.6759033203125</v>
      </c>
      <c r="D1757" s="4">
        <v>-0.13592529296875</v>
      </c>
      <c r="E1757" s="4">
        <v>0.377960205078125</v>
      </c>
      <c r="F1757" s="1">
        <v>1.7718505859375E-5</v>
      </c>
      <c r="G1757">
        <f t="shared" si="244"/>
        <v>17.718505859375</v>
      </c>
      <c r="H1757">
        <v>-7.6446533203125E-2</v>
      </c>
      <c r="I1757">
        <v>0.358489990234375</v>
      </c>
      <c r="J1757" s="3">
        <v>1.14288330078125E-5</v>
      </c>
      <c r="K1757" s="2">
        <f t="shared" si="245"/>
        <v>11.4288330078125</v>
      </c>
      <c r="L1757" s="2">
        <v>-5.3558349609375E-2</v>
      </c>
      <c r="M1757" s="2">
        <v>0.4486083984375</v>
      </c>
      <c r="N1757" s="3">
        <v>1.23504638671875E-5</v>
      </c>
      <c r="O1757" s="2">
        <f t="shared" si="246"/>
        <v>12.3504638671875</v>
      </c>
      <c r="P1757" s="2">
        <v>-6.500244140625E-2</v>
      </c>
      <c r="Q1757" s="2">
        <v>0.405731201171875</v>
      </c>
      <c r="R1757" s="3">
        <v>1.5249633789062499E-5</v>
      </c>
      <c r="S1757" s="4">
        <f t="shared" si="247"/>
        <v>15.2496337890625</v>
      </c>
      <c r="T1757" s="4">
        <v>-6.1492919921875E-2</v>
      </c>
      <c r="U1757" s="4">
        <v>3.59100341796875</v>
      </c>
      <c r="V1757" s="3">
        <v>1.1016845703125E-5</v>
      </c>
      <c r="W1757" s="4">
        <f t="shared" si="248"/>
        <v>11.016845703125</v>
      </c>
      <c r="X1757" s="4">
        <v>-6.3934326171875E-2</v>
      </c>
      <c r="Y1757" s="4">
        <v>0.360321044921875</v>
      </c>
      <c r="Z1757" s="3">
        <v>1.9830322265625001E-5</v>
      </c>
      <c r="AA1757" s="4">
        <f t="shared" si="249"/>
        <v>19.830322265625</v>
      </c>
      <c r="AB1757" s="4">
        <v>-0.176666259765625</v>
      </c>
      <c r="AC1757" s="4">
        <v>1.73614501953125</v>
      </c>
      <c r="AD1757" s="3">
        <v>1.4349365234375E-5</v>
      </c>
      <c r="AE1757" s="4">
        <f t="shared" si="250"/>
        <v>14.349365234375</v>
      </c>
      <c r="AF1757" s="4">
        <v>-0.14892578125</v>
      </c>
      <c r="AG1757" s="4">
        <v>0.67138671875</v>
      </c>
      <c r="AH1757" s="3">
        <v>2.5521850585937501E-5</v>
      </c>
      <c r="AI1757" s="4">
        <f t="shared" si="251"/>
        <v>25.5218505859375</v>
      </c>
      <c r="AJ1757" s="4">
        <v>-0.119598388671875</v>
      </c>
      <c r="AK1757" s="4">
        <v>0.82611083984375</v>
      </c>
    </row>
    <row r="1758" spans="1:37" x14ac:dyDescent="0.2">
      <c r="A1758" s="25">
        <v>17.509999955789908</v>
      </c>
      <c r="B1758" s="3">
        <v>1.7361450195312499E-5</v>
      </c>
      <c r="C1758" s="4">
        <f t="shared" si="243"/>
        <v>17.3614501953125</v>
      </c>
      <c r="D1758" s="4">
        <v>-0.135955810546875</v>
      </c>
      <c r="E1758" s="4">
        <v>0.376495361328125</v>
      </c>
      <c r="F1758" s="1">
        <v>1.8206787109375001E-5</v>
      </c>
      <c r="G1758">
        <f t="shared" si="244"/>
        <v>18.206787109375</v>
      </c>
      <c r="H1758">
        <v>-7.6446533203125E-2</v>
      </c>
      <c r="I1758">
        <v>0.362457275390625</v>
      </c>
      <c r="J1758" s="3">
        <v>1.1529541015625001E-5</v>
      </c>
      <c r="K1758" s="2">
        <f t="shared" si="245"/>
        <v>11.529541015625</v>
      </c>
      <c r="L1758" s="2">
        <v>-5.3558349609375E-2</v>
      </c>
      <c r="M1758" s="2">
        <v>0.2947998046875</v>
      </c>
      <c r="N1758" s="3">
        <v>1.259765625E-5</v>
      </c>
      <c r="O1758" s="2">
        <f t="shared" si="246"/>
        <v>12.59765625</v>
      </c>
      <c r="P1758" s="2">
        <v>-6.500244140625E-2</v>
      </c>
      <c r="Q1758" s="2">
        <v>0.35107421875</v>
      </c>
      <c r="R1758" s="3">
        <v>1.34246826171875E-5</v>
      </c>
      <c r="S1758" s="4">
        <f t="shared" si="247"/>
        <v>13.4246826171875</v>
      </c>
      <c r="T1758" s="4">
        <v>-6.1492919921875E-2</v>
      </c>
      <c r="U1758" s="4">
        <v>3.5748291015625</v>
      </c>
      <c r="V1758" s="3">
        <v>1.190185546875E-5</v>
      </c>
      <c r="W1758" s="4">
        <f t="shared" si="248"/>
        <v>11.90185546875</v>
      </c>
      <c r="X1758" s="4">
        <v>-6.3934326171875E-2</v>
      </c>
      <c r="Y1758" s="4">
        <v>0.345458984375</v>
      </c>
      <c r="Z1758" s="3">
        <v>1.7358398437499999E-5</v>
      </c>
      <c r="AA1758" s="4">
        <f t="shared" si="249"/>
        <v>17.3583984375</v>
      </c>
      <c r="AB1758" s="4">
        <v>-0.176666259765625</v>
      </c>
      <c r="AC1758" s="4">
        <v>1.7376708984375</v>
      </c>
      <c r="AD1758" s="3">
        <v>1.4031982421875E-5</v>
      </c>
      <c r="AE1758" s="4">
        <f t="shared" si="250"/>
        <v>14.031982421875</v>
      </c>
      <c r="AF1758" s="4">
        <v>-0.14892578125</v>
      </c>
      <c r="AG1758" s="4">
        <v>0.628662109375</v>
      </c>
      <c r="AH1758" s="3">
        <v>2.6040649414062498E-5</v>
      </c>
      <c r="AI1758" s="4">
        <f t="shared" si="251"/>
        <v>26.0406494140625</v>
      </c>
      <c r="AJ1758" s="4">
        <v>-0.11962890625</v>
      </c>
      <c r="AK1758" s="4">
        <v>0.81817626953125</v>
      </c>
    </row>
    <row r="1759" spans="1:37" x14ac:dyDescent="0.2">
      <c r="A1759" s="25">
        <v>17.51999995576989</v>
      </c>
      <c r="B1759" s="3">
        <v>1.4822387695312501E-5</v>
      </c>
      <c r="C1759" s="4">
        <f t="shared" si="243"/>
        <v>14.8223876953125</v>
      </c>
      <c r="D1759" s="4">
        <v>-0.13592529296875</v>
      </c>
      <c r="E1759" s="4">
        <v>0.371490478515625</v>
      </c>
      <c r="F1759" s="1">
        <v>1.78741455078125E-5</v>
      </c>
      <c r="G1759">
        <f t="shared" si="244"/>
        <v>17.8741455078125</v>
      </c>
      <c r="H1759">
        <v>-7.6446533203125E-2</v>
      </c>
      <c r="I1759">
        <v>0.362884521484375</v>
      </c>
      <c r="J1759" s="3">
        <v>1.1407470703125001E-5</v>
      </c>
      <c r="K1759" s="2">
        <f t="shared" si="245"/>
        <v>11.407470703125</v>
      </c>
      <c r="L1759" s="2">
        <v>-5.3558349609375E-2</v>
      </c>
      <c r="M1759" s="2">
        <v>0.328399658203125</v>
      </c>
      <c r="N1759" s="3">
        <v>1.20880126953125E-5</v>
      </c>
      <c r="O1759" s="2">
        <f t="shared" si="246"/>
        <v>12.0880126953125</v>
      </c>
      <c r="P1759" s="2">
        <v>-6.500244140625E-2</v>
      </c>
      <c r="Q1759" s="2">
        <v>0.330535888671875</v>
      </c>
      <c r="R1759" s="3">
        <v>1.41204833984375E-5</v>
      </c>
      <c r="S1759" s="4">
        <f t="shared" si="247"/>
        <v>14.1204833984375</v>
      </c>
      <c r="T1759" s="4">
        <v>-6.1492919921875E-2</v>
      </c>
      <c r="U1759" s="4">
        <v>3.40057373046875</v>
      </c>
      <c r="V1759" s="3">
        <v>1.1251831054687501E-5</v>
      </c>
      <c r="W1759" s="4">
        <f t="shared" si="248"/>
        <v>11.2518310546875</v>
      </c>
      <c r="X1759" s="4">
        <v>-6.3934326171875E-2</v>
      </c>
      <c r="Y1759" s="4">
        <v>0.352996826171875</v>
      </c>
      <c r="Z1759" s="3">
        <v>1.9522094726562501E-5</v>
      </c>
      <c r="AA1759" s="4">
        <f t="shared" si="249"/>
        <v>19.5220947265625</v>
      </c>
      <c r="AB1759" s="4">
        <v>-0.176666259765625</v>
      </c>
      <c r="AC1759" s="4">
        <v>1.717529296875</v>
      </c>
      <c r="AD1759" s="3">
        <v>1.4617919921874999E-5</v>
      </c>
      <c r="AE1759" s="4">
        <f t="shared" si="250"/>
        <v>14.617919921875</v>
      </c>
      <c r="AF1759" s="4">
        <v>-0.14892578125</v>
      </c>
      <c r="AG1759" s="4">
        <v>0.6207275390625</v>
      </c>
      <c r="AH1759" s="3">
        <v>2.4728393554687501E-5</v>
      </c>
      <c r="AI1759" s="4">
        <f t="shared" si="251"/>
        <v>24.7283935546875</v>
      </c>
      <c r="AJ1759" s="4">
        <v>-0.119598388671875</v>
      </c>
      <c r="AK1759" s="4">
        <v>0.82275390625</v>
      </c>
    </row>
    <row r="1760" spans="1:37" x14ac:dyDescent="0.2">
      <c r="A1760" s="25">
        <v>17.529999955739868</v>
      </c>
      <c r="B1760" s="3">
        <v>1.6934204101562498E-5</v>
      </c>
      <c r="C1760" s="4">
        <f t="shared" si="243"/>
        <v>16.9342041015625</v>
      </c>
      <c r="D1760" s="4">
        <v>-0.135955810546875</v>
      </c>
      <c r="E1760" s="4">
        <v>0.371490478515625</v>
      </c>
      <c r="F1760" s="1">
        <v>1.7987060546875001E-5</v>
      </c>
      <c r="G1760">
        <f t="shared" si="244"/>
        <v>17.987060546875</v>
      </c>
      <c r="H1760">
        <v>-7.6446533203125E-2</v>
      </c>
      <c r="I1760">
        <v>0.414031982421875</v>
      </c>
      <c r="J1760" s="3">
        <v>1.2423706054687501E-5</v>
      </c>
      <c r="K1760" s="2">
        <f t="shared" si="245"/>
        <v>12.4237060546875</v>
      </c>
      <c r="L1760" s="2">
        <v>-5.3558349609375E-2</v>
      </c>
      <c r="M1760" s="2">
        <v>0.4578857421875</v>
      </c>
      <c r="N1760" s="3">
        <v>1.28448486328125E-5</v>
      </c>
      <c r="O1760" s="2">
        <f t="shared" si="246"/>
        <v>12.8448486328125</v>
      </c>
      <c r="P1760" s="2">
        <v>-6.500244140625E-2</v>
      </c>
      <c r="Q1760" s="2">
        <v>0.37542724609375</v>
      </c>
      <c r="R1760" s="3">
        <v>1.24298095703125E-5</v>
      </c>
      <c r="S1760" s="4">
        <f t="shared" si="247"/>
        <v>12.4298095703125</v>
      </c>
      <c r="T1760" s="4">
        <v>-6.1492919921875E-2</v>
      </c>
      <c r="U1760" s="4">
        <v>3.1378173828125</v>
      </c>
      <c r="V1760" s="3">
        <v>1.23046875E-5</v>
      </c>
      <c r="W1760" s="4">
        <f t="shared" si="248"/>
        <v>12.3046875</v>
      </c>
      <c r="X1760" s="4">
        <v>-6.3934326171875E-2</v>
      </c>
      <c r="Y1760" s="4">
        <v>0.3670654296875</v>
      </c>
      <c r="Z1760" s="3">
        <v>1.66168212890625E-5</v>
      </c>
      <c r="AA1760" s="4">
        <f t="shared" si="249"/>
        <v>16.6168212890625</v>
      </c>
      <c r="AB1760" s="4">
        <v>-0.176666259765625</v>
      </c>
      <c r="AC1760" s="4">
        <v>1.70379638671875</v>
      </c>
      <c r="AD1760" s="3">
        <v>1.42913818359375E-5</v>
      </c>
      <c r="AE1760" s="4">
        <f t="shared" si="250"/>
        <v>14.2913818359375</v>
      </c>
      <c r="AF1760" s="4">
        <v>-0.14892578125</v>
      </c>
      <c r="AG1760" s="4">
        <v>0.6201171875</v>
      </c>
      <c r="AH1760" s="3">
        <v>2.5439453125E-5</v>
      </c>
      <c r="AI1760" s="4">
        <f t="shared" si="251"/>
        <v>25.439453125</v>
      </c>
      <c r="AJ1760" s="4">
        <v>-0.11962890625</v>
      </c>
      <c r="AK1760" s="4">
        <v>0.81512451171875</v>
      </c>
    </row>
    <row r="1761" spans="1:37" x14ac:dyDescent="0.2">
      <c r="A1761" s="25">
        <v>17.53999995571985</v>
      </c>
      <c r="B1761" s="3">
        <v>1.4819335937499999E-5</v>
      </c>
      <c r="C1761" s="4">
        <f t="shared" si="243"/>
        <v>14.8193359375</v>
      </c>
      <c r="D1761" s="4">
        <v>-0.13592529296875</v>
      </c>
      <c r="E1761" s="4">
        <v>0.368194580078125</v>
      </c>
      <c r="F1761" s="1">
        <v>1.78741455078125E-5</v>
      </c>
      <c r="G1761">
        <f t="shared" si="244"/>
        <v>17.8741455078125</v>
      </c>
      <c r="H1761">
        <v>-7.6446533203125E-2</v>
      </c>
      <c r="I1761">
        <v>0.478515625</v>
      </c>
      <c r="J1761" s="3">
        <v>1.1605834960937501E-5</v>
      </c>
      <c r="K1761" s="2">
        <f t="shared" si="245"/>
        <v>11.6058349609375</v>
      </c>
      <c r="L1761" s="2">
        <v>-5.3558349609375E-2</v>
      </c>
      <c r="M1761" s="2">
        <v>0.365203857421875</v>
      </c>
      <c r="N1761" s="3">
        <v>1.2451171874999999E-5</v>
      </c>
      <c r="O1761" s="2">
        <f t="shared" si="246"/>
        <v>12.451171875</v>
      </c>
      <c r="P1761" s="2">
        <v>-6.4971923828125E-2</v>
      </c>
      <c r="Q1761" s="2">
        <v>0.39410400390625</v>
      </c>
      <c r="R1761" s="3">
        <v>1.32781982421875E-5</v>
      </c>
      <c r="S1761" s="4">
        <f t="shared" si="247"/>
        <v>13.2781982421875</v>
      </c>
      <c r="T1761" s="4">
        <v>-6.1492919921875E-2</v>
      </c>
      <c r="U1761" s="4">
        <v>2.74566650390625</v>
      </c>
      <c r="V1761" s="3">
        <v>1.17950439453125E-5</v>
      </c>
      <c r="W1761" s="4">
        <f t="shared" si="248"/>
        <v>11.7950439453125</v>
      </c>
      <c r="X1761" s="4">
        <v>-6.3934326171875E-2</v>
      </c>
      <c r="Y1761" s="4">
        <v>0.3681640625</v>
      </c>
      <c r="Z1761" s="3">
        <v>1.8969726562500001E-5</v>
      </c>
      <c r="AA1761" s="4">
        <f t="shared" si="249"/>
        <v>18.9697265625</v>
      </c>
      <c r="AB1761" s="4">
        <v>-0.176666259765625</v>
      </c>
      <c r="AC1761" s="4">
        <v>1.71722412109375</v>
      </c>
      <c r="AD1761" s="3">
        <v>1.5045166015625E-5</v>
      </c>
      <c r="AE1761" s="4">
        <f t="shared" si="250"/>
        <v>15.045166015625</v>
      </c>
      <c r="AF1761" s="4">
        <v>-0.14892578125</v>
      </c>
      <c r="AG1761" s="4">
        <v>0.60882568359375</v>
      </c>
      <c r="AH1761" s="3">
        <v>2.4591064453124999E-5</v>
      </c>
      <c r="AI1761" s="4">
        <f t="shared" si="251"/>
        <v>24.591064453125</v>
      </c>
      <c r="AJ1761" s="4">
        <v>-0.119598388671875</v>
      </c>
      <c r="AK1761" s="4">
        <v>0.8087158203125</v>
      </c>
    </row>
    <row r="1762" spans="1:37" x14ac:dyDescent="0.2">
      <c r="A1762" s="25">
        <v>17.549999955689827</v>
      </c>
      <c r="B1762" s="3">
        <v>1.6668701171875001E-5</v>
      </c>
      <c r="C1762" s="4">
        <f t="shared" si="243"/>
        <v>16.668701171875</v>
      </c>
      <c r="D1762" s="4">
        <v>-0.135955810546875</v>
      </c>
      <c r="E1762" s="4">
        <v>0.3668212890625</v>
      </c>
      <c r="F1762" s="1">
        <v>1.8121337890625E-5</v>
      </c>
      <c r="G1762">
        <f t="shared" si="244"/>
        <v>18.121337890625</v>
      </c>
      <c r="H1762">
        <v>-7.6446533203125E-2</v>
      </c>
      <c r="I1762">
        <v>0.61279296875</v>
      </c>
      <c r="J1762" s="3">
        <v>1.207275390625E-5</v>
      </c>
      <c r="K1762" s="2">
        <f t="shared" si="245"/>
        <v>12.07275390625</v>
      </c>
      <c r="L1762" s="2">
        <v>-5.3558349609375E-2</v>
      </c>
      <c r="M1762" s="2">
        <v>0.28094482421875</v>
      </c>
      <c r="N1762" s="3">
        <v>1.2393188476562501E-5</v>
      </c>
      <c r="O1762" s="2">
        <f t="shared" si="246"/>
        <v>12.3931884765625</v>
      </c>
      <c r="P1762" s="2">
        <v>-6.500244140625E-2</v>
      </c>
      <c r="Q1762" s="2">
        <v>0.382598876953125</v>
      </c>
      <c r="R1762" s="3">
        <v>1.13677978515625E-5</v>
      </c>
      <c r="S1762" s="4">
        <f t="shared" si="247"/>
        <v>11.3677978515625</v>
      </c>
      <c r="T1762" s="4">
        <v>-6.1492919921875E-2</v>
      </c>
      <c r="U1762" s="4">
        <v>2.34039306640625</v>
      </c>
      <c r="V1762" s="3">
        <v>1.246337890625E-5</v>
      </c>
      <c r="W1762" s="4">
        <f t="shared" si="248"/>
        <v>12.46337890625</v>
      </c>
      <c r="X1762" s="4">
        <v>-6.3934326171875E-2</v>
      </c>
      <c r="Y1762" s="4">
        <v>0.361297607421875</v>
      </c>
      <c r="Z1762" s="3">
        <v>1.6494750976562499E-5</v>
      </c>
      <c r="AA1762" s="4">
        <f t="shared" si="249"/>
        <v>16.4947509765625</v>
      </c>
      <c r="AB1762" s="4">
        <v>-0.176666259765625</v>
      </c>
      <c r="AC1762" s="4">
        <v>1.72210693359375</v>
      </c>
      <c r="AD1762" s="3">
        <v>1.478271484375E-5</v>
      </c>
      <c r="AE1762" s="4">
        <f t="shared" si="250"/>
        <v>14.78271484375</v>
      </c>
      <c r="AF1762" s="4">
        <v>-0.148895263671875</v>
      </c>
      <c r="AG1762" s="4">
        <v>0.59814453125</v>
      </c>
      <c r="AH1762" s="3">
        <v>2.5915527343749999E-5</v>
      </c>
      <c r="AI1762" s="4">
        <f t="shared" si="251"/>
        <v>25.91552734375</v>
      </c>
      <c r="AJ1762" s="4">
        <v>-0.119598388671875</v>
      </c>
      <c r="AK1762" s="4">
        <v>0.8160400390625</v>
      </c>
    </row>
    <row r="1763" spans="1:37" x14ac:dyDescent="0.2">
      <c r="A1763" s="25">
        <v>17.559999955669809</v>
      </c>
      <c r="B1763" s="3">
        <v>1.47796630859375E-5</v>
      </c>
      <c r="C1763" s="4">
        <f t="shared" si="243"/>
        <v>14.7796630859375</v>
      </c>
      <c r="D1763" s="4">
        <v>-0.13592529296875</v>
      </c>
      <c r="E1763" s="4">
        <v>0.363250732421875</v>
      </c>
      <c r="F1763" s="1">
        <v>1.7675781250000001E-5</v>
      </c>
      <c r="G1763">
        <f t="shared" si="244"/>
        <v>17.67578125</v>
      </c>
      <c r="H1763">
        <v>-7.6446533203125E-2</v>
      </c>
      <c r="I1763">
        <v>0.7183837890625</v>
      </c>
      <c r="J1763" s="3">
        <v>1.18560791015625E-5</v>
      </c>
      <c r="K1763" s="2">
        <f t="shared" si="245"/>
        <v>11.8560791015625</v>
      </c>
      <c r="L1763" s="2">
        <v>-5.3558349609375E-2</v>
      </c>
      <c r="M1763" s="2">
        <v>0.3895263671875</v>
      </c>
      <c r="N1763" s="3">
        <v>1.2112426757812499E-5</v>
      </c>
      <c r="O1763" s="2">
        <f t="shared" si="246"/>
        <v>12.1124267578125</v>
      </c>
      <c r="P1763" s="2">
        <v>-6.500244140625E-2</v>
      </c>
      <c r="Q1763" s="2">
        <v>0.362762451171875</v>
      </c>
      <c r="R1763" s="3">
        <v>1.231689453125E-5</v>
      </c>
      <c r="S1763" s="4">
        <f t="shared" si="247"/>
        <v>12.31689453125</v>
      </c>
      <c r="T1763" s="4">
        <v>-6.1492919921875E-2</v>
      </c>
      <c r="U1763" s="4">
        <v>1.8463134765625</v>
      </c>
      <c r="V1763" s="3">
        <v>1.1685180664062501E-5</v>
      </c>
      <c r="W1763" s="4">
        <f t="shared" si="248"/>
        <v>11.6851806640625</v>
      </c>
      <c r="X1763" s="4">
        <v>-6.3934326171875E-2</v>
      </c>
      <c r="Y1763" s="4">
        <v>0.34954833984375</v>
      </c>
      <c r="Z1763" s="3">
        <v>1.8286132812499999E-5</v>
      </c>
      <c r="AA1763" s="4">
        <f t="shared" si="249"/>
        <v>18.2861328125</v>
      </c>
      <c r="AB1763" s="4">
        <v>-0.176666259765625</v>
      </c>
      <c r="AC1763" s="4">
        <v>1.7108154296875</v>
      </c>
      <c r="AD1763" s="3">
        <v>1.544189453125E-5</v>
      </c>
      <c r="AE1763" s="4">
        <f t="shared" si="250"/>
        <v>15.44189453125</v>
      </c>
      <c r="AF1763" s="4">
        <v>-0.14892578125</v>
      </c>
      <c r="AG1763" s="4">
        <v>0.60302734375</v>
      </c>
      <c r="AH1763" s="3">
        <v>2.4682617187499999E-5</v>
      </c>
      <c r="AI1763" s="4">
        <f t="shared" si="251"/>
        <v>24.6826171875</v>
      </c>
      <c r="AJ1763" s="4">
        <v>-0.119598388671875</v>
      </c>
      <c r="AK1763" s="4">
        <v>0.80535888671875</v>
      </c>
    </row>
    <row r="1764" spans="1:37" x14ac:dyDescent="0.2">
      <c r="A1764" s="25">
        <v>17.569999955639787</v>
      </c>
      <c r="B1764" s="3">
        <v>1.6720581054687502E-5</v>
      </c>
      <c r="C1764" s="4">
        <f t="shared" si="243"/>
        <v>16.7205810546875</v>
      </c>
      <c r="D1764" s="4">
        <v>-0.135955810546875</v>
      </c>
      <c r="E1764" s="4">
        <v>0.361785888671875</v>
      </c>
      <c r="F1764" s="1">
        <v>1.7819213867187499E-5</v>
      </c>
      <c r="G1764">
        <f t="shared" si="244"/>
        <v>17.8192138671875</v>
      </c>
      <c r="H1764">
        <v>-7.6446533203125E-2</v>
      </c>
      <c r="I1764">
        <v>0.85052490234375</v>
      </c>
      <c r="J1764" s="3">
        <v>1.1941528320312499E-5</v>
      </c>
      <c r="K1764" s="2">
        <f t="shared" si="245"/>
        <v>11.9415283203125</v>
      </c>
      <c r="L1764" s="2">
        <v>-5.3558349609375E-2</v>
      </c>
      <c r="M1764" s="2">
        <v>0.43182373046875</v>
      </c>
      <c r="N1764" s="3">
        <v>1.2896728515624999E-5</v>
      </c>
      <c r="O1764" s="2">
        <f t="shared" si="246"/>
        <v>12.896728515625</v>
      </c>
      <c r="P1764" s="2">
        <v>-6.500244140625E-2</v>
      </c>
      <c r="Q1764" s="2">
        <v>0.35675048828125</v>
      </c>
      <c r="R1764" s="3">
        <v>1.0485839843750001E-5</v>
      </c>
      <c r="S1764" s="4">
        <f t="shared" si="247"/>
        <v>10.48583984375</v>
      </c>
      <c r="T1764" s="4">
        <v>-6.1492919921875E-2</v>
      </c>
      <c r="U1764" s="4">
        <v>1.41510009765625</v>
      </c>
      <c r="V1764" s="3">
        <v>1.26312255859375E-5</v>
      </c>
      <c r="W1764" s="4">
        <f t="shared" si="248"/>
        <v>12.6312255859375</v>
      </c>
      <c r="X1764" s="4">
        <v>-6.3934326171875E-2</v>
      </c>
      <c r="Y1764" s="4">
        <v>0.372589111328125</v>
      </c>
      <c r="Z1764" s="3">
        <v>1.6107177734375001E-5</v>
      </c>
      <c r="AA1764" s="4">
        <f t="shared" si="249"/>
        <v>16.107177734375</v>
      </c>
      <c r="AB1764" s="4">
        <v>-0.176666259765625</v>
      </c>
      <c r="AC1764" s="4">
        <v>1.712646484375</v>
      </c>
      <c r="AD1764" s="3">
        <v>1.4834594726562499E-5</v>
      </c>
      <c r="AE1764" s="4">
        <f t="shared" si="250"/>
        <v>14.8345947265625</v>
      </c>
      <c r="AF1764" s="4">
        <v>-0.14892578125</v>
      </c>
      <c r="AG1764" s="4">
        <v>0.6048583984375</v>
      </c>
      <c r="AH1764" s="3">
        <v>2.5244140625000001E-5</v>
      </c>
      <c r="AI1764" s="4">
        <f t="shared" si="251"/>
        <v>25.244140625</v>
      </c>
      <c r="AJ1764" s="4">
        <v>-0.11962890625</v>
      </c>
      <c r="AK1764" s="4">
        <v>0.79742431640625</v>
      </c>
    </row>
    <row r="1765" spans="1:37" x14ac:dyDescent="0.2">
      <c r="A1765" s="25">
        <v>17.579999955619996</v>
      </c>
      <c r="B1765" s="3">
        <v>1.4437866210937501E-5</v>
      </c>
      <c r="C1765" s="4">
        <f t="shared" si="243"/>
        <v>14.4378662109375</v>
      </c>
      <c r="D1765" s="4">
        <v>-0.13592529296875</v>
      </c>
      <c r="E1765" s="4">
        <v>0.361053466796875</v>
      </c>
      <c r="F1765" s="1">
        <v>1.7340087890625001E-5</v>
      </c>
      <c r="G1765">
        <f t="shared" si="244"/>
        <v>17.340087890625</v>
      </c>
      <c r="H1765">
        <v>-7.6446533203125E-2</v>
      </c>
      <c r="I1765">
        <v>0.975341796875</v>
      </c>
      <c r="J1765" s="3">
        <v>1.1575317382812501E-5</v>
      </c>
      <c r="K1765" s="2">
        <f t="shared" si="245"/>
        <v>11.5753173828125</v>
      </c>
      <c r="L1765" s="2">
        <v>-5.3558349609375E-2</v>
      </c>
      <c r="M1765" s="2">
        <v>0.321929931640625</v>
      </c>
      <c r="N1765" s="3">
        <v>1.25244140625E-5</v>
      </c>
      <c r="O1765" s="2">
        <f t="shared" si="246"/>
        <v>12.5244140625</v>
      </c>
      <c r="P1765" s="2">
        <v>-6.500244140625E-2</v>
      </c>
      <c r="Q1765" s="2">
        <v>0.35333251953125</v>
      </c>
      <c r="R1765" s="3">
        <v>1.1712646484374999E-5</v>
      </c>
      <c r="S1765" s="4">
        <f t="shared" si="247"/>
        <v>11.712646484375</v>
      </c>
      <c r="T1765" s="4">
        <v>-6.1492919921875E-2</v>
      </c>
      <c r="U1765" s="4">
        <v>1.0723876953125</v>
      </c>
      <c r="V1765" s="3">
        <v>1.15478515625E-5</v>
      </c>
      <c r="W1765" s="4">
        <f t="shared" si="248"/>
        <v>11.5478515625</v>
      </c>
      <c r="X1765" s="4">
        <v>-6.3934326171875E-2</v>
      </c>
      <c r="Y1765" s="4">
        <v>0.377838134765625</v>
      </c>
      <c r="Z1765" s="3">
        <v>1.8045043945312501E-5</v>
      </c>
      <c r="AA1765" s="4">
        <f t="shared" si="249"/>
        <v>18.0450439453125</v>
      </c>
      <c r="AB1765" s="4">
        <v>-0.176666259765625</v>
      </c>
      <c r="AC1765" s="4">
        <v>1.73431396484375</v>
      </c>
      <c r="AD1765" s="3">
        <v>1.52587890625E-5</v>
      </c>
      <c r="AE1765" s="4">
        <f t="shared" si="250"/>
        <v>15.2587890625</v>
      </c>
      <c r="AF1765" s="4">
        <v>-0.14892578125</v>
      </c>
      <c r="AG1765" s="4">
        <v>0.61279296875</v>
      </c>
      <c r="AH1765" s="3">
        <v>2.42767333984375E-5</v>
      </c>
      <c r="AI1765" s="4">
        <f t="shared" si="251"/>
        <v>24.2767333984375</v>
      </c>
      <c r="AJ1765" s="4">
        <v>-0.119598388671875</v>
      </c>
      <c r="AK1765" s="4">
        <v>0.802001953125</v>
      </c>
    </row>
    <row r="1766" spans="1:37" x14ac:dyDescent="0.2">
      <c r="A1766" s="25">
        <v>17.589999955589974</v>
      </c>
      <c r="B1766" s="3">
        <v>1.6940307617187501E-5</v>
      </c>
      <c r="C1766" s="4">
        <f t="shared" si="243"/>
        <v>16.9403076171875</v>
      </c>
      <c r="D1766" s="4">
        <v>-0.13592529296875</v>
      </c>
      <c r="E1766" s="4">
        <v>0.362091064453125</v>
      </c>
      <c r="F1766" s="1">
        <v>1.7352294921875E-5</v>
      </c>
      <c r="G1766">
        <f t="shared" si="244"/>
        <v>17.352294921875</v>
      </c>
      <c r="H1766">
        <v>-7.6446533203125E-2</v>
      </c>
      <c r="I1766">
        <v>1.15386962890625</v>
      </c>
      <c r="J1766" s="3">
        <v>1.1944580078125001E-5</v>
      </c>
      <c r="K1766" s="2">
        <f t="shared" si="245"/>
        <v>11.944580078125</v>
      </c>
      <c r="L1766" s="2">
        <v>-5.3558349609375E-2</v>
      </c>
      <c r="M1766" s="2">
        <v>0.319366455078125</v>
      </c>
      <c r="N1766" s="3">
        <v>1.23687744140625E-5</v>
      </c>
      <c r="O1766" s="2">
        <f t="shared" si="246"/>
        <v>12.3687744140625</v>
      </c>
      <c r="P1766" s="2">
        <v>-6.4971923828125E-2</v>
      </c>
      <c r="Q1766" s="2">
        <v>0.361328125</v>
      </c>
      <c r="R1766" s="3">
        <v>9.9334716796875004E-6</v>
      </c>
      <c r="S1766" s="4">
        <f t="shared" si="247"/>
        <v>9.9334716796875</v>
      </c>
      <c r="T1766" s="4">
        <v>-6.1492919921875E-2</v>
      </c>
      <c r="U1766" s="4">
        <v>0.61370849609375</v>
      </c>
      <c r="V1766" s="3">
        <v>1.26129150390625E-5</v>
      </c>
      <c r="W1766" s="4">
        <f t="shared" si="248"/>
        <v>12.6129150390625</v>
      </c>
      <c r="X1766" s="4">
        <v>-6.3934326171875E-2</v>
      </c>
      <c r="Y1766" s="4">
        <v>0.374908447265625</v>
      </c>
      <c r="Z1766" s="3">
        <v>1.5496826171875001E-5</v>
      </c>
      <c r="AA1766" s="4">
        <f t="shared" si="249"/>
        <v>15.496826171875002</v>
      </c>
      <c r="AB1766" s="4">
        <v>-0.1766357421875</v>
      </c>
      <c r="AC1766" s="4">
        <v>1.73431396484375</v>
      </c>
      <c r="AD1766" s="3">
        <v>1.4926147460937499E-5</v>
      </c>
      <c r="AE1766" s="4">
        <f t="shared" si="250"/>
        <v>14.9261474609375</v>
      </c>
      <c r="AF1766" s="4">
        <v>-0.148895263671875</v>
      </c>
      <c r="AG1766" s="4">
        <v>0.60455322265625</v>
      </c>
      <c r="AH1766" s="3">
        <v>2.4444580078125001E-5</v>
      </c>
      <c r="AI1766" s="4">
        <f t="shared" si="251"/>
        <v>24.444580078125</v>
      </c>
      <c r="AJ1766" s="4">
        <v>-0.11962890625</v>
      </c>
      <c r="AK1766" s="4">
        <v>0.80780029296875</v>
      </c>
    </row>
    <row r="1767" spans="1:37" x14ac:dyDescent="0.2">
      <c r="A1767" s="25">
        <v>17.599999955569956</v>
      </c>
      <c r="B1767" s="3">
        <v>1.4819335937499999E-5</v>
      </c>
      <c r="C1767" s="4">
        <f t="shared" si="243"/>
        <v>14.8193359375</v>
      </c>
      <c r="D1767" s="4">
        <v>-0.13592529296875</v>
      </c>
      <c r="E1767" s="4">
        <v>0.374542236328125</v>
      </c>
      <c r="F1767" s="1">
        <v>1.7648315429687501E-5</v>
      </c>
      <c r="G1767">
        <f t="shared" si="244"/>
        <v>17.6483154296875</v>
      </c>
      <c r="H1767">
        <v>-7.6446533203125E-2</v>
      </c>
      <c r="I1767">
        <v>1.3714599609375</v>
      </c>
      <c r="J1767" s="3">
        <v>1.1312866210937499E-5</v>
      </c>
      <c r="K1767" s="2">
        <f t="shared" si="245"/>
        <v>11.3128662109375</v>
      </c>
      <c r="L1767" s="2">
        <v>-5.3558349609375E-2</v>
      </c>
      <c r="M1767" s="2">
        <v>0.413116455078125</v>
      </c>
      <c r="N1767" s="3">
        <v>1.2518310546875E-5</v>
      </c>
      <c r="O1767" s="2">
        <f t="shared" si="246"/>
        <v>12.518310546875</v>
      </c>
      <c r="P1767" s="2">
        <v>-6.500244140625E-2</v>
      </c>
      <c r="Q1767" s="2">
        <v>0.376190185546875</v>
      </c>
      <c r="R1767" s="3">
        <v>1.14410400390625E-5</v>
      </c>
      <c r="S1767" s="4">
        <f t="shared" si="247"/>
        <v>11.4410400390625</v>
      </c>
      <c r="T1767" s="4">
        <v>-6.1492919921875E-2</v>
      </c>
      <c r="U1767" s="4">
        <v>0.14202880859375</v>
      </c>
      <c r="V1767" s="3">
        <v>1.2008666992187501E-5</v>
      </c>
      <c r="W1767" s="4">
        <f t="shared" si="248"/>
        <v>12.0086669921875</v>
      </c>
      <c r="X1767" s="4">
        <v>-6.3934326171875E-2</v>
      </c>
      <c r="Y1767" s="4">
        <v>0.371368408203125</v>
      </c>
      <c r="Z1767" s="3">
        <v>1.7517089843749999E-5</v>
      </c>
      <c r="AA1767" s="4">
        <f t="shared" si="249"/>
        <v>17.51708984375</v>
      </c>
      <c r="AB1767" s="4">
        <v>-0.176666259765625</v>
      </c>
      <c r="AC1767" s="4">
        <v>1.73095703125</v>
      </c>
      <c r="AD1767" s="3">
        <v>1.5454101562499999E-5</v>
      </c>
      <c r="AE1767" s="4">
        <f t="shared" si="250"/>
        <v>15.454101562499998</v>
      </c>
      <c r="AF1767" s="4">
        <v>-0.14892578125</v>
      </c>
      <c r="AG1767" s="4">
        <v>0.5914306640625</v>
      </c>
      <c r="AH1767" s="3">
        <v>2.3297119140624999E-5</v>
      </c>
      <c r="AI1767" s="4">
        <f t="shared" si="251"/>
        <v>23.297119140625</v>
      </c>
      <c r="AJ1767" s="4">
        <v>-0.119598388671875</v>
      </c>
      <c r="AK1767" s="4">
        <v>0.8001708984375</v>
      </c>
    </row>
    <row r="1768" spans="1:37" x14ac:dyDescent="0.2">
      <c r="A1768" s="25">
        <v>17.609999955539934</v>
      </c>
      <c r="B1768" s="3">
        <v>1.6659545898437502E-5</v>
      </c>
      <c r="C1768" s="4">
        <f t="shared" si="243"/>
        <v>16.6595458984375</v>
      </c>
      <c r="D1768" s="4">
        <v>-0.13592529296875</v>
      </c>
      <c r="E1768" s="4">
        <v>0.3726806640625</v>
      </c>
      <c r="F1768" s="1">
        <v>1.7123413085937501E-5</v>
      </c>
      <c r="G1768">
        <f t="shared" si="244"/>
        <v>17.1234130859375</v>
      </c>
      <c r="H1768">
        <v>-7.6446533203125E-2</v>
      </c>
      <c r="I1768">
        <v>1.6278076171875</v>
      </c>
      <c r="J1768" s="3">
        <v>1.2036132812499999E-5</v>
      </c>
      <c r="K1768" s="2">
        <f t="shared" si="245"/>
        <v>12.0361328125</v>
      </c>
      <c r="L1768" s="2">
        <v>-5.3558349609375E-2</v>
      </c>
      <c r="M1768" s="2">
        <v>0.390899658203125</v>
      </c>
      <c r="N1768" s="3">
        <v>1.2750244140625E-5</v>
      </c>
      <c r="O1768" s="2">
        <f t="shared" si="246"/>
        <v>12.750244140625</v>
      </c>
      <c r="P1768" s="2">
        <v>-6.500244140625E-2</v>
      </c>
      <c r="Q1768" s="2">
        <v>0.37677001953125</v>
      </c>
      <c r="R1768" s="3">
        <v>1.0272216796875E-5</v>
      </c>
      <c r="S1768" s="4">
        <f t="shared" si="247"/>
        <v>10.272216796875</v>
      </c>
      <c r="T1768" s="4">
        <v>-6.1492919921875E-2</v>
      </c>
      <c r="U1768" s="4">
        <v>0.506591796875</v>
      </c>
      <c r="V1768" s="3">
        <v>1.26922607421875E-5</v>
      </c>
      <c r="W1768" s="4">
        <f t="shared" si="248"/>
        <v>12.6922607421875</v>
      </c>
      <c r="X1768" s="4">
        <v>-6.3934326171875E-2</v>
      </c>
      <c r="Y1768" s="4">
        <v>0.49774169921875</v>
      </c>
      <c r="Z1768" s="3">
        <v>1.5173339843749999E-5</v>
      </c>
      <c r="AA1768" s="4">
        <f t="shared" si="249"/>
        <v>15.17333984375</v>
      </c>
      <c r="AB1768" s="4">
        <v>-0.1766357421875</v>
      </c>
      <c r="AC1768" s="4">
        <v>1.7596435546875</v>
      </c>
      <c r="AD1768" s="3">
        <v>1.5399169921875001E-5</v>
      </c>
      <c r="AE1768" s="4">
        <f t="shared" si="250"/>
        <v>15.399169921875002</v>
      </c>
      <c r="AF1768" s="4">
        <v>-0.148895263671875</v>
      </c>
      <c r="AG1768" s="4">
        <v>0.58929443359375</v>
      </c>
      <c r="AH1768" s="3">
        <v>2.3110961914062499E-5</v>
      </c>
      <c r="AI1768" s="4">
        <f t="shared" si="251"/>
        <v>23.1109619140625</v>
      </c>
      <c r="AJ1768" s="4">
        <v>-0.119598388671875</v>
      </c>
      <c r="AK1768" s="4">
        <v>0.7977294921875</v>
      </c>
    </row>
    <row r="1769" spans="1:37" x14ac:dyDescent="0.2">
      <c r="A1769" s="25">
        <v>17.619999955509911</v>
      </c>
      <c r="B1769" s="3">
        <v>1.49169921875E-5</v>
      </c>
      <c r="C1769" s="4">
        <f t="shared" si="243"/>
        <v>14.9169921875</v>
      </c>
      <c r="D1769" s="4">
        <v>-0.13592529296875</v>
      </c>
      <c r="E1769" s="4">
        <v>0.372711181640625</v>
      </c>
      <c r="F1769" s="1">
        <v>1.6912841796875001E-5</v>
      </c>
      <c r="G1769">
        <f t="shared" si="244"/>
        <v>16.912841796875</v>
      </c>
      <c r="H1769">
        <v>-7.6446533203125E-2</v>
      </c>
      <c r="I1769">
        <v>1.90521240234375</v>
      </c>
      <c r="J1769" s="3">
        <v>1.18621826171875E-5</v>
      </c>
      <c r="K1769" s="2">
        <f t="shared" si="245"/>
        <v>11.8621826171875</v>
      </c>
      <c r="L1769" s="2">
        <v>-5.3558349609375E-2</v>
      </c>
      <c r="M1769" s="2">
        <v>0.332489013671875</v>
      </c>
      <c r="N1769" s="3">
        <v>1.2408447265625001E-5</v>
      </c>
      <c r="O1769" s="2">
        <f t="shared" si="246"/>
        <v>12.408447265625</v>
      </c>
      <c r="P1769" s="2">
        <v>-6.500244140625E-2</v>
      </c>
      <c r="Q1769" s="2">
        <v>0.369415283203125</v>
      </c>
      <c r="R1769" s="3">
        <v>1.1944580078125001E-5</v>
      </c>
      <c r="S1769" s="4">
        <f t="shared" si="247"/>
        <v>11.944580078125</v>
      </c>
      <c r="T1769" s="4">
        <v>-6.1492919921875E-2</v>
      </c>
      <c r="U1769" s="4">
        <v>0.4552001953125</v>
      </c>
      <c r="V1769" s="3">
        <v>1.2213134765625E-5</v>
      </c>
      <c r="W1769" s="4">
        <f t="shared" si="248"/>
        <v>12.213134765625</v>
      </c>
      <c r="X1769" s="4">
        <v>-6.3934326171875E-2</v>
      </c>
      <c r="Y1769" s="4">
        <v>0.79925537109375</v>
      </c>
      <c r="Z1769" s="3">
        <v>1.7019653320312499E-5</v>
      </c>
      <c r="AA1769" s="4">
        <f t="shared" si="249"/>
        <v>17.0196533203125</v>
      </c>
      <c r="AB1769" s="4">
        <v>-0.176666259765625</v>
      </c>
      <c r="AC1769" s="4">
        <v>1.77642822265625</v>
      </c>
      <c r="AD1769" s="3">
        <v>1.54144287109375E-5</v>
      </c>
      <c r="AE1769" s="4">
        <f t="shared" si="250"/>
        <v>15.4144287109375</v>
      </c>
      <c r="AF1769" s="4">
        <v>-0.14892578125</v>
      </c>
      <c r="AG1769" s="4">
        <v>0.57586669921875</v>
      </c>
      <c r="AH1769" s="3">
        <v>2.1682739257812501E-5</v>
      </c>
      <c r="AI1769" s="4">
        <f t="shared" si="251"/>
        <v>21.6827392578125</v>
      </c>
      <c r="AJ1769" s="4">
        <v>-0.119598388671875</v>
      </c>
      <c r="AK1769" s="4">
        <v>0.8172607421875</v>
      </c>
    </row>
    <row r="1770" spans="1:37" x14ac:dyDescent="0.2">
      <c r="A1770" s="25">
        <v>17.629999955489893</v>
      </c>
      <c r="B1770" s="3">
        <v>1.67633056640625E-5</v>
      </c>
      <c r="C1770" s="4">
        <f t="shared" si="243"/>
        <v>16.7633056640625</v>
      </c>
      <c r="D1770" s="4">
        <v>-0.135955810546875</v>
      </c>
      <c r="E1770" s="4">
        <v>0.37139892578125</v>
      </c>
      <c r="F1770" s="1">
        <v>1.6909790039062501E-5</v>
      </c>
      <c r="G1770">
        <f t="shared" si="244"/>
        <v>16.9097900390625</v>
      </c>
      <c r="H1770">
        <v>-7.6446533203125E-2</v>
      </c>
      <c r="I1770">
        <v>2.09075927734375</v>
      </c>
      <c r="J1770" s="3">
        <v>1.2634277343749999E-5</v>
      </c>
      <c r="K1770" s="2">
        <f t="shared" si="245"/>
        <v>12.63427734375</v>
      </c>
      <c r="L1770" s="2">
        <v>-5.3558349609375E-2</v>
      </c>
      <c r="M1770" s="2">
        <v>0.340240478515625</v>
      </c>
      <c r="N1770" s="3">
        <v>1.3067626953125001E-5</v>
      </c>
      <c r="O1770" s="2">
        <f t="shared" si="246"/>
        <v>13.067626953125</v>
      </c>
      <c r="P1770" s="2">
        <v>-6.500244140625E-2</v>
      </c>
      <c r="Q1770" s="2">
        <v>0.357696533203125</v>
      </c>
      <c r="R1770" s="3">
        <v>1.075439453125E-5</v>
      </c>
      <c r="S1770" s="4">
        <f t="shared" si="247"/>
        <v>10.75439453125</v>
      </c>
      <c r="T1770" s="4">
        <v>-6.1492919921875E-2</v>
      </c>
      <c r="U1770" s="4">
        <v>0.1859130859375</v>
      </c>
      <c r="V1770" s="3">
        <v>1.3143920898437501E-5</v>
      </c>
      <c r="W1770" s="4">
        <f t="shared" si="248"/>
        <v>13.1439208984375</v>
      </c>
      <c r="X1770" s="4">
        <v>-6.3934326171875E-2</v>
      </c>
      <c r="Y1770" s="4">
        <v>1.04766845703125</v>
      </c>
      <c r="Z1770" s="3">
        <v>1.4837646484375001E-5</v>
      </c>
      <c r="AA1770" s="4">
        <f t="shared" si="249"/>
        <v>14.837646484375</v>
      </c>
      <c r="AB1770" s="4">
        <v>-0.176666259765625</v>
      </c>
      <c r="AC1770" s="4">
        <v>1.751708984375</v>
      </c>
      <c r="AD1770" s="3">
        <v>1.5191650390625001E-5</v>
      </c>
      <c r="AE1770" s="4">
        <f t="shared" si="250"/>
        <v>15.191650390625</v>
      </c>
      <c r="AF1770" s="4">
        <v>-0.148895263671875</v>
      </c>
      <c r="AG1770" s="4">
        <v>0.54534912109375</v>
      </c>
      <c r="AH1770" s="3">
        <v>2.18414306640625E-5</v>
      </c>
      <c r="AI1770" s="4">
        <f t="shared" si="251"/>
        <v>21.8414306640625</v>
      </c>
      <c r="AJ1770" s="4">
        <v>-0.11962890625</v>
      </c>
      <c r="AK1770" s="4">
        <v>0.848388671875</v>
      </c>
    </row>
    <row r="1771" spans="1:37" x14ac:dyDescent="0.2">
      <c r="A1771" s="25">
        <v>17.639999955459871</v>
      </c>
      <c r="B1771" s="3">
        <v>1.4852905273437501E-5</v>
      </c>
      <c r="C1771" s="4">
        <f t="shared" si="243"/>
        <v>14.8529052734375</v>
      </c>
      <c r="D1771" s="4">
        <v>-0.13592529296875</v>
      </c>
      <c r="E1771" s="4">
        <v>0.368377685546875</v>
      </c>
      <c r="F1771" s="1">
        <v>1.6574096679687501E-5</v>
      </c>
      <c r="G1771">
        <f t="shared" si="244"/>
        <v>16.5740966796875</v>
      </c>
      <c r="H1771">
        <v>-7.6446533203125E-2</v>
      </c>
      <c r="I1771">
        <v>2.36236572265625</v>
      </c>
      <c r="J1771" s="3">
        <v>1.1895751953124999E-5</v>
      </c>
      <c r="K1771" s="2">
        <f t="shared" si="245"/>
        <v>11.895751953125</v>
      </c>
      <c r="L1771" s="2">
        <v>-5.3558349609375E-2</v>
      </c>
      <c r="M1771" s="2">
        <v>0.38079833984375</v>
      </c>
      <c r="N1771" s="3">
        <v>1.27166748046875E-5</v>
      </c>
      <c r="O1771" s="2">
        <f t="shared" si="246"/>
        <v>12.7166748046875</v>
      </c>
      <c r="P1771" s="2">
        <v>-6.500244140625E-2</v>
      </c>
      <c r="Q1771" s="2">
        <v>0.347381591796875</v>
      </c>
      <c r="R1771" s="3">
        <v>1.1868286132812501E-5</v>
      </c>
      <c r="S1771" s="4">
        <f t="shared" si="247"/>
        <v>11.8682861328125</v>
      </c>
      <c r="T1771" s="4">
        <v>-6.1492919921875E-2</v>
      </c>
      <c r="U1771" s="4">
        <v>0.474853515625</v>
      </c>
      <c r="V1771" s="3">
        <v>1.26861572265625E-5</v>
      </c>
      <c r="W1771" s="4">
        <f t="shared" si="248"/>
        <v>12.6861572265625</v>
      </c>
      <c r="X1771" s="4">
        <v>-6.3934326171875E-2</v>
      </c>
      <c r="Y1771" s="4">
        <v>1.4434814453125</v>
      </c>
      <c r="Z1771" s="3">
        <v>1.6665649414062501E-5</v>
      </c>
      <c r="AA1771" s="4">
        <f t="shared" si="249"/>
        <v>16.6656494140625</v>
      </c>
      <c r="AB1771" s="4">
        <v>-0.176666259765625</v>
      </c>
      <c r="AC1771" s="4">
        <v>1.7401123046875</v>
      </c>
      <c r="AD1771" s="3">
        <v>1.5896606445312501E-5</v>
      </c>
      <c r="AE1771" s="4">
        <f t="shared" si="250"/>
        <v>15.896606445312502</v>
      </c>
      <c r="AF1771" s="4">
        <v>-0.14892578125</v>
      </c>
      <c r="AG1771" s="4">
        <v>0.518798828125</v>
      </c>
      <c r="AH1771" s="3">
        <v>2.04559326171875E-5</v>
      </c>
      <c r="AI1771" s="4">
        <f t="shared" si="251"/>
        <v>20.4559326171875</v>
      </c>
      <c r="AJ1771" s="4">
        <v>-0.119598388671875</v>
      </c>
      <c r="AK1771" s="4">
        <v>0.83282470703125</v>
      </c>
    </row>
    <row r="1772" spans="1:37" x14ac:dyDescent="0.2">
      <c r="A1772" s="25">
        <v>17.649999955439853</v>
      </c>
      <c r="B1772" s="3">
        <v>1.6836547851562499E-5</v>
      </c>
      <c r="C1772" s="4">
        <f t="shared" si="243"/>
        <v>16.8365478515625</v>
      </c>
      <c r="D1772" s="4">
        <v>-0.13592529296875</v>
      </c>
      <c r="E1772" s="4">
        <v>0.365478515625</v>
      </c>
      <c r="F1772" s="1">
        <v>1.66748046875E-5</v>
      </c>
      <c r="G1772">
        <f t="shared" si="244"/>
        <v>16.6748046875</v>
      </c>
      <c r="H1772">
        <v>-7.6446533203125E-2</v>
      </c>
      <c r="I1772">
        <v>2.64862060546875</v>
      </c>
      <c r="J1772" s="3">
        <v>1.2255859375E-5</v>
      </c>
      <c r="K1772" s="2">
        <f t="shared" si="245"/>
        <v>12.255859375</v>
      </c>
      <c r="L1772" s="2">
        <v>-5.3558349609375E-2</v>
      </c>
      <c r="M1772" s="2">
        <v>0.37811279296875</v>
      </c>
      <c r="N1772" s="3">
        <v>1.2777709960937501E-5</v>
      </c>
      <c r="O1772" s="2">
        <f t="shared" si="246"/>
        <v>12.7777099609375</v>
      </c>
      <c r="P1772" s="2">
        <v>-6.500244140625E-2</v>
      </c>
      <c r="Q1772" s="2">
        <v>0.377777099609375</v>
      </c>
      <c r="R1772" s="3">
        <v>1.06109619140625E-5</v>
      </c>
      <c r="S1772" s="4">
        <f t="shared" si="247"/>
        <v>10.6109619140625</v>
      </c>
      <c r="T1772" s="4">
        <v>-6.1492919921875E-2</v>
      </c>
      <c r="U1772" s="4">
        <v>0.398590087890625</v>
      </c>
      <c r="V1772" s="3">
        <v>1.3677978515625E-5</v>
      </c>
      <c r="W1772" s="4">
        <f t="shared" si="248"/>
        <v>13.677978515625</v>
      </c>
      <c r="X1772" s="4">
        <v>-6.3934326171875E-2</v>
      </c>
      <c r="Y1772" s="4">
        <v>2.04071044921875</v>
      </c>
      <c r="Z1772" s="3">
        <v>1.3751220703125E-5</v>
      </c>
      <c r="AA1772" s="4">
        <f t="shared" si="249"/>
        <v>13.751220703125</v>
      </c>
      <c r="AB1772" s="4">
        <v>-0.176666259765625</v>
      </c>
      <c r="AC1772" s="4">
        <v>1.7620849609375</v>
      </c>
      <c r="AD1772" s="3">
        <v>1.5521240234375002E-5</v>
      </c>
      <c r="AE1772" s="4">
        <f t="shared" si="250"/>
        <v>15.521240234375002</v>
      </c>
      <c r="AF1772" s="4">
        <v>-0.14892578125</v>
      </c>
      <c r="AG1772" s="4">
        <v>0.5224609375</v>
      </c>
      <c r="AH1772" s="3">
        <v>2.06756591796875E-5</v>
      </c>
      <c r="AI1772" s="4">
        <f t="shared" si="251"/>
        <v>20.6756591796875</v>
      </c>
      <c r="AJ1772" s="4">
        <v>-0.11962890625</v>
      </c>
      <c r="AK1772" s="4">
        <v>0.8319091796875</v>
      </c>
    </row>
    <row r="1773" spans="1:37" x14ac:dyDescent="0.2">
      <c r="A1773" s="25">
        <v>17.65999995540983</v>
      </c>
      <c r="B1773" s="3">
        <v>1.5036010742187501E-5</v>
      </c>
      <c r="C1773" s="4">
        <f t="shared" si="243"/>
        <v>15.0360107421875</v>
      </c>
      <c r="D1773" s="4">
        <v>-0.13592529296875</v>
      </c>
      <c r="E1773" s="4">
        <v>0.367095947265625</v>
      </c>
      <c r="F1773" s="1">
        <v>1.6467285156249999E-5</v>
      </c>
      <c r="G1773">
        <f t="shared" si="244"/>
        <v>16.46728515625</v>
      </c>
      <c r="H1773">
        <v>-7.6446533203125E-2</v>
      </c>
      <c r="I1773">
        <v>2.8729248046875</v>
      </c>
      <c r="J1773" s="3">
        <v>1.1883544921875001E-5</v>
      </c>
      <c r="K1773" s="2">
        <f t="shared" si="245"/>
        <v>11.883544921875</v>
      </c>
      <c r="L1773" s="2">
        <v>-5.3558349609375E-2</v>
      </c>
      <c r="M1773" s="2">
        <v>0.37005615234375</v>
      </c>
      <c r="N1773" s="3">
        <v>1.2530517578125001E-5</v>
      </c>
      <c r="O1773" s="2">
        <f t="shared" si="246"/>
        <v>12.530517578125</v>
      </c>
      <c r="P1773" s="2">
        <v>-6.500244140625E-2</v>
      </c>
      <c r="Q1773" s="2">
        <v>0.3931884765625</v>
      </c>
      <c r="R1773" s="3">
        <v>1.22161865234375E-5</v>
      </c>
      <c r="S1773" s="4">
        <f t="shared" si="247"/>
        <v>12.2161865234375</v>
      </c>
      <c r="T1773" s="4">
        <v>-6.1492919921875E-2</v>
      </c>
      <c r="U1773" s="4">
        <v>0.225311279296875</v>
      </c>
      <c r="V1773" s="3">
        <v>1.30767822265625E-5</v>
      </c>
      <c r="W1773" s="4">
        <f t="shared" si="248"/>
        <v>13.0767822265625</v>
      </c>
      <c r="X1773" s="4">
        <v>-6.3934326171875E-2</v>
      </c>
      <c r="Y1773" s="4">
        <v>2.611083984375</v>
      </c>
      <c r="Z1773" s="3">
        <v>1.5386962890624999E-5</v>
      </c>
      <c r="AA1773" s="4">
        <f t="shared" si="249"/>
        <v>15.386962890625</v>
      </c>
      <c r="AB1773" s="4">
        <v>-0.176666259765625</v>
      </c>
      <c r="AC1773" s="4">
        <v>1.722412109375</v>
      </c>
      <c r="AD1773" s="3">
        <v>1.5612792968750002E-5</v>
      </c>
      <c r="AE1773" s="4">
        <f t="shared" si="250"/>
        <v>15.612792968750002</v>
      </c>
      <c r="AF1773" s="4">
        <v>-0.14892578125</v>
      </c>
      <c r="AG1773" s="4">
        <v>0.5181884765625</v>
      </c>
      <c r="AH1773" s="3">
        <v>1.9467163085937501E-5</v>
      </c>
      <c r="AI1773" s="4">
        <f t="shared" si="251"/>
        <v>19.4671630859375</v>
      </c>
      <c r="AJ1773" s="4">
        <v>-0.119598388671875</v>
      </c>
      <c r="AK1773" s="4">
        <v>0.84381103515625</v>
      </c>
    </row>
    <row r="1774" spans="1:37" x14ac:dyDescent="0.2">
      <c r="A1774" s="25">
        <v>17.669999955389812</v>
      </c>
      <c r="B1774" s="3">
        <v>1.7001342773437501E-5</v>
      </c>
      <c r="C1774" s="4">
        <f t="shared" si="243"/>
        <v>17.0013427734375</v>
      </c>
      <c r="D1774" s="4">
        <v>-0.135955810546875</v>
      </c>
      <c r="E1774" s="4">
        <v>0.369110107421875</v>
      </c>
      <c r="F1774" s="1">
        <v>1.6113281250000001E-5</v>
      </c>
      <c r="G1774">
        <f t="shared" si="244"/>
        <v>16.11328125</v>
      </c>
      <c r="H1774">
        <v>-7.6446533203125E-2</v>
      </c>
      <c r="I1774">
        <v>3.09051513671875</v>
      </c>
      <c r="J1774" s="3">
        <v>1.2039184570312501E-5</v>
      </c>
      <c r="K1774" s="2">
        <f t="shared" si="245"/>
        <v>12.0391845703125</v>
      </c>
      <c r="L1774" s="2">
        <v>-5.3558349609375E-2</v>
      </c>
      <c r="M1774" s="2">
        <v>0.35833740234375</v>
      </c>
      <c r="N1774" s="3">
        <v>1.3265991210937499E-5</v>
      </c>
      <c r="O1774" s="2">
        <f t="shared" si="246"/>
        <v>13.2659912109375</v>
      </c>
      <c r="P1774" s="2">
        <v>-6.500244140625E-2</v>
      </c>
      <c r="Q1774" s="2">
        <v>0.37652587890625</v>
      </c>
      <c r="R1774" s="3">
        <v>1.3031005859375E-5</v>
      </c>
      <c r="S1774" s="4">
        <f t="shared" si="247"/>
        <v>13.031005859375</v>
      </c>
      <c r="T1774" s="4">
        <v>-6.1492919921875E-2</v>
      </c>
      <c r="U1774" s="4">
        <v>0.453155517578125</v>
      </c>
      <c r="V1774" s="3">
        <v>1.414794921875E-5</v>
      </c>
      <c r="W1774" s="4">
        <f t="shared" si="248"/>
        <v>14.14794921875</v>
      </c>
      <c r="X1774" s="4">
        <v>-6.3934326171875E-2</v>
      </c>
      <c r="Y1774" s="4">
        <v>3.0804443359375</v>
      </c>
      <c r="Z1774" s="3">
        <v>1.32293701171875E-5</v>
      </c>
      <c r="AA1774" s="4">
        <f t="shared" si="249"/>
        <v>13.2293701171875</v>
      </c>
      <c r="AB1774" s="4">
        <v>-0.176666259765625</v>
      </c>
      <c r="AC1774" s="4">
        <v>1.663818359375</v>
      </c>
      <c r="AD1774" s="3">
        <v>1.5362548828124999E-5</v>
      </c>
      <c r="AE1774" s="4">
        <f t="shared" si="250"/>
        <v>15.362548828124998</v>
      </c>
      <c r="AF1774" s="4">
        <v>-0.14892578125</v>
      </c>
      <c r="AG1774" s="4">
        <v>0.47515869140625</v>
      </c>
      <c r="AH1774" s="3">
        <v>1.9366455078125002E-5</v>
      </c>
      <c r="AI1774" s="4">
        <f t="shared" si="251"/>
        <v>19.366455078125</v>
      </c>
      <c r="AJ1774" s="4">
        <v>-0.11962890625</v>
      </c>
      <c r="AK1774" s="4">
        <v>0.84503173828125</v>
      </c>
    </row>
    <row r="1775" spans="1:37" x14ac:dyDescent="0.2">
      <c r="A1775" s="25">
        <v>17.67999995535979</v>
      </c>
      <c r="B1775" s="3">
        <v>1.5057373046875E-5</v>
      </c>
      <c r="C1775" s="4">
        <f t="shared" si="243"/>
        <v>15.057373046875</v>
      </c>
      <c r="D1775" s="4">
        <v>-0.13592529296875</v>
      </c>
      <c r="E1775" s="4">
        <v>0.36566162109375</v>
      </c>
      <c r="F1775" s="1">
        <v>1.5960693359375001E-5</v>
      </c>
      <c r="G1775">
        <f t="shared" si="244"/>
        <v>15.960693359375</v>
      </c>
      <c r="H1775">
        <v>-7.6446533203125E-2</v>
      </c>
      <c r="I1775">
        <v>3.2427978515625</v>
      </c>
      <c r="J1775" s="3">
        <v>1.1715698242187501E-5</v>
      </c>
      <c r="K1775" s="2">
        <f t="shared" si="245"/>
        <v>11.7156982421875</v>
      </c>
      <c r="L1775" s="2">
        <v>-5.3558349609375E-2</v>
      </c>
      <c r="M1775" s="2">
        <v>0.3536376953125</v>
      </c>
      <c r="N1775" s="3">
        <v>1.2899780273437501E-5</v>
      </c>
      <c r="O1775" s="2">
        <f t="shared" si="246"/>
        <v>12.8997802734375</v>
      </c>
      <c r="P1775" s="2">
        <v>-6.500244140625E-2</v>
      </c>
      <c r="Q1775" s="2">
        <v>0.364715576171875</v>
      </c>
      <c r="R1775" s="3">
        <v>1.40716552734375E-5</v>
      </c>
      <c r="S1775" s="4">
        <f t="shared" si="247"/>
        <v>14.0716552734375</v>
      </c>
      <c r="T1775" s="4">
        <v>-6.1492919921875E-2</v>
      </c>
      <c r="U1775" s="4">
        <v>0.39599609375</v>
      </c>
      <c r="V1775" s="3">
        <v>1.30096435546875E-5</v>
      </c>
      <c r="W1775" s="4">
        <f t="shared" si="248"/>
        <v>13.0096435546875</v>
      </c>
      <c r="X1775" s="4">
        <v>-6.3934326171875E-2</v>
      </c>
      <c r="Y1775" s="4">
        <v>3.40972900390625</v>
      </c>
      <c r="Z1775" s="3">
        <v>1.4813232421875E-5</v>
      </c>
      <c r="AA1775" s="4">
        <f t="shared" si="249"/>
        <v>14.813232421875</v>
      </c>
      <c r="AB1775" s="4">
        <v>-0.176666259765625</v>
      </c>
      <c r="AC1775" s="4">
        <v>1.64276123046875</v>
      </c>
      <c r="AD1775" s="3">
        <v>1.57501220703125E-5</v>
      </c>
      <c r="AE1775" s="4">
        <f t="shared" si="250"/>
        <v>15.7501220703125</v>
      </c>
      <c r="AF1775" s="4">
        <v>-0.14892578125</v>
      </c>
      <c r="AG1775" s="4">
        <v>0.46807861328125</v>
      </c>
      <c r="AH1775" s="3">
        <v>1.8389892578125001E-5</v>
      </c>
      <c r="AI1775" s="4">
        <f t="shared" si="251"/>
        <v>18.389892578125</v>
      </c>
      <c r="AJ1775" s="4">
        <v>-0.119598388671875</v>
      </c>
      <c r="AK1775" s="4">
        <v>0.83465576171875</v>
      </c>
    </row>
    <row r="1776" spans="1:37" x14ac:dyDescent="0.2">
      <c r="A1776" s="25">
        <v>17.689999955339999</v>
      </c>
      <c r="B1776" s="3">
        <v>1.7034912109375001E-5</v>
      </c>
      <c r="C1776" s="4">
        <f t="shared" si="243"/>
        <v>17.034912109375</v>
      </c>
      <c r="D1776" s="4">
        <v>-0.135955810546875</v>
      </c>
      <c r="E1776" s="4">
        <v>0.36871337890625</v>
      </c>
      <c r="F1776" s="1">
        <v>1.5652465820312501E-5</v>
      </c>
      <c r="G1776">
        <f t="shared" si="244"/>
        <v>15.6524658203125</v>
      </c>
      <c r="H1776">
        <v>-7.6446533203125E-2</v>
      </c>
      <c r="I1776">
        <v>3.4039306640625</v>
      </c>
      <c r="J1776" s="3">
        <v>1.21795654296875E-5</v>
      </c>
      <c r="K1776" s="2">
        <f t="shared" si="245"/>
        <v>12.1795654296875</v>
      </c>
      <c r="L1776" s="2">
        <v>-5.3558349609375E-2</v>
      </c>
      <c r="M1776" s="2">
        <v>0.36749267578125</v>
      </c>
      <c r="N1776" s="3">
        <v>1.3403320312499999E-5</v>
      </c>
      <c r="O1776" s="2">
        <f t="shared" si="246"/>
        <v>13.4033203125</v>
      </c>
      <c r="P1776" s="2">
        <v>-6.500244140625E-2</v>
      </c>
      <c r="Q1776" s="2">
        <v>0.35479736328125</v>
      </c>
      <c r="R1776" s="3">
        <v>1.2759399414062501E-5</v>
      </c>
      <c r="S1776" s="4">
        <f t="shared" si="247"/>
        <v>12.7593994140625</v>
      </c>
      <c r="T1776" s="4">
        <v>-6.1492919921875E-2</v>
      </c>
      <c r="U1776" s="4">
        <v>0.27239990234375</v>
      </c>
      <c r="V1776" s="3">
        <v>1.37542724609375E-5</v>
      </c>
      <c r="W1776" s="4">
        <f t="shared" si="248"/>
        <v>13.7542724609375</v>
      </c>
      <c r="X1776" s="4">
        <v>-6.3934326171875E-2</v>
      </c>
      <c r="Y1776" s="4">
        <v>3.59039306640625</v>
      </c>
      <c r="Z1776" s="3">
        <v>1.30126953125E-5</v>
      </c>
      <c r="AA1776" s="4">
        <f t="shared" si="249"/>
        <v>13.0126953125</v>
      </c>
      <c r="AB1776" s="4">
        <v>-0.1766357421875</v>
      </c>
      <c r="AC1776" s="4">
        <v>1.62384033203125</v>
      </c>
      <c r="AD1776" s="3">
        <v>1.5325927734374999E-5</v>
      </c>
      <c r="AE1776" s="4">
        <f t="shared" si="250"/>
        <v>15.325927734375</v>
      </c>
      <c r="AF1776" s="4">
        <v>-0.14892578125</v>
      </c>
      <c r="AG1776" s="4">
        <v>0.451141357421875</v>
      </c>
      <c r="AH1776" s="3">
        <v>1.8542480468750001E-5</v>
      </c>
      <c r="AI1776" s="4">
        <f t="shared" si="251"/>
        <v>18.54248046875</v>
      </c>
      <c r="AJ1776" s="4">
        <v>-0.11962890625</v>
      </c>
      <c r="AK1776" s="4">
        <v>0.8380126953125</v>
      </c>
    </row>
    <row r="1777" spans="1:37" x14ac:dyDescent="0.2">
      <c r="A1777" s="25">
        <v>17.699999955309977</v>
      </c>
      <c r="B1777" s="3">
        <v>1.5447998046874999E-5</v>
      </c>
      <c r="C1777" s="4">
        <f t="shared" si="243"/>
        <v>15.447998046875</v>
      </c>
      <c r="D1777" s="4">
        <v>-0.13592529296875</v>
      </c>
      <c r="E1777" s="4">
        <v>0.365966796875</v>
      </c>
      <c r="F1777" s="1">
        <v>1.5093994140625E-5</v>
      </c>
      <c r="G1777">
        <f t="shared" si="244"/>
        <v>15.093994140625</v>
      </c>
      <c r="H1777">
        <v>-7.6446533203125E-2</v>
      </c>
      <c r="I1777">
        <v>3.54827880859375</v>
      </c>
      <c r="J1777" s="3">
        <v>1.148681640625E-5</v>
      </c>
      <c r="K1777" s="2">
        <f t="shared" si="245"/>
        <v>11.48681640625</v>
      </c>
      <c r="L1777" s="2">
        <v>-5.3558349609375E-2</v>
      </c>
      <c r="M1777" s="2">
        <v>0.380279541015625</v>
      </c>
      <c r="N1777" s="3">
        <v>1.2881469726562499E-5</v>
      </c>
      <c r="O1777" s="2">
        <f t="shared" si="246"/>
        <v>12.8814697265625</v>
      </c>
      <c r="P1777" s="2">
        <v>-6.500244140625E-2</v>
      </c>
      <c r="Q1777" s="2">
        <v>0.342559814453125</v>
      </c>
      <c r="R1777" s="3">
        <v>1.337890625E-5</v>
      </c>
      <c r="S1777" s="4">
        <f t="shared" si="247"/>
        <v>13.37890625</v>
      </c>
      <c r="T1777" s="4">
        <v>-6.1492919921875E-2</v>
      </c>
      <c r="U1777" s="4">
        <v>0.402099609375</v>
      </c>
      <c r="V1777" s="3">
        <v>1.201171875E-5</v>
      </c>
      <c r="W1777" s="4">
        <f t="shared" si="248"/>
        <v>12.01171875</v>
      </c>
      <c r="X1777" s="4">
        <v>-6.3934326171875E-2</v>
      </c>
      <c r="Y1777" s="4">
        <v>3.61053466796875</v>
      </c>
      <c r="Z1777" s="3">
        <v>1.43341064453125E-5</v>
      </c>
      <c r="AA1777" s="4">
        <f t="shared" si="249"/>
        <v>14.3341064453125</v>
      </c>
      <c r="AB1777" s="4">
        <v>-0.176666259765625</v>
      </c>
      <c r="AC1777" s="4">
        <v>1.546630859375</v>
      </c>
      <c r="AD1777" s="3">
        <v>1.55975341796875E-5</v>
      </c>
      <c r="AE1777" s="4">
        <f t="shared" si="250"/>
        <v>15.5975341796875</v>
      </c>
      <c r="AF1777" s="4">
        <v>-0.14892578125</v>
      </c>
      <c r="AG1777" s="4">
        <v>0.41558837890625</v>
      </c>
      <c r="AH1777" s="3">
        <v>1.74774169921875E-5</v>
      </c>
      <c r="AI1777" s="4">
        <f t="shared" si="251"/>
        <v>17.4774169921875</v>
      </c>
      <c r="AJ1777" s="4">
        <v>-0.119598388671875</v>
      </c>
      <c r="AK1777" s="4">
        <v>0.84747314453125</v>
      </c>
    </row>
    <row r="1778" spans="1:37" x14ac:dyDescent="0.2">
      <c r="A1778" s="25">
        <v>17.709999955289959</v>
      </c>
      <c r="B1778" s="3">
        <v>1.7202758789062499E-5</v>
      </c>
      <c r="C1778" s="4">
        <f t="shared" si="243"/>
        <v>17.2027587890625</v>
      </c>
      <c r="D1778" s="4">
        <v>-0.135955810546875</v>
      </c>
      <c r="E1778" s="4">
        <v>0.36468505859375</v>
      </c>
      <c r="F1778" s="1">
        <v>1.48895263671875E-5</v>
      </c>
      <c r="G1778">
        <f t="shared" si="244"/>
        <v>14.8895263671875</v>
      </c>
      <c r="H1778">
        <v>-7.6446533203125E-2</v>
      </c>
      <c r="I1778">
        <v>3.60931396484375</v>
      </c>
      <c r="J1778" s="3">
        <v>1.20452880859375E-5</v>
      </c>
      <c r="K1778" s="2">
        <f t="shared" si="245"/>
        <v>12.0452880859375</v>
      </c>
      <c r="L1778" s="2">
        <v>-5.3558349609375E-2</v>
      </c>
      <c r="M1778" s="2">
        <v>0.367950439453125</v>
      </c>
      <c r="N1778" s="3">
        <v>1.361083984375E-5</v>
      </c>
      <c r="O1778" s="2">
        <f t="shared" si="246"/>
        <v>13.61083984375</v>
      </c>
      <c r="P1778" s="2">
        <v>-6.500244140625E-2</v>
      </c>
      <c r="Q1778" s="2">
        <v>0.338775634765625</v>
      </c>
      <c r="R1778" s="3">
        <v>1.1804199218749999E-5</v>
      </c>
      <c r="S1778" s="4">
        <f t="shared" si="247"/>
        <v>11.80419921875</v>
      </c>
      <c r="T1778" s="4">
        <v>-6.1492919921875E-2</v>
      </c>
      <c r="U1778" s="4">
        <v>0.377838134765625</v>
      </c>
      <c r="V1778" s="3">
        <v>1.2762451171875E-5</v>
      </c>
      <c r="W1778" s="4">
        <f t="shared" si="248"/>
        <v>12.762451171875</v>
      </c>
      <c r="X1778" s="4">
        <v>-6.3934326171875E-2</v>
      </c>
      <c r="Y1778" s="4">
        <v>3.5260009765625</v>
      </c>
      <c r="Z1778" s="3">
        <v>1.1959838867187501E-5</v>
      </c>
      <c r="AA1778" s="4">
        <f t="shared" si="249"/>
        <v>11.9598388671875</v>
      </c>
      <c r="AB1778" s="4">
        <v>-0.176666259765625</v>
      </c>
      <c r="AC1778" s="4">
        <v>1.4715576171875</v>
      </c>
      <c r="AD1778" s="3">
        <v>1.5222167968750001E-5</v>
      </c>
      <c r="AE1778" s="4">
        <f t="shared" si="250"/>
        <v>15.22216796875</v>
      </c>
      <c r="AF1778" s="4">
        <v>-0.148895263671875</v>
      </c>
      <c r="AG1778" s="4">
        <v>0.408477783203125</v>
      </c>
      <c r="AH1778" s="3">
        <v>1.76544189453125E-5</v>
      </c>
      <c r="AI1778" s="4">
        <f t="shared" si="251"/>
        <v>17.6544189453125</v>
      </c>
      <c r="AJ1778" s="4">
        <v>-0.119598388671875</v>
      </c>
      <c r="AK1778" s="4">
        <v>0.8502197265625</v>
      </c>
    </row>
    <row r="1779" spans="1:37" x14ac:dyDescent="0.2">
      <c r="A1779" s="25">
        <v>17.719999955259937</v>
      </c>
      <c r="B1779" s="3">
        <v>1.5463256835937501E-5</v>
      </c>
      <c r="C1779" s="4">
        <f t="shared" si="243"/>
        <v>15.463256835937502</v>
      </c>
      <c r="D1779" s="4">
        <v>-0.13592529296875</v>
      </c>
      <c r="E1779" s="4">
        <v>0.37188720703125</v>
      </c>
      <c r="F1779" s="1">
        <v>1.42578125E-5</v>
      </c>
      <c r="G1779">
        <f t="shared" si="244"/>
        <v>14.2578125</v>
      </c>
      <c r="H1779">
        <v>-7.6446533203125E-2</v>
      </c>
      <c r="I1779">
        <v>3.619384765625</v>
      </c>
      <c r="J1779" s="3">
        <v>1.14288330078125E-5</v>
      </c>
      <c r="K1779" s="2">
        <f t="shared" si="245"/>
        <v>11.4288330078125</v>
      </c>
      <c r="L1779" s="2">
        <v>-5.3558349609375E-2</v>
      </c>
      <c r="M1779" s="2">
        <v>0.36236572265625</v>
      </c>
      <c r="N1779" s="3">
        <v>1.317138671875E-5</v>
      </c>
      <c r="O1779" s="2">
        <f t="shared" si="246"/>
        <v>13.17138671875</v>
      </c>
      <c r="P1779" s="2">
        <v>-6.500244140625E-2</v>
      </c>
      <c r="Q1779" s="2">
        <v>0.372833251953125</v>
      </c>
      <c r="R1779" s="3">
        <v>1.23687744140625E-5</v>
      </c>
      <c r="S1779" s="4">
        <f t="shared" si="247"/>
        <v>12.3687744140625</v>
      </c>
      <c r="T1779" s="4">
        <v>-6.1492919921875E-2</v>
      </c>
      <c r="U1779" s="4">
        <v>0.33782958984375</v>
      </c>
      <c r="V1779" s="3">
        <v>1.1267089843749999E-5</v>
      </c>
      <c r="W1779" s="4">
        <f t="shared" si="248"/>
        <v>11.26708984375</v>
      </c>
      <c r="X1779" s="4">
        <v>-6.3934326171875E-2</v>
      </c>
      <c r="Y1779" s="4">
        <v>3.43719482421875</v>
      </c>
      <c r="Z1779" s="3">
        <v>1.3467407226562501E-5</v>
      </c>
      <c r="AA1779" s="4">
        <f t="shared" si="249"/>
        <v>13.4674072265625</v>
      </c>
      <c r="AB1779" s="4">
        <v>-0.176666259765625</v>
      </c>
      <c r="AC1779" s="4">
        <v>1.40289306640625</v>
      </c>
      <c r="AD1779" s="3">
        <v>1.5762329101562499E-5</v>
      </c>
      <c r="AE1779" s="4">
        <f t="shared" si="250"/>
        <v>15.762329101562498</v>
      </c>
      <c r="AF1779" s="4">
        <v>-0.14892578125</v>
      </c>
      <c r="AG1779" s="4">
        <v>0.392578125</v>
      </c>
      <c r="AH1779" s="3">
        <v>1.6574096679687501E-5</v>
      </c>
      <c r="AI1779" s="4">
        <f t="shared" si="251"/>
        <v>16.5740966796875</v>
      </c>
      <c r="AJ1779" s="4">
        <v>-0.119598388671875</v>
      </c>
      <c r="AK1779" s="4">
        <v>0.8428955078125</v>
      </c>
    </row>
    <row r="1780" spans="1:37" x14ac:dyDescent="0.2">
      <c r="A1780" s="25">
        <v>17.729999955239919</v>
      </c>
      <c r="B1780" s="3">
        <v>1.7434692382812501E-5</v>
      </c>
      <c r="C1780" s="4">
        <f t="shared" si="243"/>
        <v>17.4346923828125</v>
      </c>
      <c r="D1780" s="4">
        <v>-0.135955810546875</v>
      </c>
      <c r="E1780" s="4">
        <v>0.37725830078125</v>
      </c>
      <c r="F1780" s="1">
        <v>1.39556884765625E-5</v>
      </c>
      <c r="G1780">
        <f t="shared" si="244"/>
        <v>13.9556884765625</v>
      </c>
      <c r="H1780">
        <v>-7.6446533203125E-2</v>
      </c>
      <c r="I1780">
        <v>3.60870361328125</v>
      </c>
      <c r="J1780" s="3">
        <v>1.24267578125E-5</v>
      </c>
      <c r="K1780" s="2">
        <f t="shared" si="245"/>
        <v>12.4267578125</v>
      </c>
      <c r="L1780" s="2">
        <v>-5.3558349609375E-2</v>
      </c>
      <c r="M1780" s="2">
        <v>0.35491943359375</v>
      </c>
      <c r="N1780" s="3">
        <v>1.4031982421875E-5</v>
      </c>
      <c r="O1780" s="2">
        <f t="shared" si="246"/>
        <v>14.031982421875</v>
      </c>
      <c r="P1780" s="2">
        <v>-6.500244140625E-2</v>
      </c>
      <c r="Q1780" s="2">
        <v>0.4072265625</v>
      </c>
      <c r="R1780" s="3">
        <v>1.175537109375E-5</v>
      </c>
      <c r="S1780" s="4">
        <f t="shared" si="247"/>
        <v>11.75537109375</v>
      </c>
      <c r="T1780" s="4">
        <v>-6.1492919921875E-2</v>
      </c>
      <c r="U1780" s="4">
        <v>0.35205078125</v>
      </c>
      <c r="V1780" s="3">
        <v>1.2268066406250001E-5</v>
      </c>
      <c r="W1780" s="4">
        <f t="shared" si="248"/>
        <v>12.26806640625</v>
      </c>
      <c r="X1780" s="4">
        <v>-6.3934326171875E-2</v>
      </c>
      <c r="Y1780" s="4">
        <v>3.2977294921875</v>
      </c>
      <c r="Z1780" s="3">
        <v>1.15631103515625E-5</v>
      </c>
      <c r="AA1780" s="4">
        <f t="shared" si="249"/>
        <v>11.5631103515625</v>
      </c>
      <c r="AB1780" s="4">
        <v>-0.176666259765625</v>
      </c>
      <c r="AC1780" s="4">
        <v>1.32843017578125</v>
      </c>
      <c r="AD1780" s="3">
        <v>1.5823364257812499E-5</v>
      </c>
      <c r="AE1780" s="4">
        <f t="shared" si="250"/>
        <v>15.823364257812498</v>
      </c>
      <c r="AF1780" s="4">
        <v>-0.148895263671875</v>
      </c>
      <c r="AG1780" s="4">
        <v>0.3673095703125</v>
      </c>
      <c r="AH1780" s="3">
        <v>1.6894531249999999E-5</v>
      </c>
      <c r="AI1780" s="4">
        <f t="shared" si="251"/>
        <v>16.89453125</v>
      </c>
      <c r="AJ1780" s="4">
        <v>-0.11962890625</v>
      </c>
      <c r="AK1780" s="4">
        <v>0.843505859375</v>
      </c>
    </row>
    <row r="1781" spans="1:37" x14ac:dyDescent="0.2">
      <c r="A1781" s="25">
        <v>17.739999955209896</v>
      </c>
      <c r="B1781" s="3">
        <v>1.5380859375E-5</v>
      </c>
      <c r="C1781" s="4">
        <f t="shared" si="243"/>
        <v>15.380859375</v>
      </c>
      <c r="D1781" s="4">
        <v>-0.13592529296875</v>
      </c>
      <c r="E1781" s="4">
        <v>0.372344970703125</v>
      </c>
      <c r="F1781" s="1">
        <v>1.35833740234375E-5</v>
      </c>
      <c r="G1781">
        <f t="shared" si="244"/>
        <v>13.5833740234375</v>
      </c>
      <c r="H1781">
        <v>-7.6446533203125E-2</v>
      </c>
      <c r="I1781">
        <v>3.587646484375</v>
      </c>
      <c r="J1781" s="3">
        <v>1.2466430664062499E-5</v>
      </c>
      <c r="K1781" s="2">
        <f t="shared" si="245"/>
        <v>12.4664306640625</v>
      </c>
      <c r="L1781" s="2">
        <v>-5.3558349609375E-2</v>
      </c>
      <c r="M1781" s="2">
        <v>0.361053466796875</v>
      </c>
      <c r="N1781" s="3">
        <v>1.348876953125E-5</v>
      </c>
      <c r="O1781" s="2">
        <f t="shared" si="246"/>
        <v>13.48876953125</v>
      </c>
      <c r="P1781" s="2">
        <v>-6.500244140625E-2</v>
      </c>
      <c r="Q1781" s="2">
        <v>0.38238525390625</v>
      </c>
      <c r="R1781" s="3">
        <v>1.2680053710937499E-5</v>
      </c>
      <c r="S1781" s="4">
        <f t="shared" si="247"/>
        <v>12.6800537109375</v>
      </c>
      <c r="T1781" s="4">
        <v>-6.1492919921875E-2</v>
      </c>
      <c r="U1781" s="4">
        <v>0.370758056640625</v>
      </c>
      <c r="V1781" s="3">
        <v>1.07818603515625E-5</v>
      </c>
      <c r="W1781" s="4">
        <f t="shared" si="248"/>
        <v>10.7818603515625</v>
      </c>
      <c r="X1781" s="4">
        <v>-6.3934326171875E-2</v>
      </c>
      <c r="Y1781" s="4">
        <v>3.13751220703125</v>
      </c>
      <c r="Z1781" s="3">
        <v>1.30096435546875E-5</v>
      </c>
      <c r="AA1781" s="4">
        <f t="shared" si="249"/>
        <v>13.0096435546875</v>
      </c>
      <c r="AB1781" s="4">
        <v>-0.176666259765625</v>
      </c>
      <c r="AC1781" s="4">
        <v>1.24237060546875</v>
      </c>
      <c r="AD1781" s="3">
        <v>1.6040039062499999E-5</v>
      </c>
      <c r="AE1781" s="4">
        <f t="shared" si="250"/>
        <v>16.0400390625</v>
      </c>
      <c r="AF1781" s="4">
        <v>-0.14892578125</v>
      </c>
      <c r="AG1781" s="4">
        <v>0.356597900390625</v>
      </c>
      <c r="AH1781" s="3">
        <v>1.5774536132812501E-5</v>
      </c>
      <c r="AI1781" s="4">
        <f t="shared" si="251"/>
        <v>15.7745361328125</v>
      </c>
      <c r="AJ1781" s="4">
        <v>-0.119598388671875</v>
      </c>
      <c r="AK1781" s="4">
        <v>0.84716796875</v>
      </c>
    </row>
    <row r="1782" spans="1:37" x14ac:dyDescent="0.2">
      <c r="A1782" s="25">
        <v>17.749999955189878</v>
      </c>
      <c r="B1782" s="3">
        <v>1.744384765625E-5</v>
      </c>
      <c r="C1782" s="4">
        <f t="shared" si="243"/>
        <v>17.44384765625</v>
      </c>
      <c r="D1782" s="4">
        <v>-0.135955810546875</v>
      </c>
      <c r="E1782" s="4">
        <v>0.36962890625</v>
      </c>
      <c r="F1782" s="1">
        <v>1.3034057617187499E-5</v>
      </c>
      <c r="G1782">
        <f t="shared" si="244"/>
        <v>13.0340576171875</v>
      </c>
      <c r="H1782">
        <v>-7.6446533203125E-2</v>
      </c>
      <c r="I1782">
        <v>3.56842041015625</v>
      </c>
      <c r="J1782" s="3">
        <v>1.2738037109375E-5</v>
      </c>
      <c r="K1782" s="2">
        <f t="shared" si="245"/>
        <v>12.738037109375</v>
      </c>
      <c r="L1782" s="2">
        <v>-5.3558349609375E-2</v>
      </c>
      <c r="M1782" s="2">
        <v>0.35992431640625</v>
      </c>
      <c r="N1782" s="3">
        <v>1.412353515625E-5</v>
      </c>
      <c r="O1782" s="2">
        <f t="shared" si="246"/>
        <v>14.12353515625</v>
      </c>
      <c r="P1782" s="2">
        <v>-6.500244140625E-2</v>
      </c>
      <c r="Q1782" s="2">
        <v>0.361541748046875</v>
      </c>
      <c r="R1782" s="3">
        <v>1.1331176757812501E-5</v>
      </c>
      <c r="S1782" s="4">
        <f t="shared" si="247"/>
        <v>11.3311767578125</v>
      </c>
      <c r="T1782" s="4">
        <v>-6.146240234375E-2</v>
      </c>
      <c r="U1782" s="4">
        <v>0.358734130859375</v>
      </c>
      <c r="V1782" s="3">
        <v>1.09832763671875E-5</v>
      </c>
      <c r="W1782" s="4">
        <f t="shared" si="248"/>
        <v>10.9832763671875</v>
      </c>
      <c r="X1782" s="4">
        <v>-6.3934326171875E-2</v>
      </c>
      <c r="Y1782" s="4">
        <v>2.9718017578125</v>
      </c>
      <c r="Z1782" s="3">
        <v>1.1019897460937499E-5</v>
      </c>
      <c r="AA1782" s="4">
        <f t="shared" si="249"/>
        <v>11.0198974609375</v>
      </c>
      <c r="AB1782" s="4">
        <v>-0.176666259765625</v>
      </c>
      <c r="AC1782" s="4">
        <v>1.1529541015625</v>
      </c>
      <c r="AD1782" s="3">
        <v>1.61529541015625E-5</v>
      </c>
      <c r="AE1782" s="4">
        <f t="shared" si="250"/>
        <v>16.1529541015625</v>
      </c>
      <c r="AF1782" s="4">
        <v>-0.14892578125</v>
      </c>
      <c r="AG1782" s="4">
        <v>0.34564208984375</v>
      </c>
      <c r="AH1782" s="3">
        <v>1.5820312499999999E-5</v>
      </c>
      <c r="AI1782" s="4">
        <f t="shared" si="251"/>
        <v>15.8203125</v>
      </c>
      <c r="AJ1782" s="4">
        <v>-0.11962890625</v>
      </c>
      <c r="AK1782" s="4">
        <v>0.8514404296875</v>
      </c>
    </row>
    <row r="1783" spans="1:37" x14ac:dyDescent="0.2">
      <c r="A1783" s="25">
        <v>17.759999955159856</v>
      </c>
      <c r="B1783" s="3">
        <v>1.5588378906250001E-5</v>
      </c>
      <c r="C1783" s="4">
        <f t="shared" si="243"/>
        <v>15.588378906250002</v>
      </c>
      <c r="D1783" s="4">
        <v>-0.13592529296875</v>
      </c>
      <c r="E1783" s="4">
        <v>0.376953125</v>
      </c>
      <c r="F1783" s="1">
        <v>1.29364013671875E-5</v>
      </c>
      <c r="G1783">
        <f t="shared" si="244"/>
        <v>12.9364013671875</v>
      </c>
      <c r="H1783">
        <v>-7.6446533203125E-2</v>
      </c>
      <c r="I1783">
        <v>3.55438232421875</v>
      </c>
      <c r="J1783" s="3">
        <v>1.24298095703125E-5</v>
      </c>
      <c r="K1783" s="2">
        <f t="shared" si="245"/>
        <v>12.4298095703125</v>
      </c>
      <c r="L1783" s="2">
        <v>-5.3558349609375E-2</v>
      </c>
      <c r="M1783" s="2">
        <v>0.35455322265625</v>
      </c>
      <c r="N1783" s="3">
        <v>1.36322021484375E-5</v>
      </c>
      <c r="O1783" s="2">
        <f t="shared" si="246"/>
        <v>13.6322021484375</v>
      </c>
      <c r="P1783" s="2">
        <v>-6.500244140625E-2</v>
      </c>
      <c r="Q1783" s="2">
        <v>0.352874755859375</v>
      </c>
      <c r="R1783" s="3">
        <v>1.2554931640625E-5</v>
      </c>
      <c r="S1783" s="4">
        <f t="shared" si="247"/>
        <v>12.554931640625</v>
      </c>
      <c r="T1783" s="4">
        <v>-6.1492919921875E-2</v>
      </c>
      <c r="U1783" s="4">
        <v>0.361663818359375</v>
      </c>
      <c r="V1783" s="3">
        <v>1.0189819335937499E-5</v>
      </c>
      <c r="W1783" s="4">
        <f t="shared" si="248"/>
        <v>10.1898193359375</v>
      </c>
      <c r="X1783" s="4">
        <v>-6.390380859375E-2</v>
      </c>
      <c r="Y1783" s="4">
        <v>2.76702880859375</v>
      </c>
      <c r="Z1783" s="3">
        <v>1.26739501953125E-5</v>
      </c>
      <c r="AA1783" s="4">
        <f t="shared" si="249"/>
        <v>12.6739501953125</v>
      </c>
      <c r="AB1783" s="4">
        <v>-0.176666259765625</v>
      </c>
      <c r="AC1783" s="4">
        <v>1.0662841796875</v>
      </c>
      <c r="AD1783" s="3">
        <v>1.6720581054687502E-5</v>
      </c>
      <c r="AE1783" s="4">
        <f t="shared" si="250"/>
        <v>16.7205810546875</v>
      </c>
      <c r="AF1783" s="4">
        <v>-0.14892578125</v>
      </c>
      <c r="AG1783" s="4">
        <v>0.33807373046875</v>
      </c>
      <c r="AH1783" s="3">
        <v>1.5179443359375E-5</v>
      </c>
      <c r="AI1783" s="4">
        <f t="shared" si="251"/>
        <v>15.179443359375</v>
      </c>
      <c r="AJ1783" s="4">
        <v>-0.119598388671875</v>
      </c>
      <c r="AK1783" s="4">
        <v>0.850830078125</v>
      </c>
    </row>
    <row r="1784" spans="1:37" x14ac:dyDescent="0.2">
      <c r="A1784" s="25">
        <v>17.769999955139838</v>
      </c>
      <c r="B1784" s="3">
        <v>1.8005371093749999E-5</v>
      </c>
      <c r="C1784" s="4">
        <f t="shared" si="243"/>
        <v>18.00537109375</v>
      </c>
      <c r="D1784" s="4">
        <v>-0.135955810546875</v>
      </c>
      <c r="E1784" s="4">
        <v>0.370025634765625</v>
      </c>
      <c r="F1784" s="1">
        <v>1.2649536132812499E-5</v>
      </c>
      <c r="G1784">
        <f t="shared" si="244"/>
        <v>12.6495361328125</v>
      </c>
      <c r="H1784">
        <v>-7.6446533203125E-2</v>
      </c>
      <c r="I1784">
        <v>3.52996826171875</v>
      </c>
      <c r="J1784" s="3">
        <v>1.32293701171875E-5</v>
      </c>
      <c r="K1784" s="2">
        <f t="shared" si="245"/>
        <v>13.2293701171875</v>
      </c>
      <c r="L1784" s="2">
        <v>-5.3558349609375E-2</v>
      </c>
      <c r="M1784" s="2">
        <v>0.381317138671875</v>
      </c>
      <c r="N1784" s="3">
        <v>1.42303466796875E-5</v>
      </c>
      <c r="O1784" s="2">
        <f t="shared" si="246"/>
        <v>14.2303466796875</v>
      </c>
      <c r="P1784" s="2">
        <v>-6.500244140625E-2</v>
      </c>
      <c r="Q1784" s="2">
        <v>0.351165771484375</v>
      </c>
      <c r="R1784" s="3">
        <v>1.12640380859375E-5</v>
      </c>
      <c r="S1784" s="4">
        <f t="shared" si="247"/>
        <v>11.2640380859375</v>
      </c>
      <c r="T1784" s="4">
        <v>-6.1492919921875E-2</v>
      </c>
      <c r="U1784" s="4">
        <v>0.36981201171875</v>
      </c>
      <c r="V1784" s="3">
        <v>1.10443115234375E-5</v>
      </c>
      <c r="W1784" s="4">
        <f t="shared" si="248"/>
        <v>11.0443115234375</v>
      </c>
      <c r="X1784" s="4">
        <v>-6.3934326171875E-2</v>
      </c>
      <c r="Y1784" s="4">
        <v>2.54180908203125</v>
      </c>
      <c r="Z1784" s="3">
        <v>1.18560791015625E-5</v>
      </c>
      <c r="AA1784" s="4">
        <f t="shared" si="249"/>
        <v>11.8560791015625</v>
      </c>
      <c r="AB1784" s="4">
        <v>-0.176666259765625</v>
      </c>
      <c r="AC1784" s="4">
        <v>0.985107421875</v>
      </c>
      <c r="AD1784" s="3">
        <v>1.65802001953125E-5</v>
      </c>
      <c r="AE1784" s="4">
        <f t="shared" si="250"/>
        <v>16.5802001953125</v>
      </c>
      <c r="AF1784" s="4">
        <v>-0.14892578125</v>
      </c>
      <c r="AG1784" s="4">
        <v>0.325164794921875</v>
      </c>
      <c r="AH1784" s="3">
        <v>1.5386962890624999E-5</v>
      </c>
      <c r="AI1784" s="4">
        <f t="shared" si="251"/>
        <v>15.386962890625</v>
      </c>
      <c r="AJ1784" s="4">
        <v>-0.11962890625</v>
      </c>
      <c r="AK1784" s="4">
        <v>0.84014892578125</v>
      </c>
    </row>
    <row r="1785" spans="1:37" x14ac:dyDescent="0.2">
      <c r="A1785" s="25">
        <v>17.779999955109815</v>
      </c>
      <c r="B1785" s="3">
        <v>1.6378784179687499E-5</v>
      </c>
      <c r="C1785" s="4">
        <f t="shared" si="243"/>
        <v>16.3787841796875</v>
      </c>
      <c r="D1785" s="4">
        <v>-0.13592529296875</v>
      </c>
      <c r="E1785" s="4">
        <v>0.3687744140625</v>
      </c>
      <c r="F1785" s="1">
        <v>1.2591552734375001E-5</v>
      </c>
      <c r="G1785">
        <f t="shared" si="244"/>
        <v>12.591552734375</v>
      </c>
      <c r="H1785">
        <v>-7.6416015625E-2</v>
      </c>
      <c r="I1785">
        <v>3.48541259765625</v>
      </c>
      <c r="J1785" s="3">
        <v>1.287841796875E-5</v>
      </c>
      <c r="K1785" s="2">
        <f t="shared" si="245"/>
        <v>12.87841796875</v>
      </c>
      <c r="L1785" s="2">
        <v>-5.3558349609375E-2</v>
      </c>
      <c r="M1785" s="2">
        <v>0.3843994140625</v>
      </c>
      <c r="N1785" s="3">
        <v>1.3775634765625001E-5</v>
      </c>
      <c r="O1785" s="2">
        <f t="shared" si="246"/>
        <v>13.775634765625</v>
      </c>
      <c r="P1785" s="2">
        <v>-6.500244140625E-2</v>
      </c>
      <c r="Q1785" s="2">
        <v>0.37762451171875</v>
      </c>
      <c r="R1785" s="3">
        <v>1.2561035156250001E-5</v>
      </c>
      <c r="S1785" s="4">
        <f t="shared" si="247"/>
        <v>12.56103515625</v>
      </c>
      <c r="T1785" s="4">
        <v>-6.1492919921875E-2</v>
      </c>
      <c r="U1785" s="4">
        <v>0.35888671875</v>
      </c>
      <c r="V1785" s="3">
        <v>9.7412109374999893E-6</v>
      </c>
      <c r="W1785" s="4">
        <f t="shared" si="248"/>
        <v>9.7412109374999893</v>
      </c>
      <c r="X1785" s="4">
        <v>-6.390380859375E-2</v>
      </c>
      <c r="Y1785" s="4">
        <v>2.34710693359375</v>
      </c>
      <c r="Z1785" s="3">
        <v>1.3204956054687499E-5</v>
      </c>
      <c r="AA1785" s="4">
        <f t="shared" si="249"/>
        <v>13.2049560546875</v>
      </c>
      <c r="AB1785" s="4">
        <v>-0.176666259765625</v>
      </c>
      <c r="AC1785" s="4">
        <v>0.9033203125</v>
      </c>
      <c r="AD1785" s="3">
        <v>1.7456054687499999E-5</v>
      </c>
      <c r="AE1785" s="4">
        <f t="shared" si="250"/>
        <v>17.4560546875</v>
      </c>
      <c r="AF1785" s="4">
        <v>-0.14892578125</v>
      </c>
      <c r="AG1785" s="4">
        <v>0.33551025390625</v>
      </c>
      <c r="AH1785" s="3">
        <v>1.47857666015625E-5</v>
      </c>
      <c r="AI1785" s="4">
        <f t="shared" si="251"/>
        <v>14.7857666015625</v>
      </c>
      <c r="AJ1785" s="4">
        <v>-0.119598388671875</v>
      </c>
      <c r="AK1785" s="4">
        <v>0.84228515625</v>
      </c>
    </row>
    <row r="1786" spans="1:37" x14ac:dyDescent="0.2">
      <c r="A1786" s="25">
        <v>17.789999955089797</v>
      </c>
      <c r="B1786" s="3">
        <v>1.8020629882812501E-5</v>
      </c>
      <c r="C1786" s="4">
        <f t="shared" si="243"/>
        <v>18.0206298828125</v>
      </c>
      <c r="D1786" s="4">
        <v>-0.135955810546875</v>
      </c>
      <c r="E1786" s="4">
        <v>0.372589111328125</v>
      </c>
      <c r="F1786" s="1">
        <v>1.21826171875E-5</v>
      </c>
      <c r="G1786">
        <f t="shared" si="244"/>
        <v>12.1826171875</v>
      </c>
      <c r="H1786">
        <v>-7.6446533203125E-2</v>
      </c>
      <c r="I1786">
        <v>3.43475341796875</v>
      </c>
      <c r="J1786" s="3">
        <v>1.3287353515625E-5</v>
      </c>
      <c r="K1786" s="2">
        <f t="shared" si="245"/>
        <v>13.287353515625</v>
      </c>
      <c r="L1786" s="2">
        <v>-5.3558349609375E-2</v>
      </c>
      <c r="M1786" s="2">
        <v>0.374603271484375</v>
      </c>
      <c r="N1786" s="3">
        <v>1.4389038085937499E-5</v>
      </c>
      <c r="O1786" s="2">
        <f t="shared" si="246"/>
        <v>14.3890380859375</v>
      </c>
      <c r="P1786" s="2">
        <v>-6.500244140625E-2</v>
      </c>
      <c r="Q1786" s="2">
        <v>0.383819580078125</v>
      </c>
      <c r="R1786" s="3">
        <v>1.12152099609375E-5</v>
      </c>
      <c r="S1786" s="4">
        <f t="shared" si="247"/>
        <v>11.2152099609375</v>
      </c>
      <c r="T1786" s="4">
        <v>-6.1492919921875E-2</v>
      </c>
      <c r="U1786" s="4">
        <v>0.348052978515625</v>
      </c>
      <c r="V1786" s="3">
        <v>1.0284423828125001E-5</v>
      </c>
      <c r="W1786" s="4">
        <f t="shared" si="248"/>
        <v>10.284423828125</v>
      </c>
      <c r="X1786" s="4">
        <v>-6.3934326171875E-2</v>
      </c>
      <c r="Y1786" s="4">
        <v>2.1875</v>
      </c>
      <c r="Z1786" s="3">
        <v>1.16729736328125E-5</v>
      </c>
      <c r="AA1786" s="4">
        <f t="shared" si="249"/>
        <v>11.6729736328125</v>
      </c>
      <c r="AB1786" s="4">
        <v>-0.176666259765625</v>
      </c>
      <c r="AC1786" s="4">
        <v>0.79925537109375</v>
      </c>
      <c r="AD1786" s="3">
        <v>1.7398071289062502E-5</v>
      </c>
      <c r="AE1786" s="4">
        <f t="shared" si="250"/>
        <v>17.3980712890625</v>
      </c>
      <c r="AF1786" s="4">
        <v>-0.14892578125</v>
      </c>
      <c r="AG1786" s="4">
        <v>0.357513427734375</v>
      </c>
      <c r="AH1786" s="3">
        <v>1.5493774414062501E-5</v>
      </c>
      <c r="AI1786" s="4">
        <f t="shared" si="251"/>
        <v>15.493774414062502</v>
      </c>
      <c r="AJ1786" s="4">
        <v>-0.11962890625</v>
      </c>
      <c r="AK1786" s="4">
        <v>0.84564208984375</v>
      </c>
    </row>
    <row r="1787" spans="1:37" x14ac:dyDescent="0.2">
      <c r="A1787" s="25">
        <v>17.799999955060002</v>
      </c>
      <c r="B1787" s="3">
        <v>1.61163330078125E-5</v>
      </c>
      <c r="C1787" s="4">
        <f t="shared" si="243"/>
        <v>16.1163330078125</v>
      </c>
      <c r="D1787" s="4">
        <v>-0.13592529296875</v>
      </c>
      <c r="E1787" s="4">
        <v>0.367919921875</v>
      </c>
      <c r="F1787" s="1">
        <v>1.2051391601562499E-5</v>
      </c>
      <c r="G1787">
        <f t="shared" si="244"/>
        <v>12.0513916015625</v>
      </c>
      <c r="H1787">
        <v>-7.6446533203125E-2</v>
      </c>
      <c r="I1787">
        <v>3.3831787109375</v>
      </c>
      <c r="J1787" s="3">
        <v>1.2619018554687499E-5</v>
      </c>
      <c r="K1787" s="2">
        <f t="shared" si="245"/>
        <v>12.6190185546875</v>
      </c>
      <c r="L1787" s="2">
        <v>-5.3558349609375E-2</v>
      </c>
      <c r="M1787" s="2">
        <v>0.36376953125</v>
      </c>
      <c r="N1787" s="3">
        <v>1.36749267578125E-5</v>
      </c>
      <c r="O1787" s="2">
        <f t="shared" si="246"/>
        <v>13.6749267578125</v>
      </c>
      <c r="P1787" s="2">
        <v>-6.500244140625E-2</v>
      </c>
      <c r="Q1787" s="2">
        <v>0.4100341796875</v>
      </c>
      <c r="R1787" s="3">
        <v>1.290283203125E-5</v>
      </c>
      <c r="S1787" s="4">
        <f t="shared" si="247"/>
        <v>12.90283203125</v>
      </c>
      <c r="T1787" s="4">
        <v>-6.1492919921875E-2</v>
      </c>
      <c r="U1787" s="4">
        <v>0.360809326171875</v>
      </c>
      <c r="V1787" s="3">
        <v>9.6008300781249997E-6</v>
      </c>
      <c r="W1787" s="4">
        <f t="shared" si="248"/>
        <v>9.600830078125</v>
      </c>
      <c r="X1787" s="4">
        <v>-6.3934326171875E-2</v>
      </c>
      <c r="Y1787" s="4">
        <v>2.0025634765625</v>
      </c>
      <c r="Z1787" s="3">
        <v>1.2973022460937499E-5</v>
      </c>
      <c r="AA1787" s="4">
        <f t="shared" si="249"/>
        <v>12.9730224609375</v>
      </c>
      <c r="AB1787" s="4">
        <v>-0.176666259765625</v>
      </c>
      <c r="AC1787" s="4">
        <v>0.74462890625</v>
      </c>
      <c r="AD1787" s="3">
        <v>1.8078613281250001E-5</v>
      </c>
      <c r="AE1787" s="4">
        <f t="shared" si="250"/>
        <v>18.07861328125</v>
      </c>
      <c r="AF1787" s="4">
        <v>-0.14892578125</v>
      </c>
      <c r="AG1787" s="4">
        <v>0.34466552734375</v>
      </c>
      <c r="AH1787" s="3">
        <v>1.49658203125E-5</v>
      </c>
      <c r="AI1787" s="4">
        <f t="shared" si="251"/>
        <v>14.9658203125</v>
      </c>
      <c r="AJ1787" s="4">
        <v>-0.119598388671875</v>
      </c>
      <c r="AK1787" s="4">
        <v>0.8428955078125</v>
      </c>
    </row>
    <row r="1788" spans="1:37" x14ac:dyDescent="0.2">
      <c r="A1788" s="25">
        <v>17.809999955039984</v>
      </c>
      <c r="B1788" s="3">
        <v>1.802978515625E-5</v>
      </c>
      <c r="C1788" s="4">
        <f t="shared" si="243"/>
        <v>18.02978515625</v>
      </c>
      <c r="D1788" s="4">
        <v>-0.135955810546875</v>
      </c>
      <c r="E1788" s="4">
        <v>0.36431884765625</v>
      </c>
      <c r="F1788" s="1">
        <v>1.16485595703125E-5</v>
      </c>
      <c r="G1788">
        <f t="shared" si="244"/>
        <v>11.6485595703125</v>
      </c>
      <c r="H1788">
        <v>-7.6446533203125E-2</v>
      </c>
      <c r="I1788">
        <v>3.3319091796875</v>
      </c>
      <c r="J1788" s="3">
        <v>1.3574218749999999E-5</v>
      </c>
      <c r="K1788" s="2">
        <f t="shared" si="245"/>
        <v>13.57421875</v>
      </c>
      <c r="L1788" s="2">
        <v>-5.3558349609375E-2</v>
      </c>
      <c r="M1788" s="2">
        <v>0.35687255859375</v>
      </c>
      <c r="N1788" s="3">
        <v>1.44317626953125E-5</v>
      </c>
      <c r="O1788" s="2">
        <f t="shared" si="246"/>
        <v>14.4317626953125</v>
      </c>
      <c r="P1788" s="2">
        <v>-6.500244140625E-2</v>
      </c>
      <c r="Q1788" s="2">
        <v>0.58746337890625</v>
      </c>
      <c r="R1788" s="3">
        <v>1.13494873046875E-5</v>
      </c>
      <c r="S1788" s="4">
        <f t="shared" si="247"/>
        <v>11.3494873046875</v>
      </c>
      <c r="T1788" s="4">
        <v>-6.1492919921875E-2</v>
      </c>
      <c r="U1788" s="4">
        <v>0.360565185546875</v>
      </c>
      <c r="V1788" s="3">
        <v>1.0559082031249999E-5</v>
      </c>
      <c r="W1788" s="4">
        <f t="shared" si="248"/>
        <v>10.55908203125</v>
      </c>
      <c r="X1788" s="4">
        <v>-6.3934326171875E-2</v>
      </c>
      <c r="Y1788" s="4">
        <v>1.8853759765625</v>
      </c>
      <c r="Z1788" s="3">
        <v>1.1981201171875E-5</v>
      </c>
      <c r="AA1788" s="4">
        <f t="shared" si="249"/>
        <v>11.981201171875</v>
      </c>
      <c r="AB1788" s="4">
        <v>-0.1766357421875</v>
      </c>
      <c r="AC1788" s="4">
        <v>0.68756103515625</v>
      </c>
      <c r="AD1788" s="3">
        <v>1.8359375000000001E-5</v>
      </c>
      <c r="AE1788" s="4">
        <f t="shared" si="250"/>
        <v>18.359375</v>
      </c>
      <c r="AF1788" s="4">
        <v>-0.14892578125</v>
      </c>
      <c r="AG1788" s="4">
        <v>0.328094482421875</v>
      </c>
      <c r="AH1788" s="3">
        <v>1.524658203125E-5</v>
      </c>
      <c r="AI1788" s="4">
        <f t="shared" si="251"/>
        <v>15.24658203125</v>
      </c>
      <c r="AJ1788" s="4">
        <v>-0.11962890625</v>
      </c>
      <c r="AK1788" s="4">
        <v>0.859375</v>
      </c>
    </row>
    <row r="1789" spans="1:37" x14ac:dyDescent="0.2">
      <c r="A1789" s="25">
        <v>17.819999955009962</v>
      </c>
      <c r="B1789" s="3">
        <v>1.6406249999999999E-5</v>
      </c>
      <c r="C1789" s="4">
        <f t="shared" si="243"/>
        <v>16.40625</v>
      </c>
      <c r="D1789" s="4">
        <v>-0.13592529296875</v>
      </c>
      <c r="E1789" s="4">
        <v>0.37078857421875</v>
      </c>
      <c r="F1789" s="1">
        <v>1.12457275390625E-5</v>
      </c>
      <c r="G1789">
        <f t="shared" si="244"/>
        <v>11.2457275390625</v>
      </c>
      <c r="H1789">
        <v>-7.6446533203125E-2</v>
      </c>
      <c r="I1789">
        <v>3.2794189453125</v>
      </c>
      <c r="J1789" s="3">
        <v>1.2777709960937501E-5</v>
      </c>
      <c r="K1789" s="2">
        <f t="shared" si="245"/>
        <v>12.7777099609375</v>
      </c>
      <c r="L1789" s="2">
        <v>-5.3558349609375E-2</v>
      </c>
      <c r="M1789" s="2">
        <v>0.350311279296875</v>
      </c>
      <c r="N1789" s="3">
        <v>1.35986328125E-5</v>
      </c>
      <c r="O1789" s="2">
        <f t="shared" si="246"/>
        <v>13.5986328125</v>
      </c>
      <c r="P1789" s="2">
        <v>-6.4971923828125E-2</v>
      </c>
      <c r="Q1789" s="2">
        <v>0.80474853515625</v>
      </c>
      <c r="R1789" s="3">
        <v>1.29364013671875E-5</v>
      </c>
      <c r="S1789" s="4">
        <f t="shared" si="247"/>
        <v>12.9364013671875</v>
      </c>
      <c r="T1789" s="4">
        <v>-6.1492919921875E-2</v>
      </c>
      <c r="U1789" s="4">
        <v>0.35333251953125</v>
      </c>
      <c r="V1789" s="3">
        <v>9.1522216796875E-6</v>
      </c>
      <c r="W1789" s="4">
        <f t="shared" si="248"/>
        <v>9.1522216796875</v>
      </c>
      <c r="X1789" s="4">
        <v>-6.3934326171875E-2</v>
      </c>
      <c r="Y1789" s="4">
        <v>1.82037353515625</v>
      </c>
      <c r="Z1789" s="3">
        <v>1.2835693359374999E-5</v>
      </c>
      <c r="AA1789" s="4">
        <f t="shared" si="249"/>
        <v>12.835693359375</v>
      </c>
      <c r="AB1789" s="4">
        <v>-0.176666259765625</v>
      </c>
      <c r="AC1789" s="4">
        <v>0.63446044921875</v>
      </c>
      <c r="AD1789" s="3">
        <v>1.9430541992187501E-5</v>
      </c>
      <c r="AE1789" s="4">
        <f t="shared" si="250"/>
        <v>19.4305419921875</v>
      </c>
      <c r="AF1789" s="4">
        <v>-0.14892578125</v>
      </c>
      <c r="AG1789" s="4">
        <v>0.325592041015625</v>
      </c>
      <c r="AH1789" s="3">
        <v>1.52130126953125E-5</v>
      </c>
      <c r="AI1789" s="4">
        <f t="shared" si="251"/>
        <v>15.2130126953125</v>
      </c>
      <c r="AJ1789" s="4">
        <v>-0.119598388671875</v>
      </c>
      <c r="AK1789" s="4">
        <v>0.86578369140625</v>
      </c>
    </row>
    <row r="1790" spans="1:37" x14ac:dyDescent="0.2">
      <c r="A1790" s="25">
        <v>17.82999995497994</v>
      </c>
      <c r="B1790" s="3">
        <v>1.8542480468750001E-5</v>
      </c>
      <c r="C1790" s="4">
        <f t="shared" si="243"/>
        <v>18.54248046875</v>
      </c>
      <c r="D1790" s="4">
        <v>-0.135955810546875</v>
      </c>
      <c r="E1790" s="4">
        <v>0.36724853515625</v>
      </c>
      <c r="F1790" s="1">
        <v>1.09405517578125E-5</v>
      </c>
      <c r="G1790">
        <f t="shared" si="244"/>
        <v>10.9405517578125</v>
      </c>
      <c r="H1790">
        <v>-7.6446533203125E-2</v>
      </c>
      <c r="I1790">
        <v>3.18939208984375</v>
      </c>
      <c r="J1790" s="3">
        <v>1.3479614257812499E-5</v>
      </c>
      <c r="K1790" s="2">
        <f t="shared" si="245"/>
        <v>13.4796142578125</v>
      </c>
      <c r="L1790" s="2">
        <v>-5.3558349609375E-2</v>
      </c>
      <c r="M1790" s="2">
        <v>0.3492431640625</v>
      </c>
      <c r="N1790" s="3">
        <v>1.43035888671875E-5</v>
      </c>
      <c r="O1790" s="2">
        <f t="shared" si="246"/>
        <v>14.3035888671875</v>
      </c>
      <c r="P1790" s="2">
        <v>-6.500244140625E-2</v>
      </c>
      <c r="Q1790" s="2">
        <v>1.02020263671875</v>
      </c>
      <c r="R1790" s="3">
        <v>1.18560791015625E-5</v>
      </c>
      <c r="S1790" s="4">
        <f t="shared" si="247"/>
        <v>11.8560791015625</v>
      </c>
      <c r="T1790" s="4">
        <v>-6.1492919921875E-2</v>
      </c>
      <c r="U1790" s="4">
        <v>0.3590087890625</v>
      </c>
      <c r="V1790" s="3">
        <v>1.0595703125E-5</v>
      </c>
      <c r="W1790" s="4">
        <f t="shared" si="248"/>
        <v>10.595703125</v>
      </c>
      <c r="X1790" s="4">
        <v>-6.3934326171875E-2</v>
      </c>
      <c r="Y1790" s="4">
        <v>1.80389404296875</v>
      </c>
      <c r="Z1790" s="3">
        <v>1.1614990234375E-5</v>
      </c>
      <c r="AA1790" s="4">
        <f t="shared" si="249"/>
        <v>11.614990234375</v>
      </c>
      <c r="AB1790" s="4">
        <v>-0.176666259765625</v>
      </c>
      <c r="AC1790" s="4">
        <v>0.6317138671875</v>
      </c>
      <c r="AD1790" s="3">
        <v>1.99371337890625E-5</v>
      </c>
      <c r="AE1790" s="4">
        <f t="shared" si="250"/>
        <v>19.9371337890625</v>
      </c>
      <c r="AF1790" s="4">
        <v>-0.14892578125</v>
      </c>
      <c r="AG1790" s="4">
        <v>0.375518798828125</v>
      </c>
      <c r="AH1790" s="3">
        <v>1.5753173828125E-5</v>
      </c>
      <c r="AI1790" s="4">
        <f t="shared" si="251"/>
        <v>15.753173828125</v>
      </c>
      <c r="AJ1790" s="4">
        <v>-0.11962890625</v>
      </c>
      <c r="AK1790" s="4">
        <v>0.86212158203125</v>
      </c>
    </row>
    <row r="1791" spans="1:37" x14ac:dyDescent="0.2">
      <c r="A1791" s="25">
        <v>17.839999954959922</v>
      </c>
      <c r="B1791" s="3">
        <v>1.67633056640625E-5</v>
      </c>
      <c r="C1791" s="4">
        <f t="shared" si="243"/>
        <v>16.7633056640625</v>
      </c>
      <c r="D1791" s="4">
        <v>-0.13592529296875</v>
      </c>
      <c r="E1791" s="4">
        <v>0.368194580078125</v>
      </c>
      <c r="F1791" s="1">
        <v>1.1181640625E-5</v>
      </c>
      <c r="G1791">
        <f t="shared" si="244"/>
        <v>11.181640625</v>
      </c>
      <c r="H1791">
        <v>-7.6446533203125E-2</v>
      </c>
      <c r="I1791">
        <v>3.1085205078125</v>
      </c>
      <c r="J1791" s="3">
        <v>1.2792968750000001E-5</v>
      </c>
      <c r="K1791" s="2">
        <f t="shared" si="245"/>
        <v>12.79296875</v>
      </c>
      <c r="L1791" s="2">
        <v>-5.3558349609375E-2</v>
      </c>
      <c r="M1791" s="2">
        <v>0.372406005859375</v>
      </c>
      <c r="N1791" s="3">
        <v>1.41510009765625E-5</v>
      </c>
      <c r="O1791" s="2">
        <f t="shared" si="246"/>
        <v>14.1510009765625</v>
      </c>
      <c r="P1791" s="2">
        <v>-6.500244140625E-2</v>
      </c>
      <c r="Q1791" s="2">
        <v>1.34613037109375</v>
      </c>
      <c r="R1791" s="3">
        <v>1.3311767578124999E-5</v>
      </c>
      <c r="S1791" s="4">
        <f t="shared" si="247"/>
        <v>13.311767578125</v>
      </c>
      <c r="T1791" s="4">
        <v>-6.1492919921875E-2</v>
      </c>
      <c r="U1791" s="4">
        <v>0.365081787109375</v>
      </c>
      <c r="V1791" s="3">
        <v>9.6588134765625001E-6</v>
      </c>
      <c r="W1791" s="4">
        <f t="shared" si="248"/>
        <v>9.6588134765625</v>
      </c>
      <c r="X1791" s="4">
        <v>-6.3934326171875E-2</v>
      </c>
      <c r="Y1791" s="4">
        <v>1.8359375</v>
      </c>
      <c r="Z1791" s="3">
        <v>1.236572265625E-5</v>
      </c>
      <c r="AA1791" s="4">
        <f t="shared" si="249"/>
        <v>12.36572265625</v>
      </c>
      <c r="AB1791" s="4">
        <v>-0.176666259765625</v>
      </c>
      <c r="AC1791" s="4">
        <v>0.61614990234375</v>
      </c>
      <c r="AD1791" s="3">
        <v>2.1911621093749999E-5</v>
      </c>
      <c r="AE1791" s="4">
        <f t="shared" si="250"/>
        <v>21.91162109375</v>
      </c>
      <c r="AF1791" s="4">
        <v>-0.14892578125</v>
      </c>
      <c r="AG1791" s="4">
        <v>0.369842529296875</v>
      </c>
      <c r="AH1791" s="3">
        <v>1.5097045898437499E-5</v>
      </c>
      <c r="AI1791" s="4">
        <f t="shared" si="251"/>
        <v>15.0970458984375</v>
      </c>
      <c r="AJ1791" s="4">
        <v>-0.119598388671875</v>
      </c>
      <c r="AK1791" s="4">
        <v>0.863037109375</v>
      </c>
    </row>
    <row r="1792" spans="1:37" x14ac:dyDescent="0.2">
      <c r="A1792" s="25">
        <v>17.849999954929899</v>
      </c>
      <c r="B1792" s="3">
        <v>1.8707275390625E-5</v>
      </c>
      <c r="C1792" s="4">
        <f t="shared" si="243"/>
        <v>18.707275390625</v>
      </c>
      <c r="D1792" s="4">
        <v>-0.135955810546875</v>
      </c>
      <c r="E1792" s="4">
        <v>0.372161865234375</v>
      </c>
      <c r="F1792" s="1">
        <v>1.077880859375E-5</v>
      </c>
      <c r="G1792">
        <f t="shared" si="244"/>
        <v>10.77880859375</v>
      </c>
      <c r="H1792">
        <v>-7.6446533203125E-2</v>
      </c>
      <c r="I1792">
        <v>3.03863525390625</v>
      </c>
      <c r="J1792" s="3">
        <v>1.3726806640624999E-5</v>
      </c>
      <c r="K1792" s="2">
        <f t="shared" si="245"/>
        <v>13.726806640625</v>
      </c>
      <c r="L1792" s="2">
        <v>-5.3558349609375E-2</v>
      </c>
      <c r="M1792" s="2">
        <v>0.386077880859375</v>
      </c>
      <c r="N1792" s="3">
        <v>1.49017333984375E-5</v>
      </c>
      <c r="O1792" s="2">
        <f t="shared" si="246"/>
        <v>14.9017333984375</v>
      </c>
      <c r="P1792" s="2">
        <v>-6.500244140625E-2</v>
      </c>
      <c r="Q1792" s="2">
        <v>1.71600341796875</v>
      </c>
      <c r="R1792" s="3">
        <v>1.19659423828125E-5</v>
      </c>
      <c r="S1792" s="4">
        <f t="shared" si="247"/>
        <v>11.9659423828125</v>
      </c>
      <c r="T1792" s="4">
        <v>-6.1492919921875E-2</v>
      </c>
      <c r="U1792" s="4">
        <v>0.35601806640625</v>
      </c>
      <c r="V1792" s="3">
        <v>1.0818481445312499E-5</v>
      </c>
      <c r="W1792" s="4">
        <f t="shared" si="248"/>
        <v>10.8184814453125</v>
      </c>
      <c r="X1792" s="4">
        <v>-6.3934326171875E-2</v>
      </c>
      <c r="Y1792" s="4">
        <v>1.90582275390625</v>
      </c>
      <c r="Z1792" s="3">
        <v>1.1251831054687501E-5</v>
      </c>
      <c r="AA1792" s="4">
        <f t="shared" si="249"/>
        <v>11.2518310546875</v>
      </c>
      <c r="AB1792" s="4">
        <v>-0.176666259765625</v>
      </c>
      <c r="AC1792" s="4">
        <v>0.57037353515625</v>
      </c>
      <c r="AD1792" s="3">
        <v>2.2564697265624998E-5</v>
      </c>
      <c r="AE1792" s="4">
        <f t="shared" si="250"/>
        <v>22.564697265625</v>
      </c>
      <c r="AF1792" s="4">
        <v>-0.14892578125</v>
      </c>
      <c r="AG1792" s="4">
        <v>0.352569580078125</v>
      </c>
      <c r="AH1792" s="3">
        <v>1.62750244140625E-5</v>
      </c>
      <c r="AI1792" s="4">
        <f t="shared" si="251"/>
        <v>16.2750244140625</v>
      </c>
      <c r="AJ1792" s="4">
        <v>-0.119598388671875</v>
      </c>
      <c r="AK1792" s="4">
        <v>0.87799072265625</v>
      </c>
    </row>
    <row r="1793" spans="1:37" x14ac:dyDescent="0.2">
      <c r="A1793" s="25">
        <v>17.859999954909881</v>
      </c>
      <c r="B1793" s="3">
        <v>1.7037963867187501E-5</v>
      </c>
      <c r="C1793" s="4">
        <f t="shared" si="243"/>
        <v>17.0379638671875</v>
      </c>
      <c r="D1793" s="4">
        <v>-0.13592529296875</v>
      </c>
      <c r="E1793" s="4">
        <v>0.36956787109375</v>
      </c>
      <c r="F1793" s="1">
        <v>1.06292724609375E-5</v>
      </c>
      <c r="G1793">
        <f t="shared" si="244"/>
        <v>10.6292724609375</v>
      </c>
      <c r="H1793">
        <v>-7.6446533203125E-2</v>
      </c>
      <c r="I1793">
        <v>2.95501708984375</v>
      </c>
      <c r="J1793" s="3">
        <v>1.27471923828125E-5</v>
      </c>
      <c r="K1793" s="2">
        <f t="shared" si="245"/>
        <v>12.7471923828125</v>
      </c>
      <c r="L1793" s="2">
        <v>-5.3558349609375E-2</v>
      </c>
      <c r="M1793" s="2">
        <v>0.379425048828125</v>
      </c>
      <c r="N1793" s="3">
        <v>1.4544677734375001E-5</v>
      </c>
      <c r="O1793" s="2">
        <f t="shared" si="246"/>
        <v>14.544677734375</v>
      </c>
      <c r="P1793" s="2">
        <v>-6.500244140625E-2</v>
      </c>
      <c r="Q1793" s="2">
        <v>2.09930419921875</v>
      </c>
      <c r="R1793" s="3">
        <v>1.3681030273437499E-5</v>
      </c>
      <c r="S1793" s="4">
        <f t="shared" si="247"/>
        <v>13.6810302734375</v>
      </c>
      <c r="T1793" s="4">
        <v>-6.1492919921875E-2</v>
      </c>
      <c r="U1793" s="4">
        <v>0.353607177734375</v>
      </c>
      <c r="V1793" s="3">
        <v>1.0308837890625E-5</v>
      </c>
      <c r="W1793" s="4">
        <f t="shared" si="248"/>
        <v>10.308837890625</v>
      </c>
      <c r="X1793" s="4">
        <v>-6.3934326171875E-2</v>
      </c>
      <c r="Y1793" s="4">
        <v>2.03521728515625</v>
      </c>
      <c r="Z1793" s="3">
        <v>1.2725830078124999E-5</v>
      </c>
      <c r="AA1793" s="4">
        <f t="shared" si="249"/>
        <v>12.725830078125</v>
      </c>
      <c r="AB1793" s="4">
        <v>-0.176666259765625</v>
      </c>
      <c r="AC1793" s="4">
        <v>0.506591796875</v>
      </c>
      <c r="AD1793" s="3">
        <v>2.5286865234375E-5</v>
      </c>
      <c r="AE1793" s="4">
        <f t="shared" si="250"/>
        <v>25.286865234375</v>
      </c>
      <c r="AF1793" s="4">
        <v>-0.14892578125</v>
      </c>
      <c r="AG1793" s="4">
        <v>0.34552001953125</v>
      </c>
      <c r="AH1793" s="3">
        <v>1.5609741210937499E-5</v>
      </c>
      <c r="AI1793" s="4">
        <f t="shared" si="251"/>
        <v>15.609741210937498</v>
      </c>
      <c r="AJ1793" s="4">
        <v>-0.119598388671875</v>
      </c>
      <c r="AK1793" s="4">
        <v>0.90118408203125</v>
      </c>
    </row>
    <row r="1794" spans="1:37" x14ac:dyDescent="0.2">
      <c r="A1794" s="25">
        <v>17.869999954879859</v>
      </c>
      <c r="B1794" s="3">
        <v>1.9427490234375002E-5</v>
      </c>
      <c r="C1794" s="4">
        <f t="shared" si="243"/>
        <v>19.427490234375</v>
      </c>
      <c r="D1794" s="4">
        <v>-0.135955810546875</v>
      </c>
      <c r="E1794" s="4">
        <v>0.369140625</v>
      </c>
      <c r="F1794" s="1">
        <v>1.0501098632812501E-5</v>
      </c>
      <c r="G1794">
        <f t="shared" si="244"/>
        <v>10.5010986328125</v>
      </c>
      <c r="H1794">
        <v>-7.6446533203125E-2</v>
      </c>
      <c r="I1794">
        <v>2.86041259765625</v>
      </c>
      <c r="J1794" s="3">
        <v>1.3677978515625E-5</v>
      </c>
      <c r="K1794" s="2">
        <f t="shared" si="245"/>
        <v>13.677978515625</v>
      </c>
      <c r="L1794" s="2">
        <v>-5.3558349609375E-2</v>
      </c>
      <c r="M1794" s="2">
        <v>0.37322998046875</v>
      </c>
      <c r="N1794" s="3">
        <v>1.50909423828125E-5</v>
      </c>
      <c r="O1794" s="2">
        <f t="shared" si="246"/>
        <v>15.0909423828125</v>
      </c>
      <c r="P1794" s="2">
        <v>-6.500244140625E-2</v>
      </c>
      <c r="Q1794" s="2">
        <v>2.54791259765625</v>
      </c>
      <c r="R1794" s="3">
        <v>1.1975097656250001E-5</v>
      </c>
      <c r="S1794" s="4">
        <f t="shared" si="247"/>
        <v>11.97509765625</v>
      </c>
      <c r="T1794" s="4">
        <v>-6.1492919921875E-2</v>
      </c>
      <c r="U1794" s="4">
        <v>0.347259521484375</v>
      </c>
      <c r="V1794" s="3">
        <v>1.09375E-5</v>
      </c>
      <c r="W1794" s="4">
        <f t="shared" si="248"/>
        <v>10.9375</v>
      </c>
      <c r="X1794" s="4">
        <v>-6.3934326171875E-2</v>
      </c>
      <c r="Y1794" s="4">
        <v>2.1746826171875</v>
      </c>
      <c r="Z1794" s="3">
        <v>1.1639404296875001E-5</v>
      </c>
      <c r="AA1794" s="4">
        <f t="shared" si="249"/>
        <v>11.639404296875</v>
      </c>
      <c r="AB1794" s="4">
        <v>-0.176666259765625</v>
      </c>
      <c r="AC1794" s="4">
        <v>0.50537109375</v>
      </c>
      <c r="AD1794" s="3">
        <v>2.6940917968750001E-5</v>
      </c>
      <c r="AE1794" s="4">
        <f t="shared" si="250"/>
        <v>26.94091796875</v>
      </c>
      <c r="AF1794" s="4">
        <v>-0.14892578125</v>
      </c>
      <c r="AG1794" s="4">
        <v>0.37762451171875</v>
      </c>
      <c r="AH1794" s="3">
        <v>1.64276123046875E-5</v>
      </c>
      <c r="AI1794" s="4">
        <f t="shared" si="251"/>
        <v>16.4276123046875</v>
      </c>
      <c r="AJ1794" s="4">
        <v>-0.119598388671875</v>
      </c>
      <c r="AK1794" s="4">
        <v>0.91156005859375</v>
      </c>
    </row>
    <row r="1795" spans="1:37" x14ac:dyDescent="0.2">
      <c r="A1795" s="25">
        <v>17.879999954859841</v>
      </c>
      <c r="B1795" s="3">
        <v>1.75079345703125E-5</v>
      </c>
      <c r="C1795" s="4">
        <f t="shared" si="243"/>
        <v>17.5079345703125</v>
      </c>
      <c r="D1795" s="4">
        <v>-0.13592529296875</v>
      </c>
      <c r="E1795" s="4">
        <v>0.366607666015625</v>
      </c>
      <c r="F1795" s="1">
        <v>1.04278564453125E-5</v>
      </c>
      <c r="G1795">
        <f t="shared" si="244"/>
        <v>10.4278564453125</v>
      </c>
      <c r="H1795">
        <v>-7.6446533203125E-2</v>
      </c>
      <c r="I1795">
        <v>2.76885986328125</v>
      </c>
      <c r="J1795" s="3">
        <v>1.300048828125E-5</v>
      </c>
      <c r="K1795" s="2">
        <f t="shared" si="245"/>
        <v>13.00048828125</v>
      </c>
      <c r="L1795" s="2">
        <v>-5.3558349609375E-2</v>
      </c>
      <c r="M1795" s="2">
        <v>0.36956787109375</v>
      </c>
      <c r="N1795" s="3">
        <v>1.4511108398437499E-5</v>
      </c>
      <c r="O1795" s="2">
        <f t="shared" si="246"/>
        <v>14.5111083984375</v>
      </c>
      <c r="P1795" s="2">
        <v>-6.500244140625E-2</v>
      </c>
      <c r="Q1795" s="2">
        <v>2.90130615234375</v>
      </c>
      <c r="R1795" s="3">
        <v>1.3281249999999999E-5</v>
      </c>
      <c r="S1795" s="4">
        <f t="shared" si="247"/>
        <v>13.28125</v>
      </c>
      <c r="T1795" s="4">
        <v>-6.1492919921875E-2</v>
      </c>
      <c r="U1795" s="4">
        <v>0.372802734375</v>
      </c>
      <c r="V1795" s="3">
        <v>1.07086181640625E-5</v>
      </c>
      <c r="W1795" s="4">
        <f t="shared" si="248"/>
        <v>10.7086181640625</v>
      </c>
      <c r="X1795" s="4">
        <v>-6.3934326171875E-2</v>
      </c>
      <c r="Y1795" s="4">
        <v>2.3248291015625</v>
      </c>
      <c r="Z1795" s="3">
        <v>1.2356567382812499E-5</v>
      </c>
      <c r="AA1795" s="4">
        <f t="shared" si="249"/>
        <v>12.3565673828125</v>
      </c>
      <c r="AB1795" s="4">
        <v>-0.176666259765625</v>
      </c>
      <c r="AC1795" s="4">
        <v>0.5010986328125</v>
      </c>
      <c r="AD1795" s="3">
        <v>2.9797363281250001E-5</v>
      </c>
      <c r="AE1795" s="4">
        <f t="shared" si="250"/>
        <v>29.79736328125</v>
      </c>
      <c r="AF1795" s="4">
        <v>-0.14892578125</v>
      </c>
      <c r="AG1795" s="4">
        <v>0.3822021484375</v>
      </c>
      <c r="AH1795" s="3">
        <v>1.5893554687500001E-5</v>
      </c>
      <c r="AI1795" s="4">
        <f t="shared" si="251"/>
        <v>15.893554687500002</v>
      </c>
      <c r="AJ1795" s="4">
        <v>-0.119598388671875</v>
      </c>
      <c r="AK1795" s="4">
        <v>0.9210205078125</v>
      </c>
    </row>
    <row r="1796" spans="1:37" x14ac:dyDescent="0.2">
      <c r="A1796" s="25">
        <v>17.889999954829818</v>
      </c>
      <c r="B1796" s="3">
        <v>1.92901611328125E-5</v>
      </c>
      <c r="C1796" s="4">
        <f t="shared" si="243"/>
        <v>19.2901611328125</v>
      </c>
      <c r="D1796" s="4">
        <v>-0.135955810546875</v>
      </c>
      <c r="E1796" s="4">
        <v>0.36651611328125</v>
      </c>
      <c r="F1796" s="1">
        <v>1.00250244140625E-5</v>
      </c>
      <c r="G1796">
        <f t="shared" si="244"/>
        <v>10.0250244140625</v>
      </c>
      <c r="H1796">
        <v>-7.6446533203125E-2</v>
      </c>
      <c r="I1796">
        <v>2.689208984375</v>
      </c>
      <c r="J1796" s="3">
        <v>1.361083984375E-5</v>
      </c>
      <c r="K1796" s="2">
        <f t="shared" si="245"/>
        <v>13.61083984375</v>
      </c>
      <c r="L1796" s="2">
        <v>-5.3558349609375E-2</v>
      </c>
      <c r="M1796" s="2">
        <v>0.365325927734375</v>
      </c>
      <c r="N1796" s="3">
        <v>1.5216064453125E-5</v>
      </c>
      <c r="O1796" s="2">
        <f t="shared" si="246"/>
        <v>15.216064453125</v>
      </c>
      <c r="P1796" s="2">
        <v>-6.500244140625E-2</v>
      </c>
      <c r="Q1796" s="2">
        <v>3.2330322265625</v>
      </c>
      <c r="R1796" s="3">
        <v>1.181640625E-5</v>
      </c>
      <c r="S1796" s="4">
        <f t="shared" si="247"/>
        <v>11.81640625</v>
      </c>
      <c r="T1796" s="4">
        <v>-6.1492919921875E-2</v>
      </c>
      <c r="U1796" s="4">
        <v>0.36572265625</v>
      </c>
      <c r="V1796" s="3">
        <v>1.45538330078125E-5</v>
      </c>
      <c r="W1796" s="4">
        <f t="shared" si="248"/>
        <v>14.5538330078125</v>
      </c>
      <c r="X1796" s="4">
        <v>-6.3934326171875E-2</v>
      </c>
      <c r="Y1796" s="4">
        <v>2.55401611328125</v>
      </c>
      <c r="Z1796" s="3">
        <v>1.15631103515625E-5</v>
      </c>
      <c r="AA1796" s="4">
        <f t="shared" si="249"/>
        <v>11.5631103515625</v>
      </c>
      <c r="AB1796" s="4">
        <v>-0.176666259765625</v>
      </c>
      <c r="AC1796" s="4">
        <v>0.4305419921875</v>
      </c>
      <c r="AD1796" s="3">
        <v>3.199462890625E-5</v>
      </c>
      <c r="AE1796" s="4">
        <f t="shared" si="250"/>
        <v>31.99462890625</v>
      </c>
      <c r="AF1796" s="4">
        <v>-0.148895263671875</v>
      </c>
      <c r="AG1796" s="4">
        <v>0.370391845703125</v>
      </c>
      <c r="AH1796" s="3">
        <v>1.7761230468749999E-5</v>
      </c>
      <c r="AI1796" s="4">
        <f t="shared" si="251"/>
        <v>17.76123046875</v>
      </c>
      <c r="AJ1796" s="4">
        <v>-0.11962890625</v>
      </c>
      <c r="AK1796" s="4">
        <v>0.94451904296875</v>
      </c>
    </row>
    <row r="1797" spans="1:37" x14ac:dyDescent="0.2">
      <c r="A1797" s="25">
        <v>17.8999999548098</v>
      </c>
      <c r="B1797" s="3">
        <v>1.7807006835937501E-5</v>
      </c>
      <c r="C1797" s="4">
        <f t="shared" si="243"/>
        <v>17.8070068359375</v>
      </c>
      <c r="D1797" s="4">
        <v>-0.13592529296875</v>
      </c>
      <c r="E1797" s="4">
        <v>0.3685302734375</v>
      </c>
      <c r="F1797" s="1">
        <v>1.0321044921875E-5</v>
      </c>
      <c r="G1797">
        <f t="shared" si="244"/>
        <v>10.321044921875</v>
      </c>
      <c r="H1797">
        <v>-7.6446533203125E-2</v>
      </c>
      <c r="I1797">
        <v>2.5982666015625</v>
      </c>
      <c r="J1797" s="3">
        <v>1.2823486328125001E-5</v>
      </c>
      <c r="K1797" s="2">
        <f t="shared" si="245"/>
        <v>12.823486328125</v>
      </c>
      <c r="L1797" s="2">
        <v>-5.3558349609375E-2</v>
      </c>
      <c r="M1797" s="2">
        <v>0.358367919921875</v>
      </c>
      <c r="N1797" s="3">
        <v>1.441650390625E-5</v>
      </c>
      <c r="O1797" s="2">
        <f t="shared" si="246"/>
        <v>14.41650390625</v>
      </c>
      <c r="P1797" s="2">
        <v>-6.500244140625E-2</v>
      </c>
      <c r="Q1797" s="2">
        <v>3.4552001953125</v>
      </c>
      <c r="R1797" s="3">
        <v>1.3580322265625E-5</v>
      </c>
      <c r="S1797" s="4">
        <f t="shared" si="247"/>
        <v>13.580322265625</v>
      </c>
      <c r="T1797" s="4">
        <v>-6.1492919921875E-2</v>
      </c>
      <c r="U1797" s="4">
        <v>0.36572265625</v>
      </c>
      <c r="V1797" s="3">
        <v>1.337890625E-5</v>
      </c>
      <c r="W1797" s="4">
        <f t="shared" si="248"/>
        <v>13.37890625</v>
      </c>
      <c r="X1797" s="4">
        <v>-6.3934326171875E-2</v>
      </c>
      <c r="Y1797" s="4">
        <v>2.74993896484375</v>
      </c>
      <c r="Z1797" s="3">
        <v>1.2915039062500001E-5</v>
      </c>
      <c r="AA1797" s="4">
        <f t="shared" si="249"/>
        <v>12.9150390625</v>
      </c>
      <c r="AB1797" s="4">
        <v>-0.176666259765625</v>
      </c>
      <c r="AC1797" s="4">
        <v>0.39111328125</v>
      </c>
      <c r="AD1797" s="3">
        <v>3.5034179687499997E-5</v>
      </c>
      <c r="AE1797" s="4">
        <f t="shared" si="250"/>
        <v>35.0341796875</v>
      </c>
      <c r="AF1797" s="4">
        <v>-0.14892578125</v>
      </c>
      <c r="AG1797" s="4">
        <v>0.387359619140625</v>
      </c>
      <c r="AH1797" s="3">
        <v>1.7028808593750002E-5</v>
      </c>
      <c r="AI1797" s="4">
        <f t="shared" si="251"/>
        <v>17.02880859375</v>
      </c>
      <c r="AJ1797" s="4">
        <v>-0.11962890625</v>
      </c>
      <c r="AK1797" s="4">
        <v>0.9637451171875</v>
      </c>
    </row>
    <row r="1798" spans="1:37" x14ac:dyDescent="0.2">
      <c r="A1798" s="25">
        <v>17.909999954779778</v>
      </c>
      <c r="B1798" s="3">
        <v>1.9604492187499999E-5</v>
      </c>
      <c r="C1798" s="4">
        <f t="shared" si="243"/>
        <v>19.6044921875</v>
      </c>
      <c r="D1798" s="4">
        <v>-0.135955810546875</v>
      </c>
      <c r="E1798" s="4">
        <v>0.366455078125</v>
      </c>
      <c r="F1798" s="1">
        <v>9.8876953125000003E-6</v>
      </c>
      <c r="G1798">
        <f t="shared" si="244"/>
        <v>9.8876953125</v>
      </c>
      <c r="H1798">
        <v>-7.6446533203125E-2</v>
      </c>
      <c r="I1798">
        <v>2.49755859375</v>
      </c>
      <c r="J1798" s="3">
        <v>1.3763427734375E-5</v>
      </c>
      <c r="K1798" s="2">
        <f t="shared" si="245"/>
        <v>13.763427734375</v>
      </c>
      <c r="L1798" s="2">
        <v>-5.3558349609375E-2</v>
      </c>
      <c r="M1798" s="2">
        <v>0.369171142578125</v>
      </c>
      <c r="N1798" s="3">
        <v>1.4700317382812501E-5</v>
      </c>
      <c r="O1798" s="2">
        <f t="shared" si="246"/>
        <v>14.7003173828125</v>
      </c>
      <c r="P1798" s="2">
        <v>-6.500244140625E-2</v>
      </c>
      <c r="Q1798" s="2">
        <v>3.57696533203125</v>
      </c>
      <c r="R1798" s="3">
        <v>1.19384765625E-5</v>
      </c>
      <c r="S1798" s="4">
        <f t="shared" si="247"/>
        <v>11.9384765625</v>
      </c>
      <c r="T1798" s="4">
        <v>-6.1492919921875E-2</v>
      </c>
      <c r="U1798" s="4">
        <v>0.359283447265625</v>
      </c>
      <c r="V1798" s="3">
        <v>1.4227294921875E-5</v>
      </c>
      <c r="W1798" s="4">
        <f t="shared" si="248"/>
        <v>14.227294921875</v>
      </c>
      <c r="X1798" s="4">
        <v>-6.3934326171875E-2</v>
      </c>
      <c r="Y1798" s="4">
        <v>2.94403076171875</v>
      </c>
      <c r="Z1798" s="3">
        <v>1.2298583984375001E-5</v>
      </c>
      <c r="AA1798" s="4">
        <f t="shared" si="249"/>
        <v>12.298583984375</v>
      </c>
      <c r="AB1798" s="4">
        <v>-0.176666259765625</v>
      </c>
      <c r="AC1798" s="4">
        <v>0.383514404296875</v>
      </c>
      <c r="AD1798" s="3">
        <v>3.72833251953125E-5</v>
      </c>
      <c r="AE1798" s="4">
        <f t="shared" si="250"/>
        <v>37.2833251953125</v>
      </c>
      <c r="AF1798" s="4">
        <v>-0.14892578125</v>
      </c>
      <c r="AG1798" s="4">
        <v>0.391815185546875</v>
      </c>
      <c r="AH1798" s="3">
        <v>1.8417358398437501E-5</v>
      </c>
      <c r="AI1798" s="4">
        <f t="shared" si="251"/>
        <v>18.4173583984375</v>
      </c>
      <c r="AJ1798" s="4">
        <v>-0.11962890625</v>
      </c>
      <c r="AK1798" s="4">
        <v>0.9869384765625</v>
      </c>
    </row>
    <row r="1799" spans="1:37" x14ac:dyDescent="0.2">
      <c r="A1799" s="25">
        <v>17.919999954759987</v>
      </c>
      <c r="B1799" s="3">
        <v>1.8139648437500001E-5</v>
      </c>
      <c r="C1799" s="4">
        <f t="shared" si="243"/>
        <v>18.1396484375</v>
      </c>
      <c r="D1799" s="4">
        <v>-0.13592529296875</v>
      </c>
      <c r="E1799" s="4">
        <v>0.368194580078125</v>
      </c>
      <c r="F1799" s="1">
        <v>1.0403442382812499E-5</v>
      </c>
      <c r="G1799">
        <f t="shared" si="244"/>
        <v>10.4034423828125</v>
      </c>
      <c r="H1799">
        <v>-7.6446533203125E-2</v>
      </c>
      <c r="I1799">
        <v>2.41119384765625</v>
      </c>
      <c r="J1799" s="3">
        <v>1.2960815429687501E-5</v>
      </c>
      <c r="K1799" s="2">
        <f t="shared" si="245"/>
        <v>12.9608154296875</v>
      </c>
      <c r="L1799" s="2">
        <v>-5.3558349609375E-2</v>
      </c>
      <c r="M1799" s="2">
        <v>0.54656982421875</v>
      </c>
      <c r="N1799" s="3">
        <v>1.3848876953124999E-5</v>
      </c>
      <c r="O1799" s="2">
        <f t="shared" si="246"/>
        <v>13.848876953125</v>
      </c>
      <c r="P1799" s="2">
        <v>-6.500244140625E-2</v>
      </c>
      <c r="Q1799" s="2">
        <v>3.636474609375</v>
      </c>
      <c r="R1799" s="3">
        <v>1.38580322265625E-5</v>
      </c>
      <c r="S1799" s="4">
        <f t="shared" si="247"/>
        <v>13.8580322265625</v>
      </c>
      <c r="T1799" s="4">
        <v>-6.1492919921875E-2</v>
      </c>
      <c r="U1799" s="4">
        <v>0.36376953125</v>
      </c>
      <c r="V1799" s="3">
        <v>1.26129150390625E-5</v>
      </c>
      <c r="W1799" s="4">
        <f t="shared" si="248"/>
        <v>12.6129150390625</v>
      </c>
      <c r="X1799" s="4">
        <v>-6.3934326171875E-2</v>
      </c>
      <c r="Y1799" s="4">
        <v>3.1280517578125</v>
      </c>
      <c r="Z1799" s="3">
        <v>1.3897705078125001E-5</v>
      </c>
      <c r="AA1799" s="4">
        <f t="shared" si="249"/>
        <v>13.897705078125</v>
      </c>
      <c r="AB1799" s="4">
        <v>-0.176666259765625</v>
      </c>
      <c r="AC1799" s="4">
        <v>0.362548828125</v>
      </c>
      <c r="AD1799" s="3">
        <v>4.1873168945312503E-5</v>
      </c>
      <c r="AE1799" s="4">
        <f t="shared" si="250"/>
        <v>41.8731689453125</v>
      </c>
      <c r="AF1799" s="4">
        <v>-0.14892578125</v>
      </c>
      <c r="AG1799" s="4">
        <v>0.38702392578125</v>
      </c>
      <c r="AH1799" s="3">
        <v>1.9067382812500001E-5</v>
      </c>
      <c r="AI1799" s="4">
        <f t="shared" si="251"/>
        <v>19.0673828125</v>
      </c>
      <c r="AJ1799" s="4">
        <v>-0.11962890625</v>
      </c>
      <c r="AK1799" s="4">
        <v>1.005859375</v>
      </c>
    </row>
    <row r="1800" spans="1:37" x14ac:dyDescent="0.2">
      <c r="A1800" s="25">
        <v>17.929999954729965</v>
      </c>
      <c r="B1800" s="3">
        <v>2.0309448242187499E-5</v>
      </c>
      <c r="C1800" s="4">
        <f t="shared" ref="C1800:C1863" si="252">B1800*10^6</f>
        <v>20.3094482421875</v>
      </c>
      <c r="D1800" s="4">
        <v>-0.13592529296875</v>
      </c>
      <c r="E1800" s="4">
        <v>0.36614990234375</v>
      </c>
      <c r="F1800" s="1">
        <v>9.7778320312500006E-6</v>
      </c>
      <c r="G1800">
        <f t="shared" ref="G1800:G1863" si="253">F1800*10^6</f>
        <v>9.77783203125</v>
      </c>
      <c r="H1800">
        <v>-7.6446533203125E-2</v>
      </c>
      <c r="I1800">
        <v>2.32818603515625</v>
      </c>
      <c r="J1800" s="3">
        <v>1.3873291015625E-5</v>
      </c>
      <c r="K1800" s="2">
        <f t="shared" ref="K1800:K1863" si="254">J1800*10^6</f>
        <v>13.873291015625</v>
      </c>
      <c r="L1800" s="2">
        <v>-5.3558349609375E-2</v>
      </c>
      <c r="M1800" s="2">
        <v>0.70281982421875</v>
      </c>
      <c r="N1800" s="3">
        <v>1.3916015625000001E-5</v>
      </c>
      <c r="O1800" s="2">
        <f t="shared" ref="O1800:O1863" si="255">N1800*10^6</f>
        <v>13.916015625</v>
      </c>
      <c r="P1800" s="2">
        <v>-6.500244140625E-2</v>
      </c>
      <c r="Q1800" s="2">
        <v>3.6279296875</v>
      </c>
      <c r="R1800" s="3">
        <v>1.2188720703124999E-5</v>
      </c>
      <c r="S1800" s="4">
        <f t="shared" ref="S1800:S1863" si="256">R1800*10^6</f>
        <v>12.188720703125</v>
      </c>
      <c r="T1800" s="4">
        <v>-6.1492919921875E-2</v>
      </c>
      <c r="U1800" s="4">
        <v>0.464447021484375</v>
      </c>
      <c r="V1800" s="3">
        <v>1.44927978515625E-5</v>
      </c>
      <c r="W1800" s="4">
        <f t="shared" ref="W1800:W1863" si="257">V1800*10^6</f>
        <v>14.4927978515625</v>
      </c>
      <c r="X1800" s="4">
        <v>-6.3934326171875E-2</v>
      </c>
      <c r="Y1800" s="4">
        <v>3.3001708984375</v>
      </c>
      <c r="Z1800" s="3">
        <v>1.3391113281250001E-5</v>
      </c>
      <c r="AA1800" s="4">
        <f t="shared" ref="AA1800:AA1863" si="258">Z1800*10^6</f>
        <v>13.39111328125</v>
      </c>
      <c r="AB1800" s="4">
        <v>-0.176666259765625</v>
      </c>
      <c r="AC1800" s="4">
        <v>0.33251953125</v>
      </c>
      <c r="AD1800" s="3">
        <v>4.4949340820312503E-5</v>
      </c>
      <c r="AE1800" s="4">
        <f t="shared" ref="AE1800:AE1863" si="259">AD1800*10^6</f>
        <v>44.9493408203125</v>
      </c>
      <c r="AF1800" s="4">
        <v>-0.14892578125</v>
      </c>
      <c r="AG1800" s="4">
        <v>0.409759521484375</v>
      </c>
      <c r="AH1800" s="3">
        <v>2.0468139648437499E-5</v>
      </c>
      <c r="AI1800" s="4">
        <f t="shared" ref="AI1800:AI1863" si="260">AH1800*10^6</f>
        <v>20.4681396484375</v>
      </c>
      <c r="AJ1800" s="4">
        <v>-0.119598388671875</v>
      </c>
      <c r="AK1800" s="4">
        <v>1.02783203125</v>
      </c>
    </row>
    <row r="1801" spans="1:37" x14ac:dyDescent="0.2">
      <c r="A1801" s="25">
        <v>17.939999954709947</v>
      </c>
      <c r="B1801" s="3">
        <v>1.8286132812499999E-5</v>
      </c>
      <c r="C1801" s="4">
        <f t="shared" si="252"/>
        <v>18.2861328125</v>
      </c>
      <c r="D1801" s="4">
        <v>-0.13592529296875</v>
      </c>
      <c r="E1801" s="4">
        <v>0.3658447265625</v>
      </c>
      <c r="F1801" s="1">
        <v>9.8480224609374894E-6</v>
      </c>
      <c r="G1801">
        <f t="shared" si="253"/>
        <v>9.8480224609374893</v>
      </c>
      <c r="H1801">
        <v>-7.6446533203125E-2</v>
      </c>
      <c r="I1801">
        <v>2.2528076171875</v>
      </c>
      <c r="J1801" s="3">
        <v>1.3128662109375001E-5</v>
      </c>
      <c r="K1801" s="2">
        <f t="shared" si="254"/>
        <v>13.128662109375</v>
      </c>
      <c r="L1801" s="2">
        <v>-5.3558349609375E-2</v>
      </c>
      <c r="M1801" s="2">
        <v>0.85693359375</v>
      </c>
      <c r="N1801" s="3">
        <v>1.2762451171875E-5</v>
      </c>
      <c r="O1801" s="2">
        <f t="shared" si="255"/>
        <v>12.762451171875</v>
      </c>
      <c r="P1801" s="2">
        <v>-6.500244140625E-2</v>
      </c>
      <c r="Q1801" s="2">
        <v>3.558349609375</v>
      </c>
      <c r="R1801" s="3">
        <v>1.44866943359375E-5</v>
      </c>
      <c r="S1801" s="4">
        <f t="shared" si="256"/>
        <v>14.4866943359375</v>
      </c>
      <c r="T1801" s="4">
        <v>-6.1492919921875E-2</v>
      </c>
      <c r="U1801" s="4">
        <v>0.75164794921875</v>
      </c>
      <c r="V1801" s="3">
        <v>1.376953125E-5</v>
      </c>
      <c r="W1801" s="4">
        <f t="shared" si="257"/>
        <v>13.76953125</v>
      </c>
      <c r="X1801" s="4">
        <v>-6.3934326171875E-2</v>
      </c>
      <c r="Y1801" s="4">
        <v>3.448486328125</v>
      </c>
      <c r="Z1801" s="3">
        <v>1.5066528320312501E-5</v>
      </c>
      <c r="AA1801" s="4">
        <f t="shared" si="258"/>
        <v>15.0665283203125</v>
      </c>
      <c r="AB1801" s="4">
        <v>-0.176666259765625</v>
      </c>
      <c r="AC1801" s="4">
        <v>0.3060302734375</v>
      </c>
      <c r="AD1801" s="3">
        <v>4.8553466796874999E-5</v>
      </c>
      <c r="AE1801" s="4">
        <f t="shared" si="259"/>
        <v>48.553466796875</v>
      </c>
      <c r="AF1801" s="4">
        <v>-0.14892578125</v>
      </c>
      <c r="AG1801" s="4">
        <v>0.405242919921875</v>
      </c>
      <c r="AH1801" s="3">
        <v>2.21221923828125E-5</v>
      </c>
      <c r="AI1801" s="4">
        <f t="shared" si="260"/>
        <v>22.1221923828125</v>
      </c>
      <c r="AJ1801" s="4">
        <v>-0.11962890625</v>
      </c>
      <c r="AK1801" s="4">
        <v>1.04949951171875</v>
      </c>
    </row>
    <row r="1802" spans="1:37" x14ac:dyDescent="0.2">
      <c r="A1802" s="25">
        <v>17.949999954679924</v>
      </c>
      <c r="B1802" s="3">
        <v>2.0263671875000001E-5</v>
      </c>
      <c r="C1802" s="4">
        <f t="shared" si="252"/>
        <v>20.263671875</v>
      </c>
      <c r="D1802" s="4">
        <v>-0.135955810546875</v>
      </c>
      <c r="E1802" s="4">
        <v>0.37176513671875</v>
      </c>
      <c r="F1802" s="1">
        <v>9.4604492187499999E-6</v>
      </c>
      <c r="G1802">
        <f t="shared" si="253"/>
        <v>9.46044921875</v>
      </c>
      <c r="H1802">
        <v>-7.6446533203125E-2</v>
      </c>
      <c r="I1802">
        <v>2.1722412109375</v>
      </c>
      <c r="J1802" s="3">
        <v>1.3934326171875E-5</v>
      </c>
      <c r="K1802" s="2">
        <f t="shared" si="254"/>
        <v>13.934326171875</v>
      </c>
      <c r="L1802" s="2">
        <v>-5.3558349609375E-2</v>
      </c>
      <c r="M1802" s="2">
        <v>1.06414794921875</v>
      </c>
      <c r="N1802" s="3">
        <v>1.3668823242187501E-5</v>
      </c>
      <c r="O1802" s="2">
        <f t="shared" si="255"/>
        <v>13.6688232421875</v>
      </c>
      <c r="P1802" s="2">
        <v>-6.500244140625E-2</v>
      </c>
      <c r="Q1802" s="2">
        <v>3.46435546875</v>
      </c>
      <c r="R1802" s="3">
        <v>1.23199462890625E-5</v>
      </c>
      <c r="S1802" s="4">
        <f t="shared" si="256"/>
        <v>12.3199462890625</v>
      </c>
      <c r="T1802" s="4">
        <v>-6.1492919921875E-2</v>
      </c>
      <c r="U1802" s="4">
        <v>0.9716796875</v>
      </c>
      <c r="V1802" s="3">
        <v>1.4654541015625E-5</v>
      </c>
      <c r="W1802" s="4">
        <f t="shared" si="257"/>
        <v>14.654541015625</v>
      </c>
      <c r="X1802" s="4">
        <v>-6.3934326171875E-2</v>
      </c>
      <c r="Y1802" s="4">
        <v>3.56170654296875</v>
      </c>
      <c r="Z1802" s="3">
        <v>1.5048217773437499E-5</v>
      </c>
      <c r="AA1802" s="4">
        <f t="shared" si="258"/>
        <v>15.0482177734375</v>
      </c>
      <c r="AB1802" s="4">
        <v>-0.176666259765625</v>
      </c>
      <c r="AC1802" s="4">
        <v>0.29351806640625</v>
      </c>
      <c r="AD1802" s="3">
        <v>5.1147460937499998E-5</v>
      </c>
      <c r="AE1802" s="4">
        <f t="shared" si="259"/>
        <v>51.1474609375</v>
      </c>
      <c r="AF1802" s="4">
        <v>-0.14892578125</v>
      </c>
      <c r="AG1802" s="4">
        <v>0.3883056640625</v>
      </c>
      <c r="AH1802" s="3">
        <v>2.3162841796875E-5</v>
      </c>
      <c r="AI1802" s="4">
        <f t="shared" si="260"/>
        <v>23.162841796875</v>
      </c>
      <c r="AJ1802" s="4">
        <v>-0.11962890625</v>
      </c>
      <c r="AK1802" s="4">
        <v>1.07666015625</v>
      </c>
    </row>
    <row r="1803" spans="1:37" x14ac:dyDescent="0.2">
      <c r="A1803" s="25">
        <v>17.959999954659907</v>
      </c>
      <c r="B1803" s="3">
        <v>1.8603515625000001E-5</v>
      </c>
      <c r="C1803" s="4">
        <f t="shared" si="252"/>
        <v>18.603515625</v>
      </c>
      <c r="D1803" s="4">
        <v>-0.13592529296875</v>
      </c>
      <c r="E1803" s="4">
        <v>0.368072509765625</v>
      </c>
      <c r="F1803" s="1">
        <v>9.7503662109375002E-6</v>
      </c>
      <c r="G1803">
        <f t="shared" si="253"/>
        <v>9.7503662109375</v>
      </c>
      <c r="H1803">
        <v>-7.6446533203125E-2</v>
      </c>
      <c r="I1803">
        <v>2.0953369140625</v>
      </c>
      <c r="J1803" s="3">
        <v>1.3470458984375E-5</v>
      </c>
      <c r="K1803" s="2">
        <f t="shared" si="254"/>
        <v>13.470458984375</v>
      </c>
      <c r="L1803" s="2">
        <v>-5.3558349609375E-2</v>
      </c>
      <c r="M1803" s="2">
        <v>1.27960205078125</v>
      </c>
      <c r="N1803" s="3">
        <v>1.25091552734375E-5</v>
      </c>
      <c r="O1803" s="2">
        <f t="shared" si="255"/>
        <v>12.5091552734375</v>
      </c>
      <c r="P1803" s="2">
        <v>-6.500244140625E-2</v>
      </c>
      <c r="Q1803" s="2">
        <v>3.4027099609375</v>
      </c>
      <c r="R1803" s="3">
        <v>1.4450073242187499E-5</v>
      </c>
      <c r="S1803" s="4">
        <f t="shared" si="256"/>
        <v>14.4500732421875</v>
      </c>
      <c r="T1803" s="4">
        <v>-6.1492919921875E-2</v>
      </c>
      <c r="U1803" s="4">
        <v>1.2371826171875</v>
      </c>
      <c r="V1803" s="3">
        <v>1.3275146484375E-5</v>
      </c>
      <c r="W1803" s="4">
        <f t="shared" si="257"/>
        <v>13.275146484375</v>
      </c>
      <c r="X1803" s="4">
        <v>-6.3934326171875E-2</v>
      </c>
      <c r="Y1803" s="4">
        <v>3.6029052734375</v>
      </c>
      <c r="Z1803" s="3">
        <v>1.6564941406249998E-5</v>
      </c>
      <c r="AA1803" s="4">
        <f t="shared" si="258"/>
        <v>16.56494140625</v>
      </c>
      <c r="AB1803" s="4">
        <v>-0.176666259765625</v>
      </c>
      <c r="AC1803" s="4">
        <v>0.275543212890625</v>
      </c>
      <c r="AD1803" s="3">
        <v>5.5480957031250002E-5</v>
      </c>
      <c r="AE1803" s="4">
        <f t="shared" si="259"/>
        <v>55.48095703125</v>
      </c>
      <c r="AF1803" s="4">
        <v>-0.14892578125</v>
      </c>
      <c r="AG1803" s="4">
        <v>0.42327880859375</v>
      </c>
      <c r="AH1803" s="3">
        <v>2.3574829101562499E-5</v>
      </c>
      <c r="AI1803" s="4">
        <f t="shared" si="260"/>
        <v>23.5748291015625</v>
      </c>
      <c r="AJ1803" s="4">
        <v>-0.119598388671875</v>
      </c>
      <c r="AK1803" s="4">
        <v>1.1016845703125</v>
      </c>
    </row>
    <row r="1804" spans="1:37" x14ac:dyDescent="0.2">
      <c r="A1804" s="25">
        <v>17.969999954629884</v>
      </c>
      <c r="B1804" s="3">
        <v>2.0874023437500002E-5</v>
      </c>
      <c r="C1804" s="4">
        <f t="shared" si="252"/>
        <v>20.8740234375</v>
      </c>
      <c r="D1804" s="4">
        <v>-0.135955810546875</v>
      </c>
      <c r="E1804" s="4">
        <v>0.363037109375</v>
      </c>
      <c r="F1804" s="1">
        <v>9.5245361328124997E-6</v>
      </c>
      <c r="G1804">
        <f t="shared" si="253"/>
        <v>9.5245361328125</v>
      </c>
      <c r="H1804">
        <v>-7.6446533203125E-2</v>
      </c>
      <c r="I1804">
        <v>2.02362060546875</v>
      </c>
      <c r="J1804" s="3">
        <v>1.4178466796875E-5</v>
      </c>
      <c r="K1804" s="2">
        <f t="shared" si="254"/>
        <v>14.178466796875</v>
      </c>
      <c r="L1804" s="2">
        <v>-5.3558349609375E-2</v>
      </c>
      <c r="M1804" s="2">
        <v>1.58660888671875</v>
      </c>
      <c r="N1804" s="3">
        <v>1.28875732421875E-5</v>
      </c>
      <c r="O1804" s="2">
        <f t="shared" si="255"/>
        <v>12.8875732421875</v>
      </c>
      <c r="P1804" s="2">
        <v>-6.4971923828125E-2</v>
      </c>
      <c r="Q1804" s="2">
        <v>3.3111572265625</v>
      </c>
      <c r="R1804" s="3">
        <v>1.26129150390625E-5</v>
      </c>
      <c r="S1804" s="4">
        <f t="shared" si="256"/>
        <v>12.6129150390625</v>
      </c>
      <c r="T1804" s="4">
        <v>-6.1492919921875E-2</v>
      </c>
      <c r="U1804" s="4">
        <v>1.67266845703125</v>
      </c>
      <c r="V1804" s="3">
        <v>1.40289306640625E-5</v>
      </c>
      <c r="W1804" s="4">
        <f t="shared" si="257"/>
        <v>14.0289306640625</v>
      </c>
      <c r="X1804" s="4">
        <v>-6.3934326171875E-2</v>
      </c>
      <c r="Y1804" s="4">
        <v>3.499755859375</v>
      </c>
      <c r="Z1804" s="3">
        <v>1.6424560546875E-5</v>
      </c>
      <c r="AA1804" s="4">
        <f t="shared" si="258"/>
        <v>16.424560546875</v>
      </c>
      <c r="AB1804" s="4">
        <v>-0.176666259765625</v>
      </c>
      <c r="AC1804" s="4">
        <v>0.2626953125</v>
      </c>
      <c r="AD1804" s="3">
        <v>5.7708740234375E-5</v>
      </c>
      <c r="AE1804" s="4">
        <f t="shared" si="259"/>
        <v>57.708740234375</v>
      </c>
      <c r="AF1804" s="4">
        <v>-0.14892578125</v>
      </c>
      <c r="AG1804" s="4">
        <v>0.4356689453125</v>
      </c>
      <c r="AH1804" s="3">
        <v>2.5183105468750001E-5</v>
      </c>
      <c r="AI1804" s="4">
        <f t="shared" si="260"/>
        <v>25.18310546875</v>
      </c>
      <c r="AJ1804" s="4">
        <v>-0.119598388671875</v>
      </c>
      <c r="AK1804" s="4">
        <v>1.13616943359375</v>
      </c>
    </row>
    <row r="1805" spans="1:37" x14ac:dyDescent="0.2">
      <c r="A1805" s="25">
        <v>17.979999954609866</v>
      </c>
      <c r="B1805" s="3">
        <v>1.9061279296875001E-5</v>
      </c>
      <c r="C1805" s="4">
        <f t="shared" si="252"/>
        <v>19.061279296875</v>
      </c>
      <c r="D1805" s="4">
        <v>-0.13592529296875</v>
      </c>
      <c r="E1805" s="4">
        <v>0.368011474609375</v>
      </c>
      <c r="F1805" s="1">
        <v>9.6435546875000001E-6</v>
      </c>
      <c r="G1805">
        <f t="shared" si="253"/>
        <v>9.6435546875</v>
      </c>
      <c r="H1805">
        <v>-7.6446533203125E-2</v>
      </c>
      <c r="I1805">
        <v>1.98760986328125</v>
      </c>
      <c r="J1805" s="3">
        <v>1.35223388671875E-5</v>
      </c>
      <c r="K1805" s="2">
        <f t="shared" si="254"/>
        <v>13.5223388671875</v>
      </c>
      <c r="L1805" s="2">
        <v>-5.3558349609375E-2</v>
      </c>
      <c r="M1805" s="2">
        <v>1.89300537109375</v>
      </c>
      <c r="N1805" s="3">
        <v>1.1975097656250001E-5</v>
      </c>
      <c r="O1805" s="2">
        <f t="shared" si="255"/>
        <v>11.97509765625</v>
      </c>
      <c r="P1805" s="2">
        <v>-6.500244140625E-2</v>
      </c>
      <c r="Q1805" s="2">
        <v>3.19091796875</v>
      </c>
      <c r="R1805" s="3">
        <v>1.52862548828125E-5</v>
      </c>
      <c r="S1805" s="4">
        <f t="shared" si="256"/>
        <v>15.2862548828125</v>
      </c>
      <c r="T1805" s="4">
        <v>-6.1492919921875E-2</v>
      </c>
      <c r="U1805" s="4">
        <v>2.20428466796875</v>
      </c>
      <c r="V1805" s="3">
        <v>1.27655029296875E-5</v>
      </c>
      <c r="W1805" s="4">
        <f t="shared" si="257"/>
        <v>12.7655029296875</v>
      </c>
      <c r="X1805" s="4">
        <v>-6.3934326171875E-2</v>
      </c>
      <c r="Y1805" s="4">
        <v>3.16375732421875</v>
      </c>
      <c r="Z1805" s="3">
        <v>1.7898559570312501E-5</v>
      </c>
      <c r="AA1805" s="4">
        <f t="shared" si="258"/>
        <v>17.8985595703125</v>
      </c>
      <c r="AB1805" s="4">
        <v>-0.176666259765625</v>
      </c>
      <c r="AC1805" s="4">
        <v>0.259429931640625</v>
      </c>
      <c r="AD1805" s="3">
        <v>5.8990478515625002E-5</v>
      </c>
      <c r="AE1805" s="4">
        <f t="shared" si="259"/>
        <v>58.990478515625</v>
      </c>
      <c r="AF1805" s="4">
        <v>-0.14892578125</v>
      </c>
      <c r="AG1805" s="4">
        <v>0.433197021484375</v>
      </c>
      <c r="AH1805" s="3">
        <v>2.5067138671875001E-5</v>
      </c>
      <c r="AI1805" s="4">
        <f t="shared" si="260"/>
        <v>25.067138671875</v>
      </c>
      <c r="AJ1805" s="4">
        <v>-0.119598388671875</v>
      </c>
      <c r="AK1805" s="4">
        <v>1.16119384765625</v>
      </c>
    </row>
    <row r="1806" spans="1:37" x14ac:dyDescent="0.2">
      <c r="A1806" s="25">
        <v>17.989999954579844</v>
      </c>
      <c r="B1806" s="3">
        <v>2.1081542968749999E-5</v>
      </c>
      <c r="C1806" s="4">
        <f t="shared" si="252"/>
        <v>21.08154296875</v>
      </c>
      <c r="D1806" s="4">
        <v>-0.135955810546875</v>
      </c>
      <c r="E1806" s="4">
        <v>0.36981201171875</v>
      </c>
      <c r="F1806" s="1">
        <v>9.4787597656249996E-6</v>
      </c>
      <c r="G1806">
        <f t="shared" si="253"/>
        <v>9.478759765625</v>
      </c>
      <c r="H1806">
        <v>-7.6446533203125E-2</v>
      </c>
      <c r="I1806">
        <v>1.93267822265625</v>
      </c>
      <c r="J1806" s="3">
        <v>1.4266967773437501E-5</v>
      </c>
      <c r="K1806" s="2">
        <f t="shared" si="254"/>
        <v>14.2669677734375</v>
      </c>
      <c r="L1806" s="2">
        <v>-5.3558349609375E-2</v>
      </c>
      <c r="M1806" s="2">
        <v>2.26348876953125</v>
      </c>
      <c r="N1806" s="3">
        <v>1.2481689453124999E-5</v>
      </c>
      <c r="O1806" s="2">
        <f t="shared" si="255"/>
        <v>12.481689453125</v>
      </c>
      <c r="P1806" s="2">
        <v>-6.500244140625E-2</v>
      </c>
      <c r="Q1806" s="2">
        <v>3.09478759765625</v>
      </c>
      <c r="R1806" s="3">
        <v>1.2744140625000001E-5</v>
      </c>
      <c r="S1806" s="4">
        <f t="shared" si="256"/>
        <v>12.744140625</v>
      </c>
      <c r="T1806" s="4">
        <v>-6.1492919921875E-2</v>
      </c>
      <c r="U1806" s="4">
        <v>2.73162841796875</v>
      </c>
      <c r="V1806" s="3">
        <v>1.287841796875E-5</v>
      </c>
      <c r="W1806" s="4">
        <f t="shared" si="257"/>
        <v>12.87841796875</v>
      </c>
      <c r="X1806" s="4">
        <v>-6.3934326171875E-2</v>
      </c>
      <c r="Y1806" s="4">
        <v>2.73162841796875</v>
      </c>
      <c r="Z1806" s="3">
        <v>1.7724609374999999E-5</v>
      </c>
      <c r="AA1806" s="4">
        <f t="shared" si="258"/>
        <v>17.724609375</v>
      </c>
      <c r="AB1806" s="4">
        <v>-0.176666259765625</v>
      </c>
      <c r="AC1806" s="4">
        <v>0.25244140625</v>
      </c>
      <c r="AD1806" s="3">
        <v>5.7769775390625E-5</v>
      </c>
      <c r="AE1806" s="4">
        <f t="shared" si="259"/>
        <v>57.769775390625</v>
      </c>
      <c r="AF1806" s="4">
        <v>-0.14892578125</v>
      </c>
      <c r="AG1806" s="4">
        <v>0.47784423828125</v>
      </c>
      <c r="AH1806" s="3">
        <v>2.6651000976562499E-5</v>
      </c>
      <c r="AI1806" s="4">
        <f t="shared" si="260"/>
        <v>26.6510009765625</v>
      </c>
      <c r="AJ1806" s="4">
        <v>-0.11962890625</v>
      </c>
      <c r="AK1806" s="4">
        <v>1.19598388671875</v>
      </c>
    </row>
    <row r="1807" spans="1:37" x14ac:dyDescent="0.2">
      <c r="A1807" s="25">
        <v>17.999999954559826</v>
      </c>
      <c r="B1807" s="3">
        <v>1.9305419921875002E-5</v>
      </c>
      <c r="C1807" s="4">
        <f t="shared" si="252"/>
        <v>19.305419921875</v>
      </c>
      <c r="D1807" s="4">
        <v>-0.13592529296875</v>
      </c>
      <c r="E1807" s="4">
        <v>0.36639404296875</v>
      </c>
      <c r="F1807" s="1">
        <v>9.4726562500000003E-6</v>
      </c>
      <c r="G1807">
        <f t="shared" si="253"/>
        <v>9.47265625</v>
      </c>
      <c r="H1807">
        <v>-7.6446533203125E-2</v>
      </c>
      <c r="I1807">
        <v>1.87408447265625</v>
      </c>
      <c r="J1807" s="3">
        <v>1.3568115234375E-5</v>
      </c>
      <c r="K1807" s="2">
        <f t="shared" si="254"/>
        <v>13.568115234375</v>
      </c>
      <c r="L1807" s="2">
        <v>-5.3558349609375E-2</v>
      </c>
      <c r="M1807" s="2">
        <v>2.607421875</v>
      </c>
      <c r="N1807" s="3">
        <v>1.1654663085937501E-5</v>
      </c>
      <c r="O1807" s="2">
        <f t="shared" si="255"/>
        <v>11.6546630859375</v>
      </c>
      <c r="P1807" s="2">
        <v>-6.500244140625E-2</v>
      </c>
      <c r="Q1807" s="2">
        <v>2.9547119140625</v>
      </c>
      <c r="R1807" s="3">
        <v>1.5493774414062501E-5</v>
      </c>
      <c r="S1807" s="4">
        <f t="shared" si="256"/>
        <v>15.493774414062502</v>
      </c>
      <c r="T1807" s="4">
        <v>-6.1492919921875E-2</v>
      </c>
      <c r="U1807" s="4">
        <v>3.08349609375</v>
      </c>
      <c r="V1807" s="3">
        <v>1.12762451171875E-5</v>
      </c>
      <c r="W1807" s="4">
        <f t="shared" si="257"/>
        <v>11.2762451171875</v>
      </c>
      <c r="X1807" s="4">
        <v>-6.3934326171875E-2</v>
      </c>
      <c r="Y1807" s="4">
        <v>2.2662353515625</v>
      </c>
      <c r="Z1807" s="3">
        <v>1.9696044921874999E-5</v>
      </c>
      <c r="AA1807" s="4">
        <f t="shared" si="258"/>
        <v>19.696044921875</v>
      </c>
      <c r="AB1807" s="4">
        <v>-0.17669677734375</v>
      </c>
      <c r="AC1807" s="4">
        <v>0.240234375</v>
      </c>
      <c r="AD1807" s="3">
        <v>5.6854248046875E-5</v>
      </c>
      <c r="AE1807" s="4">
        <f t="shared" si="259"/>
        <v>56.854248046875</v>
      </c>
      <c r="AF1807" s="4">
        <v>-0.14892578125</v>
      </c>
      <c r="AG1807" s="4">
        <v>0.5047607421875</v>
      </c>
      <c r="AH1807" s="3">
        <v>2.6290893554687501E-5</v>
      </c>
      <c r="AI1807" s="4">
        <f t="shared" si="260"/>
        <v>26.2908935546875</v>
      </c>
      <c r="AJ1807" s="4">
        <v>-0.11962890625</v>
      </c>
      <c r="AK1807" s="4">
        <v>1.251220703125</v>
      </c>
    </row>
    <row r="1808" spans="1:37" x14ac:dyDescent="0.2">
      <c r="A1808" s="25">
        <v>18.009999954529803</v>
      </c>
      <c r="B1808" s="3">
        <v>2.1398925781250001E-5</v>
      </c>
      <c r="C1808" s="4">
        <f t="shared" si="252"/>
        <v>21.39892578125</v>
      </c>
      <c r="D1808" s="4">
        <v>-0.135955810546875</v>
      </c>
      <c r="E1808" s="4">
        <v>0.3648681640625</v>
      </c>
      <c r="F1808" s="1">
        <v>9.3627929687500107E-6</v>
      </c>
      <c r="G1808">
        <f t="shared" si="253"/>
        <v>9.3627929687500107</v>
      </c>
      <c r="H1808">
        <v>-7.6446533203125E-2</v>
      </c>
      <c r="I1808">
        <v>1.8304443359375</v>
      </c>
      <c r="J1808" s="3">
        <v>1.4590454101562501E-5</v>
      </c>
      <c r="K1808" s="2">
        <f t="shared" si="254"/>
        <v>14.5904541015625</v>
      </c>
      <c r="L1808" s="2">
        <v>-5.3558349609375E-2</v>
      </c>
      <c r="M1808" s="2">
        <v>2.88543701171875</v>
      </c>
      <c r="N1808" s="3">
        <v>1.25640869140625E-5</v>
      </c>
      <c r="O1808" s="2">
        <f t="shared" si="255"/>
        <v>12.5640869140625</v>
      </c>
      <c r="P1808" s="2">
        <v>-6.500244140625E-2</v>
      </c>
      <c r="Q1808" s="2">
        <v>2.77496337890625</v>
      </c>
      <c r="R1808" s="3">
        <v>1.312255859375E-5</v>
      </c>
      <c r="S1808" s="4">
        <f t="shared" si="256"/>
        <v>13.12255859375</v>
      </c>
      <c r="T1808" s="4">
        <v>-6.1492919921875E-2</v>
      </c>
      <c r="U1808" s="4">
        <v>3.37890625</v>
      </c>
      <c r="V1808" s="3">
        <v>1.16790771484375E-5</v>
      </c>
      <c r="W1808" s="4">
        <f t="shared" si="257"/>
        <v>11.6790771484375</v>
      </c>
      <c r="X1808" s="4">
        <v>-6.3934326171875E-2</v>
      </c>
      <c r="Y1808" s="4">
        <v>1.749267578125</v>
      </c>
      <c r="Z1808" s="3">
        <v>2.00592041015625E-5</v>
      </c>
      <c r="AA1808" s="4">
        <f t="shared" si="258"/>
        <v>20.0592041015625</v>
      </c>
      <c r="AB1808" s="4">
        <v>-0.176666259765625</v>
      </c>
      <c r="AC1808" s="4">
        <v>0.23394775390625</v>
      </c>
      <c r="AD1808" s="3">
        <v>5.4504394531250001E-5</v>
      </c>
      <c r="AE1808" s="4">
        <f t="shared" si="259"/>
        <v>54.50439453125</v>
      </c>
      <c r="AF1808" s="4">
        <v>-0.148895263671875</v>
      </c>
      <c r="AG1808" s="4">
        <v>0.5145263671875</v>
      </c>
      <c r="AH1808" s="3">
        <v>2.7386474609374999E-5</v>
      </c>
      <c r="AI1808" s="4">
        <f t="shared" si="260"/>
        <v>27.386474609375</v>
      </c>
      <c r="AJ1808" s="4">
        <v>-0.11962890625</v>
      </c>
      <c r="AK1808" s="4">
        <v>1.27410888671875</v>
      </c>
    </row>
    <row r="1809" spans="1:37" x14ac:dyDescent="0.2">
      <c r="A1809" s="25">
        <v>18.019999954499781</v>
      </c>
      <c r="B1809" s="3">
        <v>1.9461059570312501E-5</v>
      </c>
      <c r="C1809" s="4">
        <f t="shared" si="252"/>
        <v>19.4610595703125</v>
      </c>
      <c r="D1809" s="4">
        <v>-0.13592529296875</v>
      </c>
      <c r="E1809" s="4">
        <v>0.365325927734375</v>
      </c>
      <c r="F1809" s="1">
        <v>9.5367431640625E-6</v>
      </c>
      <c r="G1809">
        <f t="shared" si="253"/>
        <v>9.5367431640625</v>
      </c>
      <c r="H1809">
        <v>-7.6446533203125E-2</v>
      </c>
      <c r="I1809">
        <v>1.8121337890625</v>
      </c>
      <c r="J1809" s="3">
        <v>1.3696289062499999E-5</v>
      </c>
      <c r="K1809" s="2">
        <f t="shared" si="254"/>
        <v>13.6962890625</v>
      </c>
      <c r="L1809" s="2">
        <v>-5.3558349609375E-2</v>
      </c>
      <c r="M1809" s="2">
        <v>3.14422607421875</v>
      </c>
      <c r="N1809" s="3">
        <v>1.1727905273437499E-5</v>
      </c>
      <c r="O1809" s="2">
        <f t="shared" si="255"/>
        <v>11.7279052734375</v>
      </c>
      <c r="P1809" s="2">
        <v>-6.500244140625E-2</v>
      </c>
      <c r="Q1809" s="2">
        <v>2.62664794921875</v>
      </c>
      <c r="R1809" s="3">
        <v>1.4822387695312501E-5</v>
      </c>
      <c r="S1809" s="4">
        <f t="shared" si="256"/>
        <v>14.8223876953125</v>
      </c>
      <c r="T1809" s="4">
        <v>-6.1492919921875E-2</v>
      </c>
      <c r="U1809" s="4">
        <v>3.58062744140625</v>
      </c>
      <c r="V1809" s="3">
        <v>1.0711669921874999E-5</v>
      </c>
      <c r="W1809" s="4">
        <f t="shared" si="257"/>
        <v>10.711669921875</v>
      </c>
      <c r="X1809" s="4">
        <v>-6.3934326171875E-2</v>
      </c>
      <c r="Y1809" s="4">
        <v>1.2030029296875</v>
      </c>
      <c r="Z1809" s="3">
        <v>2.20611572265625E-5</v>
      </c>
      <c r="AA1809" s="4">
        <f t="shared" si="258"/>
        <v>22.0611572265625</v>
      </c>
      <c r="AB1809" s="4">
        <v>-0.176666259765625</v>
      </c>
      <c r="AC1809" s="4">
        <v>0.235321044921875</v>
      </c>
      <c r="AD1809" s="3">
        <v>5.1910400390625002E-5</v>
      </c>
      <c r="AE1809" s="4">
        <f t="shared" si="259"/>
        <v>51.910400390625</v>
      </c>
      <c r="AF1809" s="4">
        <v>-0.148895263671875</v>
      </c>
      <c r="AG1809" s="4">
        <v>0.63079833984375</v>
      </c>
      <c r="AH1809" s="3">
        <v>2.6995849609375002E-5</v>
      </c>
      <c r="AI1809" s="4">
        <f t="shared" si="260"/>
        <v>26.995849609375</v>
      </c>
      <c r="AJ1809" s="4">
        <v>-0.119598388671875</v>
      </c>
      <c r="AK1809" s="4">
        <v>1.29364013671875</v>
      </c>
    </row>
    <row r="1810" spans="1:37" x14ac:dyDescent="0.2">
      <c r="A1810" s="25">
        <v>18.02999995447999</v>
      </c>
      <c r="B1810" s="3">
        <v>2.1301269531249999E-5</v>
      </c>
      <c r="C1810" s="4">
        <f t="shared" si="252"/>
        <v>21.30126953125</v>
      </c>
      <c r="D1810" s="4">
        <v>-0.135955810546875</v>
      </c>
      <c r="E1810" s="4">
        <v>0.37139892578125</v>
      </c>
      <c r="F1810" s="1">
        <v>9.2895507812500001E-6</v>
      </c>
      <c r="G1810">
        <f t="shared" si="253"/>
        <v>9.28955078125</v>
      </c>
      <c r="H1810">
        <v>-7.6446533203125E-2</v>
      </c>
      <c r="I1810">
        <v>1.8145751953125</v>
      </c>
      <c r="J1810" s="3">
        <v>1.46148681640625E-5</v>
      </c>
      <c r="K1810" s="2">
        <f t="shared" si="254"/>
        <v>14.6148681640625</v>
      </c>
      <c r="L1810" s="2">
        <v>-5.3558349609375E-2</v>
      </c>
      <c r="M1810" s="2">
        <v>3.36090087890625</v>
      </c>
      <c r="N1810" s="3">
        <v>1.2084960937500001E-5</v>
      </c>
      <c r="O1810" s="2">
        <f t="shared" si="255"/>
        <v>12.0849609375</v>
      </c>
      <c r="P1810" s="2">
        <v>-6.500244140625E-2</v>
      </c>
      <c r="Q1810" s="2">
        <v>2.50152587890625</v>
      </c>
      <c r="R1810" s="3">
        <v>1.2274169921875E-5</v>
      </c>
      <c r="S1810" s="4">
        <f t="shared" si="256"/>
        <v>12.274169921875</v>
      </c>
      <c r="T1810" s="4">
        <v>-6.1492919921875E-2</v>
      </c>
      <c r="U1810" s="4">
        <v>3.61785888671875</v>
      </c>
      <c r="V1810" s="3">
        <v>1.1035156249999999E-5</v>
      </c>
      <c r="W1810" s="4">
        <f t="shared" si="257"/>
        <v>11.03515625</v>
      </c>
      <c r="X1810" s="4">
        <v>-6.3934326171875E-2</v>
      </c>
      <c r="Y1810" s="4">
        <v>0.78765869140625</v>
      </c>
      <c r="Z1810" s="3">
        <v>2.10418701171875E-5</v>
      </c>
      <c r="AA1810" s="4">
        <f t="shared" si="258"/>
        <v>21.0418701171875</v>
      </c>
      <c r="AB1810" s="4">
        <v>-0.176666259765625</v>
      </c>
      <c r="AC1810" s="4">
        <v>0.232452392578125</v>
      </c>
      <c r="AD1810" s="3">
        <v>4.75006103515625E-5</v>
      </c>
      <c r="AE1810" s="4">
        <f t="shared" si="259"/>
        <v>47.5006103515625</v>
      </c>
      <c r="AF1810" s="4">
        <v>-0.148895263671875</v>
      </c>
      <c r="AG1810" s="4">
        <v>0.81451416015625</v>
      </c>
      <c r="AH1810" s="3">
        <v>2.8262329101562501E-5</v>
      </c>
      <c r="AI1810" s="4">
        <f t="shared" si="260"/>
        <v>28.2623291015625</v>
      </c>
      <c r="AJ1810" s="4">
        <v>-0.11962890625</v>
      </c>
      <c r="AK1810" s="4">
        <v>1.33514404296875</v>
      </c>
    </row>
    <row r="1811" spans="1:37" x14ac:dyDescent="0.2">
      <c r="A1811" s="25">
        <v>18.039999954449968</v>
      </c>
      <c r="B1811" s="3">
        <v>2.0135498046875002E-5</v>
      </c>
      <c r="C1811" s="4">
        <f t="shared" si="252"/>
        <v>20.135498046875</v>
      </c>
      <c r="D1811" s="4">
        <v>-0.13592529296875</v>
      </c>
      <c r="E1811" s="4">
        <v>0.3739013671875</v>
      </c>
      <c r="F1811" s="1">
        <v>9.5855712890624997E-6</v>
      </c>
      <c r="G1811">
        <f t="shared" si="253"/>
        <v>9.5855712890625</v>
      </c>
      <c r="H1811">
        <v>-7.6446533203125E-2</v>
      </c>
      <c r="I1811">
        <v>1.8121337890625</v>
      </c>
      <c r="J1811" s="3">
        <v>1.34307861328125E-5</v>
      </c>
      <c r="K1811" s="2">
        <f t="shared" si="254"/>
        <v>13.4307861328125</v>
      </c>
      <c r="L1811" s="2">
        <v>-5.3558349609375E-2</v>
      </c>
      <c r="M1811" s="2">
        <v>3.53790283203125</v>
      </c>
      <c r="N1811" s="3">
        <v>1.14013671875E-5</v>
      </c>
      <c r="O1811" s="2">
        <f t="shared" si="255"/>
        <v>11.4013671875</v>
      </c>
      <c r="P1811" s="2">
        <v>-6.500244140625E-2</v>
      </c>
      <c r="Q1811" s="2">
        <v>2.36297607421875</v>
      </c>
      <c r="R1811" s="3">
        <v>1.4007568359375001E-5</v>
      </c>
      <c r="S1811" s="4">
        <f t="shared" si="256"/>
        <v>14.007568359375</v>
      </c>
      <c r="T1811" s="4">
        <v>-6.1492919921875E-2</v>
      </c>
      <c r="U1811" s="4">
        <v>3.57330322265625</v>
      </c>
      <c r="V1811" s="3">
        <v>9.9273681640625095E-6</v>
      </c>
      <c r="W1811" s="4">
        <f t="shared" si="257"/>
        <v>9.9273681640625089</v>
      </c>
      <c r="X1811" s="4">
        <v>-6.390380859375E-2</v>
      </c>
      <c r="Y1811" s="4">
        <v>0.208282470703125</v>
      </c>
      <c r="Z1811" s="3">
        <v>2.3391723632812499E-5</v>
      </c>
      <c r="AA1811" s="4">
        <f t="shared" si="258"/>
        <v>23.3917236328125</v>
      </c>
      <c r="AB1811" s="4">
        <v>-0.176666259765625</v>
      </c>
      <c r="AC1811" s="4">
        <v>0.259490966796875</v>
      </c>
      <c r="AD1811" s="3">
        <v>4.5587158203125001E-5</v>
      </c>
      <c r="AE1811" s="4">
        <f t="shared" si="259"/>
        <v>45.587158203125</v>
      </c>
      <c r="AF1811" s="4">
        <v>-0.148895263671875</v>
      </c>
      <c r="AG1811" s="4">
        <v>0.8251953125</v>
      </c>
      <c r="AH1811" s="3">
        <v>2.7362060546874999E-5</v>
      </c>
      <c r="AI1811" s="4">
        <f t="shared" si="260"/>
        <v>27.362060546875</v>
      </c>
      <c r="AJ1811" s="4">
        <v>-0.119598388671875</v>
      </c>
      <c r="AK1811" s="4">
        <v>1.36993408203125</v>
      </c>
    </row>
    <row r="1812" spans="1:37" x14ac:dyDescent="0.2">
      <c r="A1812" s="25">
        <v>18.04999995442995</v>
      </c>
      <c r="B1812" s="3">
        <v>2.1743774414062501E-5</v>
      </c>
      <c r="C1812" s="4">
        <f t="shared" si="252"/>
        <v>21.7437744140625</v>
      </c>
      <c r="D1812" s="4">
        <v>-0.135955810546875</v>
      </c>
      <c r="E1812" s="4">
        <v>0.37078857421875</v>
      </c>
      <c r="F1812" s="1">
        <v>1.0174560546874999E-5</v>
      </c>
      <c r="G1812">
        <f t="shared" si="253"/>
        <v>10.174560546875</v>
      </c>
      <c r="H1812">
        <v>-7.6446533203125E-2</v>
      </c>
      <c r="I1812">
        <v>1.80511474609375</v>
      </c>
      <c r="J1812" s="3">
        <v>1.402587890625E-5</v>
      </c>
      <c r="K1812" s="2">
        <f t="shared" si="254"/>
        <v>14.02587890625</v>
      </c>
      <c r="L1812" s="2">
        <v>-5.3558349609375E-2</v>
      </c>
      <c r="M1812" s="2">
        <v>3.6224365234375</v>
      </c>
      <c r="N1812" s="3">
        <v>1.19964599609375E-5</v>
      </c>
      <c r="O1812" s="2">
        <f t="shared" si="255"/>
        <v>11.9964599609375</v>
      </c>
      <c r="P1812" s="2">
        <v>-6.500244140625E-2</v>
      </c>
      <c r="Q1812" s="2">
        <v>2.20733642578125</v>
      </c>
      <c r="R1812" s="3">
        <v>1.13983154296875E-5</v>
      </c>
      <c r="S1812" s="4">
        <f t="shared" si="256"/>
        <v>11.3983154296875</v>
      </c>
      <c r="T1812" s="4">
        <v>-6.1492919921875E-2</v>
      </c>
      <c r="U1812" s="4">
        <v>3.48358154296875</v>
      </c>
      <c r="V1812" s="3">
        <v>1.0803222656249999E-5</v>
      </c>
      <c r="W1812" s="4">
        <f t="shared" si="257"/>
        <v>10.80322265625</v>
      </c>
      <c r="X1812" s="4">
        <v>-6.3934326171875E-2</v>
      </c>
      <c r="Y1812" s="4">
        <v>0.297515869140625</v>
      </c>
      <c r="Z1812" s="3">
        <v>2.3468017578125001E-5</v>
      </c>
      <c r="AA1812" s="4">
        <f t="shared" si="258"/>
        <v>23.468017578125</v>
      </c>
      <c r="AB1812" s="4">
        <v>-0.176666259765625</v>
      </c>
      <c r="AC1812" s="4">
        <v>0.30279541015625</v>
      </c>
      <c r="AD1812" s="3">
        <v>4.3365478515625001E-5</v>
      </c>
      <c r="AE1812" s="4">
        <f t="shared" si="259"/>
        <v>43.365478515625</v>
      </c>
      <c r="AF1812" s="4">
        <v>-0.148895263671875</v>
      </c>
      <c r="AG1812" s="4">
        <v>0.83038330078125</v>
      </c>
      <c r="AH1812" s="3">
        <v>2.80242919921875E-5</v>
      </c>
      <c r="AI1812" s="4">
        <f t="shared" si="260"/>
        <v>28.0242919921875</v>
      </c>
      <c r="AJ1812" s="4">
        <v>-0.11962890625</v>
      </c>
      <c r="AK1812" s="4">
        <v>1.40594482421875</v>
      </c>
    </row>
    <row r="1813" spans="1:37" x14ac:dyDescent="0.2">
      <c r="A1813" s="25">
        <v>18.059999954399927</v>
      </c>
      <c r="B1813" s="3">
        <v>2.005615234375E-5</v>
      </c>
      <c r="C1813" s="4">
        <f t="shared" si="252"/>
        <v>20.05615234375</v>
      </c>
      <c r="D1813" s="4">
        <v>-0.13592529296875</v>
      </c>
      <c r="E1813" s="4">
        <v>0.3714599609375</v>
      </c>
      <c r="F1813" s="1">
        <v>1.0205078124999999E-5</v>
      </c>
      <c r="G1813">
        <f t="shared" si="253"/>
        <v>10.205078125</v>
      </c>
      <c r="H1813">
        <v>-7.6446533203125E-2</v>
      </c>
      <c r="I1813">
        <v>1.806640625</v>
      </c>
      <c r="J1813" s="3">
        <v>1.27471923828125E-5</v>
      </c>
      <c r="K1813" s="2">
        <f t="shared" si="254"/>
        <v>12.7471923828125</v>
      </c>
      <c r="L1813" s="2">
        <v>-5.3558349609375E-2</v>
      </c>
      <c r="M1813" s="2">
        <v>3.62823486328125</v>
      </c>
      <c r="N1813" s="3">
        <v>1.0867309570312501E-5</v>
      </c>
      <c r="O1813" s="2">
        <f t="shared" si="255"/>
        <v>10.8673095703125</v>
      </c>
      <c r="P1813" s="2">
        <v>-6.500244140625E-2</v>
      </c>
      <c r="Q1813" s="2">
        <v>2.0849609375</v>
      </c>
      <c r="R1813" s="3">
        <v>1.3385009765625E-5</v>
      </c>
      <c r="S1813" s="4">
        <f t="shared" si="256"/>
        <v>13.385009765625</v>
      </c>
      <c r="T1813" s="4">
        <v>-6.1492919921875E-2</v>
      </c>
      <c r="U1813" s="4">
        <v>3.42620849609375</v>
      </c>
      <c r="V1813" s="3">
        <v>9.87548828125E-6</v>
      </c>
      <c r="W1813" s="4">
        <f t="shared" si="257"/>
        <v>9.87548828125</v>
      </c>
      <c r="X1813" s="4">
        <v>-6.3934326171875E-2</v>
      </c>
      <c r="Y1813" s="4">
        <v>0.412017822265625</v>
      </c>
      <c r="Z1813" s="3">
        <v>2.4884033203125E-5</v>
      </c>
      <c r="AA1813" s="4">
        <f t="shared" si="258"/>
        <v>24.884033203125</v>
      </c>
      <c r="AB1813" s="4">
        <v>-0.176666259765625</v>
      </c>
      <c r="AC1813" s="4">
        <v>0.332611083984375</v>
      </c>
      <c r="AD1813" s="3">
        <v>4.1534423828125E-5</v>
      </c>
      <c r="AE1813" s="4">
        <f t="shared" si="259"/>
        <v>41.534423828125</v>
      </c>
      <c r="AF1813" s="4">
        <v>-0.148895263671875</v>
      </c>
      <c r="AG1813" s="4">
        <v>0.877685546875</v>
      </c>
      <c r="AH1813" s="3">
        <v>2.72247314453125E-5</v>
      </c>
      <c r="AI1813" s="4">
        <f t="shared" si="260"/>
        <v>27.2247314453125</v>
      </c>
      <c r="AJ1813" s="4">
        <v>-0.11962890625</v>
      </c>
      <c r="AK1813" s="4">
        <v>1.4129638671875</v>
      </c>
    </row>
    <row r="1814" spans="1:37" x14ac:dyDescent="0.2">
      <c r="A1814" s="25">
        <v>18.069999954379909</v>
      </c>
      <c r="B1814" s="3">
        <v>2.19024658203125E-5</v>
      </c>
      <c r="C1814" s="4">
        <f t="shared" si="252"/>
        <v>21.9024658203125</v>
      </c>
      <c r="D1814" s="4">
        <v>-0.135955810546875</v>
      </c>
      <c r="E1814" s="4">
        <v>0.368896484375</v>
      </c>
      <c r="F1814" s="1">
        <v>9.967041015625E-6</v>
      </c>
      <c r="G1814">
        <f t="shared" si="253"/>
        <v>9.967041015625</v>
      </c>
      <c r="H1814">
        <v>-7.6446533203125E-2</v>
      </c>
      <c r="I1814">
        <v>1.81671142578125</v>
      </c>
      <c r="J1814" s="3">
        <v>1.32415771484375E-5</v>
      </c>
      <c r="K1814" s="2">
        <f t="shared" si="254"/>
        <v>13.2415771484375</v>
      </c>
      <c r="L1814" s="2">
        <v>-5.3558349609375E-2</v>
      </c>
      <c r="M1814" s="2">
        <v>3.5992431640625</v>
      </c>
      <c r="N1814" s="3">
        <v>1.1749267578125E-5</v>
      </c>
      <c r="O1814" s="2">
        <f t="shared" si="255"/>
        <v>11.749267578125</v>
      </c>
      <c r="P1814" s="2">
        <v>-6.4971923828125E-2</v>
      </c>
      <c r="Q1814" s="2">
        <v>2.0013427734375</v>
      </c>
      <c r="R1814" s="3">
        <v>1.10137939453125E-5</v>
      </c>
      <c r="S1814" s="4">
        <f t="shared" si="256"/>
        <v>11.0137939453125</v>
      </c>
      <c r="T1814" s="4">
        <v>-6.146240234375E-2</v>
      </c>
      <c r="U1814" s="4">
        <v>3.29681396484375</v>
      </c>
      <c r="V1814" s="3">
        <v>1.0787963867187499E-5</v>
      </c>
      <c r="W1814" s="4">
        <f t="shared" si="257"/>
        <v>10.7879638671875</v>
      </c>
      <c r="X1814" s="4">
        <v>-6.3934326171875E-2</v>
      </c>
      <c r="Y1814" s="4">
        <v>0.332275390625</v>
      </c>
      <c r="Z1814" s="3">
        <v>2.4511718750000001E-5</v>
      </c>
      <c r="AA1814" s="4">
        <f t="shared" si="258"/>
        <v>24.51171875</v>
      </c>
      <c r="AB1814" s="4">
        <v>-0.176666259765625</v>
      </c>
      <c r="AC1814" s="4">
        <v>0.344451904296875</v>
      </c>
      <c r="AD1814" s="3">
        <v>3.6346435546875002E-5</v>
      </c>
      <c r="AE1814" s="4">
        <f t="shared" si="259"/>
        <v>36.346435546875</v>
      </c>
      <c r="AF1814" s="4">
        <v>-0.148895263671875</v>
      </c>
      <c r="AG1814" s="4">
        <v>0.897216796875</v>
      </c>
      <c r="AH1814" s="3">
        <v>2.7368164062500001E-5</v>
      </c>
      <c r="AI1814" s="4">
        <f t="shared" si="260"/>
        <v>27.3681640625</v>
      </c>
      <c r="AJ1814" s="4">
        <v>-0.11962890625</v>
      </c>
      <c r="AK1814" s="4">
        <v>1.431884765625</v>
      </c>
    </row>
    <row r="1815" spans="1:37" x14ac:dyDescent="0.2">
      <c r="A1815" s="25">
        <v>18.079999954349887</v>
      </c>
      <c r="B1815" s="3">
        <v>1.9781494140625E-5</v>
      </c>
      <c r="C1815" s="4">
        <f t="shared" si="252"/>
        <v>19.781494140625</v>
      </c>
      <c r="D1815" s="4">
        <v>-0.135955810546875</v>
      </c>
      <c r="E1815" s="4">
        <v>0.373291015625</v>
      </c>
      <c r="F1815" s="1">
        <v>1.0162353515625001E-5</v>
      </c>
      <c r="G1815">
        <f t="shared" si="253"/>
        <v>10.162353515625</v>
      </c>
      <c r="H1815">
        <v>-7.6446533203125E-2</v>
      </c>
      <c r="I1815">
        <v>1.84600830078125</v>
      </c>
      <c r="J1815" s="3">
        <v>1.195068359375E-5</v>
      </c>
      <c r="K1815" s="2">
        <f t="shared" si="254"/>
        <v>11.95068359375</v>
      </c>
      <c r="L1815" s="2">
        <v>-5.3558349609375E-2</v>
      </c>
      <c r="M1815" s="2">
        <v>3.55865478515625</v>
      </c>
      <c r="N1815" s="3">
        <v>1.12152099609375E-5</v>
      </c>
      <c r="O1815" s="2">
        <f t="shared" si="255"/>
        <v>11.2152099609375</v>
      </c>
      <c r="P1815" s="2">
        <v>-6.500244140625E-2</v>
      </c>
      <c r="Q1815" s="2">
        <v>1.9183349609375</v>
      </c>
      <c r="R1815" s="3">
        <v>1.2976074218750001E-5</v>
      </c>
      <c r="S1815" s="4">
        <f t="shared" si="256"/>
        <v>12.97607421875</v>
      </c>
      <c r="T1815" s="4">
        <v>-6.1492919921875E-2</v>
      </c>
      <c r="U1815" s="4">
        <v>3.172607421875</v>
      </c>
      <c r="V1815" s="3">
        <v>1.01654052734375E-5</v>
      </c>
      <c r="W1815" s="4">
        <f t="shared" si="257"/>
        <v>10.1654052734375</v>
      </c>
      <c r="X1815" s="4">
        <v>-6.3934326171875E-2</v>
      </c>
      <c r="Y1815" s="4">
        <v>0.341339111328125</v>
      </c>
      <c r="Z1815" s="3">
        <v>2.60223388671875E-5</v>
      </c>
      <c r="AA1815" s="4">
        <f t="shared" si="258"/>
        <v>26.0223388671875</v>
      </c>
      <c r="AB1815" s="4">
        <v>-0.17669677734375</v>
      </c>
      <c r="AC1815" s="4">
        <v>0.382843017578125</v>
      </c>
      <c r="AD1815" s="3">
        <v>3.4500122070312502E-5</v>
      </c>
      <c r="AE1815" s="4">
        <f t="shared" si="259"/>
        <v>34.5001220703125</v>
      </c>
      <c r="AF1815" s="4">
        <v>-0.148895263671875</v>
      </c>
      <c r="AG1815" s="4">
        <v>0.94207763671875</v>
      </c>
      <c r="AH1815" s="3">
        <v>2.5460815429687501E-5</v>
      </c>
      <c r="AI1815" s="4">
        <f t="shared" si="260"/>
        <v>25.4608154296875</v>
      </c>
      <c r="AJ1815" s="4">
        <v>-0.11962890625</v>
      </c>
      <c r="AK1815" s="4">
        <v>1.4532470703125</v>
      </c>
    </row>
    <row r="1816" spans="1:37" x14ac:dyDescent="0.2">
      <c r="A1816" s="25">
        <v>18.089999954329869</v>
      </c>
      <c r="B1816" s="3">
        <v>2.2079467773437501E-5</v>
      </c>
      <c r="C1816" s="4">
        <f t="shared" si="252"/>
        <v>22.0794677734375</v>
      </c>
      <c r="D1816" s="4">
        <v>-0.135955810546875</v>
      </c>
      <c r="E1816" s="4">
        <v>0.37353515625</v>
      </c>
      <c r="F1816" s="1">
        <v>1.00311279296875E-5</v>
      </c>
      <c r="G1816">
        <f t="shared" si="253"/>
        <v>10.0311279296875</v>
      </c>
      <c r="H1816">
        <v>-7.6446533203125E-2</v>
      </c>
      <c r="I1816">
        <v>1.89178466796875</v>
      </c>
      <c r="J1816" s="3">
        <v>1.29364013671875E-5</v>
      </c>
      <c r="K1816" s="2">
        <f t="shared" si="254"/>
        <v>12.9364013671875</v>
      </c>
      <c r="L1816" s="2">
        <v>-5.3558349609375E-2</v>
      </c>
      <c r="M1816" s="2">
        <v>3.52264404296875</v>
      </c>
      <c r="N1816" s="3">
        <v>1.1956787109374999E-5</v>
      </c>
      <c r="O1816" s="2">
        <f t="shared" si="255"/>
        <v>11.956787109375</v>
      </c>
      <c r="P1816" s="2">
        <v>-6.4971923828125E-2</v>
      </c>
      <c r="Q1816" s="2">
        <v>1.83929443359375</v>
      </c>
      <c r="R1816" s="3">
        <v>9.6893310546875001E-6</v>
      </c>
      <c r="S1816" s="4">
        <f t="shared" si="256"/>
        <v>9.6893310546875</v>
      </c>
      <c r="T1816" s="4">
        <v>-6.1492919921875E-2</v>
      </c>
      <c r="U1816" s="4">
        <v>3.0157470703125</v>
      </c>
      <c r="V1816" s="3">
        <v>1.1041259765625E-5</v>
      </c>
      <c r="W1816" s="4">
        <f t="shared" si="257"/>
        <v>11.041259765625</v>
      </c>
      <c r="X1816" s="4">
        <v>-6.3934326171875E-2</v>
      </c>
      <c r="Y1816" s="4">
        <v>0.37689208984375</v>
      </c>
      <c r="Z1816" s="3">
        <v>2.5836181640625001E-5</v>
      </c>
      <c r="AA1816" s="4">
        <f t="shared" si="258"/>
        <v>25.836181640625</v>
      </c>
      <c r="AB1816" s="4">
        <v>-0.176666259765625</v>
      </c>
      <c r="AC1816" s="4">
        <v>0.417083740234375</v>
      </c>
      <c r="AD1816" s="3">
        <v>3.2638549804687497E-5</v>
      </c>
      <c r="AE1816" s="4">
        <f t="shared" si="259"/>
        <v>32.6385498046875</v>
      </c>
      <c r="AF1816" s="4">
        <v>-0.148895263671875</v>
      </c>
      <c r="AG1816" s="4">
        <v>1.01043701171875</v>
      </c>
      <c r="AH1816" s="3">
        <v>2.4417114257812501E-5</v>
      </c>
      <c r="AI1816" s="4">
        <f t="shared" si="260"/>
        <v>24.4171142578125</v>
      </c>
      <c r="AJ1816" s="4">
        <v>-0.11962890625</v>
      </c>
      <c r="AK1816" s="4">
        <v>1.453857421875</v>
      </c>
    </row>
    <row r="1817" spans="1:37" x14ac:dyDescent="0.2">
      <c r="A1817" s="25">
        <v>18.099999954299847</v>
      </c>
      <c r="B1817" s="3">
        <v>2.0043945312500002E-5</v>
      </c>
      <c r="C1817" s="4">
        <f t="shared" si="252"/>
        <v>20.0439453125</v>
      </c>
      <c r="D1817" s="4">
        <v>-0.13592529296875</v>
      </c>
      <c r="E1817" s="4">
        <v>0.3756103515625</v>
      </c>
      <c r="F1817" s="1">
        <v>1.03240966796875E-5</v>
      </c>
      <c r="G1817">
        <f t="shared" si="253"/>
        <v>10.3240966796875</v>
      </c>
      <c r="H1817">
        <v>-7.6446533203125E-2</v>
      </c>
      <c r="I1817">
        <v>1.943359375</v>
      </c>
      <c r="J1817" s="3">
        <v>1.1758422851562499E-5</v>
      </c>
      <c r="K1817" s="2">
        <f t="shared" si="254"/>
        <v>11.7584228515625</v>
      </c>
      <c r="L1817" s="2">
        <v>-5.3558349609375E-2</v>
      </c>
      <c r="M1817" s="2">
        <v>3.4765625</v>
      </c>
      <c r="N1817" s="3">
        <v>1.09405517578125E-5</v>
      </c>
      <c r="O1817" s="2">
        <f t="shared" si="255"/>
        <v>10.9405517578125</v>
      </c>
      <c r="P1817" s="2">
        <v>-6.500244140625E-2</v>
      </c>
      <c r="Q1817" s="2">
        <v>1.79962158203125</v>
      </c>
      <c r="R1817" s="3">
        <v>1.2481689453124999E-5</v>
      </c>
      <c r="S1817" s="4">
        <f t="shared" si="256"/>
        <v>12.481689453125</v>
      </c>
      <c r="T1817" s="4">
        <v>-6.1492919921875E-2</v>
      </c>
      <c r="U1817" s="4">
        <v>2.8302001953125</v>
      </c>
      <c r="V1817" s="3">
        <v>1.0131835937500001E-5</v>
      </c>
      <c r="W1817" s="4">
        <f t="shared" si="257"/>
        <v>10.1318359375</v>
      </c>
      <c r="X1817" s="4">
        <v>-6.390380859375E-2</v>
      </c>
      <c r="Y1817" s="4">
        <v>0.36993408203125</v>
      </c>
      <c r="Z1817" s="3">
        <v>2.7252197265625E-5</v>
      </c>
      <c r="AA1817" s="4">
        <f t="shared" si="258"/>
        <v>27.252197265625</v>
      </c>
      <c r="AB1817" s="4">
        <v>-0.176666259765625</v>
      </c>
      <c r="AC1817" s="4">
        <v>0.441192626953125</v>
      </c>
      <c r="AD1817" s="3">
        <v>3.2287597656250002E-5</v>
      </c>
      <c r="AE1817" s="4">
        <f t="shared" si="259"/>
        <v>32.28759765625</v>
      </c>
      <c r="AF1817" s="4">
        <v>-0.148895263671875</v>
      </c>
      <c r="AG1817" s="4">
        <v>1.09619140625</v>
      </c>
      <c r="AH1817" s="3">
        <v>2.3312377929687501E-5</v>
      </c>
      <c r="AI1817" s="4">
        <f t="shared" si="260"/>
        <v>23.3123779296875</v>
      </c>
      <c r="AJ1817" s="4">
        <v>-0.119598388671875</v>
      </c>
      <c r="AK1817" s="4">
        <v>1.47705078125</v>
      </c>
    </row>
    <row r="1818" spans="1:37" x14ac:dyDescent="0.2">
      <c r="A1818" s="25">
        <v>18.109999954279829</v>
      </c>
      <c r="B1818" s="3">
        <v>2.22137451171875E-5</v>
      </c>
      <c r="C1818" s="4">
        <f t="shared" si="252"/>
        <v>22.2137451171875</v>
      </c>
      <c r="D1818" s="4">
        <v>-0.135955810546875</v>
      </c>
      <c r="E1818" s="4">
        <v>0.37420654296875</v>
      </c>
      <c r="F1818" s="1">
        <v>1.036376953125E-5</v>
      </c>
      <c r="G1818">
        <f t="shared" si="253"/>
        <v>10.36376953125</v>
      </c>
      <c r="H1818">
        <v>-7.6446533203125E-2</v>
      </c>
      <c r="I1818">
        <v>1.988525390625</v>
      </c>
      <c r="J1818" s="3">
        <v>1.25396728515625E-5</v>
      </c>
      <c r="K1818" s="2">
        <f t="shared" si="254"/>
        <v>12.5396728515625</v>
      </c>
      <c r="L1818" s="2">
        <v>-5.3558349609375E-2</v>
      </c>
      <c r="M1818" s="2">
        <v>3.4222412109375</v>
      </c>
      <c r="N1818" s="3">
        <v>1.2261962890625E-5</v>
      </c>
      <c r="O1818" s="2">
        <f t="shared" si="255"/>
        <v>12.261962890625</v>
      </c>
      <c r="P1818" s="2">
        <v>-6.4971923828125E-2</v>
      </c>
      <c r="Q1818" s="2">
        <v>1.80999755859375</v>
      </c>
      <c r="R1818" s="3">
        <v>9.8114013671875002E-6</v>
      </c>
      <c r="S1818" s="4">
        <f t="shared" si="256"/>
        <v>9.8114013671875</v>
      </c>
      <c r="T1818" s="4">
        <v>-6.1492919921875E-2</v>
      </c>
      <c r="U1818" s="4">
        <v>2.65655517578125</v>
      </c>
      <c r="V1818" s="3">
        <v>1.1260986328125E-5</v>
      </c>
      <c r="W1818" s="4">
        <f t="shared" si="257"/>
        <v>11.260986328125</v>
      </c>
      <c r="X1818" s="4">
        <v>-6.3934326171875E-2</v>
      </c>
      <c r="Y1818" s="4">
        <v>0.364501953125</v>
      </c>
      <c r="Z1818" s="3">
        <v>2.64892578125E-5</v>
      </c>
      <c r="AA1818" s="4">
        <f t="shared" si="258"/>
        <v>26.4892578125</v>
      </c>
      <c r="AB1818" s="4">
        <v>-0.176666259765625</v>
      </c>
      <c r="AC1818" s="4">
        <v>0.477752685546875</v>
      </c>
      <c r="AD1818" s="3">
        <v>2.97149658203125E-5</v>
      </c>
      <c r="AE1818" s="4">
        <f t="shared" si="259"/>
        <v>29.7149658203125</v>
      </c>
      <c r="AF1818" s="4">
        <v>-0.148895263671875</v>
      </c>
      <c r="AG1818" s="4">
        <v>1.1773681640625</v>
      </c>
      <c r="AH1818" s="3">
        <v>2.2253417968749999E-5</v>
      </c>
      <c r="AI1818" s="4">
        <f t="shared" si="260"/>
        <v>22.25341796875</v>
      </c>
      <c r="AJ1818" s="4">
        <v>-0.11962890625</v>
      </c>
      <c r="AK1818" s="4">
        <v>1.49810791015625</v>
      </c>
    </row>
    <row r="1819" spans="1:37" x14ac:dyDescent="0.2">
      <c r="A1819" s="25">
        <v>18.119999954249806</v>
      </c>
      <c r="B1819" s="3">
        <v>2.0297241210937501E-5</v>
      </c>
      <c r="C1819" s="4">
        <f t="shared" si="252"/>
        <v>20.2972412109375</v>
      </c>
      <c r="D1819" s="4">
        <v>-0.13592529296875</v>
      </c>
      <c r="E1819" s="4">
        <v>0.370147705078125</v>
      </c>
      <c r="F1819" s="1">
        <v>1.1361694335937501E-5</v>
      </c>
      <c r="G1819">
        <f t="shared" si="253"/>
        <v>11.3616943359375</v>
      </c>
      <c r="H1819">
        <v>-7.6446533203125E-2</v>
      </c>
      <c r="I1819">
        <v>2.02911376953125</v>
      </c>
      <c r="J1819" s="3">
        <v>1.13525390625E-5</v>
      </c>
      <c r="K1819" s="2">
        <f t="shared" si="254"/>
        <v>11.3525390625</v>
      </c>
      <c r="L1819" s="2">
        <v>-5.3558349609375E-2</v>
      </c>
      <c r="M1819" s="2">
        <v>3.33984375</v>
      </c>
      <c r="N1819" s="3">
        <v>1.119384765625E-5</v>
      </c>
      <c r="O1819" s="2">
        <f t="shared" si="255"/>
        <v>11.19384765625</v>
      </c>
      <c r="P1819" s="2">
        <v>-6.500244140625E-2</v>
      </c>
      <c r="Q1819" s="2">
        <v>1.80877685546875</v>
      </c>
      <c r="R1819" s="3">
        <v>1.2002563476562499E-5</v>
      </c>
      <c r="S1819" s="4">
        <f t="shared" si="256"/>
        <v>12.0025634765625</v>
      </c>
      <c r="T1819" s="4">
        <v>-6.1492919921875E-2</v>
      </c>
      <c r="U1819" s="4">
        <v>2.48626708984375</v>
      </c>
      <c r="V1819" s="3">
        <v>1.0028076171875E-5</v>
      </c>
      <c r="W1819" s="4">
        <f t="shared" si="257"/>
        <v>10.028076171875</v>
      </c>
      <c r="X1819" s="4">
        <v>-6.3934326171875E-2</v>
      </c>
      <c r="Y1819" s="4">
        <v>0.353271484375</v>
      </c>
      <c r="Z1819" s="3">
        <v>2.79327392578125E-5</v>
      </c>
      <c r="AA1819" s="4">
        <f t="shared" si="258"/>
        <v>27.9327392578125</v>
      </c>
      <c r="AB1819" s="4">
        <v>-0.176666259765625</v>
      </c>
      <c r="AC1819" s="4">
        <v>0.49652099609375</v>
      </c>
      <c r="AD1819" s="3">
        <v>2.9403686523437501E-5</v>
      </c>
      <c r="AE1819" s="4">
        <f t="shared" si="259"/>
        <v>29.4036865234375</v>
      </c>
      <c r="AF1819" s="4">
        <v>-0.148895263671875</v>
      </c>
      <c r="AG1819" s="4">
        <v>1.260986328125</v>
      </c>
      <c r="AH1819" s="3">
        <v>2.06146240234375E-5</v>
      </c>
      <c r="AI1819" s="4">
        <f t="shared" si="260"/>
        <v>20.6146240234375</v>
      </c>
      <c r="AJ1819" s="4">
        <v>-0.11962890625</v>
      </c>
      <c r="AK1819" s="4">
        <v>1.50299072265625</v>
      </c>
    </row>
    <row r="1820" spans="1:37" x14ac:dyDescent="0.2">
      <c r="A1820" s="25">
        <v>18.129999954229788</v>
      </c>
      <c r="B1820" s="3">
        <v>2.2634887695312501E-5</v>
      </c>
      <c r="C1820" s="4">
        <f t="shared" si="252"/>
        <v>22.6348876953125</v>
      </c>
      <c r="D1820" s="4">
        <v>-0.135955810546875</v>
      </c>
      <c r="E1820" s="4">
        <v>0.373046875</v>
      </c>
      <c r="F1820" s="1">
        <v>1.1911010742187499E-5</v>
      </c>
      <c r="G1820">
        <f t="shared" si="253"/>
        <v>11.9110107421875</v>
      </c>
      <c r="H1820">
        <v>-7.6446533203125E-2</v>
      </c>
      <c r="I1820">
        <v>2.08587646484375</v>
      </c>
      <c r="J1820" s="3">
        <v>1.1987304687499999E-5</v>
      </c>
      <c r="K1820" s="2">
        <f t="shared" si="254"/>
        <v>11.9873046875</v>
      </c>
      <c r="L1820" s="2">
        <v>-5.3558349609375E-2</v>
      </c>
      <c r="M1820" s="2">
        <v>3.2537841796875</v>
      </c>
      <c r="N1820" s="3">
        <v>1.23504638671875E-5</v>
      </c>
      <c r="O1820" s="2">
        <f t="shared" si="255"/>
        <v>12.3504638671875</v>
      </c>
      <c r="P1820" s="2">
        <v>-6.500244140625E-2</v>
      </c>
      <c r="Q1820" s="2">
        <v>1.8524169921875</v>
      </c>
      <c r="R1820" s="3">
        <v>9.2529296874999906E-6</v>
      </c>
      <c r="S1820" s="4">
        <f t="shared" si="256"/>
        <v>9.2529296874999911</v>
      </c>
      <c r="T1820" s="4">
        <v>-6.1492919921875E-2</v>
      </c>
      <c r="U1820" s="4">
        <v>2.330322265625</v>
      </c>
      <c r="V1820" s="3">
        <v>1.0958862304687499E-5</v>
      </c>
      <c r="W1820" s="4">
        <f t="shared" si="257"/>
        <v>10.9588623046875</v>
      </c>
      <c r="X1820" s="4">
        <v>-6.3934326171875E-2</v>
      </c>
      <c r="Y1820" s="4">
        <v>0.36846923828125</v>
      </c>
      <c r="Z1820" s="3">
        <v>2.7069091796875E-5</v>
      </c>
      <c r="AA1820" s="4">
        <f t="shared" si="258"/>
        <v>27.069091796875</v>
      </c>
      <c r="AB1820" s="4">
        <v>-0.176666259765625</v>
      </c>
      <c r="AC1820" s="4">
        <v>0.54473876953125</v>
      </c>
      <c r="AD1820" s="3">
        <v>2.6300048828125E-5</v>
      </c>
      <c r="AE1820" s="4">
        <f t="shared" si="259"/>
        <v>26.300048828125</v>
      </c>
      <c r="AF1820" s="4">
        <v>-0.148895263671875</v>
      </c>
      <c r="AG1820" s="4">
        <v>1.356201171875</v>
      </c>
      <c r="AH1820" s="3">
        <v>1.9683837890625001E-5</v>
      </c>
      <c r="AI1820" s="4">
        <f t="shared" si="260"/>
        <v>19.683837890625</v>
      </c>
      <c r="AJ1820" s="4">
        <v>-0.11962890625</v>
      </c>
      <c r="AK1820" s="4">
        <v>1.50054931640625</v>
      </c>
    </row>
    <row r="1821" spans="1:37" x14ac:dyDescent="0.2">
      <c r="A1821" s="25">
        <v>18.139999954199993</v>
      </c>
      <c r="B1821" s="3">
        <v>2.07305908203125E-5</v>
      </c>
      <c r="C1821" s="4">
        <f t="shared" si="252"/>
        <v>20.7305908203125</v>
      </c>
      <c r="D1821" s="4">
        <v>-0.13592529296875</v>
      </c>
      <c r="E1821" s="4">
        <v>0.3724365234375</v>
      </c>
      <c r="F1821" s="1">
        <v>1.18438720703125E-5</v>
      </c>
      <c r="G1821">
        <f t="shared" si="253"/>
        <v>11.8438720703125</v>
      </c>
      <c r="H1821">
        <v>-7.6446533203125E-2</v>
      </c>
      <c r="I1821">
        <v>2.15850830078125</v>
      </c>
      <c r="J1821" s="3">
        <v>1.0858154296875E-5</v>
      </c>
      <c r="K1821" s="2">
        <f t="shared" si="254"/>
        <v>10.858154296875</v>
      </c>
      <c r="L1821" s="2">
        <v>-5.3558349609375E-2</v>
      </c>
      <c r="M1821" s="2">
        <v>3.15643310546875</v>
      </c>
      <c r="N1821" s="3">
        <v>1.15478515625E-5</v>
      </c>
      <c r="O1821" s="2">
        <f t="shared" si="255"/>
        <v>11.5478515625</v>
      </c>
      <c r="P1821" s="2">
        <v>-6.500244140625E-2</v>
      </c>
      <c r="Q1821" s="2">
        <v>1.9415283203125</v>
      </c>
      <c r="R1821" s="3">
        <v>1.1859130859375E-5</v>
      </c>
      <c r="S1821" s="4">
        <f t="shared" si="256"/>
        <v>11.859130859375</v>
      </c>
      <c r="T1821" s="4">
        <v>-6.1492919921875E-2</v>
      </c>
      <c r="U1821" s="4">
        <v>2.154541015625</v>
      </c>
      <c r="V1821" s="3">
        <v>1.01806640625E-5</v>
      </c>
      <c r="W1821" s="4">
        <f t="shared" si="257"/>
        <v>10.1806640625</v>
      </c>
      <c r="X1821" s="4">
        <v>-6.3934326171875E-2</v>
      </c>
      <c r="Y1821" s="4">
        <v>0.375762939453125</v>
      </c>
      <c r="Z1821" s="3">
        <v>2.843017578125E-5</v>
      </c>
      <c r="AA1821" s="4">
        <f t="shared" si="258"/>
        <v>28.43017578125</v>
      </c>
      <c r="AB1821" s="4">
        <v>-0.176666259765625</v>
      </c>
      <c r="AC1821" s="4">
        <v>0.57952880859375</v>
      </c>
      <c r="AD1821" s="3">
        <v>2.7890014648437501E-5</v>
      </c>
      <c r="AE1821" s="4">
        <f t="shared" si="259"/>
        <v>27.8900146484375</v>
      </c>
      <c r="AF1821" s="4">
        <v>-0.148895263671875</v>
      </c>
      <c r="AG1821" s="4">
        <v>1.46575927734375</v>
      </c>
      <c r="AH1821" s="3">
        <v>1.8441772460937498E-5</v>
      </c>
      <c r="AI1821" s="4">
        <f t="shared" si="260"/>
        <v>18.4417724609375</v>
      </c>
      <c r="AJ1821" s="4">
        <v>-0.119598388671875</v>
      </c>
      <c r="AK1821" s="4">
        <v>1.50390625</v>
      </c>
    </row>
    <row r="1822" spans="1:37" x14ac:dyDescent="0.2">
      <c r="A1822" s="25">
        <v>18.149999954179975</v>
      </c>
      <c r="B1822" s="3">
        <v>2.264404296875E-5</v>
      </c>
      <c r="C1822" s="4">
        <f t="shared" si="252"/>
        <v>22.64404296875</v>
      </c>
      <c r="D1822" s="4">
        <v>-0.135955810546875</v>
      </c>
      <c r="E1822" s="4">
        <v>0.37127685546875</v>
      </c>
      <c r="F1822" s="1">
        <v>1.1492919921875E-5</v>
      </c>
      <c r="G1822">
        <f t="shared" si="253"/>
        <v>11.492919921875</v>
      </c>
      <c r="H1822">
        <v>-7.6446533203125E-2</v>
      </c>
      <c r="I1822">
        <v>2.242431640625</v>
      </c>
      <c r="J1822" s="3">
        <v>1.1776733398437501E-5</v>
      </c>
      <c r="K1822" s="2">
        <f t="shared" si="254"/>
        <v>11.7767333984375</v>
      </c>
      <c r="L1822" s="2">
        <v>-5.3558349609375E-2</v>
      </c>
      <c r="M1822" s="2">
        <v>3.0615234375</v>
      </c>
      <c r="N1822" s="3">
        <v>1.2423706054687501E-5</v>
      </c>
      <c r="O1822" s="2">
        <f t="shared" si="255"/>
        <v>12.4237060546875</v>
      </c>
      <c r="P1822" s="2">
        <v>-6.500244140625E-2</v>
      </c>
      <c r="Q1822" s="2">
        <v>2.00897216796875</v>
      </c>
      <c r="R1822" s="3">
        <v>8.63037109375001E-6</v>
      </c>
      <c r="S1822" s="4">
        <f t="shared" si="256"/>
        <v>8.6303710937500107</v>
      </c>
      <c r="T1822" s="4">
        <v>-6.1492919921875E-2</v>
      </c>
      <c r="U1822" s="4">
        <v>2.03033447265625</v>
      </c>
      <c r="V1822" s="3">
        <v>1.0900878906250001E-5</v>
      </c>
      <c r="W1822" s="4">
        <f t="shared" si="257"/>
        <v>10.90087890625</v>
      </c>
      <c r="X1822" s="4">
        <v>-6.3934326171875E-2</v>
      </c>
      <c r="Y1822" s="4">
        <v>0.364593505859375</v>
      </c>
      <c r="Z1822" s="3">
        <v>2.7615356445312501E-5</v>
      </c>
      <c r="AA1822" s="4">
        <f t="shared" si="258"/>
        <v>27.6153564453125</v>
      </c>
      <c r="AB1822" s="4">
        <v>-0.176666259765625</v>
      </c>
      <c r="AC1822" s="4">
        <v>0.6201171875</v>
      </c>
      <c r="AD1822" s="3">
        <v>2.6101684570312498E-5</v>
      </c>
      <c r="AE1822" s="4">
        <f t="shared" si="259"/>
        <v>26.1016845703125</v>
      </c>
      <c r="AF1822" s="4">
        <v>-0.148895263671875</v>
      </c>
      <c r="AG1822" s="4">
        <v>1.590576171875</v>
      </c>
      <c r="AH1822" s="3">
        <v>1.8463134765624999E-5</v>
      </c>
      <c r="AI1822" s="4">
        <f t="shared" si="260"/>
        <v>18.463134765625</v>
      </c>
      <c r="AJ1822" s="4">
        <v>-0.119598388671875</v>
      </c>
      <c r="AK1822" s="4">
        <v>1.497802734375</v>
      </c>
    </row>
    <row r="1823" spans="1:37" x14ac:dyDescent="0.2">
      <c r="A1823" s="25">
        <v>18.159999954149953</v>
      </c>
      <c r="B1823" s="3">
        <v>2.0657348632812498E-5</v>
      </c>
      <c r="C1823" s="4">
        <f t="shared" si="252"/>
        <v>20.6573486328125</v>
      </c>
      <c r="D1823" s="4">
        <v>-0.13592529296875</v>
      </c>
      <c r="E1823" s="4">
        <v>0.373046875</v>
      </c>
      <c r="F1823" s="1">
        <v>1.21490478515625E-5</v>
      </c>
      <c r="G1823">
        <f t="shared" si="253"/>
        <v>12.1490478515625</v>
      </c>
      <c r="H1823">
        <v>-7.6446533203125E-2</v>
      </c>
      <c r="I1823">
        <v>2.31597900390625</v>
      </c>
      <c r="J1823" s="3">
        <v>1.0452270507812501E-5</v>
      </c>
      <c r="K1823" s="2">
        <f t="shared" si="254"/>
        <v>10.4522705078125</v>
      </c>
      <c r="L1823" s="2">
        <v>-5.3558349609375E-2</v>
      </c>
      <c r="M1823" s="2">
        <v>2.9425048828125</v>
      </c>
      <c r="N1823" s="3">
        <v>1.1666870117187499E-5</v>
      </c>
      <c r="O1823" s="2">
        <f t="shared" si="255"/>
        <v>11.6668701171875</v>
      </c>
      <c r="P1823" s="2">
        <v>-6.500244140625E-2</v>
      </c>
      <c r="Q1823" s="2">
        <v>2.083740234375</v>
      </c>
      <c r="R1823" s="3">
        <v>1.1746215820312501E-5</v>
      </c>
      <c r="S1823" s="4">
        <f t="shared" si="256"/>
        <v>11.7462158203125</v>
      </c>
      <c r="T1823" s="4">
        <v>-6.1492919921875E-2</v>
      </c>
      <c r="U1823" s="4">
        <v>1.9207763671875</v>
      </c>
      <c r="V1823" s="3">
        <v>1.02935791015625E-5</v>
      </c>
      <c r="W1823" s="4">
        <f t="shared" si="257"/>
        <v>10.2935791015625</v>
      </c>
      <c r="X1823" s="4">
        <v>-6.3934326171875E-2</v>
      </c>
      <c r="Y1823" s="4">
        <v>0.350372314453125</v>
      </c>
      <c r="Z1823" s="3">
        <v>2.9425048828124998E-5</v>
      </c>
      <c r="AA1823" s="4">
        <f t="shared" si="258"/>
        <v>29.425048828125</v>
      </c>
      <c r="AB1823" s="4">
        <v>-0.176666259765625</v>
      </c>
      <c r="AC1823" s="4">
        <v>0.70068359375</v>
      </c>
      <c r="AD1823" s="3">
        <v>2.645263671875E-5</v>
      </c>
      <c r="AE1823" s="4">
        <f t="shared" si="259"/>
        <v>26.45263671875</v>
      </c>
      <c r="AF1823" s="4">
        <v>-0.148895263671875</v>
      </c>
      <c r="AG1823" s="4">
        <v>1.708984375</v>
      </c>
      <c r="AH1823" s="3">
        <v>1.732177734375E-5</v>
      </c>
      <c r="AI1823" s="4">
        <f t="shared" si="260"/>
        <v>17.32177734375</v>
      </c>
      <c r="AJ1823" s="4">
        <v>-0.119598388671875</v>
      </c>
      <c r="AK1823" s="4">
        <v>1.458740234375</v>
      </c>
    </row>
    <row r="1824" spans="1:37" x14ac:dyDescent="0.2">
      <c r="A1824" s="25">
        <v>18.169999954129935</v>
      </c>
      <c r="B1824" s="3">
        <v>2.2250366210937499E-5</v>
      </c>
      <c r="C1824" s="4">
        <f t="shared" si="252"/>
        <v>22.2503662109375</v>
      </c>
      <c r="D1824" s="4">
        <v>-0.13592529296875</v>
      </c>
      <c r="E1824" s="4">
        <v>0.371490478515625</v>
      </c>
      <c r="F1824" s="1">
        <v>1.1587524414062499E-5</v>
      </c>
      <c r="G1824">
        <f t="shared" si="253"/>
        <v>11.5875244140625</v>
      </c>
      <c r="H1824">
        <v>-7.6446533203125E-2</v>
      </c>
      <c r="I1824">
        <v>2.38861083984375</v>
      </c>
      <c r="J1824" s="3">
        <v>1.146240234375E-5</v>
      </c>
      <c r="K1824" s="2">
        <f t="shared" si="254"/>
        <v>11.46240234375</v>
      </c>
      <c r="L1824" s="2">
        <v>-5.3558349609375E-2</v>
      </c>
      <c r="M1824" s="2">
        <v>2.82989501953125</v>
      </c>
      <c r="N1824" s="3">
        <v>1.25640869140625E-5</v>
      </c>
      <c r="O1824" s="2">
        <f t="shared" si="255"/>
        <v>12.5640869140625</v>
      </c>
      <c r="P1824" s="2">
        <v>-6.500244140625E-2</v>
      </c>
      <c r="Q1824" s="2">
        <v>2.197265625</v>
      </c>
      <c r="R1824" s="3">
        <v>9.0118408203125104E-6</v>
      </c>
      <c r="S1824" s="4">
        <f t="shared" si="256"/>
        <v>9.0118408203125107</v>
      </c>
      <c r="T1824" s="4">
        <v>-6.1492919921875E-2</v>
      </c>
      <c r="U1824" s="4">
        <v>1.84173583984375</v>
      </c>
      <c r="V1824" s="3">
        <v>1.0809326171875E-5</v>
      </c>
      <c r="W1824" s="4">
        <f t="shared" si="257"/>
        <v>10.809326171875</v>
      </c>
      <c r="X1824" s="4">
        <v>-6.3934326171875E-2</v>
      </c>
      <c r="Y1824" s="4">
        <v>0.370269775390625</v>
      </c>
      <c r="Z1824" s="3">
        <v>2.7600097656249999E-5</v>
      </c>
      <c r="AA1824" s="4">
        <f t="shared" si="258"/>
        <v>27.60009765625</v>
      </c>
      <c r="AB1824" s="4">
        <v>-0.176666259765625</v>
      </c>
      <c r="AC1824" s="4">
        <v>0.7470703125</v>
      </c>
      <c r="AD1824" s="3">
        <v>2.4218749999999999E-5</v>
      </c>
      <c r="AE1824" s="4">
        <f t="shared" si="259"/>
        <v>24.21875</v>
      </c>
      <c r="AF1824" s="4">
        <v>-0.148895263671875</v>
      </c>
      <c r="AG1824" s="4">
        <v>1.8035888671875</v>
      </c>
      <c r="AH1824" s="3">
        <v>1.7333984374999998E-5</v>
      </c>
      <c r="AI1824" s="4">
        <f t="shared" si="260"/>
        <v>17.333984375</v>
      </c>
      <c r="AJ1824" s="4">
        <v>-0.11962890625</v>
      </c>
      <c r="AK1824" s="4">
        <v>1.4276123046875</v>
      </c>
    </row>
    <row r="1825" spans="1:37" x14ac:dyDescent="0.2">
      <c r="A1825" s="25">
        <v>18.179999954099912</v>
      </c>
      <c r="B1825" s="3">
        <v>2.0758056640625001E-5</v>
      </c>
      <c r="C1825" s="4">
        <f t="shared" si="252"/>
        <v>20.758056640625</v>
      </c>
      <c r="D1825" s="4">
        <v>-0.135955810546875</v>
      </c>
      <c r="E1825" s="4">
        <v>0.371734619140625</v>
      </c>
      <c r="F1825" s="1">
        <v>1.1959838867187501E-5</v>
      </c>
      <c r="G1825">
        <f t="shared" si="253"/>
        <v>11.9598388671875</v>
      </c>
      <c r="H1825">
        <v>-7.6446533203125E-2</v>
      </c>
      <c r="I1825">
        <v>2.46551513671875</v>
      </c>
      <c r="J1825" s="3">
        <v>1.051025390625E-5</v>
      </c>
      <c r="K1825" s="2">
        <f t="shared" si="254"/>
        <v>10.51025390625</v>
      </c>
      <c r="L1825" s="2">
        <v>-5.3558349609375E-2</v>
      </c>
      <c r="M1825" s="2">
        <v>2.71087646484375</v>
      </c>
      <c r="N1825" s="3">
        <v>1.2322998046875E-5</v>
      </c>
      <c r="O1825" s="2">
        <f t="shared" si="255"/>
        <v>12.322998046875</v>
      </c>
      <c r="P1825" s="2">
        <v>-6.500244140625E-2</v>
      </c>
      <c r="Q1825" s="2">
        <v>2.333984375</v>
      </c>
      <c r="R1825" s="3">
        <v>1.1697387695312499E-5</v>
      </c>
      <c r="S1825" s="4">
        <f t="shared" si="256"/>
        <v>11.6973876953125</v>
      </c>
      <c r="T1825" s="4">
        <v>-6.1492919921875E-2</v>
      </c>
      <c r="U1825" s="4">
        <v>1.80633544921875</v>
      </c>
      <c r="V1825" s="3">
        <v>1.05865478515625E-5</v>
      </c>
      <c r="W1825" s="4">
        <f t="shared" si="257"/>
        <v>10.5865478515625</v>
      </c>
      <c r="X1825" s="4">
        <v>-6.390380859375E-2</v>
      </c>
      <c r="Y1825" s="4">
        <v>0.361328125</v>
      </c>
      <c r="Z1825" s="3">
        <v>2.962646484375E-5</v>
      </c>
      <c r="AA1825" s="4">
        <f t="shared" si="258"/>
        <v>29.62646484375</v>
      </c>
      <c r="AB1825" s="4">
        <v>-0.176666259765625</v>
      </c>
      <c r="AC1825" s="4">
        <v>0.80352783203125</v>
      </c>
      <c r="AD1825" s="3">
        <v>2.4929809570312499E-5</v>
      </c>
      <c r="AE1825" s="4">
        <f t="shared" si="259"/>
        <v>24.9298095703125</v>
      </c>
      <c r="AF1825" s="4">
        <v>-0.148895263671875</v>
      </c>
      <c r="AG1825" s="4">
        <v>1.907958984375</v>
      </c>
      <c r="AH1825" s="3">
        <v>1.6900634765624999E-5</v>
      </c>
      <c r="AI1825" s="4">
        <f t="shared" si="260"/>
        <v>16.900634765625</v>
      </c>
      <c r="AJ1825" s="4">
        <v>-0.119598388671875</v>
      </c>
      <c r="AK1825" s="4">
        <v>1.40869140625</v>
      </c>
    </row>
    <row r="1826" spans="1:37" x14ac:dyDescent="0.2">
      <c r="A1826" s="25">
        <v>18.189999954079894</v>
      </c>
      <c r="B1826" s="3">
        <v>2.2354125976562501E-5</v>
      </c>
      <c r="C1826" s="4">
        <f t="shared" si="252"/>
        <v>22.3541259765625</v>
      </c>
      <c r="D1826" s="4">
        <v>-0.135955810546875</v>
      </c>
      <c r="E1826" s="4">
        <v>0.367889404296875</v>
      </c>
      <c r="F1826" s="1">
        <v>1.2234497070312499E-5</v>
      </c>
      <c r="G1826">
        <f t="shared" si="253"/>
        <v>12.2344970703125</v>
      </c>
      <c r="H1826">
        <v>-7.6446533203125E-2</v>
      </c>
      <c r="I1826">
        <v>2.5604248046875</v>
      </c>
      <c r="J1826" s="3">
        <v>1.10595703125E-5</v>
      </c>
      <c r="K1826" s="2">
        <f t="shared" si="254"/>
        <v>11.0595703125</v>
      </c>
      <c r="L1826" s="2">
        <v>-5.3558349609375E-2</v>
      </c>
      <c r="M1826" s="2">
        <v>2.58819580078125</v>
      </c>
      <c r="N1826" s="3">
        <v>1.5301513671874999E-5</v>
      </c>
      <c r="O1826" s="2">
        <f t="shared" si="255"/>
        <v>15.301513671874998</v>
      </c>
      <c r="P1826" s="2">
        <v>-6.500244140625E-2</v>
      </c>
      <c r="Q1826" s="2">
        <v>2.4774169921875</v>
      </c>
      <c r="R1826" s="3">
        <v>9.3444824218749907E-6</v>
      </c>
      <c r="S1826" s="4">
        <f t="shared" si="256"/>
        <v>9.3444824218749911</v>
      </c>
      <c r="T1826" s="4">
        <v>-6.1492919921875E-2</v>
      </c>
      <c r="U1826" s="4">
        <v>1.7950439453125</v>
      </c>
      <c r="V1826" s="3">
        <v>1.15234375E-5</v>
      </c>
      <c r="W1826" s="4">
        <f t="shared" si="257"/>
        <v>11.5234375</v>
      </c>
      <c r="X1826" s="4">
        <v>-6.3934326171875E-2</v>
      </c>
      <c r="Y1826" s="4">
        <v>0.354278564453125</v>
      </c>
      <c r="Z1826" s="3">
        <v>2.8076171875000001E-5</v>
      </c>
      <c r="AA1826" s="4">
        <f t="shared" si="258"/>
        <v>28.076171875</v>
      </c>
      <c r="AB1826" s="4">
        <v>-0.176666259765625</v>
      </c>
      <c r="AC1826" s="4">
        <v>0.9112548828125</v>
      </c>
      <c r="AD1826" s="3">
        <v>2.3583984375000001E-5</v>
      </c>
      <c r="AE1826" s="4">
        <f t="shared" si="259"/>
        <v>23.583984375</v>
      </c>
      <c r="AF1826" s="4">
        <v>-0.148895263671875</v>
      </c>
      <c r="AG1826" s="4">
        <v>2.0068359375</v>
      </c>
      <c r="AH1826" s="3">
        <v>1.7303466796874998E-5</v>
      </c>
      <c r="AI1826" s="4">
        <f t="shared" si="260"/>
        <v>17.303466796875</v>
      </c>
      <c r="AJ1826" s="4">
        <v>-0.11962890625</v>
      </c>
      <c r="AK1826" s="4">
        <v>1.36962890625</v>
      </c>
    </row>
    <row r="1827" spans="1:37" x14ac:dyDescent="0.2">
      <c r="A1827" s="25">
        <v>18.199999954049872</v>
      </c>
      <c r="B1827" s="3">
        <v>2.07061767578125E-5</v>
      </c>
      <c r="C1827" s="4">
        <f t="shared" si="252"/>
        <v>20.7061767578125</v>
      </c>
      <c r="D1827" s="4">
        <v>-0.13592529296875</v>
      </c>
      <c r="E1827" s="4">
        <v>0.36883544921875</v>
      </c>
      <c r="F1827" s="1">
        <v>1.22467041015625E-5</v>
      </c>
      <c r="G1827">
        <f t="shared" si="253"/>
        <v>12.2467041015625</v>
      </c>
      <c r="H1827">
        <v>-7.6446533203125E-2</v>
      </c>
      <c r="I1827">
        <v>2.6580810546875</v>
      </c>
      <c r="J1827" s="3">
        <v>1.015625E-5</v>
      </c>
      <c r="K1827" s="2">
        <f t="shared" si="254"/>
        <v>10.15625</v>
      </c>
      <c r="L1827" s="2">
        <v>-5.3558349609375E-2</v>
      </c>
      <c r="M1827" s="2">
        <v>2.470703125</v>
      </c>
      <c r="N1827" s="3">
        <v>1.524658203125E-5</v>
      </c>
      <c r="O1827" s="2">
        <f t="shared" si="255"/>
        <v>15.24658203125</v>
      </c>
      <c r="P1827" s="2">
        <v>-6.500244140625E-2</v>
      </c>
      <c r="Q1827" s="2">
        <v>2.59857177734375</v>
      </c>
      <c r="R1827" s="3">
        <v>1.1746215820312501E-5</v>
      </c>
      <c r="S1827" s="4">
        <f t="shared" si="256"/>
        <v>11.7462158203125</v>
      </c>
      <c r="T1827" s="4">
        <v>-6.1492919921875E-2</v>
      </c>
      <c r="U1827" s="4">
        <v>1.8328857421875</v>
      </c>
      <c r="V1827" s="3">
        <v>1.06292724609375E-5</v>
      </c>
      <c r="W1827" s="4">
        <f t="shared" si="257"/>
        <v>10.6292724609375</v>
      </c>
      <c r="X1827" s="4">
        <v>-6.390380859375E-2</v>
      </c>
      <c r="Y1827" s="4">
        <v>0.349945068359375</v>
      </c>
      <c r="Z1827" s="3">
        <v>2.9022216796874999E-5</v>
      </c>
      <c r="AA1827" s="4">
        <f t="shared" si="258"/>
        <v>29.022216796875</v>
      </c>
      <c r="AB1827" s="4">
        <v>-0.176666259765625</v>
      </c>
      <c r="AC1827" s="4">
        <v>0.97930908203125</v>
      </c>
      <c r="AD1827" s="3">
        <v>2.4389648437500001E-5</v>
      </c>
      <c r="AE1827" s="4">
        <f t="shared" si="259"/>
        <v>24.3896484375</v>
      </c>
      <c r="AF1827" s="4">
        <v>-0.148895263671875</v>
      </c>
      <c r="AG1827" s="4">
        <v>2.081298828125</v>
      </c>
      <c r="AH1827" s="3">
        <v>1.7303466796874998E-5</v>
      </c>
      <c r="AI1827" s="4">
        <f t="shared" si="260"/>
        <v>17.303466796875</v>
      </c>
      <c r="AJ1827" s="4">
        <v>-0.119598388671875</v>
      </c>
      <c r="AK1827" s="4">
        <v>1.3275146484375</v>
      </c>
    </row>
    <row r="1828" spans="1:37" x14ac:dyDescent="0.2">
      <c r="A1828" s="25">
        <v>18.209999954029854</v>
      </c>
      <c r="B1828" s="3">
        <v>2.2531127929687499E-5</v>
      </c>
      <c r="C1828" s="4">
        <f t="shared" si="252"/>
        <v>22.5311279296875</v>
      </c>
      <c r="D1828" s="4">
        <v>-0.135955810546875</v>
      </c>
      <c r="E1828" s="4">
        <v>0.365234375</v>
      </c>
      <c r="F1828" s="1">
        <v>1.1544799804687501E-5</v>
      </c>
      <c r="G1828">
        <f t="shared" si="253"/>
        <v>11.5447998046875</v>
      </c>
      <c r="H1828">
        <v>-7.6446533203125E-2</v>
      </c>
      <c r="I1828">
        <v>2.738037109375</v>
      </c>
      <c r="J1828" s="3">
        <v>1.0882568359374999E-5</v>
      </c>
      <c r="K1828" s="2">
        <f t="shared" si="254"/>
        <v>10.882568359375</v>
      </c>
      <c r="L1828" s="2">
        <v>-5.3558349609375E-2</v>
      </c>
      <c r="M1828" s="2">
        <v>2.35626220703125</v>
      </c>
      <c r="N1828" s="3">
        <v>1.6235351562500001E-5</v>
      </c>
      <c r="O1828" s="2">
        <f t="shared" si="255"/>
        <v>16.2353515625</v>
      </c>
      <c r="P1828" s="2">
        <v>-6.500244140625E-2</v>
      </c>
      <c r="Q1828" s="2">
        <v>2.774658203125</v>
      </c>
      <c r="R1828" s="3">
        <v>9.5947265625000004E-6</v>
      </c>
      <c r="S1828" s="4">
        <f t="shared" si="256"/>
        <v>9.5947265625</v>
      </c>
      <c r="T1828" s="4">
        <v>-6.146240234375E-2</v>
      </c>
      <c r="U1828" s="4">
        <v>1.91009521484375</v>
      </c>
      <c r="V1828" s="3">
        <v>1.1517333984375E-5</v>
      </c>
      <c r="W1828" s="4">
        <f t="shared" si="257"/>
        <v>11.517333984375</v>
      </c>
      <c r="X1828" s="4">
        <v>-6.3934326171875E-2</v>
      </c>
      <c r="Y1828" s="4">
        <v>0.37261962890625</v>
      </c>
      <c r="Z1828" s="3">
        <v>2.7490234375000001E-5</v>
      </c>
      <c r="AA1828" s="4">
        <f t="shared" si="258"/>
        <v>27.490234375</v>
      </c>
      <c r="AB1828" s="4">
        <v>-0.176666259765625</v>
      </c>
      <c r="AC1828" s="4">
        <v>1.08795166015625</v>
      </c>
      <c r="AD1828" s="3">
        <v>2.2805786132812499E-5</v>
      </c>
      <c r="AE1828" s="4">
        <f t="shared" si="259"/>
        <v>22.8057861328125</v>
      </c>
      <c r="AF1828" s="4">
        <v>-0.148895263671875</v>
      </c>
      <c r="AG1828" s="4">
        <v>2.13531494140625</v>
      </c>
      <c r="AH1828" s="3">
        <v>1.8182373046875E-5</v>
      </c>
      <c r="AI1828" s="4">
        <f t="shared" si="260"/>
        <v>18.182373046875</v>
      </c>
      <c r="AJ1828" s="4">
        <v>-0.119598388671875</v>
      </c>
      <c r="AK1828" s="4">
        <v>1.2933349609375</v>
      </c>
    </row>
    <row r="1829" spans="1:37" x14ac:dyDescent="0.2">
      <c r="A1829" s="25">
        <v>18.219999953999832</v>
      </c>
      <c r="B1829" s="3">
        <v>2.04864501953125E-5</v>
      </c>
      <c r="C1829" s="4">
        <f t="shared" si="252"/>
        <v>20.4864501953125</v>
      </c>
      <c r="D1829" s="4">
        <v>-0.13592529296875</v>
      </c>
      <c r="E1829" s="4">
        <v>0.370697021484375</v>
      </c>
      <c r="F1829" s="1">
        <v>1.18255615234375E-5</v>
      </c>
      <c r="G1829">
        <f t="shared" si="253"/>
        <v>11.8255615234375</v>
      </c>
      <c r="H1829">
        <v>-7.6446533203125E-2</v>
      </c>
      <c r="I1829">
        <v>2.8466796875</v>
      </c>
      <c r="J1829" s="3">
        <v>9.6618652343749998E-6</v>
      </c>
      <c r="K1829" s="2">
        <f t="shared" si="254"/>
        <v>9.661865234375</v>
      </c>
      <c r="L1829" s="2">
        <v>-5.3558349609375E-2</v>
      </c>
      <c r="M1829" s="2">
        <v>2.2467041015625</v>
      </c>
      <c r="N1829" s="3">
        <v>1.50115966796875E-5</v>
      </c>
      <c r="O1829" s="2">
        <f t="shared" si="255"/>
        <v>15.0115966796875</v>
      </c>
      <c r="P1829" s="2">
        <v>-6.500244140625E-2</v>
      </c>
      <c r="Q1829" s="2">
        <v>2.92236328125</v>
      </c>
      <c r="R1829" s="3">
        <v>1.224365234375E-5</v>
      </c>
      <c r="S1829" s="4">
        <f t="shared" si="256"/>
        <v>12.24365234375</v>
      </c>
      <c r="T1829" s="4">
        <v>-6.1492919921875E-2</v>
      </c>
      <c r="U1829" s="4">
        <v>2.0172119140625</v>
      </c>
      <c r="V1829" s="3">
        <v>1.06475830078125E-5</v>
      </c>
      <c r="W1829" s="4">
        <f t="shared" si="257"/>
        <v>10.6475830078125</v>
      </c>
      <c r="X1829" s="4">
        <v>-6.390380859375E-2</v>
      </c>
      <c r="Y1829" s="4">
        <v>0.369354248046875</v>
      </c>
      <c r="Z1829" s="3">
        <v>2.8961181640624999E-5</v>
      </c>
      <c r="AA1829" s="4">
        <f t="shared" si="258"/>
        <v>28.961181640625</v>
      </c>
      <c r="AB1829" s="4">
        <v>-0.176666259765625</v>
      </c>
      <c r="AC1829" s="4">
        <v>1.20147705078125</v>
      </c>
      <c r="AD1829" s="3">
        <v>2.3208618164062499E-5</v>
      </c>
      <c r="AE1829" s="4">
        <f t="shared" si="259"/>
        <v>23.2086181640625</v>
      </c>
      <c r="AF1829" s="4">
        <v>-0.148895263671875</v>
      </c>
      <c r="AG1829" s="4">
        <v>2.169189453125</v>
      </c>
      <c r="AH1829" s="3">
        <v>1.815185546875E-5</v>
      </c>
      <c r="AI1829" s="4">
        <f t="shared" si="260"/>
        <v>18.15185546875</v>
      </c>
      <c r="AJ1829" s="4">
        <v>-0.119598388671875</v>
      </c>
      <c r="AK1829" s="4">
        <v>1.2261962890625</v>
      </c>
    </row>
    <row r="1830" spans="1:37" x14ac:dyDescent="0.2">
      <c r="A1830" s="25">
        <v>18.229999953969809</v>
      </c>
      <c r="B1830" s="3">
        <v>2.2555541992187499E-5</v>
      </c>
      <c r="C1830" s="4">
        <f t="shared" si="252"/>
        <v>22.5555419921875</v>
      </c>
      <c r="D1830" s="4">
        <v>-0.13592529296875</v>
      </c>
      <c r="E1830" s="4">
        <v>0.376007080078125</v>
      </c>
      <c r="F1830" s="1">
        <v>1.13372802734375E-5</v>
      </c>
      <c r="G1830">
        <f t="shared" si="253"/>
        <v>11.3372802734375</v>
      </c>
      <c r="H1830">
        <v>-7.6446533203125E-2</v>
      </c>
      <c r="I1830">
        <v>2.91961669921875</v>
      </c>
      <c r="J1830" s="3">
        <v>1.1004638671874999E-5</v>
      </c>
      <c r="K1830" s="2">
        <f t="shared" si="254"/>
        <v>11.004638671875</v>
      </c>
      <c r="L1830" s="2">
        <v>-5.3558349609375E-2</v>
      </c>
      <c r="M1830" s="2">
        <v>2.1527099609375</v>
      </c>
      <c r="N1830" s="3">
        <v>1.556396484375E-5</v>
      </c>
      <c r="O1830" s="2">
        <f t="shared" si="255"/>
        <v>15.56396484375</v>
      </c>
      <c r="P1830" s="2">
        <v>-6.500244140625E-2</v>
      </c>
      <c r="Q1830" s="2">
        <v>3.04107666015625</v>
      </c>
      <c r="R1830" s="3">
        <v>9.4421386718750003E-6</v>
      </c>
      <c r="S1830" s="4">
        <f t="shared" si="256"/>
        <v>9.442138671875</v>
      </c>
      <c r="T1830" s="4">
        <v>-6.1492919921875E-2</v>
      </c>
      <c r="U1830" s="4">
        <v>2.13287353515625</v>
      </c>
      <c r="V1830" s="3">
        <v>1.16729736328125E-5</v>
      </c>
      <c r="W1830" s="4">
        <f t="shared" si="257"/>
        <v>11.6729736328125</v>
      </c>
      <c r="X1830" s="4">
        <v>-6.3934326171875E-2</v>
      </c>
      <c r="Y1830" s="4">
        <v>0.35906982421875</v>
      </c>
      <c r="Z1830" s="3">
        <v>2.6934814453125002E-5</v>
      </c>
      <c r="AA1830" s="4">
        <f t="shared" si="258"/>
        <v>26.934814453125</v>
      </c>
      <c r="AB1830" s="4">
        <v>-0.176666259765625</v>
      </c>
      <c r="AC1830" s="4">
        <v>1.32110595703125</v>
      </c>
      <c r="AD1830" s="3">
        <v>2.2036743164062499E-5</v>
      </c>
      <c r="AE1830" s="4">
        <f t="shared" si="259"/>
        <v>22.0367431640625</v>
      </c>
      <c r="AF1830" s="4">
        <v>-0.148895263671875</v>
      </c>
      <c r="AG1830" s="4">
        <v>2.18505859375</v>
      </c>
      <c r="AH1830" s="3">
        <v>1.8597412109375002E-5</v>
      </c>
      <c r="AI1830" s="4">
        <f t="shared" si="260"/>
        <v>18.597412109375</v>
      </c>
      <c r="AJ1830" s="4">
        <v>-0.11962890625</v>
      </c>
      <c r="AK1830" s="4">
        <v>1.1859130859375</v>
      </c>
    </row>
    <row r="1831" spans="1:37" x14ac:dyDescent="0.2">
      <c r="A1831" s="25">
        <v>18.239999953949791</v>
      </c>
      <c r="B1831" s="3">
        <v>2.08587646484375E-5</v>
      </c>
      <c r="C1831" s="4">
        <f t="shared" si="252"/>
        <v>20.8587646484375</v>
      </c>
      <c r="D1831" s="4">
        <v>-0.13592529296875</v>
      </c>
      <c r="E1831" s="4">
        <v>0.37847900390625</v>
      </c>
      <c r="F1831" s="1">
        <v>1.16943359375E-5</v>
      </c>
      <c r="G1831">
        <f t="shared" si="253"/>
        <v>11.6943359375</v>
      </c>
      <c r="H1831">
        <v>-7.6446533203125E-2</v>
      </c>
      <c r="I1831">
        <v>3.01361083984375</v>
      </c>
      <c r="J1831" s="3">
        <v>9.6191406249999892E-6</v>
      </c>
      <c r="K1831" s="2">
        <f t="shared" si="254"/>
        <v>9.6191406249999893</v>
      </c>
      <c r="L1831" s="2">
        <v>-5.3558349609375E-2</v>
      </c>
      <c r="M1831" s="2">
        <v>2.05413818359375</v>
      </c>
      <c r="N1831" s="3">
        <v>1.5368652343750001E-5</v>
      </c>
      <c r="O1831" s="2">
        <f t="shared" si="255"/>
        <v>15.368652343750002</v>
      </c>
      <c r="P1831" s="2">
        <v>-6.500244140625E-2</v>
      </c>
      <c r="Q1831" s="2">
        <v>3.165283203125</v>
      </c>
      <c r="R1831" s="3">
        <v>1.2545776367187501E-5</v>
      </c>
      <c r="S1831" s="4">
        <f t="shared" si="256"/>
        <v>12.5457763671875</v>
      </c>
      <c r="T1831" s="4">
        <v>-6.1492919921875E-2</v>
      </c>
      <c r="U1831" s="4">
        <v>2.26776123046875</v>
      </c>
      <c r="V1831" s="3">
        <v>1.134033203125E-5</v>
      </c>
      <c r="W1831" s="4">
        <f t="shared" si="257"/>
        <v>11.34033203125</v>
      </c>
      <c r="X1831" s="4">
        <v>-6.3934326171875E-2</v>
      </c>
      <c r="Y1831" s="4">
        <v>0.344085693359375</v>
      </c>
      <c r="Z1831" s="3">
        <v>2.81768798828125E-5</v>
      </c>
      <c r="AA1831" s="4">
        <f t="shared" si="258"/>
        <v>28.1768798828125</v>
      </c>
      <c r="AB1831" s="4">
        <v>-0.176666259765625</v>
      </c>
      <c r="AC1831" s="4">
        <v>1.468505859375</v>
      </c>
      <c r="AD1831" s="3">
        <v>2.2839355468749999E-5</v>
      </c>
      <c r="AE1831" s="4">
        <f t="shared" si="259"/>
        <v>22.83935546875</v>
      </c>
      <c r="AF1831" s="4">
        <v>-0.148895263671875</v>
      </c>
      <c r="AG1831" s="4">
        <v>2.216796875</v>
      </c>
      <c r="AH1831" s="3">
        <v>1.8478393554687501E-5</v>
      </c>
      <c r="AI1831" s="4">
        <f t="shared" si="260"/>
        <v>18.4783935546875</v>
      </c>
      <c r="AJ1831" s="4">
        <v>-0.119598388671875</v>
      </c>
      <c r="AK1831" s="4">
        <v>1.114501953125</v>
      </c>
    </row>
    <row r="1832" spans="1:37" x14ac:dyDescent="0.2">
      <c r="A1832" s="25">
        <v>18.249999953919996</v>
      </c>
      <c r="B1832" s="3">
        <v>2.2390747070312501E-5</v>
      </c>
      <c r="C1832" s="4">
        <f t="shared" si="252"/>
        <v>22.3907470703125</v>
      </c>
      <c r="D1832" s="4">
        <v>-0.13592529296875</v>
      </c>
      <c r="E1832" s="4">
        <v>0.37786865234375</v>
      </c>
      <c r="F1832" s="1">
        <v>1.2219238281249999E-5</v>
      </c>
      <c r="G1832">
        <f t="shared" si="253"/>
        <v>12.21923828125</v>
      </c>
      <c r="H1832">
        <v>-7.6446533203125E-2</v>
      </c>
      <c r="I1832">
        <v>3.0908203125</v>
      </c>
      <c r="J1832" s="3">
        <v>1.077880859375E-5</v>
      </c>
      <c r="K1832" s="2">
        <f t="shared" si="254"/>
        <v>10.77880859375</v>
      </c>
      <c r="L1832" s="2">
        <v>-5.3558349609375E-2</v>
      </c>
      <c r="M1832" s="2">
        <v>1.97235107421875</v>
      </c>
      <c r="N1832" s="3">
        <v>1.5490722656250002E-5</v>
      </c>
      <c r="O1832" s="2">
        <f t="shared" si="255"/>
        <v>15.490722656250002</v>
      </c>
      <c r="P1832" s="2">
        <v>-6.500244140625E-2</v>
      </c>
      <c r="Q1832" s="2">
        <v>3.31268310546875</v>
      </c>
      <c r="R1832" s="3">
        <v>1.0137939453125E-5</v>
      </c>
      <c r="S1832" s="4">
        <f t="shared" si="256"/>
        <v>10.137939453125</v>
      </c>
      <c r="T1832" s="4">
        <v>-6.1492919921875E-2</v>
      </c>
      <c r="U1832" s="4">
        <v>2.418212890625</v>
      </c>
      <c r="V1832" s="3">
        <v>1.2127685546874999E-5</v>
      </c>
      <c r="W1832" s="4">
        <f t="shared" si="257"/>
        <v>12.127685546875</v>
      </c>
      <c r="X1832" s="4">
        <v>-6.3934326171875E-2</v>
      </c>
      <c r="Y1832" s="4">
        <v>0.359893798828125</v>
      </c>
      <c r="Z1832" s="3">
        <v>2.6077270507812501E-5</v>
      </c>
      <c r="AA1832" s="4">
        <f t="shared" si="258"/>
        <v>26.0772705078125</v>
      </c>
      <c r="AB1832" s="4">
        <v>-0.176666259765625</v>
      </c>
      <c r="AC1832" s="4">
        <v>1.6021728515625</v>
      </c>
      <c r="AD1832" s="3">
        <v>2.1920776367187502E-5</v>
      </c>
      <c r="AE1832" s="4">
        <f t="shared" si="259"/>
        <v>21.9207763671875</v>
      </c>
      <c r="AF1832" s="4">
        <v>-0.148895263671875</v>
      </c>
      <c r="AG1832" s="4">
        <v>2.2552490234375</v>
      </c>
      <c r="AH1832" s="3">
        <v>1.8804931640624999E-5</v>
      </c>
      <c r="AI1832" s="4">
        <f t="shared" si="260"/>
        <v>18.804931640625</v>
      </c>
      <c r="AJ1832" s="4">
        <v>-0.11962890625</v>
      </c>
      <c r="AK1832" s="4">
        <v>1.060791015625</v>
      </c>
    </row>
    <row r="1833" spans="1:37" x14ac:dyDescent="0.2">
      <c r="A1833" s="25">
        <v>18.259999953899978</v>
      </c>
      <c r="B1833" s="3">
        <v>2.0651245117187499E-5</v>
      </c>
      <c r="C1833" s="4">
        <f t="shared" si="252"/>
        <v>20.6512451171875</v>
      </c>
      <c r="D1833" s="4">
        <v>-0.13592529296875</v>
      </c>
      <c r="E1833" s="4">
        <v>0.38134765625</v>
      </c>
      <c r="F1833" s="1">
        <v>1.2741088867187499E-5</v>
      </c>
      <c r="G1833">
        <f t="shared" si="253"/>
        <v>12.7410888671875</v>
      </c>
      <c r="H1833">
        <v>-7.6446533203125E-2</v>
      </c>
      <c r="I1833">
        <v>3.17291259765625</v>
      </c>
      <c r="J1833" s="3">
        <v>1.00128173828125E-5</v>
      </c>
      <c r="K1833" s="2">
        <f t="shared" si="254"/>
        <v>10.0128173828125</v>
      </c>
      <c r="L1833" s="2">
        <v>-5.3558349609375E-2</v>
      </c>
      <c r="M1833" s="2">
        <v>1.91162109375</v>
      </c>
      <c r="N1833" s="3">
        <v>1.512451171875E-5</v>
      </c>
      <c r="O1833" s="2">
        <f t="shared" si="255"/>
        <v>15.12451171875</v>
      </c>
      <c r="P1833" s="2">
        <v>-6.4971923828125E-2</v>
      </c>
      <c r="Q1833" s="2">
        <v>3.41766357421875</v>
      </c>
      <c r="R1833" s="3">
        <v>1.3406372070312501E-5</v>
      </c>
      <c r="S1833" s="4">
        <f t="shared" si="256"/>
        <v>13.4063720703125</v>
      </c>
      <c r="T1833" s="4">
        <v>-6.1492919921875E-2</v>
      </c>
      <c r="U1833" s="4">
        <v>2.5958251953125</v>
      </c>
      <c r="V1833" s="3">
        <v>1.12457275390625E-5</v>
      </c>
      <c r="W1833" s="4">
        <f t="shared" si="257"/>
        <v>11.2457275390625</v>
      </c>
      <c r="X1833" s="4">
        <v>-6.3934326171875E-2</v>
      </c>
      <c r="Y1833" s="4">
        <v>0.37896728515625</v>
      </c>
      <c r="Z1833" s="3">
        <v>2.7755737304687499E-5</v>
      </c>
      <c r="AA1833" s="4">
        <f t="shared" si="258"/>
        <v>27.7557373046875</v>
      </c>
      <c r="AB1833" s="4">
        <v>-0.176666259765625</v>
      </c>
      <c r="AC1833" s="4">
        <v>1.719970703125</v>
      </c>
      <c r="AD1833" s="3">
        <v>2.3028564453125001E-5</v>
      </c>
      <c r="AE1833" s="4">
        <f t="shared" si="259"/>
        <v>23.028564453125</v>
      </c>
      <c r="AF1833" s="4">
        <v>-0.148895263671875</v>
      </c>
      <c r="AG1833" s="4">
        <v>2.28363037109375</v>
      </c>
      <c r="AH1833" s="3">
        <v>1.8249511718749999E-5</v>
      </c>
      <c r="AI1833" s="4">
        <f t="shared" si="260"/>
        <v>18.24951171875</v>
      </c>
      <c r="AJ1833" s="4">
        <v>-0.119598388671875</v>
      </c>
      <c r="AK1833" s="4">
        <v>1.0186767578125</v>
      </c>
    </row>
    <row r="1834" spans="1:37" x14ac:dyDescent="0.2">
      <c r="A1834" s="25">
        <v>18.269999953869956</v>
      </c>
      <c r="B1834" s="3">
        <v>2.2692871093750001E-5</v>
      </c>
      <c r="C1834" s="4">
        <f t="shared" si="252"/>
        <v>22.69287109375</v>
      </c>
      <c r="D1834" s="4">
        <v>-0.135955810546875</v>
      </c>
      <c r="E1834" s="4">
        <v>0.420135498046875</v>
      </c>
      <c r="F1834" s="1">
        <v>1.2530517578125001E-5</v>
      </c>
      <c r="G1834">
        <f t="shared" si="253"/>
        <v>12.530517578125</v>
      </c>
      <c r="H1834">
        <v>-7.6446533203125E-2</v>
      </c>
      <c r="I1834">
        <v>3.23760986328125</v>
      </c>
      <c r="J1834" s="3">
        <v>1.0928344726562499E-5</v>
      </c>
      <c r="K1834" s="2">
        <f t="shared" si="254"/>
        <v>10.9283447265625</v>
      </c>
      <c r="L1834" s="2">
        <v>-5.3558349609375E-2</v>
      </c>
      <c r="M1834" s="2">
        <v>1.86126708984375</v>
      </c>
      <c r="N1834" s="3">
        <v>1.5679931640625001E-5</v>
      </c>
      <c r="O1834" s="2">
        <f t="shared" si="255"/>
        <v>15.679931640625002</v>
      </c>
      <c r="P1834" s="2">
        <v>-6.500244140625E-2</v>
      </c>
      <c r="Q1834" s="2">
        <v>3.499755859375</v>
      </c>
      <c r="R1834" s="3">
        <v>1.0968017578125E-5</v>
      </c>
      <c r="S1834" s="4">
        <f t="shared" si="256"/>
        <v>10.968017578125</v>
      </c>
      <c r="T1834" s="4">
        <v>-6.1492919921875E-2</v>
      </c>
      <c r="U1834" s="4">
        <v>2.7496337890625</v>
      </c>
      <c r="V1834" s="3">
        <v>1.2438964843750001E-5</v>
      </c>
      <c r="W1834" s="4">
        <f t="shared" si="257"/>
        <v>12.43896484375</v>
      </c>
      <c r="X1834" s="4">
        <v>-6.3934326171875E-2</v>
      </c>
      <c r="Y1834" s="4">
        <v>0.369781494140625</v>
      </c>
      <c r="Z1834" s="3">
        <v>2.57843017578125E-5</v>
      </c>
      <c r="AA1834" s="4">
        <f t="shared" si="258"/>
        <v>25.7843017578125</v>
      </c>
      <c r="AB1834" s="4">
        <v>-0.176666259765625</v>
      </c>
      <c r="AC1834" s="4">
        <v>1.8310546875</v>
      </c>
      <c r="AD1834" s="3">
        <v>2.2174072265625001E-5</v>
      </c>
      <c r="AE1834" s="4">
        <f t="shared" si="259"/>
        <v>22.174072265625</v>
      </c>
      <c r="AF1834" s="4">
        <v>-0.148895263671875</v>
      </c>
      <c r="AG1834" s="4">
        <v>2.30499267578125</v>
      </c>
      <c r="AH1834" s="3">
        <v>1.864013671875E-5</v>
      </c>
      <c r="AI1834" s="4">
        <f t="shared" si="260"/>
        <v>18.64013671875</v>
      </c>
      <c r="AJ1834" s="4">
        <v>-0.11962890625</v>
      </c>
      <c r="AK1834" s="4">
        <v>0.93475341796875</v>
      </c>
    </row>
    <row r="1835" spans="1:37" x14ac:dyDescent="0.2">
      <c r="A1835" s="25">
        <v>18.279999953849938</v>
      </c>
      <c r="B1835" s="3">
        <v>2.05230712890625E-5</v>
      </c>
      <c r="C1835" s="4">
        <f t="shared" si="252"/>
        <v>20.5230712890625</v>
      </c>
      <c r="D1835" s="4">
        <v>-0.13592529296875</v>
      </c>
      <c r="E1835" s="4">
        <v>0.431060791015625</v>
      </c>
      <c r="F1835" s="1">
        <v>1.25335693359375E-5</v>
      </c>
      <c r="G1835">
        <f t="shared" si="253"/>
        <v>12.5335693359375</v>
      </c>
      <c r="H1835">
        <v>-7.6446533203125E-2</v>
      </c>
      <c r="I1835">
        <v>3.30902099609375</v>
      </c>
      <c r="J1835" s="3">
        <v>9.9822998046875001E-6</v>
      </c>
      <c r="K1835" s="2">
        <f t="shared" si="254"/>
        <v>9.9822998046875</v>
      </c>
      <c r="L1835" s="2">
        <v>-5.3558349609375E-2</v>
      </c>
      <c r="M1835" s="2">
        <v>1.82647705078125</v>
      </c>
      <c r="N1835" s="3">
        <v>1.4913940429687501E-5</v>
      </c>
      <c r="O1835" s="2">
        <f t="shared" si="255"/>
        <v>14.9139404296875</v>
      </c>
      <c r="P1835" s="2">
        <v>-6.500244140625E-2</v>
      </c>
      <c r="Q1835" s="2">
        <v>3.56048583984375</v>
      </c>
      <c r="R1835" s="3">
        <v>1.4031982421875E-5</v>
      </c>
      <c r="S1835" s="4">
        <f t="shared" si="256"/>
        <v>14.031982421875</v>
      </c>
      <c r="T1835" s="4">
        <v>-6.1492919921875E-2</v>
      </c>
      <c r="U1835" s="4">
        <v>2.9669189453125</v>
      </c>
      <c r="V1835" s="3">
        <v>1.1068725585937501E-5</v>
      </c>
      <c r="W1835" s="4">
        <f t="shared" si="257"/>
        <v>11.0687255859375</v>
      </c>
      <c r="X1835" s="4">
        <v>-6.3934326171875E-2</v>
      </c>
      <c r="Y1835" s="4">
        <v>0.356475830078125</v>
      </c>
      <c r="Z1835" s="3">
        <v>2.6867675781249999E-5</v>
      </c>
      <c r="AA1835" s="4">
        <f t="shared" si="258"/>
        <v>26.86767578125</v>
      </c>
      <c r="AB1835" s="4">
        <v>-0.176666259765625</v>
      </c>
      <c r="AC1835" s="4">
        <v>1.93145751953125</v>
      </c>
      <c r="AD1835" s="3">
        <v>2.2875976562500001E-5</v>
      </c>
      <c r="AE1835" s="4">
        <f t="shared" si="259"/>
        <v>22.8759765625</v>
      </c>
      <c r="AF1835" s="4">
        <v>-0.14892578125</v>
      </c>
      <c r="AG1835" s="4">
        <v>2.31597900390625</v>
      </c>
      <c r="AH1835" s="3">
        <v>1.7947387695312499E-5</v>
      </c>
      <c r="AI1835" s="4">
        <f t="shared" si="260"/>
        <v>17.9473876953125</v>
      </c>
      <c r="AJ1835" s="4">
        <v>-0.119598388671875</v>
      </c>
      <c r="AK1835" s="4">
        <v>0.83648681640625</v>
      </c>
    </row>
    <row r="1836" spans="1:37" x14ac:dyDescent="0.2">
      <c r="A1836" s="25">
        <v>18.289999953819915</v>
      </c>
      <c r="B1836" s="3">
        <v>2.2418212890625001E-5</v>
      </c>
      <c r="C1836" s="4">
        <f t="shared" si="252"/>
        <v>22.418212890625</v>
      </c>
      <c r="D1836" s="4">
        <v>-0.135955810546875</v>
      </c>
      <c r="E1836" s="4">
        <v>0.5133056640625</v>
      </c>
      <c r="F1836" s="1">
        <v>1.2530517578125001E-5</v>
      </c>
      <c r="G1836">
        <f t="shared" si="253"/>
        <v>12.530517578125</v>
      </c>
      <c r="H1836">
        <v>-7.6446533203125E-2</v>
      </c>
      <c r="I1836">
        <v>3.38104248046875</v>
      </c>
      <c r="J1836" s="3">
        <v>1.0928344726562499E-5</v>
      </c>
      <c r="K1836" s="2">
        <f t="shared" si="254"/>
        <v>10.9283447265625</v>
      </c>
      <c r="L1836" s="2">
        <v>-5.3558349609375E-2</v>
      </c>
      <c r="M1836" s="2">
        <v>1.7987060546875</v>
      </c>
      <c r="N1836" s="3">
        <v>1.5185546875E-5</v>
      </c>
      <c r="O1836" s="2">
        <f t="shared" si="255"/>
        <v>15.185546875</v>
      </c>
      <c r="P1836" s="2">
        <v>-6.500244140625E-2</v>
      </c>
      <c r="Q1836" s="2">
        <v>3.59954833984375</v>
      </c>
      <c r="R1836" s="3">
        <v>1.3470458984375E-5</v>
      </c>
      <c r="S1836" s="4">
        <f t="shared" si="256"/>
        <v>13.470458984375</v>
      </c>
      <c r="T1836" s="4">
        <v>-6.1492919921875E-2</v>
      </c>
      <c r="U1836" s="4">
        <v>3.1103515625</v>
      </c>
      <c r="V1836" s="3">
        <v>1.2393188476562501E-5</v>
      </c>
      <c r="W1836" s="4">
        <f t="shared" si="257"/>
        <v>12.3931884765625</v>
      </c>
      <c r="X1836" s="4">
        <v>-6.3934326171875E-2</v>
      </c>
      <c r="Y1836" s="4">
        <v>0.34869384765625</v>
      </c>
      <c r="Z1836" s="3">
        <v>2.3956298828125001E-5</v>
      </c>
      <c r="AA1836" s="4">
        <f t="shared" si="258"/>
        <v>23.956298828125</v>
      </c>
      <c r="AB1836" s="4">
        <v>-0.1766357421875</v>
      </c>
      <c r="AC1836" s="4">
        <v>2.00927734375</v>
      </c>
      <c r="AD1836" s="3">
        <v>2.18994140625E-5</v>
      </c>
      <c r="AE1836" s="4">
        <f t="shared" si="259"/>
        <v>21.8994140625</v>
      </c>
      <c r="AF1836" s="4">
        <v>-0.148895263671875</v>
      </c>
      <c r="AG1836" s="4">
        <v>2.31353759765625</v>
      </c>
      <c r="AH1836" s="3">
        <v>1.8322753906250001E-5</v>
      </c>
      <c r="AI1836" s="4">
        <f t="shared" si="260"/>
        <v>18.32275390625</v>
      </c>
      <c r="AJ1836" s="4">
        <v>-0.11962890625</v>
      </c>
      <c r="AK1836" s="4">
        <v>0.78125</v>
      </c>
    </row>
    <row r="1837" spans="1:37" x14ac:dyDescent="0.2">
      <c r="A1837" s="25">
        <v>18.299999953799897</v>
      </c>
      <c r="B1837" s="3">
        <v>2.05841064453125E-5</v>
      </c>
      <c r="C1837" s="4">
        <f t="shared" si="252"/>
        <v>20.5841064453125</v>
      </c>
      <c r="D1837" s="4">
        <v>-0.135955810546875</v>
      </c>
      <c r="E1837" s="4">
        <v>0.54962158203125</v>
      </c>
      <c r="F1837" s="1">
        <v>1.27197265625E-5</v>
      </c>
      <c r="G1837">
        <f t="shared" si="253"/>
        <v>12.7197265625</v>
      </c>
      <c r="H1837">
        <v>-7.6446533203125E-2</v>
      </c>
      <c r="I1837">
        <v>3.44085693359375</v>
      </c>
      <c r="J1837" s="3">
        <v>1.0189819335937499E-5</v>
      </c>
      <c r="K1837" s="2">
        <f t="shared" si="254"/>
        <v>10.1898193359375</v>
      </c>
      <c r="L1837" s="2">
        <v>-5.3558349609375E-2</v>
      </c>
      <c r="M1837" s="2">
        <v>1.805419921875</v>
      </c>
      <c r="N1837" s="3">
        <v>1.45843505859375E-5</v>
      </c>
      <c r="O1837" s="2">
        <f t="shared" si="255"/>
        <v>14.5843505859375</v>
      </c>
      <c r="P1837" s="2">
        <v>-6.500244140625E-2</v>
      </c>
      <c r="Q1837" s="2">
        <v>3.59466552734375</v>
      </c>
      <c r="R1837" s="3">
        <v>1.6659545898437502E-5</v>
      </c>
      <c r="S1837" s="4">
        <f t="shared" si="256"/>
        <v>16.6595458984375</v>
      </c>
      <c r="T1837" s="4">
        <v>-6.1492919921875E-2</v>
      </c>
      <c r="U1837" s="4">
        <v>3.260498046875</v>
      </c>
      <c r="V1837" s="3">
        <v>1.1248779296874999E-5</v>
      </c>
      <c r="W1837" s="4">
        <f t="shared" si="257"/>
        <v>11.248779296875</v>
      </c>
      <c r="X1837" s="4">
        <v>-6.3934326171875E-2</v>
      </c>
      <c r="Y1837" s="4">
        <v>0.3555908203125</v>
      </c>
      <c r="Z1837" s="3">
        <v>2.5823974609374999E-5</v>
      </c>
      <c r="AA1837" s="4">
        <f t="shared" si="258"/>
        <v>25.823974609375</v>
      </c>
      <c r="AB1837" s="4">
        <v>-0.176666259765625</v>
      </c>
      <c r="AC1837" s="4">
        <v>2.06146240234375</v>
      </c>
      <c r="AD1837" s="3">
        <v>2.2570800781250001E-5</v>
      </c>
      <c r="AE1837" s="4">
        <f t="shared" si="259"/>
        <v>22.57080078125</v>
      </c>
      <c r="AF1837" s="4">
        <v>-0.14892578125</v>
      </c>
      <c r="AG1837" s="4">
        <v>2.310791015625</v>
      </c>
      <c r="AH1837" s="3">
        <v>1.7999267578125E-5</v>
      </c>
      <c r="AI1837" s="4">
        <f t="shared" si="260"/>
        <v>17.999267578125</v>
      </c>
      <c r="AJ1837" s="4">
        <v>-0.11962890625</v>
      </c>
      <c r="AK1837" s="4">
        <v>0.7080078125</v>
      </c>
    </row>
    <row r="1838" spans="1:37" x14ac:dyDescent="0.2">
      <c r="A1838" s="25">
        <v>18.309999953769875</v>
      </c>
      <c r="B1838" s="3">
        <v>2.23663330078125E-5</v>
      </c>
      <c r="C1838" s="4">
        <f t="shared" si="252"/>
        <v>22.3663330078125</v>
      </c>
      <c r="D1838" s="4">
        <v>-0.13592529296875</v>
      </c>
      <c r="E1838" s="4">
        <v>0.660400390625</v>
      </c>
      <c r="F1838" s="1">
        <v>1.23321533203125E-5</v>
      </c>
      <c r="G1838">
        <f t="shared" si="253"/>
        <v>12.3321533203125</v>
      </c>
      <c r="H1838">
        <v>-7.6446533203125E-2</v>
      </c>
      <c r="I1838">
        <v>3.4912109375</v>
      </c>
      <c r="J1838" s="3">
        <v>1.0992431640625001E-5</v>
      </c>
      <c r="K1838" s="2">
        <f t="shared" si="254"/>
        <v>10.992431640625</v>
      </c>
      <c r="L1838" s="2">
        <v>-5.3558349609375E-2</v>
      </c>
      <c r="M1838" s="2">
        <v>1.8194580078125</v>
      </c>
      <c r="N1838" s="3">
        <v>1.5020751953125001E-5</v>
      </c>
      <c r="O1838" s="2">
        <f t="shared" si="255"/>
        <v>15.020751953125</v>
      </c>
      <c r="P1838" s="2">
        <v>-6.500244140625E-2</v>
      </c>
      <c r="Q1838" s="2">
        <v>3.48297119140625</v>
      </c>
      <c r="R1838" s="3">
        <v>1.40594482421875E-5</v>
      </c>
      <c r="S1838" s="4">
        <f t="shared" si="256"/>
        <v>14.0594482421875</v>
      </c>
      <c r="T1838" s="4">
        <v>-6.1492919921875E-2</v>
      </c>
      <c r="U1838" s="4">
        <v>3.39874267578125</v>
      </c>
      <c r="V1838" s="3">
        <v>1.2432861328125E-5</v>
      </c>
      <c r="W1838" s="4">
        <f t="shared" si="257"/>
        <v>12.432861328125</v>
      </c>
      <c r="X1838" s="4">
        <v>-6.3934326171875E-2</v>
      </c>
      <c r="Y1838" s="4">
        <v>0.3807373046875</v>
      </c>
      <c r="Z1838" s="3">
        <v>2.359619140625E-5</v>
      </c>
      <c r="AA1838" s="4">
        <f t="shared" si="258"/>
        <v>23.59619140625</v>
      </c>
      <c r="AB1838" s="4">
        <v>-0.176666259765625</v>
      </c>
      <c r="AC1838" s="4">
        <v>2.11181640625</v>
      </c>
      <c r="AD1838" s="3">
        <v>2.2088623046875E-5</v>
      </c>
      <c r="AE1838" s="4">
        <f t="shared" si="259"/>
        <v>22.088623046875</v>
      </c>
      <c r="AF1838" s="4">
        <v>-0.148895263671875</v>
      </c>
      <c r="AG1838" s="4">
        <v>2.28515625</v>
      </c>
      <c r="AH1838" s="3">
        <v>1.861572265625E-5</v>
      </c>
      <c r="AI1838" s="4">
        <f t="shared" si="260"/>
        <v>18.61572265625</v>
      </c>
      <c r="AJ1838" s="4">
        <v>-0.11962890625</v>
      </c>
      <c r="AK1838" s="4">
        <v>0.67840576171875</v>
      </c>
    </row>
    <row r="1839" spans="1:37" x14ac:dyDescent="0.2">
      <c r="A1839" s="25">
        <v>18.319999953749857</v>
      </c>
      <c r="B1839" s="3">
        <v>2.0416259765625001E-5</v>
      </c>
      <c r="C1839" s="4">
        <f t="shared" si="252"/>
        <v>20.416259765625</v>
      </c>
      <c r="D1839" s="4">
        <v>-0.13592529296875</v>
      </c>
      <c r="E1839" s="4">
        <v>0.70831298828125</v>
      </c>
      <c r="F1839" s="1">
        <v>1.2322998046875E-5</v>
      </c>
      <c r="G1839">
        <f t="shared" si="253"/>
        <v>12.322998046875</v>
      </c>
      <c r="H1839">
        <v>-7.6446533203125E-2</v>
      </c>
      <c r="I1839">
        <v>3.52996826171875</v>
      </c>
      <c r="J1839" s="3">
        <v>1.0131835937500001E-5</v>
      </c>
      <c r="K1839" s="2">
        <f t="shared" si="254"/>
        <v>10.1318359375</v>
      </c>
      <c r="L1839" s="2">
        <v>-5.3558349609375E-2</v>
      </c>
      <c r="M1839" s="2">
        <v>1.85089111328125</v>
      </c>
      <c r="N1839" s="3">
        <v>1.41021728515625E-5</v>
      </c>
      <c r="O1839" s="2">
        <f t="shared" si="255"/>
        <v>14.1021728515625</v>
      </c>
      <c r="P1839" s="2">
        <v>-6.500244140625E-2</v>
      </c>
      <c r="Q1839" s="2">
        <v>3.24462890625</v>
      </c>
      <c r="R1839" s="3">
        <v>1.65802001953125E-5</v>
      </c>
      <c r="S1839" s="4">
        <f t="shared" si="256"/>
        <v>16.5802001953125</v>
      </c>
      <c r="T1839" s="4">
        <v>-6.1492919921875E-2</v>
      </c>
      <c r="U1839" s="4">
        <v>3.50799560546875</v>
      </c>
      <c r="V1839" s="3">
        <v>1.1444091796875E-5</v>
      </c>
      <c r="W1839" s="4">
        <f t="shared" si="257"/>
        <v>11.444091796875</v>
      </c>
      <c r="X1839" s="4">
        <v>-6.3934326171875E-2</v>
      </c>
      <c r="Y1839" s="4">
        <v>0.407928466796875</v>
      </c>
      <c r="Z1839" s="3">
        <v>2.4954223632812499E-5</v>
      </c>
      <c r="AA1839" s="4">
        <f t="shared" si="258"/>
        <v>24.9542236328125</v>
      </c>
      <c r="AB1839" s="4">
        <v>-0.176666259765625</v>
      </c>
      <c r="AC1839" s="4">
        <v>2.1124267578125</v>
      </c>
      <c r="AD1839" s="3">
        <v>2.2161865234374999E-5</v>
      </c>
      <c r="AE1839" s="4">
        <f t="shared" si="259"/>
        <v>22.161865234375</v>
      </c>
      <c r="AF1839" s="4">
        <v>-0.14892578125</v>
      </c>
      <c r="AG1839" s="4">
        <v>2.275390625</v>
      </c>
      <c r="AH1839" s="3">
        <v>1.8130493164062499E-5</v>
      </c>
      <c r="AI1839" s="4">
        <f t="shared" si="260"/>
        <v>18.1304931640625</v>
      </c>
      <c r="AJ1839" s="4">
        <v>-0.119598388671875</v>
      </c>
      <c r="AK1839" s="4">
        <v>0.6005859375</v>
      </c>
    </row>
    <row r="1840" spans="1:37" x14ac:dyDescent="0.2">
      <c r="A1840" s="25">
        <v>18.329999953719835</v>
      </c>
      <c r="B1840" s="3">
        <v>2.1978759765624999E-5</v>
      </c>
      <c r="C1840" s="4">
        <f t="shared" si="252"/>
        <v>21.978759765625</v>
      </c>
      <c r="D1840" s="4">
        <v>-0.135955810546875</v>
      </c>
      <c r="E1840" s="4">
        <v>0.8587646484375</v>
      </c>
      <c r="F1840" s="1">
        <v>1.20880126953125E-5</v>
      </c>
      <c r="G1840">
        <f t="shared" si="253"/>
        <v>12.0880126953125</v>
      </c>
      <c r="H1840">
        <v>-7.6446533203125E-2</v>
      </c>
      <c r="I1840">
        <v>3.5675048828125</v>
      </c>
      <c r="J1840" s="3">
        <v>1.11480712890625E-5</v>
      </c>
      <c r="K1840" s="2">
        <f t="shared" si="254"/>
        <v>11.1480712890625</v>
      </c>
      <c r="L1840" s="2">
        <v>-5.3558349609375E-2</v>
      </c>
      <c r="M1840" s="2">
        <v>1.89117431640625</v>
      </c>
      <c r="N1840" s="3">
        <v>1.39404296875E-5</v>
      </c>
      <c r="O1840" s="2">
        <f t="shared" si="255"/>
        <v>13.9404296875</v>
      </c>
      <c r="P1840" s="2">
        <v>-6.500244140625E-2</v>
      </c>
      <c r="Q1840" s="2">
        <v>2.97393798828125</v>
      </c>
      <c r="R1840" s="3">
        <v>1.43524169921875E-5</v>
      </c>
      <c r="S1840" s="4">
        <f t="shared" si="256"/>
        <v>14.3524169921875</v>
      </c>
      <c r="T1840" s="4">
        <v>-6.1492919921875E-2</v>
      </c>
      <c r="U1840" s="4">
        <v>3.56201171875</v>
      </c>
      <c r="V1840" s="3">
        <v>1.2847900390625E-5</v>
      </c>
      <c r="W1840" s="4">
        <f t="shared" si="257"/>
        <v>12.847900390625</v>
      </c>
      <c r="X1840" s="4">
        <v>-6.3934326171875E-2</v>
      </c>
      <c r="Y1840" s="4">
        <v>0.62164306640625</v>
      </c>
      <c r="Z1840" s="3">
        <v>2.2973632812500001E-5</v>
      </c>
      <c r="AA1840" s="4">
        <f t="shared" si="258"/>
        <v>22.9736328125</v>
      </c>
      <c r="AB1840" s="4">
        <v>-0.176666259765625</v>
      </c>
      <c r="AC1840" s="4">
        <v>2.11517333984375</v>
      </c>
      <c r="AD1840" s="3">
        <v>2.2018432617187501E-5</v>
      </c>
      <c r="AE1840" s="4">
        <f t="shared" si="259"/>
        <v>22.0184326171875</v>
      </c>
      <c r="AF1840" s="4">
        <v>-0.148895263671875</v>
      </c>
      <c r="AG1840" s="4">
        <v>2.27752685546875</v>
      </c>
      <c r="AH1840" s="3">
        <v>1.8499755859374999E-5</v>
      </c>
      <c r="AI1840" s="4">
        <f t="shared" si="260"/>
        <v>18.499755859375</v>
      </c>
      <c r="AJ1840" s="4">
        <v>-0.11962890625</v>
      </c>
      <c r="AK1840" s="4">
        <v>0.528564453125</v>
      </c>
    </row>
    <row r="1841" spans="1:37" x14ac:dyDescent="0.2">
      <c r="A1841" s="25">
        <v>18.339999953699817</v>
      </c>
      <c r="B1841" s="3">
        <v>2.0019531250000001E-5</v>
      </c>
      <c r="C1841" s="4">
        <f t="shared" si="252"/>
        <v>20.01953125</v>
      </c>
      <c r="D1841" s="4">
        <v>-0.13592529296875</v>
      </c>
      <c r="E1841" s="4">
        <v>0.88958740234375</v>
      </c>
      <c r="F1841" s="1">
        <v>1.2039184570312501E-5</v>
      </c>
      <c r="G1841">
        <f t="shared" si="253"/>
        <v>12.0391845703125</v>
      </c>
      <c r="H1841">
        <v>-7.6446533203125E-2</v>
      </c>
      <c r="I1841">
        <v>3.582763671875</v>
      </c>
      <c r="J1841" s="3">
        <v>1.00006103515625E-5</v>
      </c>
      <c r="K1841" s="2">
        <f t="shared" si="254"/>
        <v>10.0006103515625</v>
      </c>
      <c r="L1841" s="2">
        <v>-5.3558349609375E-2</v>
      </c>
      <c r="M1841" s="2">
        <v>1.9537353515625</v>
      </c>
      <c r="N1841" s="3">
        <v>1.33026123046875E-5</v>
      </c>
      <c r="O1841" s="2">
        <f t="shared" si="255"/>
        <v>13.3026123046875</v>
      </c>
      <c r="P1841" s="2">
        <v>-6.500244140625E-2</v>
      </c>
      <c r="Q1841" s="2">
        <v>2.6214599609375</v>
      </c>
      <c r="R1841" s="3">
        <v>1.5884399414062499E-5</v>
      </c>
      <c r="S1841" s="4">
        <f t="shared" si="256"/>
        <v>15.884399414062498</v>
      </c>
      <c r="T1841" s="4">
        <v>-6.1492919921875E-2</v>
      </c>
      <c r="U1841" s="4">
        <v>3.60504150390625</v>
      </c>
      <c r="V1841" s="3">
        <v>1.1773681640624999E-5</v>
      </c>
      <c r="W1841" s="4">
        <f t="shared" si="257"/>
        <v>11.773681640625</v>
      </c>
      <c r="X1841" s="4">
        <v>-6.390380859375E-2</v>
      </c>
      <c r="Y1841" s="4">
        <v>0.96893310546875</v>
      </c>
      <c r="Z1841" s="3">
        <v>2.4166870117187501E-5</v>
      </c>
      <c r="AA1841" s="4">
        <f t="shared" si="258"/>
        <v>24.1668701171875</v>
      </c>
      <c r="AB1841" s="4">
        <v>-0.176666259765625</v>
      </c>
      <c r="AC1841" s="4">
        <v>2.11517333984375</v>
      </c>
      <c r="AD1841" s="3">
        <v>2.2210693359375E-5</v>
      </c>
      <c r="AE1841" s="4">
        <f t="shared" si="259"/>
        <v>22.210693359375</v>
      </c>
      <c r="AF1841" s="4">
        <v>-0.148895263671875</v>
      </c>
      <c r="AG1841" s="4">
        <v>2.27081298828125</v>
      </c>
      <c r="AH1841" s="3">
        <v>1.8249511718749999E-5</v>
      </c>
      <c r="AI1841" s="4">
        <f t="shared" si="260"/>
        <v>18.24951171875</v>
      </c>
      <c r="AJ1841" s="4">
        <v>-0.11962890625</v>
      </c>
      <c r="AK1841" s="4">
        <v>0.50262451171875</v>
      </c>
    </row>
    <row r="1842" spans="1:37" x14ac:dyDescent="0.2">
      <c r="A1842" s="25">
        <v>18.349999953669794</v>
      </c>
      <c r="B1842" s="3">
        <v>2.2048950195312501E-5</v>
      </c>
      <c r="C1842" s="4">
        <f t="shared" si="252"/>
        <v>22.0489501953125</v>
      </c>
      <c r="D1842" s="4">
        <v>-0.13592529296875</v>
      </c>
      <c r="E1842" s="4">
        <v>1.04400634765625</v>
      </c>
      <c r="F1842" s="1">
        <v>1.1859130859375E-5</v>
      </c>
      <c r="G1842">
        <f t="shared" si="253"/>
        <v>11.859130859375</v>
      </c>
      <c r="H1842">
        <v>-7.6446533203125E-2</v>
      </c>
      <c r="I1842">
        <v>3.58367919921875</v>
      </c>
      <c r="J1842" s="3">
        <v>1.1309814453125E-5</v>
      </c>
      <c r="K1842" s="2">
        <f t="shared" si="254"/>
        <v>11.309814453125</v>
      </c>
      <c r="L1842" s="2">
        <v>-5.3558349609375E-2</v>
      </c>
      <c r="M1842" s="2">
        <v>2.01019287109375</v>
      </c>
      <c r="N1842" s="3">
        <v>1.34002685546875E-5</v>
      </c>
      <c r="O1842" s="2">
        <f t="shared" si="255"/>
        <v>13.4002685546875</v>
      </c>
      <c r="P1842" s="2">
        <v>-6.500244140625E-2</v>
      </c>
      <c r="Q1842" s="2">
        <v>2.20855712890625</v>
      </c>
      <c r="R1842" s="3">
        <v>1.343994140625E-5</v>
      </c>
      <c r="S1842" s="4">
        <f t="shared" si="256"/>
        <v>13.43994140625</v>
      </c>
      <c r="T1842" s="4">
        <v>-6.1492919921875E-2</v>
      </c>
      <c r="U1842" s="4">
        <v>3.50677490234375</v>
      </c>
      <c r="V1842" s="3">
        <v>1.3204956054687499E-5</v>
      </c>
      <c r="W1842" s="4">
        <f t="shared" si="257"/>
        <v>13.2049560546875</v>
      </c>
      <c r="X1842" s="4">
        <v>-6.3934326171875E-2</v>
      </c>
      <c r="Y1842" s="4">
        <v>1.312255859375</v>
      </c>
      <c r="Z1842" s="3">
        <v>2.2558593749999999E-5</v>
      </c>
      <c r="AA1842" s="4">
        <f t="shared" si="258"/>
        <v>22.55859375</v>
      </c>
      <c r="AB1842" s="4">
        <v>-0.1766357421875</v>
      </c>
      <c r="AC1842" s="4">
        <v>2.0867919921875</v>
      </c>
      <c r="AD1842" s="3">
        <v>2.1423339843749999E-5</v>
      </c>
      <c r="AE1842" s="4">
        <f t="shared" si="259"/>
        <v>21.42333984375</v>
      </c>
      <c r="AF1842" s="4">
        <v>-0.14892578125</v>
      </c>
      <c r="AG1842" s="4">
        <v>2.24212646484375</v>
      </c>
      <c r="AH1842" s="3">
        <v>1.8627929687500002E-5</v>
      </c>
      <c r="AI1842" s="4">
        <f t="shared" si="260"/>
        <v>18.6279296875</v>
      </c>
      <c r="AJ1842" s="4">
        <v>-0.11962890625</v>
      </c>
      <c r="AK1842" s="4">
        <v>0.481231689453125</v>
      </c>
    </row>
    <row r="1843" spans="1:37" x14ac:dyDescent="0.2">
      <c r="A1843" s="25">
        <v>18.359999953650004</v>
      </c>
      <c r="B1843" s="3">
        <v>2.0046997070312501E-5</v>
      </c>
      <c r="C1843" s="4">
        <f t="shared" si="252"/>
        <v>20.0469970703125</v>
      </c>
      <c r="D1843" s="4">
        <v>-0.13592529296875</v>
      </c>
      <c r="E1843" s="4">
        <v>1.126708984375</v>
      </c>
      <c r="F1843" s="1">
        <v>1.14166259765625E-5</v>
      </c>
      <c r="G1843">
        <f t="shared" si="253"/>
        <v>11.4166259765625</v>
      </c>
      <c r="H1843">
        <v>-7.6446533203125E-2</v>
      </c>
      <c r="I1843">
        <v>3.58062744140625</v>
      </c>
      <c r="J1843" s="3">
        <v>1.05072021484375E-5</v>
      </c>
      <c r="K1843" s="2">
        <f t="shared" si="254"/>
        <v>10.5072021484375</v>
      </c>
      <c r="L1843" s="2">
        <v>-5.3558349609375E-2</v>
      </c>
      <c r="M1843" s="2">
        <v>2.080078125</v>
      </c>
      <c r="N1843" s="3">
        <v>1.2512207031249999E-5</v>
      </c>
      <c r="O1843" s="2">
        <f t="shared" si="255"/>
        <v>12.51220703125</v>
      </c>
      <c r="P1843" s="2">
        <v>-6.4971923828125E-2</v>
      </c>
      <c r="Q1843" s="2">
        <v>1.80267333984375</v>
      </c>
      <c r="R1843" s="3">
        <v>1.5005493164062501E-5</v>
      </c>
      <c r="S1843" s="4">
        <f t="shared" si="256"/>
        <v>15.0054931640625</v>
      </c>
      <c r="T1843" s="4">
        <v>-6.1492919921875E-2</v>
      </c>
      <c r="U1843" s="4">
        <v>3.21441650390625</v>
      </c>
      <c r="V1843" s="3">
        <v>1.25396728515625E-5</v>
      </c>
      <c r="W1843" s="4">
        <f t="shared" si="257"/>
        <v>12.5396728515625</v>
      </c>
      <c r="X1843" s="4">
        <v>-6.3934326171875E-2</v>
      </c>
      <c r="Y1843" s="4">
        <v>1.7657470703125</v>
      </c>
      <c r="Z1843" s="3">
        <v>2.3580932617187502E-5</v>
      </c>
      <c r="AA1843" s="4">
        <f t="shared" si="258"/>
        <v>23.5809326171875</v>
      </c>
      <c r="AB1843" s="4">
        <v>-0.176666259765625</v>
      </c>
      <c r="AC1843" s="4">
        <v>2.0733642578125</v>
      </c>
      <c r="AD1843" s="3">
        <v>2.2235107421875001E-5</v>
      </c>
      <c r="AE1843" s="4">
        <f t="shared" si="259"/>
        <v>22.235107421875</v>
      </c>
      <c r="AF1843" s="4">
        <v>-0.148895263671875</v>
      </c>
      <c r="AG1843" s="4">
        <v>2.2174072265625</v>
      </c>
      <c r="AH1843" s="3">
        <v>1.8222045898437499E-5</v>
      </c>
      <c r="AI1843" s="4">
        <f t="shared" si="260"/>
        <v>18.2220458984375</v>
      </c>
      <c r="AJ1843" s="4">
        <v>-0.119598388671875</v>
      </c>
      <c r="AK1843" s="4">
        <v>0.477264404296875</v>
      </c>
    </row>
    <row r="1844" spans="1:37" x14ac:dyDescent="0.2">
      <c r="A1844" s="25">
        <v>18.369999953619981</v>
      </c>
      <c r="B1844" s="3">
        <v>2.1392822265624999E-5</v>
      </c>
      <c r="C1844" s="4">
        <f t="shared" si="252"/>
        <v>21.392822265625</v>
      </c>
      <c r="D1844" s="4">
        <v>-0.135955810546875</v>
      </c>
      <c r="E1844" s="4">
        <v>1.3336181640625</v>
      </c>
      <c r="F1844" s="1">
        <v>1.1309814453125E-5</v>
      </c>
      <c r="G1844">
        <f t="shared" si="253"/>
        <v>11.309814453125</v>
      </c>
      <c r="H1844">
        <v>-7.6446533203125E-2</v>
      </c>
      <c r="I1844">
        <v>3.54644775390625</v>
      </c>
      <c r="J1844" s="3">
        <v>1.4404296874999999E-5</v>
      </c>
      <c r="K1844" s="2">
        <f t="shared" si="254"/>
        <v>14.404296875</v>
      </c>
      <c r="L1844" s="2">
        <v>-5.3558349609375E-2</v>
      </c>
      <c r="M1844" s="2">
        <v>2.17559814453125</v>
      </c>
      <c r="N1844" s="3">
        <v>1.27227783203125E-5</v>
      </c>
      <c r="O1844" s="2">
        <f t="shared" si="255"/>
        <v>12.7227783203125</v>
      </c>
      <c r="P1844" s="2">
        <v>-6.500244140625E-2</v>
      </c>
      <c r="Q1844" s="2">
        <v>1.45751953125</v>
      </c>
      <c r="R1844" s="3">
        <v>1.23382568359375E-5</v>
      </c>
      <c r="S1844" s="4">
        <f t="shared" si="256"/>
        <v>12.3382568359375</v>
      </c>
      <c r="T1844" s="4">
        <v>-6.1492919921875E-2</v>
      </c>
      <c r="U1844" s="4">
        <v>2.9119873046875</v>
      </c>
      <c r="V1844" s="3">
        <v>1.3833618164062499E-5</v>
      </c>
      <c r="W1844" s="4">
        <f t="shared" si="257"/>
        <v>13.8336181640625</v>
      </c>
      <c r="X1844" s="4">
        <v>-6.3934326171875E-2</v>
      </c>
      <c r="Y1844" s="4">
        <v>2.3199462890625</v>
      </c>
      <c r="Z1844" s="3">
        <v>2.1173095703124999E-5</v>
      </c>
      <c r="AA1844" s="4">
        <f t="shared" si="258"/>
        <v>21.173095703125</v>
      </c>
      <c r="AB1844" s="4">
        <v>-0.176666259765625</v>
      </c>
      <c r="AC1844" s="4">
        <v>2.06573486328125</v>
      </c>
      <c r="AD1844" s="3">
        <v>2.17498779296875E-5</v>
      </c>
      <c r="AE1844" s="4">
        <f t="shared" si="259"/>
        <v>21.7498779296875</v>
      </c>
      <c r="AF1844" s="4">
        <v>-0.148895263671875</v>
      </c>
      <c r="AG1844" s="4">
        <v>2.21343994140625</v>
      </c>
      <c r="AH1844" s="3">
        <v>1.83929443359375E-5</v>
      </c>
      <c r="AI1844" s="4">
        <f t="shared" si="260"/>
        <v>18.3929443359375</v>
      </c>
      <c r="AJ1844" s="4">
        <v>-0.11962890625</v>
      </c>
      <c r="AK1844" s="4">
        <v>0.455902099609375</v>
      </c>
    </row>
    <row r="1845" spans="1:37" x14ac:dyDescent="0.2">
      <c r="A1845" s="25">
        <v>18.379999953599963</v>
      </c>
      <c r="B1845" s="3">
        <v>1.9668579101562499E-5</v>
      </c>
      <c r="C1845" s="4">
        <f t="shared" si="252"/>
        <v>19.6685791015625</v>
      </c>
      <c r="D1845" s="4">
        <v>-0.13592529296875</v>
      </c>
      <c r="E1845" s="4">
        <v>1.42578125</v>
      </c>
      <c r="F1845" s="1">
        <v>1.13494873046875E-5</v>
      </c>
      <c r="G1845">
        <f t="shared" si="253"/>
        <v>11.3494873046875</v>
      </c>
      <c r="H1845">
        <v>-7.6446533203125E-2</v>
      </c>
      <c r="I1845">
        <v>3.43505859375</v>
      </c>
      <c r="J1845" s="3">
        <v>1.4248657226562499E-5</v>
      </c>
      <c r="K1845" s="2">
        <f t="shared" si="254"/>
        <v>14.2486572265625</v>
      </c>
      <c r="L1845" s="2">
        <v>-5.3558349609375E-2</v>
      </c>
      <c r="M1845" s="2">
        <v>2.27752685546875</v>
      </c>
      <c r="N1845" s="3">
        <v>1.2139892578125E-5</v>
      </c>
      <c r="O1845" s="2">
        <f t="shared" si="255"/>
        <v>12.139892578125</v>
      </c>
      <c r="P1845" s="2">
        <v>-6.500244140625E-2</v>
      </c>
      <c r="Q1845" s="2">
        <v>1.0845947265625</v>
      </c>
      <c r="R1845" s="3">
        <v>1.3925170898437499E-5</v>
      </c>
      <c r="S1845" s="4">
        <f t="shared" si="256"/>
        <v>13.9251708984375</v>
      </c>
      <c r="T1845" s="4">
        <v>-6.1492919921875E-2</v>
      </c>
      <c r="U1845" s="4">
        <v>2.47833251953125</v>
      </c>
      <c r="V1845" s="3">
        <v>1.28570556640625E-5</v>
      </c>
      <c r="W1845" s="4">
        <f t="shared" si="257"/>
        <v>12.8570556640625</v>
      </c>
      <c r="X1845" s="4">
        <v>-6.390380859375E-2</v>
      </c>
      <c r="Y1845" s="4">
        <v>2.95623779296875</v>
      </c>
      <c r="Z1845" s="3">
        <v>2.2692871093750001E-5</v>
      </c>
      <c r="AA1845" s="4">
        <f t="shared" si="258"/>
        <v>22.69287109375</v>
      </c>
      <c r="AB1845" s="4">
        <v>-0.176666259765625</v>
      </c>
      <c r="AC1845" s="4">
        <v>2.02911376953125</v>
      </c>
      <c r="AD1845" s="3">
        <v>2.16552734375E-5</v>
      </c>
      <c r="AE1845" s="4">
        <f t="shared" si="259"/>
        <v>21.6552734375</v>
      </c>
      <c r="AF1845" s="4">
        <v>-0.14892578125</v>
      </c>
      <c r="AG1845" s="4">
        <v>2.196044921875</v>
      </c>
      <c r="AH1845" s="3">
        <v>1.7919921875000002E-5</v>
      </c>
      <c r="AI1845" s="4">
        <f t="shared" si="260"/>
        <v>17.919921875</v>
      </c>
      <c r="AJ1845" s="4">
        <v>-0.119598388671875</v>
      </c>
      <c r="AK1845" s="4">
        <v>0.392852783203125</v>
      </c>
    </row>
    <row r="1846" spans="1:37" x14ac:dyDescent="0.2">
      <c r="A1846" s="25">
        <v>18.389999953569941</v>
      </c>
      <c r="B1846" s="3">
        <v>2.14385986328125E-5</v>
      </c>
      <c r="C1846" s="4">
        <f t="shared" si="252"/>
        <v>21.4385986328125</v>
      </c>
      <c r="D1846" s="4">
        <v>-0.13592529296875</v>
      </c>
      <c r="E1846" s="4">
        <v>1.650390625</v>
      </c>
      <c r="F1846" s="1">
        <v>1.0638427734375001E-5</v>
      </c>
      <c r="G1846">
        <f t="shared" si="253"/>
        <v>10.638427734375</v>
      </c>
      <c r="H1846">
        <v>-7.6446533203125E-2</v>
      </c>
      <c r="I1846">
        <v>3.30108642578125</v>
      </c>
      <c r="J1846" s="3">
        <v>1.54388427734375E-5</v>
      </c>
      <c r="K1846" s="2">
        <f t="shared" si="254"/>
        <v>15.4388427734375</v>
      </c>
      <c r="L1846" s="2">
        <v>-5.3558349609375E-2</v>
      </c>
      <c r="M1846" s="2">
        <v>2.3828125</v>
      </c>
      <c r="N1846" s="3">
        <v>1.2326049804687499E-5</v>
      </c>
      <c r="O1846" s="2">
        <f t="shared" si="255"/>
        <v>12.3260498046875</v>
      </c>
      <c r="P1846" s="2">
        <v>-6.4971923828125E-2</v>
      </c>
      <c r="Q1846" s="2">
        <v>0.75714111328125</v>
      </c>
      <c r="R1846" s="3">
        <v>1.1251831054687501E-5</v>
      </c>
      <c r="S1846" s="4">
        <f t="shared" si="256"/>
        <v>11.2518310546875</v>
      </c>
      <c r="T1846" s="4">
        <v>-6.1492919921875E-2</v>
      </c>
      <c r="U1846" s="4">
        <v>2.02667236328125</v>
      </c>
      <c r="V1846" s="3">
        <v>1.43341064453125E-5</v>
      </c>
      <c r="W1846" s="4">
        <f t="shared" si="257"/>
        <v>14.3341064453125</v>
      </c>
      <c r="X1846" s="4">
        <v>-6.3934326171875E-2</v>
      </c>
      <c r="Y1846" s="4">
        <v>3.31634521484375</v>
      </c>
      <c r="Z1846" s="3">
        <v>2.0657348632812498E-5</v>
      </c>
      <c r="AA1846" s="4">
        <f t="shared" si="258"/>
        <v>20.6573486328125</v>
      </c>
      <c r="AB1846" s="4">
        <v>-0.176666259765625</v>
      </c>
      <c r="AC1846" s="4">
        <v>1.98699951171875</v>
      </c>
      <c r="AD1846" s="3">
        <v>2.1258544921875E-5</v>
      </c>
      <c r="AE1846" s="4">
        <f t="shared" si="259"/>
        <v>21.258544921875</v>
      </c>
      <c r="AF1846" s="4">
        <v>-0.148895263671875</v>
      </c>
      <c r="AG1846" s="4">
        <v>2.1630859375</v>
      </c>
      <c r="AH1846" s="3">
        <v>1.8341064453124999E-5</v>
      </c>
      <c r="AI1846" s="4">
        <f t="shared" si="260"/>
        <v>18.341064453125</v>
      </c>
      <c r="AJ1846" s="4">
        <v>-0.11962890625</v>
      </c>
      <c r="AK1846" s="4">
        <v>0.38995361328125</v>
      </c>
    </row>
    <row r="1847" spans="1:37" x14ac:dyDescent="0.2">
      <c r="A1847" s="25">
        <v>18.399999953549923</v>
      </c>
      <c r="B1847" s="3">
        <v>1.9128417968750001E-5</v>
      </c>
      <c r="C1847" s="4">
        <f t="shared" si="252"/>
        <v>19.12841796875</v>
      </c>
      <c r="D1847" s="4">
        <v>-0.13592529296875</v>
      </c>
      <c r="E1847" s="4">
        <v>1.767578125</v>
      </c>
      <c r="F1847" s="1">
        <v>1.0745239257812501E-5</v>
      </c>
      <c r="G1847">
        <f t="shared" si="253"/>
        <v>10.7452392578125</v>
      </c>
      <c r="H1847">
        <v>-7.6446533203125E-2</v>
      </c>
      <c r="I1847">
        <v>3.17413330078125</v>
      </c>
      <c r="J1847" s="3">
        <v>1.47247314453125E-5</v>
      </c>
      <c r="K1847" s="2">
        <f t="shared" si="254"/>
        <v>14.7247314453125</v>
      </c>
      <c r="L1847" s="2">
        <v>-5.3558349609375E-2</v>
      </c>
      <c r="M1847" s="2">
        <v>2.4688720703125</v>
      </c>
      <c r="N1847" s="3">
        <v>1.201171875E-5</v>
      </c>
      <c r="O1847" s="2">
        <f t="shared" si="255"/>
        <v>12.01171875</v>
      </c>
      <c r="P1847" s="2">
        <v>-6.4971923828125E-2</v>
      </c>
      <c r="Q1847" s="2">
        <v>0.3927001953125</v>
      </c>
      <c r="R1847" s="3">
        <v>1.265869140625E-5</v>
      </c>
      <c r="S1847" s="4">
        <f t="shared" si="256"/>
        <v>12.65869140625</v>
      </c>
      <c r="T1847" s="4">
        <v>-6.1492919921875E-2</v>
      </c>
      <c r="U1847" s="4">
        <v>1.54632568359375</v>
      </c>
      <c r="V1847" s="3">
        <v>1.2249755859374999E-5</v>
      </c>
      <c r="W1847" s="4">
        <f t="shared" si="257"/>
        <v>12.249755859375</v>
      </c>
      <c r="X1847" s="4">
        <v>-6.3934326171875E-2</v>
      </c>
      <c r="Y1847" s="4">
        <v>3.5467529296875</v>
      </c>
      <c r="Z1847" s="3">
        <v>2.2103881835937502E-5</v>
      </c>
      <c r="AA1847" s="4">
        <f t="shared" si="258"/>
        <v>22.1038818359375</v>
      </c>
      <c r="AB1847" s="4">
        <v>-0.176666259765625</v>
      </c>
      <c r="AC1847" s="4">
        <v>1.98089599609375</v>
      </c>
      <c r="AD1847" s="3">
        <v>2.2119140625E-5</v>
      </c>
      <c r="AE1847" s="4">
        <f t="shared" si="259"/>
        <v>22.119140625</v>
      </c>
      <c r="AF1847" s="4">
        <v>-0.14892578125</v>
      </c>
      <c r="AG1847" s="4">
        <v>2.14599609375</v>
      </c>
      <c r="AH1847" s="3">
        <v>1.81488037109375E-5</v>
      </c>
      <c r="AI1847" s="4">
        <f t="shared" si="260"/>
        <v>18.1488037109375</v>
      </c>
      <c r="AJ1847" s="4">
        <v>-0.119598388671875</v>
      </c>
      <c r="AK1847" s="4">
        <v>0.384552001953125</v>
      </c>
    </row>
    <row r="1848" spans="1:37" x14ac:dyDescent="0.2">
      <c r="A1848" s="25">
        <v>18.4099999535199</v>
      </c>
      <c r="B1848" s="3">
        <v>2.1005249023437501E-5</v>
      </c>
      <c r="C1848" s="4">
        <f t="shared" si="252"/>
        <v>21.0052490234375</v>
      </c>
      <c r="D1848" s="4">
        <v>-0.135955810546875</v>
      </c>
      <c r="E1848" s="4">
        <v>2.01141357421875</v>
      </c>
      <c r="F1848" s="1">
        <v>1.0562133789062501E-5</v>
      </c>
      <c r="G1848">
        <f t="shared" si="253"/>
        <v>10.5621337890625</v>
      </c>
      <c r="H1848">
        <v>-7.6446533203125E-2</v>
      </c>
      <c r="I1848">
        <v>2.99072265625</v>
      </c>
      <c r="J1848" s="3">
        <v>1.52099609375E-5</v>
      </c>
      <c r="K1848" s="2">
        <f t="shared" si="254"/>
        <v>15.2099609375</v>
      </c>
      <c r="L1848" s="2">
        <v>-5.3558349609375E-2</v>
      </c>
      <c r="M1848" s="2">
        <v>2.60467529296875</v>
      </c>
      <c r="N1848" s="3">
        <v>1.22100830078125E-5</v>
      </c>
      <c r="O1848" s="2">
        <f t="shared" si="255"/>
        <v>12.2100830078125</v>
      </c>
      <c r="P1848" s="2">
        <v>-6.4971923828125E-2</v>
      </c>
      <c r="Q1848" s="2">
        <v>0.274139404296875</v>
      </c>
      <c r="R1848" s="3">
        <v>1.05865478515625E-5</v>
      </c>
      <c r="S1848" s="4">
        <f t="shared" si="256"/>
        <v>10.5865478515625</v>
      </c>
      <c r="T1848" s="4">
        <v>-6.1492919921875E-2</v>
      </c>
      <c r="U1848" s="4">
        <v>1.12548828125</v>
      </c>
      <c r="V1848" s="3">
        <v>1.36871337890625E-5</v>
      </c>
      <c r="W1848" s="4">
        <f t="shared" si="257"/>
        <v>13.6871337890625</v>
      </c>
      <c r="X1848" s="4">
        <v>-6.3934326171875E-2</v>
      </c>
      <c r="Y1848" s="4">
        <v>3.623046875</v>
      </c>
      <c r="Z1848" s="3">
        <v>1.98150634765625E-5</v>
      </c>
      <c r="AA1848" s="4">
        <f t="shared" si="258"/>
        <v>19.8150634765625</v>
      </c>
      <c r="AB1848" s="4">
        <v>-0.176666259765625</v>
      </c>
      <c r="AC1848" s="4">
        <v>1.96014404296875</v>
      </c>
      <c r="AD1848" s="3">
        <v>2.1240234374999999E-5</v>
      </c>
      <c r="AE1848" s="4">
        <f t="shared" si="259"/>
        <v>21.240234375</v>
      </c>
      <c r="AF1848" s="4">
        <v>-0.148895263671875</v>
      </c>
      <c r="AG1848" s="4">
        <v>2.12493896484375</v>
      </c>
      <c r="AH1848" s="3">
        <v>1.827392578125E-5</v>
      </c>
      <c r="AI1848" s="4">
        <f t="shared" si="260"/>
        <v>18.27392578125</v>
      </c>
      <c r="AJ1848" s="4">
        <v>-0.11962890625</v>
      </c>
      <c r="AK1848" s="4">
        <v>0.35675048828125</v>
      </c>
    </row>
    <row r="1849" spans="1:37" x14ac:dyDescent="0.2">
      <c r="A1849" s="25">
        <v>18.419999953499882</v>
      </c>
      <c r="B1849" s="3">
        <v>1.8878173828125001E-5</v>
      </c>
      <c r="C1849" s="4">
        <f t="shared" si="252"/>
        <v>18.878173828125</v>
      </c>
      <c r="D1849" s="4">
        <v>-0.13592529296875</v>
      </c>
      <c r="E1849" s="4">
        <v>2.14752197265625</v>
      </c>
      <c r="F1849" s="1">
        <v>1.0653686523437501E-5</v>
      </c>
      <c r="G1849">
        <f t="shared" si="253"/>
        <v>10.6536865234375</v>
      </c>
      <c r="H1849">
        <v>-7.6446533203125E-2</v>
      </c>
      <c r="I1849">
        <v>2.7984619140625</v>
      </c>
      <c r="J1849" s="3">
        <v>1.3165283203125E-5</v>
      </c>
      <c r="K1849" s="2">
        <f t="shared" si="254"/>
        <v>13.165283203125</v>
      </c>
      <c r="L1849" s="2">
        <v>-5.3558349609375E-2</v>
      </c>
      <c r="M1849" s="2">
        <v>2.73712158203125</v>
      </c>
      <c r="N1849" s="3">
        <v>1.2405395507812499E-5</v>
      </c>
      <c r="O1849" s="2">
        <f t="shared" si="255"/>
        <v>12.4053955078125</v>
      </c>
      <c r="P1849" s="2">
        <v>-6.500244140625E-2</v>
      </c>
      <c r="Q1849" s="2">
        <v>0.50628662109375</v>
      </c>
      <c r="R1849" s="3">
        <v>1.2359619140625001E-5</v>
      </c>
      <c r="S1849" s="4">
        <f t="shared" si="256"/>
        <v>12.359619140625</v>
      </c>
      <c r="T1849" s="4">
        <v>-6.1492919921875E-2</v>
      </c>
      <c r="U1849" s="4">
        <v>0.79010009765625</v>
      </c>
      <c r="V1849" s="3">
        <v>1.15509033203125E-5</v>
      </c>
      <c r="W1849" s="4">
        <f t="shared" si="257"/>
        <v>11.5509033203125</v>
      </c>
      <c r="X1849" s="4">
        <v>-6.390380859375E-2</v>
      </c>
      <c r="Y1849" s="4">
        <v>3.55926513671875</v>
      </c>
      <c r="Z1849" s="3">
        <v>2.18109130859375E-5</v>
      </c>
      <c r="AA1849" s="4">
        <f t="shared" si="258"/>
        <v>21.8109130859375</v>
      </c>
      <c r="AB1849" s="4">
        <v>-0.176666259765625</v>
      </c>
      <c r="AC1849" s="4">
        <v>1.900634765625</v>
      </c>
      <c r="AD1849" s="3">
        <v>2.1539306640624999E-5</v>
      </c>
      <c r="AE1849" s="4">
        <f t="shared" si="259"/>
        <v>21.539306640625</v>
      </c>
      <c r="AF1849" s="4">
        <v>-0.14892578125</v>
      </c>
      <c r="AG1849" s="4">
        <v>2.110595703125</v>
      </c>
      <c r="AH1849" s="3">
        <v>1.7742919921875001E-5</v>
      </c>
      <c r="AI1849" s="4">
        <f t="shared" si="260"/>
        <v>17.742919921875</v>
      </c>
      <c r="AJ1849" s="4">
        <v>-0.119598388671875</v>
      </c>
      <c r="AK1849" s="4">
        <v>0.345428466796875</v>
      </c>
    </row>
    <row r="1850" spans="1:37" x14ac:dyDescent="0.2">
      <c r="A1850" s="25">
        <v>18.42999995346986</v>
      </c>
      <c r="B1850" s="3">
        <v>2.03643798828125E-5</v>
      </c>
      <c r="C1850" s="4">
        <f t="shared" si="252"/>
        <v>20.3643798828125</v>
      </c>
      <c r="D1850" s="4">
        <v>-0.13592529296875</v>
      </c>
      <c r="E1850" s="4">
        <v>2.37030029296875</v>
      </c>
      <c r="F1850" s="1">
        <v>9.9853515624999896E-6</v>
      </c>
      <c r="G1850">
        <f t="shared" si="253"/>
        <v>9.9853515624999893</v>
      </c>
      <c r="H1850">
        <v>-7.6446533203125E-2</v>
      </c>
      <c r="I1850">
        <v>2.56256103515625</v>
      </c>
      <c r="J1850" s="3">
        <v>1.4590454101562501E-5</v>
      </c>
      <c r="K1850" s="2">
        <f t="shared" si="254"/>
        <v>14.5904541015625</v>
      </c>
      <c r="L1850" s="2">
        <v>-5.3558349609375E-2</v>
      </c>
      <c r="M1850" s="2">
        <v>2.8387451171875</v>
      </c>
      <c r="N1850" s="3">
        <v>1.24725341796875E-5</v>
      </c>
      <c r="O1850" s="2">
        <f t="shared" si="255"/>
        <v>12.4725341796875</v>
      </c>
      <c r="P1850" s="2">
        <v>-6.500244140625E-2</v>
      </c>
      <c r="Q1850" s="2">
        <v>0.412506103515625</v>
      </c>
      <c r="R1850" s="3">
        <v>1.007080078125E-5</v>
      </c>
      <c r="S1850" s="4">
        <f t="shared" si="256"/>
        <v>10.07080078125</v>
      </c>
      <c r="T1850" s="4">
        <v>-6.146240234375E-2</v>
      </c>
      <c r="U1850" s="4">
        <v>0.238616943359375</v>
      </c>
      <c r="V1850" s="3">
        <v>1.2591552734375001E-5</v>
      </c>
      <c r="W1850" s="4">
        <f t="shared" si="257"/>
        <v>12.591552734375</v>
      </c>
      <c r="X1850" s="4">
        <v>-6.3934326171875E-2</v>
      </c>
      <c r="Y1850" s="4">
        <v>3.4625244140625</v>
      </c>
      <c r="Z1850" s="3">
        <v>1.92901611328125E-5</v>
      </c>
      <c r="AA1850" s="4">
        <f t="shared" si="258"/>
        <v>19.2901611328125</v>
      </c>
      <c r="AB1850" s="4">
        <v>-0.176666259765625</v>
      </c>
      <c r="AC1850" s="4">
        <v>1.868896484375</v>
      </c>
      <c r="AD1850" s="3">
        <v>2.1066284179687501E-5</v>
      </c>
      <c r="AE1850" s="4">
        <f t="shared" si="259"/>
        <v>21.0662841796875</v>
      </c>
      <c r="AF1850" s="4">
        <v>-0.14892578125</v>
      </c>
      <c r="AG1850" s="4">
        <v>2.103271484375</v>
      </c>
      <c r="AH1850" s="3">
        <v>1.7831420898437501E-5</v>
      </c>
      <c r="AI1850" s="4">
        <f t="shared" si="260"/>
        <v>17.8314208984375</v>
      </c>
      <c r="AJ1850" s="4">
        <v>-0.11962890625</v>
      </c>
      <c r="AK1850" s="4">
        <v>0.34124755859375</v>
      </c>
    </row>
    <row r="1851" spans="1:37" x14ac:dyDescent="0.2">
      <c r="A1851" s="25">
        <v>18.439999953439838</v>
      </c>
      <c r="B1851" s="3">
        <v>1.8206787109375001E-5</v>
      </c>
      <c r="C1851" s="4">
        <f t="shared" si="252"/>
        <v>18.206787109375</v>
      </c>
      <c r="D1851" s="4">
        <v>-0.13592529296875</v>
      </c>
      <c r="E1851" s="4">
        <v>2.506103515625</v>
      </c>
      <c r="F1851" s="1">
        <v>1.0131835937500001E-5</v>
      </c>
      <c r="G1851">
        <f t="shared" si="253"/>
        <v>10.1318359375</v>
      </c>
      <c r="H1851">
        <v>-7.6446533203125E-2</v>
      </c>
      <c r="I1851">
        <v>2.31231689453125</v>
      </c>
      <c r="J1851" s="3">
        <v>1.2255859375E-5</v>
      </c>
      <c r="K1851" s="2">
        <f t="shared" si="254"/>
        <v>12.255859375</v>
      </c>
      <c r="L1851" s="2">
        <v>-5.3558349609375E-2</v>
      </c>
      <c r="M1851" s="2">
        <v>2.95166015625</v>
      </c>
      <c r="N1851" s="3">
        <v>1.18316650390625E-5</v>
      </c>
      <c r="O1851" s="2">
        <f t="shared" si="255"/>
        <v>11.8316650390625</v>
      </c>
      <c r="P1851" s="2">
        <v>-6.500244140625E-2</v>
      </c>
      <c r="Q1851" s="2">
        <v>0.195648193359375</v>
      </c>
      <c r="R1851" s="3">
        <v>1.2036132812499999E-5</v>
      </c>
      <c r="S1851" s="4">
        <f t="shared" si="256"/>
        <v>12.0361328125</v>
      </c>
      <c r="T1851" s="4">
        <v>-6.1492919921875E-2</v>
      </c>
      <c r="U1851" s="4">
        <v>0.255126953125</v>
      </c>
      <c r="V1851" s="3">
        <v>1.13067626953125E-5</v>
      </c>
      <c r="W1851" s="4">
        <f t="shared" si="257"/>
        <v>11.3067626953125</v>
      </c>
      <c r="X1851" s="4">
        <v>-6.3934326171875E-2</v>
      </c>
      <c r="Y1851" s="4">
        <v>3.3514404296875</v>
      </c>
      <c r="Z1851" s="3">
        <v>2.0935058593750002E-5</v>
      </c>
      <c r="AA1851" s="4">
        <f t="shared" si="258"/>
        <v>20.93505859375</v>
      </c>
      <c r="AB1851" s="4">
        <v>-0.176666259765625</v>
      </c>
      <c r="AC1851" s="4">
        <v>1.86187744140625</v>
      </c>
      <c r="AD1851" s="3">
        <v>2.13165283203125E-5</v>
      </c>
      <c r="AE1851" s="4">
        <f t="shared" si="259"/>
        <v>21.3165283203125</v>
      </c>
      <c r="AF1851" s="4">
        <v>-0.148895263671875</v>
      </c>
      <c r="AG1851" s="4">
        <v>2.078857421875</v>
      </c>
      <c r="AH1851" s="3">
        <v>1.7190551757812501E-5</v>
      </c>
      <c r="AI1851" s="4">
        <f t="shared" si="260"/>
        <v>17.1905517578125</v>
      </c>
      <c r="AJ1851" s="4">
        <v>-0.11962890625</v>
      </c>
      <c r="AK1851" s="4">
        <v>0.339080810546875</v>
      </c>
    </row>
    <row r="1852" spans="1:37" x14ac:dyDescent="0.2">
      <c r="A1852" s="25">
        <v>18.44999995341982</v>
      </c>
      <c r="B1852" s="3">
        <v>1.9744873046875001E-5</v>
      </c>
      <c r="C1852" s="4">
        <f t="shared" si="252"/>
        <v>19.744873046875</v>
      </c>
      <c r="D1852" s="4">
        <v>-0.13592529296875</v>
      </c>
      <c r="E1852" s="4">
        <v>2.7008056640625</v>
      </c>
      <c r="F1852" s="1">
        <v>9.8022460937499894E-6</v>
      </c>
      <c r="G1852">
        <f t="shared" si="253"/>
        <v>9.8022460937499893</v>
      </c>
      <c r="H1852">
        <v>-7.6446533203125E-2</v>
      </c>
      <c r="I1852">
        <v>2.09808349609375</v>
      </c>
      <c r="J1852" s="3">
        <v>1.5344238281250001E-5</v>
      </c>
      <c r="K1852" s="2">
        <f t="shared" si="254"/>
        <v>15.34423828125</v>
      </c>
      <c r="L1852" s="2">
        <v>-5.3558349609375E-2</v>
      </c>
      <c r="M1852" s="2">
        <v>3.0755615234375</v>
      </c>
      <c r="N1852" s="3">
        <v>1.25030517578125E-5</v>
      </c>
      <c r="O1852" s="2">
        <f t="shared" si="255"/>
        <v>12.5030517578125</v>
      </c>
      <c r="P1852" s="2">
        <v>-6.500244140625E-2</v>
      </c>
      <c r="Q1852" s="2">
        <v>0.453857421875</v>
      </c>
      <c r="R1852" s="3">
        <v>1.0357666015624999E-5</v>
      </c>
      <c r="S1852" s="4">
        <f t="shared" si="256"/>
        <v>10.357666015625</v>
      </c>
      <c r="T1852" s="4">
        <v>-6.1492919921875E-2</v>
      </c>
      <c r="U1852" s="4">
        <v>0.43890380859375</v>
      </c>
      <c r="V1852" s="3">
        <v>1.2020874023437499E-5</v>
      </c>
      <c r="W1852" s="4">
        <f t="shared" si="257"/>
        <v>12.0208740234375</v>
      </c>
      <c r="X1852" s="4">
        <v>-6.3934326171875E-2</v>
      </c>
      <c r="Y1852" s="4">
        <v>3.21746826171875</v>
      </c>
      <c r="Z1852" s="3">
        <v>1.8542480468750001E-5</v>
      </c>
      <c r="AA1852" s="4">
        <f t="shared" si="258"/>
        <v>18.54248046875</v>
      </c>
      <c r="AB1852" s="4">
        <v>-0.1766357421875</v>
      </c>
      <c r="AC1852" s="4">
        <v>1.83013916015625</v>
      </c>
      <c r="AD1852" s="3">
        <v>2.0205688476562501E-5</v>
      </c>
      <c r="AE1852" s="4">
        <f t="shared" si="259"/>
        <v>20.2056884765625</v>
      </c>
      <c r="AF1852" s="4">
        <v>-0.148895263671875</v>
      </c>
      <c r="AG1852" s="4">
        <v>2.05535888671875</v>
      </c>
      <c r="AH1852" s="3">
        <v>1.70166015625E-5</v>
      </c>
      <c r="AI1852" s="4">
        <f t="shared" si="260"/>
        <v>17.0166015625</v>
      </c>
      <c r="AJ1852" s="4">
        <v>-0.11962890625</v>
      </c>
      <c r="AK1852" s="4">
        <v>0.33782958984375</v>
      </c>
    </row>
    <row r="1853" spans="1:37" x14ac:dyDescent="0.2">
      <c r="A1853" s="25">
        <v>18.459999953389797</v>
      </c>
      <c r="B1853" s="3">
        <v>1.7626953125E-5</v>
      </c>
      <c r="C1853" s="4">
        <f t="shared" si="252"/>
        <v>17.626953125</v>
      </c>
      <c r="D1853" s="4">
        <v>-0.13592529296875</v>
      </c>
      <c r="E1853" s="4">
        <v>2.79510498046875</v>
      </c>
      <c r="F1853" s="1">
        <v>9.7869873046874894E-6</v>
      </c>
      <c r="G1853">
        <f t="shared" si="253"/>
        <v>9.7869873046874893</v>
      </c>
      <c r="H1853">
        <v>-7.6446533203125E-2</v>
      </c>
      <c r="I1853">
        <v>1.85455322265625</v>
      </c>
      <c r="J1853" s="3">
        <v>1.2103271484375E-5</v>
      </c>
      <c r="K1853" s="2">
        <f t="shared" si="254"/>
        <v>12.103271484375</v>
      </c>
      <c r="L1853" s="2">
        <v>-5.3558349609375E-2</v>
      </c>
      <c r="M1853" s="2">
        <v>3.1805419921875</v>
      </c>
      <c r="N1853" s="3">
        <v>1.201171875E-5</v>
      </c>
      <c r="O1853" s="2">
        <f t="shared" si="255"/>
        <v>12.01171875</v>
      </c>
      <c r="P1853" s="2">
        <v>-6.500244140625E-2</v>
      </c>
      <c r="Q1853" s="2">
        <v>0.48583984375</v>
      </c>
      <c r="R1853" s="3">
        <v>1.2234497070312499E-5</v>
      </c>
      <c r="S1853" s="4">
        <f t="shared" si="256"/>
        <v>12.2344970703125</v>
      </c>
      <c r="T1853" s="4">
        <v>-6.1492919921875E-2</v>
      </c>
      <c r="U1853" s="4">
        <v>0.320587158203125</v>
      </c>
      <c r="V1853" s="3">
        <v>9.9395751953124895E-6</v>
      </c>
      <c r="W1853" s="4">
        <f t="shared" si="257"/>
        <v>9.9395751953124893</v>
      </c>
      <c r="X1853" s="4">
        <v>-6.390380859375E-2</v>
      </c>
      <c r="Y1853" s="4">
        <v>3.0242919921875</v>
      </c>
      <c r="Z1853" s="3">
        <v>2.0254516601562499E-5</v>
      </c>
      <c r="AA1853" s="4">
        <f t="shared" si="258"/>
        <v>20.2545166015625</v>
      </c>
      <c r="AB1853" s="4">
        <v>-0.176666259765625</v>
      </c>
      <c r="AC1853" s="4">
        <v>1.78558349609375</v>
      </c>
      <c r="AD1853" s="3">
        <v>2.02423095703125E-5</v>
      </c>
      <c r="AE1853" s="4">
        <f t="shared" si="259"/>
        <v>20.2423095703125</v>
      </c>
      <c r="AF1853" s="4">
        <v>-0.148895263671875</v>
      </c>
      <c r="AG1853" s="4">
        <v>2.061767578125</v>
      </c>
      <c r="AH1853" s="3">
        <v>1.61163330078125E-5</v>
      </c>
      <c r="AI1853" s="4">
        <f t="shared" si="260"/>
        <v>16.1163330078125</v>
      </c>
      <c r="AJ1853" s="4">
        <v>-0.119598388671875</v>
      </c>
      <c r="AK1853" s="4">
        <v>0.3341064453125</v>
      </c>
    </row>
    <row r="1854" spans="1:37" x14ac:dyDescent="0.2">
      <c r="A1854" s="25">
        <v>18.469999953369779</v>
      </c>
      <c r="B1854" s="3">
        <v>1.90704345703125E-5</v>
      </c>
      <c r="C1854" s="4">
        <f t="shared" si="252"/>
        <v>19.0704345703125</v>
      </c>
      <c r="D1854" s="4">
        <v>-0.135955810546875</v>
      </c>
      <c r="E1854" s="4">
        <v>2.984619140625</v>
      </c>
      <c r="F1854" s="1">
        <v>9.4085693359375107E-6</v>
      </c>
      <c r="G1854">
        <f t="shared" si="253"/>
        <v>9.4085693359375107</v>
      </c>
      <c r="H1854">
        <v>-7.6446533203125E-2</v>
      </c>
      <c r="I1854">
        <v>1.6064453125</v>
      </c>
      <c r="J1854" s="3">
        <v>1.484375E-5</v>
      </c>
      <c r="K1854" s="2">
        <f t="shared" si="254"/>
        <v>14.84375</v>
      </c>
      <c r="L1854" s="2">
        <v>-5.3558349609375E-2</v>
      </c>
      <c r="M1854" s="2">
        <v>3.27392578125</v>
      </c>
      <c r="N1854" s="3">
        <v>1.219482421875E-5</v>
      </c>
      <c r="O1854" s="2">
        <f t="shared" si="255"/>
        <v>12.19482421875</v>
      </c>
      <c r="P1854" s="2">
        <v>-6.4971923828125E-2</v>
      </c>
      <c r="Q1854" s="2">
        <v>0.183837890625</v>
      </c>
      <c r="R1854" s="3">
        <v>1.0147094726562501E-5</v>
      </c>
      <c r="S1854" s="4">
        <f t="shared" si="256"/>
        <v>10.1470947265625</v>
      </c>
      <c r="T1854" s="4">
        <v>-6.1492919921875E-2</v>
      </c>
      <c r="U1854" s="4">
        <v>0.327239990234375</v>
      </c>
      <c r="V1854" s="3">
        <v>1.11480712890625E-5</v>
      </c>
      <c r="W1854" s="4">
        <f t="shared" si="257"/>
        <v>11.1480712890625</v>
      </c>
      <c r="X1854" s="4">
        <v>-6.3934326171875E-2</v>
      </c>
      <c r="Y1854" s="4">
        <v>2.822265625</v>
      </c>
      <c r="Z1854" s="3">
        <v>1.81793212890625E-5</v>
      </c>
      <c r="AA1854" s="4">
        <f t="shared" si="258"/>
        <v>18.1793212890625</v>
      </c>
      <c r="AB1854" s="4">
        <v>-0.1766357421875</v>
      </c>
      <c r="AC1854" s="4">
        <v>1.7803955078125</v>
      </c>
      <c r="AD1854" s="3">
        <v>1.93511962890625E-5</v>
      </c>
      <c r="AE1854" s="4">
        <f t="shared" si="259"/>
        <v>19.3511962890625</v>
      </c>
      <c r="AF1854" s="4">
        <v>-0.148895263671875</v>
      </c>
      <c r="AG1854" s="4">
        <v>2.04559326171875</v>
      </c>
      <c r="AH1854" s="3">
        <v>1.6314697265624999E-5</v>
      </c>
      <c r="AI1854" s="4">
        <f t="shared" si="260"/>
        <v>16.314697265625</v>
      </c>
      <c r="AJ1854" s="4">
        <v>-0.11962890625</v>
      </c>
      <c r="AK1854" s="4">
        <v>0.33209228515625</v>
      </c>
    </row>
    <row r="1855" spans="1:37" x14ac:dyDescent="0.2">
      <c r="A1855" s="25">
        <v>18.479999953339984</v>
      </c>
      <c r="B1855" s="3">
        <v>1.7218017578125001E-5</v>
      </c>
      <c r="C1855" s="4">
        <f t="shared" si="252"/>
        <v>17.218017578125</v>
      </c>
      <c r="D1855" s="4">
        <v>-0.13592529296875</v>
      </c>
      <c r="E1855" s="4">
        <v>3.09906005859375</v>
      </c>
      <c r="F1855" s="1">
        <v>9.6496582031249893E-6</v>
      </c>
      <c r="G1855">
        <f t="shared" si="253"/>
        <v>9.6496582031249893</v>
      </c>
      <c r="H1855">
        <v>-7.6446533203125E-2</v>
      </c>
      <c r="I1855">
        <v>1.3543701171875</v>
      </c>
      <c r="J1855" s="3">
        <v>1.2100219726562501E-5</v>
      </c>
      <c r="K1855" s="2">
        <f t="shared" si="254"/>
        <v>12.1002197265625</v>
      </c>
      <c r="L1855" s="2">
        <v>-5.3558349609375E-2</v>
      </c>
      <c r="M1855" s="2">
        <v>3.36639404296875</v>
      </c>
      <c r="N1855" s="3">
        <v>1.1639404296875001E-5</v>
      </c>
      <c r="O1855" s="2">
        <f t="shared" si="255"/>
        <v>11.639404296875</v>
      </c>
      <c r="P1855" s="2">
        <v>-6.500244140625E-2</v>
      </c>
      <c r="Q1855" s="2">
        <v>0.35723876953125</v>
      </c>
      <c r="R1855" s="3">
        <v>1.2100219726562501E-5</v>
      </c>
      <c r="S1855" s="4">
        <f t="shared" si="256"/>
        <v>12.1002197265625</v>
      </c>
      <c r="T1855" s="4">
        <v>-6.1492919921875E-2</v>
      </c>
      <c r="U1855" s="4">
        <v>0.401153564453125</v>
      </c>
      <c r="V1855" s="3">
        <v>1.0034179687499999E-5</v>
      </c>
      <c r="W1855" s="4">
        <f t="shared" si="257"/>
        <v>10.0341796875</v>
      </c>
      <c r="X1855" s="4">
        <v>-6.3934326171875E-2</v>
      </c>
      <c r="Y1855" s="4">
        <v>2.6068115234375</v>
      </c>
      <c r="Z1855" s="3">
        <v>1.9744873046875001E-5</v>
      </c>
      <c r="AA1855" s="4">
        <f t="shared" si="258"/>
        <v>19.744873046875</v>
      </c>
      <c r="AB1855" s="4">
        <v>-0.176666259765625</v>
      </c>
      <c r="AC1855" s="4">
        <v>1.76666259765625</v>
      </c>
      <c r="AD1855" s="3">
        <v>1.9702148437499999E-5</v>
      </c>
      <c r="AE1855" s="4">
        <f t="shared" si="259"/>
        <v>19.7021484375</v>
      </c>
      <c r="AF1855" s="4">
        <v>-0.14892578125</v>
      </c>
      <c r="AG1855" s="4">
        <v>2.03704833984375</v>
      </c>
      <c r="AH1855" s="3">
        <v>1.5328979492187499E-5</v>
      </c>
      <c r="AI1855" s="4">
        <f t="shared" si="260"/>
        <v>15.328979492187498</v>
      </c>
      <c r="AJ1855" s="4">
        <v>-0.119598388671875</v>
      </c>
      <c r="AK1855" s="4">
        <v>0.320220947265625</v>
      </c>
    </row>
    <row r="1856" spans="1:37" x14ac:dyDescent="0.2">
      <c r="A1856" s="25">
        <v>18.489999953319966</v>
      </c>
      <c r="B1856" s="3">
        <v>1.8695068359375001E-5</v>
      </c>
      <c r="C1856" s="4">
        <f t="shared" si="252"/>
        <v>18.695068359375</v>
      </c>
      <c r="D1856" s="4">
        <v>-0.135955810546875</v>
      </c>
      <c r="E1856" s="4">
        <v>3.24951171875</v>
      </c>
      <c r="F1856" s="1">
        <v>9.5153808593750108E-6</v>
      </c>
      <c r="G1856">
        <f t="shared" si="253"/>
        <v>9.5153808593750107</v>
      </c>
      <c r="H1856">
        <v>-7.6446533203125E-2</v>
      </c>
      <c r="I1856">
        <v>1.14105224609375</v>
      </c>
      <c r="J1856" s="3">
        <v>1.5759277343749999E-5</v>
      </c>
      <c r="K1856" s="2">
        <f t="shared" si="254"/>
        <v>15.759277343749998</v>
      </c>
      <c r="L1856" s="2">
        <v>-5.3558349609375E-2</v>
      </c>
      <c r="M1856" s="2">
        <v>3.4423828125</v>
      </c>
      <c r="N1856" s="3">
        <v>1.20147705078125E-5</v>
      </c>
      <c r="O1856" s="2">
        <f t="shared" si="255"/>
        <v>12.0147705078125</v>
      </c>
      <c r="P1856" s="2">
        <v>-6.500244140625E-2</v>
      </c>
      <c r="Q1856" s="2">
        <v>0.560302734375</v>
      </c>
      <c r="R1856" s="3">
        <v>1.0604858398437499E-5</v>
      </c>
      <c r="S1856" s="4">
        <f t="shared" si="256"/>
        <v>10.6048583984375</v>
      </c>
      <c r="T1856" s="4">
        <v>-6.1492919921875E-2</v>
      </c>
      <c r="U1856" s="4">
        <v>0.359527587890625</v>
      </c>
      <c r="V1856" s="3">
        <v>1.10595703125E-5</v>
      </c>
      <c r="W1856" s="4">
        <f t="shared" si="257"/>
        <v>11.0595703125</v>
      </c>
      <c r="X1856" s="4">
        <v>-6.3934326171875E-2</v>
      </c>
      <c r="Y1856" s="4">
        <v>2.42401123046875</v>
      </c>
      <c r="Z1856" s="3">
        <v>1.7578124999999999E-5</v>
      </c>
      <c r="AA1856" s="4">
        <f t="shared" si="258"/>
        <v>17.578125</v>
      </c>
      <c r="AB1856" s="4">
        <v>-0.176666259765625</v>
      </c>
      <c r="AC1856" s="4">
        <v>1.73309326171875</v>
      </c>
      <c r="AD1856" s="3">
        <v>1.8832397460937499E-5</v>
      </c>
      <c r="AE1856" s="4">
        <f t="shared" si="259"/>
        <v>18.8323974609375</v>
      </c>
      <c r="AF1856" s="4">
        <v>-0.148895263671875</v>
      </c>
      <c r="AG1856" s="4">
        <v>2.02423095703125</v>
      </c>
      <c r="AH1856" s="3">
        <v>1.5832519531250001E-5</v>
      </c>
      <c r="AI1856" s="4">
        <f t="shared" si="260"/>
        <v>15.832519531250002</v>
      </c>
      <c r="AJ1856" s="4">
        <v>-0.11962890625</v>
      </c>
      <c r="AK1856" s="4">
        <v>0.305633544921875</v>
      </c>
    </row>
    <row r="1857" spans="1:37" x14ac:dyDescent="0.2">
      <c r="A1857" s="25">
        <v>18.499999953289944</v>
      </c>
      <c r="B1857" s="3">
        <v>1.6421508789062501E-5</v>
      </c>
      <c r="C1857" s="4">
        <f t="shared" si="252"/>
        <v>16.4215087890625</v>
      </c>
      <c r="D1857" s="4">
        <v>-0.13592529296875</v>
      </c>
      <c r="E1857" s="4">
        <v>3.33526611328125</v>
      </c>
      <c r="F1857" s="1">
        <v>9.5733642578124892E-6</v>
      </c>
      <c r="G1857">
        <f t="shared" si="253"/>
        <v>9.5733642578124893</v>
      </c>
      <c r="H1857">
        <v>-7.6446533203125E-2</v>
      </c>
      <c r="I1857">
        <v>0.94268798828125</v>
      </c>
      <c r="J1857" s="3">
        <v>1.2393188476562501E-5</v>
      </c>
      <c r="K1857" s="2">
        <f t="shared" si="254"/>
        <v>12.3931884765625</v>
      </c>
      <c r="L1857" s="2">
        <v>-5.3558349609375E-2</v>
      </c>
      <c r="M1857" s="2">
        <v>3.50860595703125</v>
      </c>
      <c r="N1857" s="3">
        <v>1.195068359375E-5</v>
      </c>
      <c r="O1857" s="2">
        <f t="shared" si="255"/>
        <v>11.95068359375</v>
      </c>
      <c r="P1857" s="2">
        <v>-6.4971923828125E-2</v>
      </c>
      <c r="Q1857" s="2">
        <v>0.2091064453125</v>
      </c>
      <c r="R1857" s="3">
        <v>1.1920166015625E-5</v>
      </c>
      <c r="S1857" s="4">
        <f t="shared" si="256"/>
        <v>11.920166015625</v>
      </c>
      <c r="T1857" s="4">
        <v>-6.1492919921875E-2</v>
      </c>
      <c r="U1857" s="4">
        <v>0.339599609375</v>
      </c>
      <c r="V1857" s="3">
        <v>9.1613769531249905E-6</v>
      </c>
      <c r="W1857" s="4">
        <f t="shared" si="257"/>
        <v>9.1613769531249911</v>
      </c>
      <c r="X1857" s="4">
        <v>-6.3934326171875E-2</v>
      </c>
      <c r="Y1857" s="4">
        <v>2.239990234375</v>
      </c>
      <c r="Z1857" s="3">
        <v>1.92535400390625E-5</v>
      </c>
      <c r="AA1857" s="4">
        <f t="shared" si="258"/>
        <v>19.2535400390625</v>
      </c>
      <c r="AB1857" s="4">
        <v>-0.176666259765625</v>
      </c>
      <c r="AC1857" s="4">
        <v>1.71478271484375</v>
      </c>
      <c r="AD1857" s="3">
        <v>1.9366455078125002E-5</v>
      </c>
      <c r="AE1857" s="4">
        <f t="shared" si="259"/>
        <v>19.366455078125</v>
      </c>
      <c r="AF1857" s="4">
        <v>-0.14892578125</v>
      </c>
      <c r="AG1857" s="4">
        <v>2.005615234375</v>
      </c>
      <c r="AH1857" s="3">
        <v>1.52099609375E-5</v>
      </c>
      <c r="AI1857" s="4">
        <f t="shared" si="260"/>
        <v>15.2099609375</v>
      </c>
      <c r="AJ1857" s="4">
        <v>-0.119598388671875</v>
      </c>
      <c r="AK1857" s="4">
        <v>0.3023681640625</v>
      </c>
    </row>
    <row r="1858" spans="1:37" x14ac:dyDescent="0.2">
      <c r="A1858" s="25">
        <v>18.509999953269926</v>
      </c>
      <c r="B1858" s="3">
        <v>1.7642211914062498E-5</v>
      </c>
      <c r="C1858" s="4">
        <f t="shared" si="252"/>
        <v>17.6422119140625</v>
      </c>
      <c r="D1858" s="4">
        <v>-0.135955810546875</v>
      </c>
      <c r="E1858" s="4">
        <v>3.44635009765625</v>
      </c>
      <c r="F1858" s="1">
        <v>9.5275878906249908E-6</v>
      </c>
      <c r="G1858">
        <f t="shared" si="253"/>
        <v>9.5275878906249911</v>
      </c>
      <c r="H1858">
        <v>-7.6446533203125E-2</v>
      </c>
      <c r="I1858">
        <v>0.7208251953125</v>
      </c>
      <c r="J1858" s="3">
        <v>1.53839111328125E-5</v>
      </c>
      <c r="K1858" s="2">
        <f t="shared" si="254"/>
        <v>15.3839111328125</v>
      </c>
      <c r="L1858" s="2">
        <v>-5.3558349609375E-2</v>
      </c>
      <c r="M1858" s="2">
        <v>3.56719970703125</v>
      </c>
      <c r="N1858" s="3">
        <v>1.25335693359375E-5</v>
      </c>
      <c r="O1858" s="2">
        <f t="shared" si="255"/>
        <v>12.5335693359375</v>
      </c>
      <c r="P1858" s="2">
        <v>-6.500244140625E-2</v>
      </c>
      <c r="Q1858" s="2">
        <v>0.277252197265625</v>
      </c>
      <c r="R1858" s="3">
        <v>1.03179931640625E-5</v>
      </c>
      <c r="S1858" s="4">
        <f t="shared" si="256"/>
        <v>10.3179931640625</v>
      </c>
      <c r="T1858" s="4">
        <v>-6.1492919921875E-2</v>
      </c>
      <c r="U1858" s="4">
        <v>0.35546875</v>
      </c>
      <c r="V1858" s="3">
        <v>1.0494995117187499E-5</v>
      </c>
      <c r="W1858" s="4">
        <f t="shared" si="257"/>
        <v>10.4949951171875</v>
      </c>
      <c r="X1858" s="4">
        <v>-6.3934326171875E-2</v>
      </c>
      <c r="Y1858" s="4">
        <v>2.060546875</v>
      </c>
      <c r="Z1858" s="3">
        <v>1.7126464843750001E-5</v>
      </c>
      <c r="AA1858" s="4">
        <f t="shared" si="258"/>
        <v>17.12646484375</v>
      </c>
      <c r="AB1858" s="4">
        <v>-0.176666259765625</v>
      </c>
      <c r="AC1858" s="4">
        <v>1.7340087890625</v>
      </c>
      <c r="AD1858" s="3">
        <v>1.8600463867187501E-5</v>
      </c>
      <c r="AE1858" s="4">
        <f t="shared" si="259"/>
        <v>18.6004638671875</v>
      </c>
      <c r="AF1858" s="4">
        <v>-0.148895263671875</v>
      </c>
      <c r="AG1858" s="4">
        <v>2.005615234375</v>
      </c>
      <c r="AH1858" s="3">
        <v>1.5267944335937499E-5</v>
      </c>
      <c r="AI1858" s="4">
        <f t="shared" si="260"/>
        <v>15.267944335937498</v>
      </c>
      <c r="AJ1858" s="4">
        <v>-0.11962890625</v>
      </c>
      <c r="AK1858" s="4">
        <v>0.303680419921875</v>
      </c>
    </row>
    <row r="1859" spans="1:37" x14ac:dyDescent="0.2">
      <c r="A1859" s="25">
        <v>18.519999953239903</v>
      </c>
      <c r="B1859" s="3">
        <v>1.5945434570312499E-5</v>
      </c>
      <c r="C1859" s="4">
        <f t="shared" si="252"/>
        <v>15.945434570312498</v>
      </c>
      <c r="D1859" s="4">
        <v>-0.13592529296875</v>
      </c>
      <c r="E1859" s="4">
        <v>3.475341796875</v>
      </c>
      <c r="F1859" s="1">
        <v>9.7961425781250002E-6</v>
      </c>
      <c r="G1859">
        <f t="shared" si="253"/>
        <v>9.796142578125</v>
      </c>
      <c r="H1859">
        <v>-7.6446533203125E-2</v>
      </c>
      <c r="I1859">
        <v>0.44989013671875</v>
      </c>
      <c r="J1859" s="3">
        <v>1.2393188476562501E-5</v>
      </c>
      <c r="K1859" s="2">
        <f t="shared" si="254"/>
        <v>12.3931884765625</v>
      </c>
      <c r="L1859" s="2">
        <v>-5.3558349609375E-2</v>
      </c>
      <c r="M1859" s="2">
        <v>3.59039306640625</v>
      </c>
      <c r="N1859" s="3">
        <v>1.2051391601562499E-5</v>
      </c>
      <c r="O1859" s="2">
        <f t="shared" si="255"/>
        <v>12.0513916015625</v>
      </c>
      <c r="P1859" s="2">
        <v>-6.500244140625E-2</v>
      </c>
      <c r="Q1859" s="2">
        <v>0.59600830078125</v>
      </c>
      <c r="R1859" s="3">
        <v>1.2777709960937501E-5</v>
      </c>
      <c r="S1859" s="4">
        <f t="shared" si="256"/>
        <v>12.7777099609375</v>
      </c>
      <c r="T1859" s="4">
        <v>-6.1492919921875E-2</v>
      </c>
      <c r="U1859" s="4">
        <v>0.374542236328125</v>
      </c>
      <c r="V1859" s="3">
        <v>8.9965820312500104E-6</v>
      </c>
      <c r="W1859" s="4">
        <f t="shared" si="257"/>
        <v>8.9965820312500107</v>
      </c>
      <c r="X1859" s="4">
        <v>-6.3934326171875E-2</v>
      </c>
      <c r="Y1859" s="4">
        <v>1.92413330078125</v>
      </c>
      <c r="Z1859" s="3">
        <v>1.8844604492187501E-5</v>
      </c>
      <c r="AA1859" s="4">
        <f t="shared" si="258"/>
        <v>18.8446044921875</v>
      </c>
      <c r="AB1859" s="4">
        <v>-0.176666259765625</v>
      </c>
      <c r="AC1859" s="4">
        <v>1.7242431640625</v>
      </c>
      <c r="AD1859" s="3">
        <v>1.87347412109375E-5</v>
      </c>
      <c r="AE1859" s="4">
        <f t="shared" si="259"/>
        <v>18.7347412109375</v>
      </c>
      <c r="AF1859" s="4">
        <v>-0.14892578125</v>
      </c>
      <c r="AG1859" s="4">
        <v>1.98638916015625</v>
      </c>
      <c r="AH1859" s="3">
        <v>1.4935302734375E-5</v>
      </c>
      <c r="AI1859" s="4">
        <f t="shared" si="260"/>
        <v>14.935302734375</v>
      </c>
      <c r="AJ1859" s="4">
        <v>-0.11962890625</v>
      </c>
      <c r="AK1859" s="4">
        <v>0.30181884765625</v>
      </c>
    </row>
    <row r="1860" spans="1:37" x14ac:dyDescent="0.2">
      <c r="A1860" s="25">
        <v>18.529999953219885</v>
      </c>
      <c r="B1860" s="3">
        <v>1.7358398437499999E-5</v>
      </c>
      <c r="C1860" s="4">
        <f t="shared" si="252"/>
        <v>17.3583984375</v>
      </c>
      <c r="D1860" s="4">
        <v>-0.13592529296875</v>
      </c>
      <c r="E1860" s="4">
        <v>3.5223388671875</v>
      </c>
      <c r="F1860" s="1">
        <v>9.8815917968750095E-6</v>
      </c>
      <c r="G1860">
        <f t="shared" si="253"/>
        <v>9.8815917968750089</v>
      </c>
      <c r="H1860">
        <v>-7.6446533203125E-2</v>
      </c>
      <c r="I1860">
        <v>0.3455810546875</v>
      </c>
      <c r="J1860" s="3">
        <v>1.4974975585937501E-5</v>
      </c>
      <c r="K1860" s="2">
        <f t="shared" si="254"/>
        <v>14.9749755859375</v>
      </c>
      <c r="L1860" s="2">
        <v>-5.3558349609375E-2</v>
      </c>
      <c r="M1860" s="2">
        <v>3.5894775390625</v>
      </c>
      <c r="N1860" s="3">
        <v>1.2295532226562499E-5</v>
      </c>
      <c r="O1860" s="2">
        <f t="shared" si="255"/>
        <v>12.2955322265625</v>
      </c>
      <c r="P1860" s="2">
        <v>-6.500244140625E-2</v>
      </c>
      <c r="Q1860" s="2">
        <v>0.259063720703125</v>
      </c>
      <c r="R1860" s="3">
        <v>1.09100341796875E-5</v>
      </c>
      <c r="S1860" s="4">
        <f t="shared" si="256"/>
        <v>10.9100341796875</v>
      </c>
      <c r="T1860" s="4">
        <v>-6.1492919921875E-2</v>
      </c>
      <c r="U1860" s="4">
        <v>0.3673095703125</v>
      </c>
      <c r="V1860" s="3">
        <v>1.0699462890625001E-5</v>
      </c>
      <c r="W1860" s="4">
        <f t="shared" si="257"/>
        <v>10.699462890625</v>
      </c>
      <c r="X1860" s="4">
        <v>-6.3934326171875E-2</v>
      </c>
      <c r="Y1860" s="4">
        <v>1.8414306640625</v>
      </c>
      <c r="Z1860" s="3">
        <v>1.68853759765625E-5</v>
      </c>
      <c r="AA1860" s="4">
        <f t="shared" si="258"/>
        <v>16.8853759765625</v>
      </c>
      <c r="AB1860" s="4">
        <v>-0.176666259765625</v>
      </c>
      <c r="AC1860" s="4">
        <v>1.7034912109375</v>
      </c>
      <c r="AD1860" s="3">
        <v>1.8023681640625E-5</v>
      </c>
      <c r="AE1860" s="4">
        <f t="shared" si="259"/>
        <v>18.023681640625</v>
      </c>
      <c r="AF1860" s="4">
        <v>-0.148895263671875</v>
      </c>
      <c r="AG1860" s="4">
        <v>1.95556640625</v>
      </c>
      <c r="AH1860" s="3">
        <v>1.49505615234375E-5</v>
      </c>
      <c r="AI1860" s="4">
        <f t="shared" si="260"/>
        <v>14.9505615234375</v>
      </c>
      <c r="AJ1860" s="4">
        <v>-0.11962890625</v>
      </c>
      <c r="AK1860" s="4">
        <v>0.303924560546875</v>
      </c>
    </row>
    <row r="1861" spans="1:37" x14ac:dyDescent="0.2">
      <c r="A1861" s="25">
        <v>18.539999953189863</v>
      </c>
      <c r="B1861" s="3">
        <v>1.4971923828124999E-5</v>
      </c>
      <c r="C1861" s="4">
        <f t="shared" si="252"/>
        <v>14.971923828125</v>
      </c>
      <c r="D1861" s="4">
        <v>-0.13592529296875</v>
      </c>
      <c r="E1861" s="4">
        <v>3.57147216796875</v>
      </c>
      <c r="F1861" s="1">
        <v>1.01837158203125E-5</v>
      </c>
      <c r="G1861">
        <f t="shared" si="253"/>
        <v>10.1837158203125</v>
      </c>
      <c r="H1861">
        <v>-7.6446533203125E-2</v>
      </c>
      <c r="I1861">
        <v>0.42657470703125</v>
      </c>
      <c r="J1861" s="3">
        <v>1.2036132812499999E-5</v>
      </c>
      <c r="K1861" s="2">
        <f t="shared" si="254"/>
        <v>12.0361328125</v>
      </c>
      <c r="L1861" s="2">
        <v>-5.3558349609375E-2</v>
      </c>
      <c r="M1861" s="2">
        <v>3.55743408203125</v>
      </c>
      <c r="N1861" s="3">
        <v>1.217041015625E-5</v>
      </c>
      <c r="O1861" s="2">
        <f t="shared" si="255"/>
        <v>12.17041015625</v>
      </c>
      <c r="P1861" s="2">
        <v>-6.500244140625E-2</v>
      </c>
      <c r="Q1861" s="2">
        <v>0.19110107421875</v>
      </c>
      <c r="R1861" s="3">
        <v>1.2454223632812501E-5</v>
      </c>
      <c r="S1861" s="4">
        <f t="shared" si="256"/>
        <v>12.4542236328125</v>
      </c>
      <c r="T1861" s="4">
        <v>-6.1492919921875E-2</v>
      </c>
      <c r="U1861" s="4">
        <v>0.361663818359375</v>
      </c>
      <c r="V1861" s="3">
        <v>8.8623046874999997E-6</v>
      </c>
      <c r="W1861" s="4">
        <f t="shared" si="257"/>
        <v>8.8623046875</v>
      </c>
      <c r="X1861" s="4">
        <v>-6.3934326171875E-2</v>
      </c>
      <c r="Y1861" s="4">
        <v>1.8011474609375</v>
      </c>
      <c r="Z1861" s="3">
        <v>1.84234619140625E-5</v>
      </c>
      <c r="AA1861" s="4">
        <f t="shared" si="258"/>
        <v>18.4234619140625</v>
      </c>
      <c r="AB1861" s="4">
        <v>-0.176666259765625</v>
      </c>
      <c r="AC1861" s="4">
        <v>1.7156982421875</v>
      </c>
      <c r="AD1861" s="3">
        <v>1.8197631835937502E-5</v>
      </c>
      <c r="AE1861" s="4">
        <f t="shared" si="259"/>
        <v>18.1976318359375</v>
      </c>
      <c r="AF1861" s="4">
        <v>-0.14892578125</v>
      </c>
      <c r="AG1861" s="4">
        <v>1.961669921875</v>
      </c>
      <c r="AH1861" s="3">
        <v>1.46392822265625E-5</v>
      </c>
      <c r="AI1861" s="4">
        <f t="shared" si="260"/>
        <v>14.6392822265625</v>
      </c>
      <c r="AJ1861" s="4">
        <v>-0.119598388671875</v>
      </c>
      <c r="AK1861" s="4">
        <v>0.299041748046875</v>
      </c>
    </row>
    <row r="1862" spans="1:37" x14ac:dyDescent="0.2">
      <c r="A1862" s="25">
        <v>18.549999953169845</v>
      </c>
      <c r="B1862" s="3">
        <v>1.6555786132812499E-5</v>
      </c>
      <c r="C1862" s="4">
        <f t="shared" si="252"/>
        <v>16.5557861328125</v>
      </c>
      <c r="D1862" s="4">
        <v>-0.13592529296875</v>
      </c>
      <c r="E1862" s="4">
        <v>3.599853515625</v>
      </c>
      <c r="F1862" s="1">
        <v>1.0009765625E-5</v>
      </c>
      <c r="G1862">
        <f t="shared" si="253"/>
        <v>10.009765625</v>
      </c>
      <c r="H1862">
        <v>-7.6446533203125E-2</v>
      </c>
      <c r="I1862">
        <v>0.39324951171875</v>
      </c>
      <c r="J1862" s="3">
        <v>1.4480590820312499E-5</v>
      </c>
      <c r="K1862" s="2">
        <f t="shared" si="254"/>
        <v>14.4805908203125</v>
      </c>
      <c r="L1862" s="2">
        <v>-5.3558349609375E-2</v>
      </c>
      <c r="M1862" s="2">
        <v>3.4234619140625</v>
      </c>
      <c r="N1862" s="3">
        <v>1.26556396484375E-5</v>
      </c>
      <c r="O1862" s="2">
        <f t="shared" si="255"/>
        <v>12.6556396484375</v>
      </c>
      <c r="P1862" s="2">
        <v>-6.500244140625E-2</v>
      </c>
      <c r="Q1862" s="2">
        <v>0.62652587890625</v>
      </c>
      <c r="R1862" s="3">
        <v>1.05499267578125E-5</v>
      </c>
      <c r="S1862" s="4">
        <f t="shared" si="256"/>
        <v>10.5499267578125</v>
      </c>
      <c r="T1862" s="4">
        <v>-6.1492919921875E-2</v>
      </c>
      <c r="U1862" s="4">
        <v>0.352691650390625</v>
      </c>
      <c r="V1862" s="3">
        <v>1.058349609375E-5</v>
      </c>
      <c r="W1862" s="4">
        <f t="shared" si="257"/>
        <v>10.58349609375</v>
      </c>
      <c r="X1862" s="4">
        <v>-6.3934326171875E-2</v>
      </c>
      <c r="Y1862" s="4">
        <v>1.81243896484375</v>
      </c>
      <c r="Z1862" s="3">
        <v>1.6424560546875E-5</v>
      </c>
      <c r="AA1862" s="4">
        <f t="shared" si="258"/>
        <v>16.424560546875</v>
      </c>
      <c r="AB1862" s="4">
        <v>-0.176666259765625</v>
      </c>
      <c r="AC1862" s="4">
        <v>1.722412109375</v>
      </c>
      <c r="AD1862" s="3">
        <v>1.7663574218749999E-5</v>
      </c>
      <c r="AE1862" s="4">
        <f t="shared" si="259"/>
        <v>17.66357421875</v>
      </c>
      <c r="AF1862" s="4">
        <v>-0.148895263671875</v>
      </c>
      <c r="AG1862" s="4">
        <v>1.94671630859375</v>
      </c>
      <c r="AH1862" s="3">
        <v>1.47216796875E-5</v>
      </c>
      <c r="AI1862" s="4">
        <f t="shared" si="260"/>
        <v>14.7216796875</v>
      </c>
      <c r="AJ1862" s="4">
        <v>-0.11962890625</v>
      </c>
      <c r="AK1862" s="4">
        <v>0.274871826171875</v>
      </c>
    </row>
    <row r="1863" spans="1:37" x14ac:dyDescent="0.2">
      <c r="A1863" s="25">
        <v>18.559999953139823</v>
      </c>
      <c r="B1863" s="3">
        <v>1.4727783203124999E-5</v>
      </c>
      <c r="C1863" s="4">
        <f t="shared" si="252"/>
        <v>14.727783203125</v>
      </c>
      <c r="D1863" s="4">
        <v>-0.13592529296875</v>
      </c>
      <c r="E1863" s="4">
        <v>3.60504150390625</v>
      </c>
      <c r="F1863" s="1">
        <v>9.9761962890625007E-6</v>
      </c>
      <c r="G1863">
        <f t="shared" si="253"/>
        <v>9.9761962890625</v>
      </c>
      <c r="H1863">
        <v>-7.6446533203125E-2</v>
      </c>
      <c r="I1863">
        <v>0.328704833984375</v>
      </c>
      <c r="J1863" s="3">
        <v>1.1456298828125E-5</v>
      </c>
      <c r="K1863" s="2">
        <f t="shared" si="254"/>
        <v>11.456298828125</v>
      </c>
      <c r="L1863" s="2">
        <v>-5.3558349609375E-2</v>
      </c>
      <c r="M1863" s="2">
        <v>3.25836181640625</v>
      </c>
      <c r="N1863" s="3">
        <v>1.199951171875E-5</v>
      </c>
      <c r="O1863" s="2">
        <f t="shared" si="255"/>
        <v>11.99951171875</v>
      </c>
      <c r="P1863" s="2">
        <v>-6.500244140625E-2</v>
      </c>
      <c r="Q1863" s="2">
        <v>0.34429931640625</v>
      </c>
      <c r="R1863" s="3">
        <v>1.2023925781250001E-5</v>
      </c>
      <c r="S1863" s="4">
        <f t="shared" si="256"/>
        <v>12.02392578125</v>
      </c>
      <c r="T1863" s="4">
        <v>-6.1492919921875E-2</v>
      </c>
      <c r="U1863" s="4">
        <v>0.36260986328125</v>
      </c>
      <c r="V1863" s="3">
        <v>9.4818115234374908E-6</v>
      </c>
      <c r="W1863" s="4">
        <f t="shared" si="257"/>
        <v>9.4818115234374911</v>
      </c>
      <c r="X1863" s="4">
        <v>-6.3934326171875E-2</v>
      </c>
      <c r="Y1863" s="4">
        <v>1.8865966796875</v>
      </c>
      <c r="Z1863" s="3">
        <v>1.8051147460937501E-5</v>
      </c>
      <c r="AA1863" s="4">
        <f t="shared" si="258"/>
        <v>18.0511474609375</v>
      </c>
      <c r="AB1863" s="4">
        <v>-0.176666259765625</v>
      </c>
      <c r="AC1863" s="4">
        <v>1.70928955078125</v>
      </c>
      <c r="AD1863" s="3">
        <v>1.8069458007812499E-5</v>
      </c>
      <c r="AE1863" s="4">
        <f t="shared" si="259"/>
        <v>18.0694580078125</v>
      </c>
      <c r="AF1863" s="4">
        <v>-0.14892578125</v>
      </c>
      <c r="AG1863" s="4">
        <v>1.92352294921875</v>
      </c>
      <c r="AH1863" s="3">
        <v>1.4465332031249999E-5</v>
      </c>
      <c r="AI1863" s="4">
        <f t="shared" si="260"/>
        <v>14.46533203125</v>
      </c>
      <c r="AJ1863" s="4">
        <v>-0.119598388671875</v>
      </c>
      <c r="AK1863" s="4">
        <v>0.2757568359375</v>
      </c>
    </row>
    <row r="1864" spans="1:37" x14ac:dyDescent="0.2">
      <c r="A1864" s="25">
        <v>18.569999953119805</v>
      </c>
      <c r="B1864" s="3">
        <v>1.5792846679687499E-5</v>
      </c>
      <c r="C1864" s="4">
        <f t="shared" ref="C1864:C1927" si="261">B1864*10^6</f>
        <v>15.792846679687498</v>
      </c>
      <c r="D1864" s="4">
        <v>-0.13592529296875</v>
      </c>
      <c r="E1864" s="4">
        <v>3.607177734375</v>
      </c>
      <c r="F1864" s="1">
        <v>1.033935546875E-5</v>
      </c>
      <c r="G1864">
        <f t="shared" ref="G1864:G1927" si="262">F1864*10^6</f>
        <v>10.33935546875</v>
      </c>
      <c r="H1864">
        <v>-7.6446533203125E-2</v>
      </c>
      <c r="I1864">
        <v>0.34912109375</v>
      </c>
      <c r="J1864" s="3">
        <v>1.36566162109375E-5</v>
      </c>
      <c r="K1864" s="2">
        <f t="shared" ref="K1864:K1927" si="263">J1864*10^6</f>
        <v>13.6566162109375</v>
      </c>
      <c r="L1864" s="2">
        <v>-5.3558349609375E-2</v>
      </c>
      <c r="M1864" s="2">
        <v>3.0120849609375</v>
      </c>
      <c r="N1864" s="3">
        <v>1.2683105468750001E-5</v>
      </c>
      <c r="O1864" s="2">
        <f t="shared" ref="O1864:O1927" si="264">N1864*10^6</f>
        <v>12.68310546875</v>
      </c>
      <c r="P1864" s="2">
        <v>-6.500244140625E-2</v>
      </c>
      <c r="Q1864" s="2">
        <v>0.112701416015625</v>
      </c>
      <c r="R1864" s="3">
        <v>1.0742187499999999E-5</v>
      </c>
      <c r="S1864" s="4">
        <f t="shared" ref="S1864:S1927" si="265">R1864*10^6</f>
        <v>10.7421875</v>
      </c>
      <c r="T1864" s="4">
        <v>-6.146240234375E-2</v>
      </c>
      <c r="U1864" s="4">
        <v>0.35308837890625</v>
      </c>
      <c r="V1864" s="3">
        <v>1.2973022460937499E-5</v>
      </c>
      <c r="W1864" s="4">
        <f t="shared" ref="W1864:W1927" si="266">V1864*10^6</f>
        <v>12.9730224609375</v>
      </c>
      <c r="X1864" s="4">
        <v>-6.3934326171875E-2</v>
      </c>
      <c r="Y1864" s="4">
        <v>1.9952392578125</v>
      </c>
      <c r="Z1864" s="3">
        <v>1.590576171875E-5</v>
      </c>
      <c r="AA1864" s="4">
        <f t="shared" ref="AA1864:AA1927" si="267">Z1864*10^6</f>
        <v>15.90576171875</v>
      </c>
      <c r="AB1864" s="4">
        <v>-0.176666259765625</v>
      </c>
      <c r="AC1864" s="4">
        <v>1.705322265625</v>
      </c>
      <c r="AD1864" s="3">
        <v>1.7291259765625E-5</v>
      </c>
      <c r="AE1864" s="4">
        <f t="shared" ref="AE1864:AE1927" si="268">AD1864*10^6</f>
        <v>17.291259765625</v>
      </c>
      <c r="AF1864" s="4">
        <v>-0.148895263671875</v>
      </c>
      <c r="AG1864" s="4">
        <v>1.9256591796875</v>
      </c>
      <c r="AH1864" s="3">
        <v>1.4556884765624999E-5</v>
      </c>
      <c r="AI1864" s="4">
        <f t="shared" ref="AI1864:AI1927" si="269">AH1864*10^6</f>
        <v>14.556884765625</v>
      </c>
      <c r="AJ1864" s="4">
        <v>-0.11962890625</v>
      </c>
      <c r="AK1864" s="4">
        <v>0.269378662109375</v>
      </c>
    </row>
    <row r="1865" spans="1:37" x14ac:dyDescent="0.2">
      <c r="A1865" s="25">
        <v>18.579999953089782</v>
      </c>
      <c r="B1865" s="3">
        <v>1.4114379882812501E-5</v>
      </c>
      <c r="C1865" s="4">
        <f t="shared" si="261"/>
        <v>14.1143798828125</v>
      </c>
      <c r="D1865" s="4">
        <v>-0.13592529296875</v>
      </c>
      <c r="E1865" s="4">
        <v>3.6083984375</v>
      </c>
      <c r="F1865" s="1">
        <v>1.0479736328124999E-5</v>
      </c>
      <c r="G1865">
        <f t="shared" si="262"/>
        <v>10.479736328125</v>
      </c>
      <c r="H1865">
        <v>-7.6446533203125E-2</v>
      </c>
      <c r="I1865">
        <v>0.373992919921875</v>
      </c>
      <c r="J1865" s="3">
        <v>1.092529296875E-5</v>
      </c>
      <c r="K1865" s="2">
        <f t="shared" si="263"/>
        <v>10.92529296875</v>
      </c>
      <c r="L1865" s="2">
        <v>-5.3558349609375E-2</v>
      </c>
      <c r="M1865" s="2">
        <v>2.78472900390625</v>
      </c>
      <c r="N1865" s="3">
        <v>1.22894287109375E-5</v>
      </c>
      <c r="O1865" s="2">
        <f t="shared" si="264"/>
        <v>12.2894287109375</v>
      </c>
      <c r="P1865" s="2">
        <v>-6.500244140625E-2</v>
      </c>
      <c r="Q1865" s="2">
        <v>0.6146240234375</v>
      </c>
      <c r="R1865" s="3">
        <v>1.2268066406250001E-5</v>
      </c>
      <c r="S1865" s="4">
        <f t="shared" si="265"/>
        <v>12.26806640625</v>
      </c>
      <c r="T1865" s="4">
        <v>-6.1492919921875E-2</v>
      </c>
      <c r="U1865" s="4">
        <v>0.35394287109375</v>
      </c>
      <c r="V1865" s="3">
        <v>1.2335205078125E-5</v>
      </c>
      <c r="W1865" s="4">
        <f t="shared" si="266"/>
        <v>12.335205078125</v>
      </c>
      <c r="X1865" s="4">
        <v>-6.3934326171875E-2</v>
      </c>
      <c r="Y1865" s="4">
        <v>2.12066650390625</v>
      </c>
      <c r="Z1865" s="3">
        <v>1.7892456054687501E-5</v>
      </c>
      <c r="AA1865" s="4">
        <f t="shared" si="267"/>
        <v>17.8924560546875</v>
      </c>
      <c r="AB1865" s="4">
        <v>-0.176666259765625</v>
      </c>
      <c r="AC1865" s="4">
        <v>1.7291259765625</v>
      </c>
      <c r="AD1865" s="3">
        <v>1.6940307617187501E-5</v>
      </c>
      <c r="AE1865" s="4">
        <f t="shared" si="268"/>
        <v>16.9403076171875</v>
      </c>
      <c r="AF1865" s="4">
        <v>-0.14892578125</v>
      </c>
      <c r="AG1865" s="4">
        <v>1.92413330078125</v>
      </c>
      <c r="AH1865" s="3">
        <v>1.431884765625E-5</v>
      </c>
      <c r="AI1865" s="4">
        <f t="shared" si="269"/>
        <v>14.31884765625</v>
      </c>
      <c r="AJ1865" s="4">
        <v>-0.119598388671875</v>
      </c>
      <c r="AK1865" s="4">
        <v>0.261077880859375</v>
      </c>
    </row>
    <row r="1866" spans="1:37" x14ac:dyDescent="0.2">
      <c r="A1866" s="25">
        <v>18.589999953069992</v>
      </c>
      <c r="B1866" s="3">
        <v>1.5396118164062498E-5</v>
      </c>
      <c r="C1866" s="4">
        <f t="shared" si="261"/>
        <v>15.396118164062498</v>
      </c>
      <c r="D1866" s="4">
        <v>-0.135955810546875</v>
      </c>
      <c r="E1866" s="4">
        <v>3.59375</v>
      </c>
      <c r="F1866" s="1">
        <v>1.02142333984375E-5</v>
      </c>
      <c r="G1866">
        <f t="shared" si="262"/>
        <v>10.2142333984375</v>
      </c>
      <c r="H1866">
        <v>-7.6446533203125E-2</v>
      </c>
      <c r="I1866">
        <v>0.37310791015625</v>
      </c>
      <c r="J1866" s="3">
        <v>1.2756347656249999E-5</v>
      </c>
      <c r="K1866" s="2">
        <f t="shared" si="263"/>
        <v>12.75634765625</v>
      </c>
      <c r="L1866" s="2">
        <v>-5.3558349609375E-2</v>
      </c>
      <c r="M1866" s="2">
        <v>2.46734619140625</v>
      </c>
      <c r="N1866" s="3">
        <v>1.2326049804687499E-5</v>
      </c>
      <c r="O1866" s="2">
        <f t="shared" si="264"/>
        <v>12.3260498046875</v>
      </c>
      <c r="P1866" s="2">
        <v>-6.4971923828125E-2</v>
      </c>
      <c r="Q1866" s="2">
        <v>0.44708251953125</v>
      </c>
      <c r="R1866" s="3">
        <v>1.0107421875E-5</v>
      </c>
      <c r="S1866" s="4">
        <f t="shared" si="265"/>
        <v>10.107421875</v>
      </c>
      <c r="T1866" s="4">
        <v>-6.1492919921875E-2</v>
      </c>
      <c r="U1866" s="4">
        <v>0.36651611328125</v>
      </c>
      <c r="V1866" s="3">
        <v>1.35040283203125E-5</v>
      </c>
      <c r="W1866" s="4">
        <f t="shared" si="266"/>
        <v>13.5040283203125</v>
      </c>
      <c r="X1866" s="4">
        <v>-6.3934326171875E-2</v>
      </c>
      <c r="Y1866" s="4">
        <v>2.28973388671875</v>
      </c>
      <c r="Z1866" s="3">
        <v>1.5560913085937501E-5</v>
      </c>
      <c r="AA1866" s="4">
        <f t="shared" si="267"/>
        <v>15.5609130859375</v>
      </c>
      <c r="AB1866" s="4">
        <v>-0.176666259765625</v>
      </c>
      <c r="AC1866" s="4">
        <v>1.73675537109375</v>
      </c>
      <c r="AD1866" s="3">
        <v>1.624755859375E-5</v>
      </c>
      <c r="AE1866" s="4">
        <f t="shared" si="268"/>
        <v>16.24755859375</v>
      </c>
      <c r="AF1866" s="4">
        <v>-0.148895263671875</v>
      </c>
      <c r="AG1866" s="4">
        <v>1.91864013671875</v>
      </c>
      <c r="AH1866" s="3">
        <v>1.5048217773437499E-5</v>
      </c>
      <c r="AI1866" s="4">
        <f t="shared" si="269"/>
        <v>15.0482177734375</v>
      </c>
      <c r="AJ1866" s="4">
        <v>-0.11962890625</v>
      </c>
      <c r="AK1866" s="4">
        <v>0.255279541015625</v>
      </c>
    </row>
    <row r="1867" spans="1:37" x14ac:dyDescent="0.2">
      <c r="A1867" s="25">
        <v>18.599999953039969</v>
      </c>
      <c r="B1867" s="3">
        <v>1.3562011718750001E-5</v>
      </c>
      <c r="C1867" s="4">
        <f t="shared" si="261"/>
        <v>13.56201171875</v>
      </c>
      <c r="D1867" s="4">
        <v>-0.13592529296875</v>
      </c>
      <c r="E1867" s="4">
        <v>3.57513427734375</v>
      </c>
      <c r="F1867" s="1">
        <v>1.07940673828125E-5</v>
      </c>
      <c r="G1867">
        <f t="shared" si="262"/>
        <v>10.7940673828125</v>
      </c>
      <c r="H1867">
        <v>-7.6446533203125E-2</v>
      </c>
      <c r="I1867">
        <v>0.3721923828125</v>
      </c>
      <c r="J1867" s="3">
        <v>1.01806640625E-5</v>
      </c>
      <c r="K1867" s="2">
        <f t="shared" si="263"/>
        <v>10.1806640625</v>
      </c>
      <c r="L1867" s="2">
        <v>-5.3558349609375E-2</v>
      </c>
      <c r="M1867" s="2">
        <v>2.11578369140625</v>
      </c>
      <c r="N1867" s="3">
        <v>1.199951171875E-5</v>
      </c>
      <c r="O1867" s="2">
        <f t="shared" si="264"/>
        <v>11.99951171875</v>
      </c>
      <c r="P1867" s="2">
        <v>-6.500244140625E-2</v>
      </c>
      <c r="Q1867" s="2">
        <v>6.268310546875E-2</v>
      </c>
      <c r="R1867" s="3">
        <v>1.26251220703125E-5</v>
      </c>
      <c r="S1867" s="4">
        <f t="shared" si="265"/>
        <v>12.6251220703125</v>
      </c>
      <c r="T1867" s="4">
        <v>-6.1492919921875E-2</v>
      </c>
      <c r="U1867" s="4">
        <v>0.36895751953125</v>
      </c>
      <c r="V1867" s="3">
        <v>1.12152099609375E-5</v>
      </c>
      <c r="W1867" s="4">
        <f t="shared" si="266"/>
        <v>11.2152099609375</v>
      </c>
      <c r="X1867" s="4">
        <v>-6.3934326171875E-2</v>
      </c>
      <c r="Y1867" s="4">
        <v>2.45880126953125</v>
      </c>
      <c r="Z1867" s="3">
        <v>1.7233276367187499E-5</v>
      </c>
      <c r="AA1867" s="4">
        <f t="shared" si="267"/>
        <v>17.2332763671875</v>
      </c>
      <c r="AB1867" s="4">
        <v>-0.176666259765625</v>
      </c>
      <c r="AC1867" s="4">
        <v>1.73248291015625</v>
      </c>
      <c r="AD1867" s="3">
        <v>1.66412353515625E-5</v>
      </c>
      <c r="AE1867" s="4">
        <f t="shared" si="268"/>
        <v>16.6412353515625</v>
      </c>
      <c r="AF1867" s="4">
        <v>-0.14892578125</v>
      </c>
      <c r="AG1867" s="4">
        <v>1.9281005859375</v>
      </c>
      <c r="AH1867" s="3">
        <v>1.4694213867187499E-5</v>
      </c>
      <c r="AI1867" s="4">
        <f t="shared" si="269"/>
        <v>14.6942138671875</v>
      </c>
      <c r="AJ1867" s="4">
        <v>-0.11962890625</v>
      </c>
      <c r="AK1867" s="4">
        <v>0.252410888671875</v>
      </c>
    </row>
    <row r="1868" spans="1:37" x14ac:dyDescent="0.2">
      <c r="A1868" s="25">
        <v>18.609999953019951</v>
      </c>
      <c r="B1868" s="3">
        <v>1.4761352539062501E-5</v>
      </c>
      <c r="C1868" s="4">
        <f t="shared" si="261"/>
        <v>14.7613525390625</v>
      </c>
      <c r="D1868" s="4">
        <v>-0.135955810546875</v>
      </c>
      <c r="E1868" s="4">
        <v>3.55987548828125</v>
      </c>
      <c r="F1868" s="1">
        <v>1.0565185546875E-5</v>
      </c>
      <c r="G1868">
        <f t="shared" si="262"/>
        <v>10.565185546875</v>
      </c>
      <c r="H1868">
        <v>-7.6446533203125E-2</v>
      </c>
      <c r="I1868">
        <v>0.370361328125</v>
      </c>
      <c r="J1868" s="3">
        <v>1.23382568359375E-5</v>
      </c>
      <c r="K1868" s="2">
        <f t="shared" si="263"/>
        <v>12.3382568359375</v>
      </c>
      <c r="L1868" s="2">
        <v>-5.3558349609375E-2</v>
      </c>
      <c r="M1868" s="2">
        <v>1.84783935546875</v>
      </c>
      <c r="N1868" s="3">
        <v>1.29791259765625E-5</v>
      </c>
      <c r="O1868" s="2">
        <f t="shared" si="264"/>
        <v>12.9791259765625</v>
      </c>
      <c r="P1868" s="2">
        <v>-6.500244140625E-2</v>
      </c>
      <c r="Q1868" s="2">
        <v>0.56121826171875</v>
      </c>
      <c r="R1868" s="3">
        <v>1.06781005859375E-5</v>
      </c>
      <c r="S1868" s="4">
        <f t="shared" si="265"/>
        <v>10.6781005859375</v>
      </c>
      <c r="T1868" s="4">
        <v>-6.1492919921875E-2</v>
      </c>
      <c r="U1868" s="4">
        <v>0.356842041015625</v>
      </c>
      <c r="V1868" s="3">
        <v>1.2973022460937499E-5</v>
      </c>
      <c r="W1868" s="4">
        <f t="shared" si="266"/>
        <v>12.9730224609375</v>
      </c>
      <c r="X1868" s="4">
        <v>-6.3934326171875E-2</v>
      </c>
      <c r="Y1868" s="4">
        <v>2.6519775390625</v>
      </c>
      <c r="Z1868" s="3">
        <v>1.5179443359375E-5</v>
      </c>
      <c r="AA1868" s="4">
        <f t="shared" si="267"/>
        <v>15.179443359375</v>
      </c>
      <c r="AB1868" s="4">
        <v>-0.176666259765625</v>
      </c>
      <c r="AC1868" s="4">
        <v>1.749267578125</v>
      </c>
      <c r="AD1868" s="3">
        <v>1.57806396484375E-5</v>
      </c>
      <c r="AE1868" s="4">
        <f t="shared" si="268"/>
        <v>15.7806396484375</v>
      </c>
      <c r="AF1868" s="4">
        <v>-0.148895263671875</v>
      </c>
      <c r="AG1868" s="4">
        <v>1.923828125</v>
      </c>
      <c r="AH1868" s="3">
        <v>1.5557861328125001E-5</v>
      </c>
      <c r="AI1868" s="4">
        <f t="shared" si="269"/>
        <v>15.557861328125002</v>
      </c>
      <c r="AJ1868" s="4">
        <v>-0.11962890625</v>
      </c>
      <c r="AK1868" s="4">
        <v>0.253021240234375</v>
      </c>
    </row>
    <row r="1869" spans="1:37" x14ac:dyDescent="0.2">
      <c r="A1869" s="25">
        <v>18.619999952989929</v>
      </c>
      <c r="B1869" s="3">
        <v>1.3153076171875E-5</v>
      </c>
      <c r="C1869" s="4">
        <f t="shared" si="261"/>
        <v>13.153076171875</v>
      </c>
      <c r="D1869" s="4">
        <v>-0.13592529296875</v>
      </c>
      <c r="E1869" s="4">
        <v>3.53790283203125</v>
      </c>
      <c r="F1869" s="1">
        <v>1.0803222656249999E-5</v>
      </c>
      <c r="G1869">
        <f t="shared" si="262"/>
        <v>10.80322265625</v>
      </c>
      <c r="H1869">
        <v>-7.6446533203125E-2</v>
      </c>
      <c r="I1869">
        <v>0.371734619140625</v>
      </c>
      <c r="J1869" s="3">
        <v>9.6710205078125005E-6</v>
      </c>
      <c r="K1869" s="2">
        <f t="shared" si="263"/>
        <v>9.6710205078125</v>
      </c>
      <c r="L1869" s="2">
        <v>-5.3558349609375E-2</v>
      </c>
      <c r="M1869" s="2">
        <v>1.5362548828125</v>
      </c>
      <c r="N1869" s="3">
        <v>1.2002563476562499E-5</v>
      </c>
      <c r="O1869" s="2">
        <f t="shared" si="264"/>
        <v>12.0025634765625</v>
      </c>
      <c r="P1869" s="2">
        <v>-6.4971923828125E-2</v>
      </c>
      <c r="Q1869" s="2">
        <v>0.51849365234375</v>
      </c>
      <c r="R1869" s="3">
        <v>1.2506103515625E-5</v>
      </c>
      <c r="S1869" s="4">
        <f t="shared" si="265"/>
        <v>12.506103515625</v>
      </c>
      <c r="T1869" s="4">
        <v>-6.1492919921875E-2</v>
      </c>
      <c r="U1869" s="4">
        <v>0.346343994140625</v>
      </c>
      <c r="V1869" s="3">
        <v>1.18865966796875E-5</v>
      </c>
      <c r="W1869" s="4">
        <f t="shared" si="266"/>
        <v>11.8865966796875</v>
      </c>
      <c r="X1869" s="4">
        <v>-6.3934326171875E-2</v>
      </c>
      <c r="Y1869" s="4">
        <v>2.86956787109375</v>
      </c>
      <c r="Z1869" s="3">
        <v>1.6827392578125E-5</v>
      </c>
      <c r="AA1869" s="4">
        <f t="shared" si="267"/>
        <v>16.827392578125</v>
      </c>
      <c r="AB1869" s="4">
        <v>-0.176666259765625</v>
      </c>
      <c r="AC1869" s="4">
        <v>1.77337646484375</v>
      </c>
      <c r="AD1869" s="3">
        <v>1.6259765625000002E-5</v>
      </c>
      <c r="AE1869" s="4">
        <f t="shared" si="268"/>
        <v>16.259765625</v>
      </c>
      <c r="AF1869" s="4">
        <v>-0.14892578125</v>
      </c>
      <c r="AG1869" s="4">
        <v>1.9244384765625</v>
      </c>
      <c r="AH1869" s="3">
        <v>1.5203857421874999E-5</v>
      </c>
      <c r="AI1869" s="4">
        <f t="shared" si="269"/>
        <v>15.203857421875</v>
      </c>
      <c r="AJ1869" s="4">
        <v>-0.11962890625</v>
      </c>
      <c r="AK1869" s="4">
        <v>0.247650146484375</v>
      </c>
    </row>
    <row r="1870" spans="1:37" x14ac:dyDescent="0.2">
      <c r="A1870" s="25">
        <v>18.629999952959906</v>
      </c>
      <c r="B1870" s="3">
        <v>1.4221191406250001E-5</v>
      </c>
      <c r="C1870" s="4">
        <f t="shared" si="261"/>
        <v>14.22119140625</v>
      </c>
      <c r="D1870" s="4">
        <v>-0.135955810546875</v>
      </c>
      <c r="E1870" s="4">
        <v>3.52264404296875</v>
      </c>
      <c r="F1870" s="1">
        <v>1.1160278320312501E-5</v>
      </c>
      <c r="G1870">
        <f t="shared" si="262"/>
        <v>11.1602783203125</v>
      </c>
      <c r="H1870">
        <v>-7.6446533203125E-2</v>
      </c>
      <c r="I1870">
        <v>0.36956787109375</v>
      </c>
      <c r="J1870" s="3">
        <v>1.1926269531249999E-5</v>
      </c>
      <c r="K1870" s="2">
        <f t="shared" si="263"/>
        <v>11.92626953125</v>
      </c>
      <c r="L1870" s="2">
        <v>-5.3558349609375E-2</v>
      </c>
      <c r="M1870" s="2">
        <v>1.1907958984375</v>
      </c>
      <c r="N1870" s="3">
        <v>1.2683105468750001E-5</v>
      </c>
      <c r="O1870" s="2">
        <f t="shared" si="264"/>
        <v>12.68310546875</v>
      </c>
      <c r="P1870" s="2">
        <v>-6.500244140625E-2</v>
      </c>
      <c r="Q1870" s="2">
        <v>6.5704345703125E-2</v>
      </c>
      <c r="R1870" s="3">
        <v>1.0760498046875001E-5</v>
      </c>
      <c r="S1870" s="4">
        <f t="shared" si="265"/>
        <v>10.760498046875</v>
      </c>
      <c r="T1870" s="4">
        <v>-6.1492919921875E-2</v>
      </c>
      <c r="U1870" s="4">
        <v>0.343536376953125</v>
      </c>
      <c r="V1870" s="3">
        <v>1.29791259765625E-5</v>
      </c>
      <c r="W1870" s="4">
        <f t="shared" si="266"/>
        <v>12.9791259765625</v>
      </c>
      <c r="X1870" s="4">
        <v>-6.3934326171875E-2</v>
      </c>
      <c r="Y1870" s="4">
        <v>3.07342529296875</v>
      </c>
      <c r="Z1870" s="3">
        <v>1.4434814453124999E-5</v>
      </c>
      <c r="AA1870" s="4">
        <f t="shared" si="267"/>
        <v>14.434814453125</v>
      </c>
      <c r="AB1870" s="4">
        <v>-0.1766357421875</v>
      </c>
      <c r="AC1870" s="4">
        <v>1.75872802734375</v>
      </c>
      <c r="AD1870" s="3">
        <v>1.5374755859375001E-5</v>
      </c>
      <c r="AE1870" s="4">
        <f t="shared" si="268"/>
        <v>15.374755859375</v>
      </c>
      <c r="AF1870" s="4">
        <v>-0.14892578125</v>
      </c>
      <c r="AG1870" s="4">
        <v>1.943359375</v>
      </c>
      <c r="AH1870" s="3">
        <v>1.5548706054687499E-5</v>
      </c>
      <c r="AI1870" s="4">
        <f t="shared" si="269"/>
        <v>15.548706054687498</v>
      </c>
      <c r="AJ1870" s="4">
        <v>-0.11962890625</v>
      </c>
      <c r="AK1870" s="4">
        <v>0.235015869140625</v>
      </c>
    </row>
    <row r="1871" spans="1:37" x14ac:dyDescent="0.2">
      <c r="A1871" s="25">
        <v>18.639999952939888</v>
      </c>
      <c r="B1871" s="3">
        <v>1.28143310546875E-5</v>
      </c>
      <c r="C1871" s="4">
        <f t="shared" si="261"/>
        <v>12.8143310546875</v>
      </c>
      <c r="D1871" s="4">
        <v>-0.13592529296875</v>
      </c>
      <c r="E1871" s="4">
        <v>3.50067138671875</v>
      </c>
      <c r="F1871" s="1">
        <v>1.1517333984375E-5</v>
      </c>
      <c r="G1871">
        <f t="shared" si="262"/>
        <v>11.517333984375</v>
      </c>
      <c r="H1871">
        <v>-7.6446533203125E-2</v>
      </c>
      <c r="I1871">
        <v>0.367431640625</v>
      </c>
      <c r="J1871" s="3">
        <v>9.7137451171875093E-6</v>
      </c>
      <c r="K1871" s="2">
        <f t="shared" si="263"/>
        <v>9.7137451171875089</v>
      </c>
      <c r="L1871" s="2">
        <v>-5.3558349609375E-2</v>
      </c>
      <c r="M1871" s="2">
        <v>0.91705322265625</v>
      </c>
      <c r="N1871" s="3">
        <v>1.2774658203125001E-5</v>
      </c>
      <c r="O1871" s="2">
        <f t="shared" si="264"/>
        <v>12.774658203125</v>
      </c>
      <c r="P1871" s="2">
        <v>-6.500244140625E-2</v>
      </c>
      <c r="Q1871" s="2">
        <v>0.46173095703125</v>
      </c>
      <c r="R1871" s="3">
        <v>1.2188720703124999E-5</v>
      </c>
      <c r="S1871" s="4">
        <f t="shared" si="265"/>
        <v>12.188720703125</v>
      </c>
      <c r="T1871" s="4">
        <v>-6.1492919921875E-2</v>
      </c>
      <c r="U1871" s="4">
        <v>0.363739013671875</v>
      </c>
      <c r="V1871" s="3">
        <v>1.1221313476562501E-5</v>
      </c>
      <c r="W1871" s="4">
        <f t="shared" si="266"/>
        <v>11.2213134765625</v>
      </c>
      <c r="X1871" s="4">
        <v>-6.3934326171875E-2</v>
      </c>
      <c r="Y1871" s="4">
        <v>3.270263671875</v>
      </c>
      <c r="Z1871" s="3">
        <v>1.5945434570312499E-5</v>
      </c>
      <c r="AA1871" s="4">
        <f t="shared" si="267"/>
        <v>15.945434570312498</v>
      </c>
      <c r="AB1871" s="4">
        <v>-0.176666259765625</v>
      </c>
      <c r="AC1871" s="4">
        <v>1.73583984375</v>
      </c>
      <c r="AD1871" s="3">
        <v>1.5631103515625E-5</v>
      </c>
      <c r="AE1871" s="4">
        <f t="shared" si="268"/>
        <v>15.631103515625</v>
      </c>
      <c r="AF1871" s="4">
        <v>-0.148895263671875</v>
      </c>
      <c r="AG1871" s="4">
        <v>1.97235107421875</v>
      </c>
      <c r="AH1871" s="3">
        <v>1.5670776367187499E-5</v>
      </c>
      <c r="AI1871" s="4">
        <f t="shared" si="269"/>
        <v>15.670776367187498</v>
      </c>
      <c r="AJ1871" s="4">
        <v>-0.11962890625</v>
      </c>
      <c r="AK1871" s="4">
        <v>0.232421875</v>
      </c>
    </row>
    <row r="1872" spans="1:37" x14ac:dyDescent="0.2">
      <c r="A1872" s="25">
        <v>18.649999952909866</v>
      </c>
      <c r="B1872" s="3">
        <v>1.3977050781250001E-5</v>
      </c>
      <c r="C1872" s="4">
        <f t="shared" si="261"/>
        <v>13.97705078125</v>
      </c>
      <c r="D1872" s="4">
        <v>-0.13592529296875</v>
      </c>
      <c r="E1872" s="4">
        <v>3.47991943359375</v>
      </c>
      <c r="F1872" s="1">
        <v>1.1437988281250001E-5</v>
      </c>
      <c r="G1872">
        <f t="shared" si="262"/>
        <v>11.43798828125</v>
      </c>
      <c r="H1872">
        <v>-7.6446533203125E-2</v>
      </c>
      <c r="I1872">
        <v>0.365142822265625</v>
      </c>
      <c r="J1872" s="3">
        <v>1.18011474609375E-5</v>
      </c>
      <c r="K1872" s="2">
        <f t="shared" si="263"/>
        <v>11.8011474609375</v>
      </c>
      <c r="L1872" s="2">
        <v>-5.3558349609375E-2</v>
      </c>
      <c r="M1872" s="2">
        <v>0.67657470703125</v>
      </c>
      <c r="N1872" s="3">
        <v>1.2500000000000001E-5</v>
      </c>
      <c r="O1872" s="2">
        <f t="shared" si="264"/>
        <v>12.5</v>
      </c>
      <c r="P1872" s="2">
        <v>-6.500244140625E-2</v>
      </c>
      <c r="Q1872" s="2">
        <v>0.55877685546875</v>
      </c>
      <c r="R1872" s="3">
        <v>1.1068725585937501E-5</v>
      </c>
      <c r="S1872" s="4">
        <f t="shared" si="265"/>
        <v>11.0687255859375</v>
      </c>
      <c r="T1872" s="4">
        <v>-6.1492919921875E-2</v>
      </c>
      <c r="U1872" s="4">
        <v>0.36614990234375</v>
      </c>
      <c r="V1872" s="3">
        <v>1.28326416015625E-5</v>
      </c>
      <c r="W1872" s="4">
        <f t="shared" si="266"/>
        <v>12.8326416015625</v>
      </c>
      <c r="X1872" s="4">
        <v>-6.3934326171875E-2</v>
      </c>
      <c r="Y1872" s="4">
        <v>3.4051513671875</v>
      </c>
      <c r="Z1872" s="3">
        <v>1.3934326171875E-5</v>
      </c>
      <c r="AA1872" s="4">
        <f t="shared" si="267"/>
        <v>13.934326171875</v>
      </c>
      <c r="AB1872" s="4">
        <v>-0.176666259765625</v>
      </c>
      <c r="AC1872" s="4">
        <v>1.7523193359375</v>
      </c>
      <c r="AD1872" s="3">
        <v>1.51824951171875E-5</v>
      </c>
      <c r="AE1872" s="4">
        <f t="shared" si="268"/>
        <v>15.1824951171875</v>
      </c>
      <c r="AF1872" s="4">
        <v>-0.148895263671875</v>
      </c>
      <c r="AG1872" s="4">
        <v>1.9915771484375</v>
      </c>
      <c r="AH1872" s="3">
        <v>1.60552978515625E-5</v>
      </c>
      <c r="AI1872" s="4">
        <f t="shared" si="269"/>
        <v>16.0552978515625</v>
      </c>
      <c r="AJ1872" s="4">
        <v>-0.11962890625</v>
      </c>
      <c r="AK1872" s="4">
        <v>0.235382080078125</v>
      </c>
    </row>
    <row r="1873" spans="1:37" x14ac:dyDescent="0.2">
      <c r="A1873" s="25">
        <v>18.659999952889848</v>
      </c>
      <c r="B1873" s="3">
        <v>1.2457275390625E-5</v>
      </c>
      <c r="C1873" s="4">
        <f t="shared" si="261"/>
        <v>12.457275390625</v>
      </c>
      <c r="D1873" s="4">
        <v>-0.13592529296875</v>
      </c>
      <c r="E1873" s="4">
        <v>3.43780517578125</v>
      </c>
      <c r="F1873" s="1">
        <v>1.16943359375E-5</v>
      </c>
      <c r="G1873">
        <f t="shared" si="262"/>
        <v>11.6943359375</v>
      </c>
      <c r="H1873">
        <v>-7.6446533203125E-2</v>
      </c>
      <c r="I1873">
        <v>0.364837646484375</v>
      </c>
      <c r="J1873" s="3">
        <v>9.5428466796874892E-6</v>
      </c>
      <c r="K1873" s="2">
        <f t="shared" si="263"/>
        <v>9.5428466796874893</v>
      </c>
      <c r="L1873" s="2">
        <v>-5.3558349609375E-2</v>
      </c>
      <c r="M1873" s="2">
        <v>0.30828857421875</v>
      </c>
      <c r="N1873" s="3">
        <v>1.2265014648437499E-5</v>
      </c>
      <c r="O1873" s="2">
        <f t="shared" si="264"/>
        <v>12.2650146484375</v>
      </c>
      <c r="P1873" s="2">
        <v>-6.500244140625E-2</v>
      </c>
      <c r="Q1873" s="2">
        <v>8.59375E-2</v>
      </c>
      <c r="R1873" s="3">
        <v>1.2921142578125E-5</v>
      </c>
      <c r="S1873" s="4">
        <f t="shared" si="265"/>
        <v>12.921142578125</v>
      </c>
      <c r="T1873" s="4">
        <v>-6.1492919921875E-2</v>
      </c>
      <c r="U1873" s="4">
        <v>0.35443115234375</v>
      </c>
      <c r="V1873" s="3">
        <v>1.2683105468750001E-5</v>
      </c>
      <c r="W1873" s="4">
        <f t="shared" si="266"/>
        <v>12.68310546875</v>
      </c>
      <c r="X1873" s="4">
        <v>-6.3934326171875E-2</v>
      </c>
      <c r="Y1873" s="4">
        <v>3.51806640625</v>
      </c>
      <c r="Z1873" s="3">
        <v>1.5267944335937499E-5</v>
      </c>
      <c r="AA1873" s="4">
        <f t="shared" si="267"/>
        <v>15.267944335937498</v>
      </c>
      <c r="AB1873" s="4">
        <v>-0.176666259765625</v>
      </c>
      <c r="AC1873" s="4">
        <v>1.7291259765625</v>
      </c>
      <c r="AD1873" s="3">
        <v>1.531982421875E-5</v>
      </c>
      <c r="AE1873" s="4">
        <f t="shared" si="268"/>
        <v>15.31982421875</v>
      </c>
      <c r="AF1873" s="4">
        <v>-0.14892578125</v>
      </c>
      <c r="AG1873" s="4">
        <v>2.01141357421875</v>
      </c>
      <c r="AH1873" s="3">
        <v>1.580810546875E-5</v>
      </c>
      <c r="AI1873" s="4">
        <f t="shared" si="269"/>
        <v>15.80810546875</v>
      </c>
      <c r="AJ1873" s="4">
        <v>-0.11962890625</v>
      </c>
      <c r="AK1873" s="4">
        <v>0.233062744140625</v>
      </c>
    </row>
    <row r="1874" spans="1:37" x14ac:dyDescent="0.2">
      <c r="A1874" s="25">
        <v>18.669999952859825</v>
      </c>
      <c r="B1874" s="3">
        <v>1.3589477539062499E-5</v>
      </c>
      <c r="C1874" s="4">
        <f t="shared" si="261"/>
        <v>13.5894775390625</v>
      </c>
      <c r="D1874" s="4">
        <v>-0.135955810546875</v>
      </c>
      <c r="E1874" s="4">
        <v>3.40728759765625</v>
      </c>
      <c r="F1874" s="1">
        <v>1.1285400390625001E-5</v>
      </c>
      <c r="G1874">
        <f t="shared" si="262"/>
        <v>11.285400390625</v>
      </c>
      <c r="H1874">
        <v>-7.6446533203125E-2</v>
      </c>
      <c r="I1874">
        <v>0.360870361328125</v>
      </c>
      <c r="J1874" s="3">
        <v>1.22406005859375E-5</v>
      </c>
      <c r="K1874" s="2">
        <f t="shared" si="263"/>
        <v>12.2406005859375</v>
      </c>
      <c r="L1874" s="2">
        <v>-5.3558349609375E-2</v>
      </c>
      <c r="M1874" s="2">
        <v>0.293853759765625</v>
      </c>
      <c r="N1874" s="3">
        <v>1.34307861328125E-5</v>
      </c>
      <c r="O1874" s="2">
        <f t="shared" si="264"/>
        <v>13.4307861328125</v>
      </c>
      <c r="P1874" s="2">
        <v>-6.500244140625E-2</v>
      </c>
      <c r="Q1874" s="2">
        <v>0.389251708984375</v>
      </c>
      <c r="R1874" s="3">
        <v>1.1007690429687501E-5</v>
      </c>
      <c r="S1874" s="4">
        <f t="shared" si="265"/>
        <v>11.0076904296875</v>
      </c>
      <c r="T1874" s="4">
        <v>-6.146240234375E-2</v>
      </c>
      <c r="U1874" s="4">
        <v>0.34686279296875</v>
      </c>
      <c r="V1874" s="3">
        <v>1.33819580078125E-5</v>
      </c>
      <c r="W1874" s="4">
        <f t="shared" si="266"/>
        <v>13.3819580078125</v>
      </c>
      <c r="X1874" s="4">
        <v>-6.3934326171875E-2</v>
      </c>
      <c r="Y1874" s="4">
        <v>3.59832763671875</v>
      </c>
      <c r="Z1874" s="3">
        <v>1.329345703125E-5</v>
      </c>
      <c r="AA1874" s="4">
        <f t="shared" si="267"/>
        <v>13.29345703125</v>
      </c>
      <c r="AB1874" s="4">
        <v>-0.176666259765625</v>
      </c>
      <c r="AC1874" s="4">
        <v>1.6668701171875</v>
      </c>
      <c r="AD1874" s="3">
        <v>1.4587402343749999E-5</v>
      </c>
      <c r="AE1874" s="4">
        <f t="shared" si="268"/>
        <v>14.58740234375</v>
      </c>
      <c r="AF1874" s="4">
        <v>-0.148895263671875</v>
      </c>
      <c r="AG1874" s="4">
        <v>2.02362060546875</v>
      </c>
      <c r="AH1874" s="3">
        <v>1.6632080078125001E-5</v>
      </c>
      <c r="AI1874" s="4">
        <f t="shared" si="269"/>
        <v>16.632080078125</v>
      </c>
      <c r="AJ1874" s="4">
        <v>-0.11962890625</v>
      </c>
      <c r="AK1874" s="4">
        <v>0.23773193359375</v>
      </c>
    </row>
    <row r="1875" spans="1:37" x14ac:dyDescent="0.2">
      <c r="A1875" s="25">
        <v>18.679999952839808</v>
      </c>
      <c r="B1875" s="3">
        <v>1.1987304687499999E-5</v>
      </c>
      <c r="C1875" s="4">
        <f t="shared" si="261"/>
        <v>11.9873046875</v>
      </c>
      <c r="D1875" s="4">
        <v>-0.13592529296875</v>
      </c>
      <c r="E1875" s="4">
        <v>3.37158203125</v>
      </c>
      <c r="F1875" s="1">
        <v>1.1495971679687499E-5</v>
      </c>
      <c r="G1875">
        <f t="shared" si="262"/>
        <v>11.4959716796875</v>
      </c>
      <c r="H1875">
        <v>-7.6446533203125E-2</v>
      </c>
      <c r="I1875">
        <v>0.36053466796875</v>
      </c>
      <c r="J1875" s="3">
        <v>9.9517822265625E-6</v>
      </c>
      <c r="K1875" s="2">
        <f t="shared" si="263"/>
        <v>9.9517822265625</v>
      </c>
      <c r="L1875" s="2">
        <v>-5.3558349609375E-2</v>
      </c>
      <c r="M1875" s="2">
        <v>0.5413818359375</v>
      </c>
      <c r="N1875" s="3">
        <v>1.3064575195312499E-5</v>
      </c>
      <c r="O1875" s="2">
        <f t="shared" si="264"/>
        <v>13.0645751953125</v>
      </c>
      <c r="P1875" s="2">
        <v>-6.500244140625E-2</v>
      </c>
      <c r="Q1875" s="2">
        <v>0.5926513671875</v>
      </c>
      <c r="R1875" s="3">
        <v>1.3403320312499999E-5</v>
      </c>
      <c r="S1875" s="4">
        <f t="shared" si="265"/>
        <v>13.4033203125</v>
      </c>
      <c r="T1875" s="4">
        <v>-6.15234375E-2</v>
      </c>
      <c r="U1875" s="4">
        <v>0.34832763671875</v>
      </c>
      <c r="V1875" s="3">
        <v>1.18316650390625E-5</v>
      </c>
      <c r="W1875" s="4">
        <f t="shared" si="266"/>
        <v>11.8316650390625</v>
      </c>
      <c r="X1875" s="4">
        <v>-6.390380859375E-2</v>
      </c>
      <c r="Y1875" s="4">
        <v>3.5614013671875</v>
      </c>
      <c r="Z1875" s="3">
        <v>1.478271484375E-5</v>
      </c>
      <c r="AA1875" s="4">
        <f t="shared" si="267"/>
        <v>14.78271484375</v>
      </c>
      <c r="AB1875" s="4">
        <v>-0.176666259765625</v>
      </c>
      <c r="AC1875" s="4">
        <v>1.62750244140625</v>
      </c>
      <c r="AD1875" s="3">
        <v>1.5097045898437499E-5</v>
      </c>
      <c r="AE1875" s="4">
        <f t="shared" si="268"/>
        <v>15.0970458984375</v>
      </c>
      <c r="AF1875" s="4">
        <v>-0.14892578125</v>
      </c>
      <c r="AG1875" s="4">
        <v>2.0440673828125</v>
      </c>
      <c r="AH1875" s="3">
        <v>1.6168212890625001E-5</v>
      </c>
      <c r="AI1875" s="4">
        <f t="shared" si="269"/>
        <v>16.168212890625</v>
      </c>
      <c r="AJ1875" s="4">
        <v>-0.11962890625</v>
      </c>
      <c r="AK1875" s="4">
        <v>0.24090576171875</v>
      </c>
    </row>
    <row r="1876" spans="1:37" x14ac:dyDescent="0.2">
      <c r="A1876" s="25">
        <v>18.689999952809785</v>
      </c>
      <c r="B1876" s="3">
        <v>1.33941650390625E-5</v>
      </c>
      <c r="C1876" s="4">
        <f t="shared" si="261"/>
        <v>13.3941650390625</v>
      </c>
      <c r="D1876" s="4">
        <v>-0.135955810546875</v>
      </c>
      <c r="E1876" s="4">
        <v>3.34625244140625</v>
      </c>
      <c r="F1876" s="1">
        <v>1.13494873046875E-5</v>
      </c>
      <c r="G1876">
        <f t="shared" si="262"/>
        <v>11.3494873046875</v>
      </c>
      <c r="H1876">
        <v>-7.6446533203125E-2</v>
      </c>
      <c r="I1876">
        <v>0.35784912109375</v>
      </c>
      <c r="J1876" s="3">
        <v>1.18743896484375E-5</v>
      </c>
      <c r="K1876" s="2">
        <f t="shared" si="263"/>
        <v>11.8743896484375</v>
      </c>
      <c r="L1876" s="2">
        <v>-5.3558349609375E-2</v>
      </c>
      <c r="M1876" s="2">
        <v>0.32891845703125</v>
      </c>
      <c r="N1876" s="3">
        <v>1.3214111328125E-5</v>
      </c>
      <c r="O1876" s="2">
        <f t="shared" si="264"/>
        <v>13.214111328125</v>
      </c>
      <c r="P1876" s="2">
        <v>-6.500244140625E-2</v>
      </c>
      <c r="Q1876" s="2">
        <v>0.159881591796875</v>
      </c>
      <c r="R1876" s="3">
        <v>1.1285400390625001E-5</v>
      </c>
      <c r="S1876" s="4">
        <f t="shared" si="265"/>
        <v>11.285400390625</v>
      </c>
      <c r="T1876" s="4">
        <v>-6.1492919921875E-2</v>
      </c>
      <c r="U1876" s="4">
        <v>0.375</v>
      </c>
      <c r="V1876" s="3">
        <v>1.2567138671875E-5</v>
      </c>
      <c r="W1876" s="4">
        <f t="shared" si="266"/>
        <v>12.567138671875</v>
      </c>
      <c r="X1876" s="4">
        <v>-6.3934326171875E-2</v>
      </c>
      <c r="Y1876" s="4">
        <v>3.33648681640625</v>
      </c>
      <c r="Z1876" s="3">
        <v>1.3330078125000001E-5</v>
      </c>
      <c r="AA1876" s="4">
        <f t="shared" si="267"/>
        <v>13.330078125</v>
      </c>
      <c r="AB1876" s="4">
        <v>-0.176666259765625</v>
      </c>
      <c r="AC1876" s="4">
        <v>1.62261962890625</v>
      </c>
      <c r="AD1876" s="3">
        <v>1.43798828125E-5</v>
      </c>
      <c r="AE1876" s="4">
        <f t="shared" si="268"/>
        <v>14.3798828125</v>
      </c>
      <c r="AF1876" s="4">
        <v>-0.148895263671875</v>
      </c>
      <c r="AG1876" s="4">
        <v>2.064208984375</v>
      </c>
      <c r="AH1876" s="3">
        <v>1.67022705078125E-5</v>
      </c>
      <c r="AI1876" s="4">
        <f t="shared" si="269"/>
        <v>16.7022705078125</v>
      </c>
      <c r="AJ1876" s="4">
        <v>-0.11962890625</v>
      </c>
      <c r="AK1876" s="4">
        <v>0.2589111328125</v>
      </c>
    </row>
    <row r="1877" spans="1:37" x14ac:dyDescent="0.2">
      <c r="A1877" s="25">
        <v>18.699999952789994</v>
      </c>
      <c r="B1877" s="3">
        <v>1.1685180664062501E-5</v>
      </c>
      <c r="C1877" s="4">
        <f t="shared" si="261"/>
        <v>11.6851806640625</v>
      </c>
      <c r="D1877" s="4">
        <v>-0.13592529296875</v>
      </c>
      <c r="E1877" s="4">
        <v>3.29193115234375</v>
      </c>
      <c r="F1877" s="1">
        <v>1.16455078125E-5</v>
      </c>
      <c r="G1877">
        <f t="shared" si="262"/>
        <v>11.6455078125</v>
      </c>
      <c r="H1877">
        <v>-7.6446533203125E-2</v>
      </c>
      <c r="I1877">
        <v>0.363555908203125</v>
      </c>
      <c r="J1877" s="3">
        <v>9.8449707031249999E-6</v>
      </c>
      <c r="K1877" s="2">
        <f t="shared" si="263"/>
        <v>9.844970703125</v>
      </c>
      <c r="L1877" s="2">
        <v>-5.3558349609375E-2</v>
      </c>
      <c r="M1877" s="2">
        <v>0.2135009765625</v>
      </c>
      <c r="N1877" s="3">
        <v>1.3262939453125E-5</v>
      </c>
      <c r="O1877" s="2">
        <f t="shared" si="264"/>
        <v>13.262939453125</v>
      </c>
      <c r="P1877" s="2">
        <v>-6.500244140625E-2</v>
      </c>
      <c r="Q1877" s="2">
        <v>0.315704345703125</v>
      </c>
      <c r="R1877" s="3">
        <v>1.36444091796875E-5</v>
      </c>
      <c r="S1877" s="4">
        <f t="shared" si="265"/>
        <v>13.6444091796875</v>
      </c>
      <c r="T1877" s="4">
        <v>-6.1492919921875E-2</v>
      </c>
      <c r="U1877" s="4">
        <v>0.3631591796875</v>
      </c>
      <c r="V1877" s="3">
        <v>1.0833740234374999E-5</v>
      </c>
      <c r="W1877" s="4">
        <f t="shared" si="266"/>
        <v>10.833740234375</v>
      </c>
      <c r="X1877" s="4">
        <v>-6.390380859375E-2</v>
      </c>
      <c r="Y1877" s="4">
        <v>2.93060302734375</v>
      </c>
      <c r="Z1877" s="3">
        <v>1.40594482421875E-5</v>
      </c>
      <c r="AA1877" s="4">
        <f t="shared" si="267"/>
        <v>14.0594482421875</v>
      </c>
      <c r="AB1877" s="4">
        <v>-0.176666259765625</v>
      </c>
      <c r="AC1877" s="4">
        <v>1.549072265625</v>
      </c>
      <c r="AD1877" s="3">
        <v>1.456298828125E-5</v>
      </c>
      <c r="AE1877" s="4">
        <f t="shared" si="268"/>
        <v>14.56298828125</v>
      </c>
      <c r="AF1877" s="4">
        <v>-0.14892578125</v>
      </c>
      <c r="AG1877" s="4">
        <v>2.0831298828125</v>
      </c>
      <c r="AH1877" s="3">
        <v>1.64276123046875E-5</v>
      </c>
      <c r="AI1877" s="4">
        <f t="shared" si="269"/>
        <v>16.4276123046875</v>
      </c>
      <c r="AJ1877" s="4">
        <v>-0.119598388671875</v>
      </c>
      <c r="AK1877" s="4">
        <v>0.257049560546875</v>
      </c>
    </row>
    <row r="1878" spans="1:37" x14ac:dyDescent="0.2">
      <c r="A1878" s="25">
        <v>18.709999952759972</v>
      </c>
      <c r="B1878" s="3">
        <v>1.2622070312500001E-5</v>
      </c>
      <c r="C1878" s="4">
        <f t="shared" si="261"/>
        <v>12.6220703125</v>
      </c>
      <c r="D1878" s="4">
        <v>-0.13592529296875</v>
      </c>
      <c r="E1878" s="4">
        <v>3.25897216796875</v>
      </c>
      <c r="F1878" s="1">
        <v>1.1389160156249999E-5</v>
      </c>
      <c r="G1878">
        <f t="shared" si="262"/>
        <v>11.38916015625</v>
      </c>
      <c r="H1878">
        <v>-7.6446533203125E-2</v>
      </c>
      <c r="I1878">
        <v>0.37158203125</v>
      </c>
      <c r="J1878" s="3">
        <v>1.2481689453124999E-5</v>
      </c>
      <c r="K1878" s="2">
        <f t="shared" si="263"/>
        <v>12.481689453125</v>
      </c>
      <c r="L1878" s="2">
        <v>-5.3558349609375E-2</v>
      </c>
      <c r="M1878" s="2">
        <v>0.54290771484375</v>
      </c>
      <c r="N1878" s="3">
        <v>1.3916015625000001E-5</v>
      </c>
      <c r="O1878" s="2">
        <f t="shared" si="264"/>
        <v>13.916015625</v>
      </c>
      <c r="P1878" s="2">
        <v>-6.500244140625E-2</v>
      </c>
      <c r="Q1878" s="2">
        <v>0.60150146484375</v>
      </c>
      <c r="R1878" s="3">
        <v>1.10595703125E-5</v>
      </c>
      <c r="S1878" s="4">
        <f t="shared" si="265"/>
        <v>11.0595703125</v>
      </c>
      <c r="T1878" s="4">
        <v>-6.146240234375E-2</v>
      </c>
      <c r="U1878" s="4">
        <v>0.3590087890625</v>
      </c>
      <c r="V1878" s="3">
        <v>1.14898681640625E-5</v>
      </c>
      <c r="W1878" s="4">
        <f t="shared" si="266"/>
        <v>11.4898681640625</v>
      </c>
      <c r="X1878" s="4">
        <v>-6.3934326171875E-2</v>
      </c>
      <c r="Y1878" s="4">
        <v>2.41119384765625</v>
      </c>
      <c r="Z1878" s="3">
        <v>1.2295532226562499E-5</v>
      </c>
      <c r="AA1878" s="4">
        <f t="shared" si="267"/>
        <v>12.2955322265625</v>
      </c>
      <c r="AB1878" s="4">
        <v>-0.176666259765625</v>
      </c>
      <c r="AC1878" s="4">
        <v>1.47613525390625</v>
      </c>
      <c r="AD1878" s="3">
        <v>1.4031982421875E-5</v>
      </c>
      <c r="AE1878" s="4">
        <f t="shared" si="268"/>
        <v>14.031982421875</v>
      </c>
      <c r="AF1878" s="4">
        <v>-0.148895263671875</v>
      </c>
      <c r="AG1878" s="4">
        <v>2.08831787109375</v>
      </c>
      <c r="AH1878" s="3">
        <v>1.6744995117187499E-5</v>
      </c>
      <c r="AI1878" s="4">
        <f t="shared" si="269"/>
        <v>16.7449951171875</v>
      </c>
      <c r="AJ1878" s="4">
        <v>-0.11962890625</v>
      </c>
      <c r="AK1878" s="4">
        <v>0.2657470703125</v>
      </c>
    </row>
    <row r="1879" spans="1:37" x14ac:dyDescent="0.2">
      <c r="A1879" s="25">
        <v>18.719999952739954</v>
      </c>
      <c r="B1879" s="3">
        <v>1.1199951171875E-5</v>
      </c>
      <c r="C1879" s="4">
        <f t="shared" si="261"/>
        <v>11.199951171875</v>
      </c>
      <c r="D1879" s="4">
        <v>-0.13592529296875</v>
      </c>
      <c r="E1879" s="4">
        <v>3.197021484375</v>
      </c>
      <c r="F1879" s="1">
        <v>1.15966796875E-5</v>
      </c>
      <c r="G1879">
        <f t="shared" si="262"/>
        <v>11.5966796875</v>
      </c>
      <c r="H1879">
        <v>-7.6446533203125E-2</v>
      </c>
      <c r="I1879">
        <v>0.370849609375</v>
      </c>
      <c r="J1879" s="3">
        <v>1.0205078124999999E-5</v>
      </c>
      <c r="K1879" s="2">
        <f t="shared" si="263"/>
        <v>10.205078125</v>
      </c>
      <c r="L1879" s="2">
        <v>-5.3558349609375E-2</v>
      </c>
      <c r="M1879" s="2">
        <v>0.407470703125</v>
      </c>
      <c r="N1879" s="3">
        <v>1.32476806640625E-5</v>
      </c>
      <c r="O1879" s="2">
        <f t="shared" si="264"/>
        <v>13.2476806640625</v>
      </c>
      <c r="P1879" s="2">
        <v>-6.500244140625E-2</v>
      </c>
      <c r="Q1879" s="2">
        <v>0.235931396484375</v>
      </c>
      <c r="R1879" s="3">
        <v>1.3635253906249999E-5</v>
      </c>
      <c r="S1879" s="4">
        <f t="shared" si="265"/>
        <v>13.63525390625</v>
      </c>
      <c r="T1879" s="4">
        <v>-6.1492919921875E-2</v>
      </c>
      <c r="U1879" s="4">
        <v>0.353668212890625</v>
      </c>
      <c r="V1879" s="3">
        <v>9.8815917968750095E-6</v>
      </c>
      <c r="W1879" s="4">
        <f t="shared" si="266"/>
        <v>9.8815917968750089</v>
      </c>
      <c r="X1879" s="4">
        <v>-6.3934326171875E-2</v>
      </c>
      <c r="Y1879" s="4">
        <v>1.8695068359375</v>
      </c>
      <c r="Z1879" s="3">
        <v>1.3388061523437499E-5</v>
      </c>
      <c r="AA1879" s="4">
        <f t="shared" si="267"/>
        <v>13.3880615234375</v>
      </c>
      <c r="AB1879" s="4">
        <v>-0.176666259765625</v>
      </c>
      <c r="AC1879" s="4">
        <v>1.40350341796875</v>
      </c>
      <c r="AD1879" s="3">
        <v>1.4398193359375E-5</v>
      </c>
      <c r="AE1879" s="4">
        <f t="shared" si="268"/>
        <v>14.398193359375</v>
      </c>
      <c r="AF1879" s="4">
        <v>-0.14892578125</v>
      </c>
      <c r="AG1879" s="4">
        <v>2.09503173828125</v>
      </c>
      <c r="AH1879" s="3">
        <v>1.6406249999999999E-5</v>
      </c>
      <c r="AI1879" s="4">
        <f t="shared" si="269"/>
        <v>16.40625</v>
      </c>
      <c r="AJ1879" s="4">
        <v>-0.11962890625</v>
      </c>
      <c r="AK1879" s="4">
        <v>0.269622802734375</v>
      </c>
    </row>
    <row r="1880" spans="1:37" x14ac:dyDescent="0.2">
      <c r="A1880" s="25">
        <v>18.729999952709932</v>
      </c>
      <c r="B1880" s="3">
        <v>1.2634277343749999E-5</v>
      </c>
      <c r="C1880" s="4">
        <f t="shared" si="261"/>
        <v>12.63427734375</v>
      </c>
      <c r="D1880" s="4">
        <v>-0.135955810546875</v>
      </c>
      <c r="E1880" s="4">
        <v>3.15185546875</v>
      </c>
      <c r="F1880" s="1">
        <v>1.12091064453125E-5</v>
      </c>
      <c r="G1880">
        <f t="shared" si="262"/>
        <v>11.2091064453125</v>
      </c>
      <c r="H1880">
        <v>-7.6446533203125E-2</v>
      </c>
      <c r="I1880">
        <v>0.366241455078125</v>
      </c>
      <c r="J1880" s="3">
        <v>1.2103271484375E-5</v>
      </c>
      <c r="K1880" s="2">
        <f t="shared" si="263"/>
        <v>12.103271484375</v>
      </c>
      <c r="L1880" s="2">
        <v>-5.3558349609375E-2</v>
      </c>
      <c r="M1880" s="2">
        <v>0.149383544921875</v>
      </c>
      <c r="N1880" s="3">
        <v>1.37969970703125E-5</v>
      </c>
      <c r="O1880" s="2">
        <f t="shared" si="264"/>
        <v>13.7969970703125</v>
      </c>
      <c r="P1880" s="2">
        <v>-6.500244140625E-2</v>
      </c>
      <c r="Q1880" s="2">
        <v>0.24444580078125</v>
      </c>
      <c r="R1880" s="3">
        <v>1.14013671875E-5</v>
      </c>
      <c r="S1880" s="4">
        <f t="shared" si="265"/>
        <v>11.4013671875</v>
      </c>
      <c r="T1880" s="4">
        <v>-6.1492919921875E-2</v>
      </c>
      <c r="U1880" s="4">
        <v>0.356781005859375</v>
      </c>
      <c r="V1880" s="3">
        <v>1.0650634765624999E-5</v>
      </c>
      <c r="W1880" s="4">
        <f t="shared" si="266"/>
        <v>10.650634765625</v>
      </c>
      <c r="X1880" s="4">
        <v>-6.3934326171875E-2</v>
      </c>
      <c r="Y1880" s="4">
        <v>1.37939453125</v>
      </c>
      <c r="Z1880" s="3">
        <v>1.2652587890625001E-5</v>
      </c>
      <c r="AA1880" s="4">
        <f t="shared" si="267"/>
        <v>12.652587890625</v>
      </c>
      <c r="AB1880" s="4">
        <v>-0.176666259765625</v>
      </c>
      <c r="AC1880" s="4">
        <v>1.32293701171875</v>
      </c>
      <c r="AD1880" s="3">
        <v>1.3696289062499999E-5</v>
      </c>
      <c r="AE1880" s="4">
        <f t="shared" si="268"/>
        <v>13.6962890625</v>
      </c>
      <c r="AF1880" s="4">
        <v>-0.148895263671875</v>
      </c>
      <c r="AG1880" s="4">
        <v>2.09930419921875</v>
      </c>
      <c r="AH1880" s="3">
        <v>1.6680908203124999E-5</v>
      </c>
      <c r="AI1880" s="4">
        <f t="shared" si="269"/>
        <v>16.680908203125</v>
      </c>
      <c r="AJ1880" s="4">
        <v>-0.11962890625</v>
      </c>
      <c r="AK1880" s="4">
        <v>0.269500732421875</v>
      </c>
    </row>
    <row r="1881" spans="1:37" x14ac:dyDescent="0.2">
      <c r="A1881" s="25">
        <v>18.739999952689914</v>
      </c>
      <c r="B1881" s="3">
        <v>1.1206054687500001E-5</v>
      </c>
      <c r="C1881" s="4">
        <f t="shared" si="261"/>
        <v>11.2060546875</v>
      </c>
      <c r="D1881" s="4">
        <v>-0.13592529296875</v>
      </c>
      <c r="E1881" s="4">
        <v>3.0804443359375</v>
      </c>
      <c r="F1881" s="1">
        <v>1.1514282226562501E-5</v>
      </c>
      <c r="G1881">
        <f t="shared" si="262"/>
        <v>11.5142822265625</v>
      </c>
      <c r="H1881">
        <v>-7.6446533203125E-2</v>
      </c>
      <c r="I1881">
        <v>0.363250732421875</v>
      </c>
      <c r="J1881" s="3">
        <v>1.03515625E-5</v>
      </c>
      <c r="K1881" s="2">
        <f t="shared" si="263"/>
        <v>10.3515625</v>
      </c>
      <c r="L1881" s="2">
        <v>-5.3558349609375E-2</v>
      </c>
      <c r="M1881" s="2">
        <v>0.5181884765625</v>
      </c>
      <c r="N1881" s="3">
        <v>1.3525390624999999E-5</v>
      </c>
      <c r="O1881" s="2">
        <f t="shared" si="264"/>
        <v>13.525390625</v>
      </c>
      <c r="P1881" s="2">
        <v>-6.500244140625E-2</v>
      </c>
      <c r="Q1881" s="2">
        <v>0.5853271484375</v>
      </c>
      <c r="R1881" s="3">
        <v>1.37664794921875E-5</v>
      </c>
      <c r="S1881" s="4">
        <f t="shared" si="265"/>
        <v>13.7664794921875</v>
      </c>
      <c r="T1881" s="4">
        <v>-6.1492919921875E-2</v>
      </c>
      <c r="U1881" s="4">
        <v>0.363922119140625</v>
      </c>
      <c r="V1881" s="3">
        <v>9.5336914062500003E-6</v>
      </c>
      <c r="W1881" s="4">
        <f t="shared" si="266"/>
        <v>9.53369140625</v>
      </c>
      <c r="X1881" s="4">
        <v>-6.3934326171875E-2</v>
      </c>
      <c r="Y1881" s="4">
        <v>0.93353271484375</v>
      </c>
      <c r="Z1881" s="3">
        <v>1.3946533203125001E-5</v>
      </c>
      <c r="AA1881" s="4">
        <f t="shared" si="267"/>
        <v>13.946533203125</v>
      </c>
      <c r="AB1881" s="4">
        <v>-0.176666259765625</v>
      </c>
      <c r="AC1881" s="4">
        <v>1.24176025390625</v>
      </c>
      <c r="AD1881" s="3">
        <v>1.3989257812499999E-5</v>
      </c>
      <c r="AE1881" s="4">
        <f t="shared" si="268"/>
        <v>13.9892578125</v>
      </c>
      <c r="AF1881" s="4">
        <v>-0.14892578125</v>
      </c>
      <c r="AG1881" s="4">
        <v>2.10052490234375</v>
      </c>
      <c r="AH1881" s="3">
        <v>1.6143798828125001E-5</v>
      </c>
      <c r="AI1881" s="4">
        <f t="shared" si="269"/>
        <v>16.143798828125</v>
      </c>
      <c r="AJ1881" s="4">
        <v>-0.11962890625</v>
      </c>
      <c r="AK1881" s="4">
        <v>0.270599365234375</v>
      </c>
    </row>
    <row r="1882" spans="1:37" x14ac:dyDescent="0.2">
      <c r="A1882" s="25">
        <v>18.749999952659891</v>
      </c>
      <c r="B1882" s="3">
        <v>1.2298583984375001E-5</v>
      </c>
      <c r="C1882" s="4">
        <f t="shared" si="261"/>
        <v>12.298583984375</v>
      </c>
      <c r="D1882" s="4">
        <v>-0.135955810546875</v>
      </c>
      <c r="E1882" s="4">
        <v>3.050537109375</v>
      </c>
      <c r="F1882" s="1">
        <v>1.1331176757812501E-5</v>
      </c>
      <c r="G1882">
        <f t="shared" si="262"/>
        <v>11.3311767578125</v>
      </c>
      <c r="H1882">
        <v>-7.6446533203125E-2</v>
      </c>
      <c r="I1882">
        <v>0.3616943359375</v>
      </c>
      <c r="J1882" s="3">
        <v>1.21673583984375E-5</v>
      </c>
      <c r="K1882" s="2">
        <f t="shared" si="263"/>
        <v>12.1673583984375</v>
      </c>
      <c r="L1882" s="2">
        <v>-5.3558349609375E-2</v>
      </c>
      <c r="M1882" s="2">
        <v>0.50323486328125</v>
      </c>
      <c r="N1882" s="3">
        <v>1.4053344726562501E-5</v>
      </c>
      <c r="O1882" s="2">
        <f t="shared" si="264"/>
        <v>14.0533447265625</v>
      </c>
      <c r="P1882" s="2">
        <v>-6.500244140625E-2</v>
      </c>
      <c r="Q1882" s="2">
        <v>0.315460205078125</v>
      </c>
      <c r="R1882" s="3">
        <v>1.13250732421875E-5</v>
      </c>
      <c r="S1882" s="4">
        <f t="shared" si="265"/>
        <v>11.3250732421875</v>
      </c>
      <c r="T1882" s="4">
        <v>-6.1492919921875E-2</v>
      </c>
      <c r="U1882" s="4">
        <v>0.36529541015625</v>
      </c>
      <c r="V1882" s="3">
        <v>1.0079956054687499E-5</v>
      </c>
      <c r="W1882" s="4">
        <f t="shared" si="266"/>
        <v>10.0799560546875</v>
      </c>
      <c r="X1882" s="4">
        <v>-6.3934326171875E-2</v>
      </c>
      <c r="Y1882" s="4">
        <v>0.39459228515625</v>
      </c>
      <c r="Z1882" s="3">
        <v>1.23626708984375E-5</v>
      </c>
      <c r="AA1882" s="4">
        <f t="shared" si="267"/>
        <v>12.3626708984375</v>
      </c>
      <c r="AB1882" s="4">
        <v>-0.176666259765625</v>
      </c>
      <c r="AC1882" s="4">
        <v>1.1541748046875</v>
      </c>
      <c r="AD1882" s="3">
        <v>1.3467407226562501E-5</v>
      </c>
      <c r="AE1882" s="4">
        <f t="shared" si="268"/>
        <v>13.4674072265625</v>
      </c>
      <c r="AF1882" s="4">
        <v>-0.14892578125</v>
      </c>
      <c r="AG1882" s="4">
        <v>2.09930419921875</v>
      </c>
      <c r="AH1882" s="3">
        <v>1.6293334960937501E-5</v>
      </c>
      <c r="AI1882" s="4">
        <f t="shared" si="269"/>
        <v>16.2933349609375</v>
      </c>
      <c r="AJ1882" s="4">
        <v>-0.11962890625</v>
      </c>
      <c r="AK1882" s="4">
        <v>0.26873779296875</v>
      </c>
    </row>
    <row r="1883" spans="1:37" x14ac:dyDescent="0.2">
      <c r="A1883" s="25">
        <v>18.759999952639873</v>
      </c>
      <c r="B1883" s="3">
        <v>1.09375E-5</v>
      </c>
      <c r="C1883" s="4">
        <f t="shared" si="261"/>
        <v>10.9375</v>
      </c>
      <c r="D1883" s="4">
        <v>-0.135955810546875</v>
      </c>
      <c r="E1883" s="4">
        <v>2.974853515625</v>
      </c>
      <c r="F1883" s="1">
        <v>1.14776611328125E-5</v>
      </c>
      <c r="G1883">
        <f t="shared" si="262"/>
        <v>11.4776611328125</v>
      </c>
      <c r="H1883">
        <v>-7.6446533203125E-2</v>
      </c>
      <c r="I1883">
        <v>0.360931396484375</v>
      </c>
      <c r="J1883" s="3">
        <v>9.9151611328125007E-6</v>
      </c>
      <c r="K1883" s="2">
        <f t="shared" si="263"/>
        <v>9.9151611328125</v>
      </c>
      <c r="L1883" s="2">
        <v>-5.3558349609375E-2</v>
      </c>
      <c r="M1883" s="2">
        <v>0.10223388671875</v>
      </c>
      <c r="N1883" s="3">
        <v>1.3406372070312501E-5</v>
      </c>
      <c r="O1883" s="2">
        <f t="shared" si="264"/>
        <v>13.4063720703125</v>
      </c>
      <c r="P1883" s="2">
        <v>-6.500244140625E-2</v>
      </c>
      <c r="Q1883" s="2">
        <v>0.19329833984375</v>
      </c>
      <c r="R1883" s="3">
        <v>1.4096069335937499E-5</v>
      </c>
      <c r="S1883" s="4">
        <f t="shared" si="265"/>
        <v>14.0960693359375</v>
      </c>
      <c r="T1883" s="4">
        <v>-6.1492919921875E-2</v>
      </c>
      <c r="U1883" s="4">
        <v>0.40936279296875</v>
      </c>
      <c r="V1883" s="3">
        <v>9.1705322265624997E-6</v>
      </c>
      <c r="W1883" s="4">
        <f t="shared" si="266"/>
        <v>9.1705322265625</v>
      </c>
      <c r="X1883" s="4">
        <v>-6.390380859375E-2</v>
      </c>
      <c r="Y1883" s="4">
        <v>0.208526611328125</v>
      </c>
      <c r="Z1883" s="3">
        <v>1.34552001953125E-5</v>
      </c>
      <c r="AA1883" s="4">
        <f t="shared" si="267"/>
        <v>13.4552001953125</v>
      </c>
      <c r="AB1883" s="4">
        <v>-0.176666259765625</v>
      </c>
      <c r="AC1883" s="4">
        <v>1.06964111328125</v>
      </c>
      <c r="AD1883" s="3">
        <v>1.3616943359375E-5</v>
      </c>
      <c r="AE1883" s="4">
        <f t="shared" si="268"/>
        <v>13.616943359375</v>
      </c>
      <c r="AF1883" s="4">
        <v>-0.14892578125</v>
      </c>
      <c r="AG1883" s="4">
        <v>2.06787109375</v>
      </c>
      <c r="AH1883" s="3">
        <v>1.5618896484375001E-5</v>
      </c>
      <c r="AI1883" s="4">
        <f t="shared" si="269"/>
        <v>15.618896484375002</v>
      </c>
      <c r="AJ1883" s="4">
        <v>-0.11962890625</v>
      </c>
      <c r="AK1883" s="4">
        <v>0.271697998046875</v>
      </c>
    </row>
    <row r="1884" spans="1:37" x14ac:dyDescent="0.2">
      <c r="A1884" s="25">
        <v>18.769999952609851</v>
      </c>
      <c r="B1884" s="3">
        <v>1.1871337890625E-5</v>
      </c>
      <c r="C1884" s="4">
        <f t="shared" si="261"/>
        <v>11.871337890625</v>
      </c>
      <c r="D1884" s="4">
        <v>-0.135955810546875</v>
      </c>
      <c r="E1884" s="4">
        <v>2.93121337890625</v>
      </c>
      <c r="F1884" s="1">
        <v>1.1465454101562499E-5</v>
      </c>
      <c r="G1884">
        <f t="shared" si="262"/>
        <v>11.4654541015625</v>
      </c>
      <c r="H1884">
        <v>-7.6446533203125E-2</v>
      </c>
      <c r="I1884">
        <v>0.36865234375</v>
      </c>
      <c r="J1884" s="3">
        <v>1.26434326171875E-5</v>
      </c>
      <c r="K1884" s="2">
        <f t="shared" si="263"/>
        <v>12.6434326171875</v>
      </c>
      <c r="L1884" s="2">
        <v>-5.3558349609375E-2</v>
      </c>
      <c r="M1884" s="2">
        <v>0.4730224609375</v>
      </c>
      <c r="N1884" s="3">
        <v>1.4541625976562499E-5</v>
      </c>
      <c r="O1884" s="2">
        <f t="shared" si="264"/>
        <v>14.5416259765625</v>
      </c>
      <c r="P1884" s="2">
        <v>-6.500244140625E-2</v>
      </c>
      <c r="Q1884" s="2">
        <v>0.5450439453125</v>
      </c>
      <c r="R1884" s="3">
        <v>1.1404418945312499E-5</v>
      </c>
      <c r="S1884" s="4">
        <f t="shared" si="265"/>
        <v>11.4044189453125</v>
      </c>
      <c r="T1884" s="4">
        <v>-6.1492919921875E-2</v>
      </c>
      <c r="U1884" s="4">
        <v>0.65582275390625</v>
      </c>
      <c r="V1884" s="3">
        <v>1.024169921875E-5</v>
      </c>
      <c r="W1884" s="4">
        <f t="shared" si="266"/>
        <v>10.24169921875</v>
      </c>
      <c r="X1884" s="4">
        <v>-6.3934326171875E-2</v>
      </c>
      <c r="Y1884" s="4">
        <v>0.57586669921875</v>
      </c>
      <c r="Z1884" s="3">
        <v>1.1514282226562501E-5</v>
      </c>
      <c r="AA1884" s="4">
        <f t="shared" si="267"/>
        <v>11.5142822265625</v>
      </c>
      <c r="AB1884" s="4">
        <v>-0.176666259765625</v>
      </c>
      <c r="AC1884" s="4">
        <v>0.99456787109375</v>
      </c>
      <c r="AD1884" s="3">
        <v>1.33026123046875E-5</v>
      </c>
      <c r="AE1884" s="4">
        <f t="shared" si="268"/>
        <v>13.3026123046875</v>
      </c>
      <c r="AF1884" s="4">
        <v>-0.148895263671875</v>
      </c>
      <c r="AG1884" s="4">
        <v>2.02392578125</v>
      </c>
      <c r="AH1884" s="3">
        <v>1.5979003906249999E-5</v>
      </c>
      <c r="AI1884" s="4">
        <f t="shared" si="269"/>
        <v>15.979003906249998</v>
      </c>
      <c r="AJ1884" s="4">
        <v>-0.11962890625</v>
      </c>
      <c r="AK1884" s="4">
        <v>0.28924560546875</v>
      </c>
    </row>
    <row r="1885" spans="1:37" x14ac:dyDescent="0.2">
      <c r="A1885" s="25">
        <v>18.779999952589833</v>
      </c>
      <c r="B1885" s="3">
        <v>1.0699462890625001E-5</v>
      </c>
      <c r="C1885" s="4">
        <f t="shared" si="261"/>
        <v>10.699462890625</v>
      </c>
      <c r="D1885" s="4">
        <v>-0.13592529296875</v>
      </c>
      <c r="E1885" s="4">
        <v>2.8546142578125</v>
      </c>
      <c r="F1885" s="1">
        <v>1.1993408203125E-5</v>
      </c>
      <c r="G1885">
        <f t="shared" si="262"/>
        <v>11.993408203125</v>
      </c>
      <c r="H1885">
        <v>-7.6446533203125E-2</v>
      </c>
      <c r="I1885">
        <v>0.3721923828125</v>
      </c>
      <c r="J1885" s="3">
        <v>1.04248046875E-5</v>
      </c>
      <c r="K1885" s="2">
        <f t="shared" si="263"/>
        <v>10.4248046875</v>
      </c>
      <c r="L1885" s="2">
        <v>-5.3558349609375E-2</v>
      </c>
      <c r="M1885" s="2">
        <v>0.58135986328125</v>
      </c>
      <c r="N1885" s="3">
        <v>1.36444091796875E-5</v>
      </c>
      <c r="O1885" s="2">
        <f t="shared" si="264"/>
        <v>13.6444091796875</v>
      </c>
      <c r="P1885" s="2">
        <v>-6.500244140625E-2</v>
      </c>
      <c r="Q1885" s="2">
        <v>0.394775390625</v>
      </c>
      <c r="R1885" s="3">
        <v>1.4703369140625E-5</v>
      </c>
      <c r="S1885" s="4">
        <f t="shared" si="265"/>
        <v>14.703369140625</v>
      </c>
      <c r="T1885" s="4">
        <v>-6.1492919921875E-2</v>
      </c>
      <c r="U1885" s="4">
        <v>0.86456298828125</v>
      </c>
      <c r="V1885" s="3">
        <v>8.9965820312500104E-6</v>
      </c>
      <c r="W1885" s="4">
        <f t="shared" si="266"/>
        <v>8.9965820312500107</v>
      </c>
      <c r="X1885" s="4">
        <v>-6.3934326171875E-2</v>
      </c>
      <c r="Y1885" s="4">
        <v>0.32647705078125</v>
      </c>
      <c r="Z1885" s="3">
        <v>1.25823974609375E-5</v>
      </c>
      <c r="AA1885" s="4">
        <f t="shared" si="267"/>
        <v>12.5823974609375</v>
      </c>
      <c r="AB1885" s="4">
        <v>-0.176666259765625</v>
      </c>
      <c r="AC1885" s="4">
        <v>0.908203125</v>
      </c>
      <c r="AD1885" s="3">
        <v>1.37237548828125E-5</v>
      </c>
      <c r="AE1885" s="4">
        <f t="shared" si="268"/>
        <v>13.7237548828125</v>
      </c>
      <c r="AF1885" s="4">
        <v>-0.14892578125</v>
      </c>
      <c r="AG1885" s="4">
        <v>1.98944091796875</v>
      </c>
      <c r="AH1885" s="3">
        <v>1.5521240234375002E-5</v>
      </c>
      <c r="AI1885" s="4">
        <f t="shared" si="269"/>
        <v>15.521240234375002</v>
      </c>
      <c r="AJ1885" s="4">
        <v>-0.11962890625</v>
      </c>
      <c r="AK1885" s="4">
        <v>0.27947998046875</v>
      </c>
    </row>
    <row r="1886" spans="1:37" x14ac:dyDescent="0.2">
      <c r="A1886" s="25">
        <v>18.78999995255981</v>
      </c>
      <c r="B1886" s="3">
        <v>1.1761474609375001E-5</v>
      </c>
      <c r="C1886" s="4">
        <f t="shared" si="261"/>
        <v>11.761474609375</v>
      </c>
      <c r="D1886" s="4">
        <v>-0.135955810546875</v>
      </c>
      <c r="E1886" s="4">
        <v>2.81768798828125</v>
      </c>
      <c r="F1886" s="1">
        <v>1.1456298828125E-5</v>
      </c>
      <c r="G1886">
        <f t="shared" si="262"/>
        <v>11.456298828125</v>
      </c>
      <c r="H1886">
        <v>-7.6446533203125E-2</v>
      </c>
      <c r="I1886">
        <v>0.366729736328125</v>
      </c>
      <c r="J1886" s="3">
        <v>1.2322998046875E-5</v>
      </c>
      <c r="K1886" s="2">
        <f t="shared" si="263"/>
        <v>12.322998046875</v>
      </c>
      <c r="L1886" s="2">
        <v>-5.3558349609375E-2</v>
      </c>
      <c r="M1886" s="2">
        <v>9.210205078125E-2</v>
      </c>
      <c r="N1886" s="3">
        <v>1.4392089843750001E-5</v>
      </c>
      <c r="O1886" s="2">
        <f t="shared" si="264"/>
        <v>14.39208984375</v>
      </c>
      <c r="P1886" s="2">
        <v>-6.500244140625E-2</v>
      </c>
      <c r="Q1886" s="2">
        <v>0.190826416015625</v>
      </c>
      <c r="R1886" s="3">
        <v>1.14593505859375E-5</v>
      </c>
      <c r="S1886" s="4">
        <f t="shared" si="265"/>
        <v>11.4593505859375</v>
      </c>
      <c r="T1886" s="4">
        <v>-6.1492919921875E-2</v>
      </c>
      <c r="U1886" s="4">
        <v>1.1376953125</v>
      </c>
      <c r="V1886" s="3">
        <v>1.05865478515625E-5</v>
      </c>
      <c r="W1886" s="4">
        <f t="shared" si="266"/>
        <v>10.5865478515625</v>
      </c>
      <c r="X1886" s="4">
        <v>-6.3934326171875E-2</v>
      </c>
      <c r="Y1886" s="4">
        <v>0.2587890625</v>
      </c>
      <c r="Z1886" s="3">
        <v>1.0543823242187499E-5</v>
      </c>
      <c r="AA1886" s="4">
        <f t="shared" si="267"/>
        <v>10.5438232421875</v>
      </c>
      <c r="AB1886" s="4">
        <v>-0.176666259765625</v>
      </c>
      <c r="AC1886" s="4">
        <v>0.80322265625</v>
      </c>
      <c r="AD1886" s="3">
        <v>1.3104248046875E-5</v>
      </c>
      <c r="AE1886" s="4">
        <f t="shared" si="268"/>
        <v>13.104248046875</v>
      </c>
      <c r="AF1886" s="4">
        <v>-0.14892578125</v>
      </c>
      <c r="AG1886" s="4">
        <v>1.9384765625</v>
      </c>
      <c r="AH1886" s="3">
        <v>1.5557861328125001E-5</v>
      </c>
      <c r="AI1886" s="4">
        <f t="shared" si="269"/>
        <v>15.557861328125002</v>
      </c>
      <c r="AJ1886" s="4">
        <v>-0.11962890625</v>
      </c>
      <c r="AK1886" s="4">
        <v>0.275665283203125</v>
      </c>
    </row>
    <row r="1887" spans="1:37" x14ac:dyDescent="0.2">
      <c r="A1887" s="25">
        <v>18.799999952539793</v>
      </c>
      <c r="B1887" s="3">
        <v>1.0284423828125001E-5</v>
      </c>
      <c r="C1887" s="4">
        <f t="shared" si="261"/>
        <v>10.284423828125</v>
      </c>
      <c r="D1887" s="4">
        <v>-0.13592529296875</v>
      </c>
      <c r="E1887" s="4">
        <v>2.7349853515625</v>
      </c>
      <c r="F1887" s="1">
        <v>1.21246337890625E-5</v>
      </c>
      <c r="G1887">
        <f t="shared" si="262"/>
        <v>12.1246337890625</v>
      </c>
      <c r="H1887">
        <v>-7.6446533203125E-2</v>
      </c>
      <c r="I1887">
        <v>0.362640380859375</v>
      </c>
      <c r="J1887" s="3">
        <v>1.03485107421875E-5</v>
      </c>
      <c r="K1887" s="2">
        <f t="shared" si="263"/>
        <v>10.3485107421875</v>
      </c>
      <c r="L1887" s="2">
        <v>-5.3558349609375E-2</v>
      </c>
      <c r="M1887" s="2">
        <v>0.3564453125</v>
      </c>
      <c r="N1887" s="3">
        <v>1.3912963867187501E-5</v>
      </c>
      <c r="O1887" s="2">
        <f t="shared" si="264"/>
        <v>13.9129638671875</v>
      </c>
      <c r="P1887" s="2">
        <v>-6.500244140625E-2</v>
      </c>
      <c r="Q1887" s="2">
        <v>0.51788330078125</v>
      </c>
      <c r="R1887" s="3">
        <v>1.4758300781249999E-5</v>
      </c>
      <c r="S1887" s="4">
        <f t="shared" si="265"/>
        <v>14.75830078125</v>
      </c>
      <c r="T1887" s="4">
        <v>-6.1492919921875E-2</v>
      </c>
      <c r="U1887" s="4">
        <v>1.56280517578125</v>
      </c>
      <c r="V1887" s="3">
        <v>1.0208129882812501E-5</v>
      </c>
      <c r="W1887" s="4">
        <f t="shared" si="266"/>
        <v>10.2081298828125</v>
      </c>
      <c r="X1887" s="4">
        <v>-6.390380859375E-2</v>
      </c>
      <c r="Y1887" s="4">
        <v>0.51239013671875</v>
      </c>
      <c r="Z1887" s="3">
        <v>1.1880493164062499E-5</v>
      </c>
      <c r="AA1887" s="4">
        <f t="shared" si="267"/>
        <v>11.8804931640625</v>
      </c>
      <c r="AB1887" s="4">
        <v>-0.176666259765625</v>
      </c>
      <c r="AC1887" s="4">
        <v>0.740966796875</v>
      </c>
      <c r="AD1887" s="3">
        <v>1.3397216796875E-5</v>
      </c>
      <c r="AE1887" s="4">
        <f t="shared" si="268"/>
        <v>13.397216796875</v>
      </c>
      <c r="AF1887" s="4">
        <v>-0.14892578125</v>
      </c>
      <c r="AG1887" s="4">
        <v>1.90673828125</v>
      </c>
      <c r="AH1887" s="3">
        <v>1.53167724609375E-5</v>
      </c>
      <c r="AI1887" s="4">
        <f t="shared" si="269"/>
        <v>15.3167724609375</v>
      </c>
      <c r="AJ1887" s="4">
        <v>-0.119598388671875</v>
      </c>
      <c r="AK1887" s="4">
        <v>0.276611328125</v>
      </c>
    </row>
    <row r="1888" spans="1:37" x14ac:dyDescent="0.2">
      <c r="A1888" s="25">
        <v>18.809999952509997</v>
      </c>
      <c r="B1888" s="3">
        <v>1.1315917968750001E-5</v>
      </c>
      <c r="C1888" s="4">
        <f t="shared" si="261"/>
        <v>11.31591796875</v>
      </c>
      <c r="D1888" s="4">
        <v>-0.135955810546875</v>
      </c>
      <c r="E1888" s="4">
        <v>2.691650390625</v>
      </c>
      <c r="F1888" s="1">
        <v>1.19842529296875E-5</v>
      </c>
      <c r="G1888">
        <f t="shared" si="262"/>
        <v>11.9842529296875</v>
      </c>
      <c r="H1888">
        <v>-7.6446533203125E-2</v>
      </c>
      <c r="I1888">
        <v>0.358184814453125</v>
      </c>
      <c r="J1888" s="3">
        <v>1.21856689453125E-5</v>
      </c>
      <c r="K1888" s="2">
        <f t="shared" si="263"/>
        <v>12.1856689453125</v>
      </c>
      <c r="L1888" s="2">
        <v>-5.3558349609375E-2</v>
      </c>
      <c r="M1888" s="2">
        <v>0.62744140625</v>
      </c>
      <c r="N1888" s="3">
        <v>1.4556884765624999E-5</v>
      </c>
      <c r="O1888" s="2">
        <f t="shared" si="264"/>
        <v>14.556884765625</v>
      </c>
      <c r="P1888" s="2">
        <v>-6.500244140625E-2</v>
      </c>
      <c r="Q1888" s="2">
        <v>0.66497802734375</v>
      </c>
      <c r="R1888" s="3">
        <v>1.2145996093750001E-5</v>
      </c>
      <c r="S1888" s="4">
        <f t="shared" si="265"/>
        <v>12.14599609375</v>
      </c>
      <c r="T1888" s="4">
        <v>-6.1492919921875E-2</v>
      </c>
      <c r="U1888" s="4">
        <v>2.0831298828125</v>
      </c>
      <c r="V1888" s="3">
        <v>1.0491943359375E-5</v>
      </c>
      <c r="W1888" s="4">
        <f t="shared" si="266"/>
        <v>10.491943359375</v>
      </c>
      <c r="X1888" s="4">
        <v>-6.3934326171875E-2</v>
      </c>
      <c r="Y1888" s="4">
        <v>0.32196044921875</v>
      </c>
      <c r="Z1888" s="3">
        <v>1.11083984375E-5</v>
      </c>
      <c r="AA1888" s="4">
        <f t="shared" si="267"/>
        <v>11.1083984375</v>
      </c>
      <c r="AB1888" s="4">
        <v>-0.176666259765625</v>
      </c>
      <c r="AC1888" s="4">
        <v>0.69366455078125</v>
      </c>
      <c r="AD1888" s="3">
        <v>1.27197265625E-5</v>
      </c>
      <c r="AE1888" s="4">
        <f t="shared" si="268"/>
        <v>12.7197265625</v>
      </c>
      <c r="AF1888" s="4">
        <v>-0.148895263671875</v>
      </c>
      <c r="AG1888" s="4">
        <v>1.903076171875</v>
      </c>
      <c r="AH1888" s="3">
        <v>1.5676879882812501E-5</v>
      </c>
      <c r="AI1888" s="4">
        <f t="shared" si="269"/>
        <v>15.676879882812502</v>
      </c>
      <c r="AJ1888" s="4">
        <v>-0.11962890625</v>
      </c>
      <c r="AK1888" s="4">
        <v>0.28125</v>
      </c>
    </row>
    <row r="1889" spans="1:37" x14ac:dyDescent="0.2">
      <c r="A1889" s="25">
        <v>18.819999952489979</v>
      </c>
      <c r="B1889" s="3">
        <v>1.02783203125E-5</v>
      </c>
      <c r="C1889" s="4">
        <f t="shared" si="261"/>
        <v>10.2783203125</v>
      </c>
      <c r="D1889" s="4">
        <v>-0.13592529296875</v>
      </c>
      <c r="E1889" s="4">
        <v>2.61077880859375</v>
      </c>
      <c r="F1889" s="1">
        <v>1.23992919921875E-5</v>
      </c>
      <c r="G1889">
        <f t="shared" si="262"/>
        <v>12.3992919921875</v>
      </c>
      <c r="H1889">
        <v>-7.6446533203125E-2</v>
      </c>
      <c r="I1889">
        <v>0.372589111328125</v>
      </c>
      <c r="J1889" s="3">
        <v>9.7534179687499999E-6</v>
      </c>
      <c r="K1889" s="2">
        <f t="shared" si="263"/>
        <v>9.75341796875</v>
      </c>
      <c r="L1889" s="2">
        <v>-5.3558349609375E-2</v>
      </c>
      <c r="M1889" s="2">
        <v>9.7320556640625E-2</v>
      </c>
      <c r="N1889" s="3">
        <v>1.3681030273437499E-5</v>
      </c>
      <c r="O1889" s="2">
        <f t="shared" si="264"/>
        <v>13.6810302734375</v>
      </c>
      <c r="P1889" s="2">
        <v>-6.500244140625E-2</v>
      </c>
      <c r="Q1889" s="2">
        <v>0.75836181640625</v>
      </c>
      <c r="R1889" s="3">
        <v>1.5435791015625001E-5</v>
      </c>
      <c r="S1889" s="4">
        <f t="shared" si="265"/>
        <v>15.435791015625</v>
      </c>
      <c r="T1889" s="4">
        <v>-6.1492919921875E-2</v>
      </c>
      <c r="U1889" s="4">
        <v>2.51678466796875</v>
      </c>
      <c r="V1889" s="3">
        <v>1.0116577148437501E-5</v>
      </c>
      <c r="W1889" s="4">
        <f t="shared" si="266"/>
        <v>10.1165771484375</v>
      </c>
      <c r="X1889" s="4">
        <v>-6.390380859375E-2</v>
      </c>
      <c r="Y1889" s="4">
        <v>0.27093505859375</v>
      </c>
      <c r="Z1889" s="3">
        <v>1.22894287109375E-5</v>
      </c>
      <c r="AA1889" s="4">
        <f t="shared" si="267"/>
        <v>12.2894287109375</v>
      </c>
      <c r="AB1889" s="4">
        <v>-0.176666259765625</v>
      </c>
      <c r="AC1889" s="4">
        <v>0.68359375</v>
      </c>
      <c r="AD1889" s="3">
        <v>1.3314819335937501E-5</v>
      </c>
      <c r="AE1889" s="4">
        <f t="shared" si="268"/>
        <v>13.3148193359375</v>
      </c>
      <c r="AF1889" s="4">
        <v>-0.14892578125</v>
      </c>
      <c r="AG1889" s="4">
        <v>1.86004638671875</v>
      </c>
      <c r="AH1889" s="3">
        <v>1.5267944335937499E-5</v>
      </c>
      <c r="AI1889" s="4">
        <f t="shared" si="269"/>
        <v>15.267944335937498</v>
      </c>
      <c r="AJ1889" s="4">
        <v>-0.119598388671875</v>
      </c>
      <c r="AK1889" s="4">
        <v>0.29669189453125</v>
      </c>
    </row>
    <row r="1890" spans="1:37" x14ac:dyDescent="0.2">
      <c r="A1890" s="25">
        <v>18.829999952459957</v>
      </c>
      <c r="B1890" s="3">
        <v>1.12884521484375E-5</v>
      </c>
      <c r="C1890" s="4">
        <f t="shared" si="261"/>
        <v>11.2884521484375</v>
      </c>
      <c r="D1890" s="4">
        <v>-0.135955810546875</v>
      </c>
      <c r="E1890" s="4">
        <v>2.572021484375</v>
      </c>
      <c r="F1890" s="1">
        <v>1.21185302734375E-5</v>
      </c>
      <c r="G1890">
        <f t="shared" si="262"/>
        <v>12.1185302734375</v>
      </c>
      <c r="H1890">
        <v>-7.6446533203125E-2</v>
      </c>
      <c r="I1890">
        <v>0.375091552734375</v>
      </c>
      <c r="J1890" s="3">
        <v>1.2506103515625E-5</v>
      </c>
      <c r="K1890" s="2">
        <f t="shared" si="263"/>
        <v>12.506103515625</v>
      </c>
      <c r="L1890" s="2">
        <v>-5.3558349609375E-2</v>
      </c>
      <c r="M1890" s="2">
        <v>0.285186767578125</v>
      </c>
      <c r="N1890" s="3">
        <v>1.4498901367187501E-5</v>
      </c>
      <c r="O1890" s="2">
        <f t="shared" si="264"/>
        <v>14.4989013671875</v>
      </c>
      <c r="P1890" s="2">
        <v>-6.500244140625E-2</v>
      </c>
      <c r="Q1890" s="2">
        <v>0.9832763671875</v>
      </c>
      <c r="R1890" s="3">
        <v>1.25396728515625E-5</v>
      </c>
      <c r="S1890" s="4">
        <f t="shared" si="265"/>
        <v>12.5396728515625</v>
      </c>
      <c r="T1890" s="4">
        <v>-6.1492919921875E-2</v>
      </c>
      <c r="U1890" s="4">
        <v>2.96234130859375</v>
      </c>
      <c r="V1890" s="3">
        <v>1.104736328125E-5</v>
      </c>
      <c r="W1890" s="4">
        <f t="shared" si="266"/>
        <v>11.04736328125</v>
      </c>
      <c r="X1890" s="4">
        <v>-6.3934326171875E-2</v>
      </c>
      <c r="Y1890" s="4">
        <v>0.46832275390625</v>
      </c>
      <c r="Z1890" s="3">
        <v>1.146240234375E-5</v>
      </c>
      <c r="AA1890" s="4">
        <f t="shared" si="267"/>
        <v>11.46240234375</v>
      </c>
      <c r="AB1890" s="4">
        <v>-0.176666259765625</v>
      </c>
      <c r="AC1890" s="4">
        <v>0.63323974609375</v>
      </c>
      <c r="AD1890" s="3">
        <v>1.2860107421875E-5</v>
      </c>
      <c r="AE1890" s="4">
        <f t="shared" si="268"/>
        <v>12.860107421875</v>
      </c>
      <c r="AF1890" s="4">
        <v>-0.148895263671875</v>
      </c>
      <c r="AG1890" s="4">
        <v>1.7840576171875</v>
      </c>
      <c r="AH1890" s="3">
        <v>1.5417480468749999E-5</v>
      </c>
      <c r="AI1890" s="4">
        <f t="shared" si="269"/>
        <v>15.41748046875</v>
      </c>
      <c r="AJ1890" s="4">
        <v>-0.11962890625</v>
      </c>
      <c r="AK1890" s="4">
        <v>0.291656494140625</v>
      </c>
    </row>
    <row r="1891" spans="1:37" x14ac:dyDescent="0.2">
      <c r="A1891" s="25">
        <v>18.839999952429935</v>
      </c>
      <c r="B1891" s="3">
        <v>1.0037231445312501E-5</v>
      </c>
      <c r="C1891" s="4">
        <f t="shared" si="261"/>
        <v>10.0372314453125</v>
      </c>
      <c r="D1891" s="4">
        <v>-0.13592529296875</v>
      </c>
      <c r="E1891" s="4">
        <v>2.49847412109375</v>
      </c>
      <c r="F1891" s="1">
        <v>1.259765625E-5</v>
      </c>
      <c r="G1891">
        <f t="shared" si="262"/>
        <v>12.59765625</v>
      </c>
      <c r="H1891">
        <v>-7.6446533203125E-2</v>
      </c>
      <c r="I1891">
        <v>0.36822509765625</v>
      </c>
      <c r="J1891" s="3">
        <v>1.04461669921875E-5</v>
      </c>
      <c r="K1891" s="2">
        <f t="shared" si="263"/>
        <v>10.4461669921875</v>
      </c>
      <c r="L1891" s="2">
        <v>-5.3558349609375E-2</v>
      </c>
      <c r="M1891" s="2">
        <v>0.670166015625</v>
      </c>
      <c r="N1891" s="3">
        <v>1.38885498046875E-5</v>
      </c>
      <c r="O1891" s="2">
        <f t="shared" si="264"/>
        <v>13.8885498046875</v>
      </c>
      <c r="P1891" s="2">
        <v>-6.500244140625E-2</v>
      </c>
      <c r="Q1891" s="2">
        <v>1.3043212890625</v>
      </c>
      <c r="R1891" s="3">
        <v>1.5435791015625001E-5</v>
      </c>
      <c r="S1891" s="4">
        <f t="shared" si="265"/>
        <v>15.435791015625</v>
      </c>
      <c r="T1891" s="4">
        <v>-6.1492919921875E-2</v>
      </c>
      <c r="U1891" s="4">
        <v>3.32855224609375</v>
      </c>
      <c r="V1891" s="3">
        <v>1.09649658203125E-5</v>
      </c>
      <c r="W1891" s="4">
        <f t="shared" si="266"/>
        <v>10.9649658203125</v>
      </c>
      <c r="X1891" s="4">
        <v>-6.390380859375E-2</v>
      </c>
      <c r="Y1891" s="4">
        <v>0.335052490234375</v>
      </c>
      <c r="Z1891" s="3">
        <v>1.1880493164062499E-5</v>
      </c>
      <c r="AA1891" s="4">
        <f t="shared" si="267"/>
        <v>11.8804931640625</v>
      </c>
      <c r="AB1891" s="4">
        <v>-0.176666259765625</v>
      </c>
      <c r="AC1891" s="4">
        <v>0.572509765625</v>
      </c>
      <c r="AD1891" s="3">
        <v>1.2896728515624999E-5</v>
      </c>
      <c r="AE1891" s="4">
        <f t="shared" si="268"/>
        <v>12.896728515625</v>
      </c>
      <c r="AF1891" s="4">
        <v>-0.148895263671875</v>
      </c>
      <c r="AG1891" s="4">
        <v>1.71417236328125</v>
      </c>
      <c r="AH1891" s="3">
        <v>1.5097045898437499E-5</v>
      </c>
      <c r="AI1891" s="4">
        <f t="shared" si="269"/>
        <v>15.0970458984375</v>
      </c>
      <c r="AJ1891" s="4">
        <v>-0.119598388671875</v>
      </c>
      <c r="AK1891" s="4">
        <v>0.290924072265625</v>
      </c>
    </row>
    <row r="1892" spans="1:37" x14ac:dyDescent="0.2">
      <c r="A1892" s="25">
        <v>18.849999952409917</v>
      </c>
      <c r="B1892" s="3">
        <v>1.10931396484375E-5</v>
      </c>
      <c r="C1892" s="4">
        <f t="shared" si="261"/>
        <v>11.0931396484375</v>
      </c>
      <c r="D1892" s="4">
        <v>-0.135955810546875</v>
      </c>
      <c r="E1892" s="4">
        <v>2.44354248046875</v>
      </c>
      <c r="F1892" s="1">
        <v>1.2130737304687501E-5</v>
      </c>
      <c r="G1892">
        <f t="shared" si="262"/>
        <v>12.1307373046875</v>
      </c>
      <c r="H1892">
        <v>-7.6446533203125E-2</v>
      </c>
      <c r="I1892">
        <v>0.359893798828125</v>
      </c>
      <c r="J1892" s="3">
        <v>1.2265014648437499E-5</v>
      </c>
      <c r="K1892" s="2">
        <f t="shared" si="263"/>
        <v>12.2650146484375</v>
      </c>
      <c r="L1892" s="2">
        <v>-5.3558349609375E-2</v>
      </c>
      <c r="M1892" s="2">
        <v>0.144439697265625</v>
      </c>
      <c r="N1892" s="3">
        <v>1.4883422851562501E-5</v>
      </c>
      <c r="O1892" s="2">
        <f t="shared" si="264"/>
        <v>14.8834228515625</v>
      </c>
      <c r="P1892" s="2">
        <v>-6.500244140625E-2</v>
      </c>
      <c r="Q1892" s="2">
        <v>1.719970703125</v>
      </c>
      <c r="R1892" s="3">
        <v>1.2225341796875E-5</v>
      </c>
      <c r="S1892" s="4">
        <f t="shared" si="265"/>
        <v>12.225341796875</v>
      </c>
      <c r="T1892" s="4">
        <v>-6.1492919921875E-2</v>
      </c>
      <c r="U1892" s="4">
        <v>3.538818359375</v>
      </c>
      <c r="V1892" s="3">
        <v>1.1849975585937499E-5</v>
      </c>
      <c r="W1892" s="4">
        <f t="shared" si="266"/>
        <v>11.8499755859375</v>
      </c>
      <c r="X1892" s="4">
        <v>-6.3934326171875E-2</v>
      </c>
      <c r="Y1892" s="4">
        <v>0.2987060546875</v>
      </c>
      <c r="Z1892" s="3">
        <v>1.1050415039062499E-5</v>
      </c>
      <c r="AA1892" s="4">
        <f t="shared" si="267"/>
        <v>11.0504150390625</v>
      </c>
      <c r="AB1892" s="4">
        <v>-0.176666259765625</v>
      </c>
      <c r="AC1892" s="4">
        <v>0.57037353515625</v>
      </c>
      <c r="AD1892" s="3">
        <v>1.2710571289062499E-5</v>
      </c>
      <c r="AE1892" s="4">
        <f t="shared" si="268"/>
        <v>12.7105712890625</v>
      </c>
      <c r="AF1892" s="4">
        <v>-0.148895263671875</v>
      </c>
      <c r="AG1892" s="4">
        <v>1.63970947265625</v>
      </c>
      <c r="AH1892" s="3">
        <v>1.5313720703125001E-5</v>
      </c>
      <c r="AI1892" s="4">
        <f t="shared" si="269"/>
        <v>15.313720703125</v>
      </c>
      <c r="AJ1892" s="4">
        <v>-0.11962890625</v>
      </c>
      <c r="AK1892" s="4">
        <v>0.316741943359375</v>
      </c>
    </row>
    <row r="1893" spans="1:37" x14ac:dyDescent="0.2">
      <c r="A1893" s="25">
        <v>18.859999952379894</v>
      </c>
      <c r="B1893" s="3">
        <v>9.9426269531250095E-6</v>
      </c>
      <c r="C1893" s="4">
        <f t="shared" si="261"/>
        <v>9.9426269531250089</v>
      </c>
      <c r="D1893" s="4">
        <v>-0.13592529296875</v>
      </c>
      <c r="E1893" s="4">
        <v>2.37091064453125</v>
      </c>
      <c r="F1893" s="1">
        <v>1.2774658203125001E-5</v>
      </c>
      <c r="G1893">
        <f t="shared" si="262"/>
        <v>12.774658203125</v>
      </c>
      <c r="H1893">
        <v>-7.6446533203125E-2</v>
      </c>
      <c r="I1893">
        <v>0.3546142578125</v>
      </c>
      <c r="J1893" s="3">
        <v>1.1389160156249999E-5</v>
      </c>
      <c r="K1893" s="2">
        <f t="shared" si="263"/>
        <v>11.38916015625</v>
      </c>
      <c r="L1893" s="2">
        <v>-5.3558349609375E-2</v>
      </c>
      <c r="M1893" s="2">
        <v>0.199310302734375</v>
      </c>
      <c r="N1893" s="3">
        <v>1.43402099609375E-5</v>
      </c>
      <c r="O1893" s="2">
        <f t="shared" si="264"/>
        <v>14.3402099609375</v>
      </c>
      <c r="P1893" s="2">
        <v>-6.500244140625E-2</v>
      </c>
      <c r="Q1893" s="2">
        <v>2.099609375</v>
      </c>
      <c r="R1893" s="3">
        <v>1.5112304687499999E-5</v>
      </c>
      <c r="S1893" s="4">
        <f t="shared" si="265"/>
        <v>15.1123046875</v>
      </c>
      <c r="T1893" s="4">
        <v>-6.1492919921875E-2</v>
      </c>
      <c r="U1893" s="4">
        <v>3.62640380859375</v>
      </c>
      <c r="V1893" s="3">
        <v>1.0729980468750001E-5</v>
      </c>
      <c r="W1893" s="4">
        <f t="shared" si="266"/>
        <v>10.72998046875</v>
      </c>
      <c r="X1893" s="4">
        <v>-6.3934326171875E-2</v>
      </c>
      <c r="Y1893" s="4">
        <v>0.415252685546875</v>
      </c>
      <c r="Z1893" s="3">
        <v>1.2310791015624999E-5</v>
      </c>
      <c r="AA1893" s="4">
        <f t="shared" si="267"/>
        <v>12.310791015625</v>
      </c>
      <c r="AB1893" s="4">
        <v>-0.176666259765625</v>
      </c>
      <c r="AC1893" s="4">
        <v>0.5413818359375</v>
      </c>
      <c r="AD1893" s="3">
        <v>1.317138671875E-5</v>
      </c>
      <c r="AE1893" s="4">
        <f t="shared" si="268"/>
        <v>13.17138671875</v>
      </c>
      <c r="AF1893" s="4">
        <v>-0.14892578125</v>
      </c>
      <c r="AG1893" s="4">
        <v>1.56097412109375</v>
      </c>
      <c r="AH1893" s="3">
        <v>1.5368652343750001E-5</v>
      </c>
      <c r="AI1893" s="4">
        <f t="shared" si="269"/>
        <v>15.368652343750002</v>
      </c>
      <c r="AJ1893" s="4">
        <v>-0.119598388671875</v>
      </c>
      <c r="AK1893" s="4">
        <v>0.33087158203125</v>
      </c>
    </row>
    <row r="1894" spans="1:37" x14ac:dyDescent="0.2">
      <c r="A1894" s="25">
        <v>18.869999952359876</v>
      </c>
      <c r="B1894" s="3">
        <v>1.104736328125E-5</v>
      </c>
      <c r="C1894" s="4">
        <f t="shared" si="261"/>
        <v>11.04736328125</v>
      </c>
      <c r="D1894" s="4">
        <v>-0.135955810546875</v>
      </c>
      <c r="E1894" s="4">
        <v>2.35015869140625</v>
      </c>
      <c r="F1894" s="1">
        <v>1.23504638671875E-5</v>
      </c>
      <c r="G1894">
        <f t="shared" si="262"/>
        <v>12.3504638671875</v>
      </c>
      <c r="H1894">
        <v>-7.6446533203125E-2</v>
      </c>
      <c r="I1894">
        <v>0.347412109375</v>
      </c>
      <c r="J1894" s="3">
        <v>1.1914062500000001E-5</v>
      </c>
      <c r="K1894" s="2">
        <f t="shared" si="263"/>
        <v>11.9140625</v>
      </c>
      <c r="L1894" s="2">
        <v>-5.3558349609375E-2</v>
      </c>
      <c r="M1894" s="2">
        <v>0.684814453125</v>
      </c>
      <c r="N1894" s="3">
        <v>1.4849853515624999E-5</v>
      </c>
      <c r="O1894" s="2">
        <f t="shared" si="264"/>
        <v>14.849853515625</v>
      </c>
      <c r="P1894" s="2">
        <v>-6.500244140625E-2</v>
      </c>
      <c r="Q1894" s="2">
        <v>2.52899169921875</v>
      </c>
      <c r="R1894" s="3">
        <v>1.08306884765625E-5</v>
      </c>
      <c r="S1894" s="4">
        <f t="shared" si="265"/>
        <v>10.8306884765625</v>
      </c>
      <c r="T1894" s="4">
        <v>-6.1492919921875E-2</v>
      </c>
      <c r="U1894" s="4">
        <v>3.5894775390625</v>
      </c>
      <c r="V1894" s="3">
        <v>1.1514282226562501E-5</v>
      </c>
      <c r="W1894" s="4">
        <f t="shared" si="266"/>
        <v>11.5142822265625</v>
      </c>
      <c r="X1894" s="4">
        <v>-6.3934326171875E-2</v>
      </c>
      <c r="Y1894" s="4">
        <v>0.372894287109375</v>
      </c>
      <c r="Z1894" s="3">
        <v>1.13677978515625E-5</v>
      </c>
      <c r="AA1894" s="4">
        <f t="shared" si="267"/>
        <v>11.3677978515625</v>
      </c>
      <c r="AB1894" s="4">
        <v>-0.176666259765625</v>
      </c>
      <c r="AC1894" s="4">
        <v>0.484619140625</v>
      </c>
      <c r="AD1894" s="3">
        <v>1.25823974609375E-5</v>
      </c>
      <c r="AE1894" s="4">
        <f t="shared" si="268"/>
        <v>12.5823974609375</v>
      </c>
      <c r="AF1894" s="4">
        <v>-0.148895263671875</v>
      </c>
      <c r="AG1894" s="4">
        <v>1.468505859375</v>
      </c>
      <c r="AH1894" s="3">
        <v>1.5591430664062501E-5</v>
      </c>
      <c r="AI1894" s="4">
        <f t="shared" si="269"/>
        <v>15.5914306640625</v>
      </c>
      <c r="AJ1894" s="4">
        <v>-0.11962890625</v>
      </c>
      <c r="AK1894" s="4">
        <v>0.33544921875</v>
      </c>
    </row>
    <row r="1895" spans="1:37" x14ac:dyDescent="0.2">
      <c r="A1895" s="25">
        <v>18.879999952329854</v>
      </c>
      <c r="B1895" s="3">
        <v>1.0021972656250001E-5</v>
      </c>
      <c r="C1895" s="4">
        <f t="shared" si="261"/>
        <v>10.02197265625</v>
      </c>
      <c r="D1895" s="4">
        <v>-0.135955810546875</v>
      </c>
      <c r="E1895" s="4">
        <v>2.30194091796875</v>
      </c>
      <c r="F1895" s="1">
        <v>1.307373046875E-5</v>
      </c>
      <c r="G1895">
        <f t="shared" si="262"/>
        <v>13.07373046875</v>
      </c>
      <c r="H1895">
        <v>-7.6446533203125E-2</v>
      </c>
      <c r="I1895">
        <v>0.34149169921875</v>
      </c>
      <c r="J1895" s="3">
        <v>1.0900878906250001E-5</v>
      </c>
      <c r="K1895" s="2">
        <f t="shared" si="263"/>
        <v>10.90087890625</v>
      </c>
      <c r="L1895" s="2">
        <v>-5.3558349609375E-2</v>
      </c>
      <c r="M1895" s="2">
        <v>0.2138671875</v>
      </c>
      <c r="N1895" s="3">
        <v>1.49169921875E-5</v>
      </c>
      <c r="O1895" s="2">
        <f t="shared" si="264"/>
        <v>14.9169921875</v>
      </c>
      <c r="P1895" s="2">
        <v>-6.500244140625E-2</v>
      </c>
      <c r="Q1895" s="2">
        <v>2.90252685546875</v>
      </c>
      <c r="R1895" s="3">
        <v>1.4361572265625001E-5</v>
      </c>
      <c r="S1895" s="4">
        <f t="shared" si="265"/>
        <v>14.361572265625</v>
      </c>
      <c r="T1895" s="4">
        <v>-6.1492919921875E-2</v>
      </c>
      <c r="U1895" s="4">
        <v>3.52508544921875</v>
      </c>
      <c r="V1895" s="3">
        <v>1.0174560546874999E-5</v>
      </c>
      <c r="W1895" s="4">
        <f t="shared" si="266"/>
        <v>10.174560546875</v>
      </c>
      <c r="X1895" s="4">
        <v>-6.390380859375E-2</v>
      </c>
      <c r="Y1895" s="4">
        <v>0.3448486328125</v>
      </c>
      <c r="Z1895" s="3">
        <v>1.2390136718750001E-5</v>
      </c>
      <c r="AA1895" s="4">
        <f t="shared" si="267"/>
        <v>12.39013671875</v>
      </c>
      <c r="AB1895" s="4">
        <v>-0.176666259765625</v>
      </c>
      <c r="AC1895" s="4">
        <v>0.467010498046875</v>
      </c>
      <c r="AD1895" s="3">
        <v>1.3125610351562499E-5</v>
      </c>
      <c r="AE1895" s="4">
        <f t="shared" si="268"/>
        <v>13.1256103515625</v>
      </c>
      <c r="AF1895" s="4">
        <v>-0.14892578125</v>
      </c>
      <c r="AG1895" s="4">
        <v>1.39801025390625</v>
      </c>
      <c r="AH1895" s="3">
        <v>1.52587890625E-5</v>
      </c>
      <c r="AI1895" s="4">
        <f t="shared" si="269"/>
        <v>15.2587890625</v>
      </c>
      <c r="AJ1895" s="4">
        <v>-0.119598388671875</v>
      </c>
      <c r="AK1895" s="4">
        <v>0.38262939453125</v>
      </c>
    </row>
    <row r="1896" spans="1:37" x14ac:dyDescent="0.2">
      <c r="A1896" s="25">
        <v>18.889999952309836</v>
      </c>
      <c r="B1896" s="3">
        <v>1.099853515625E-5</v>
      </c>
      <c r="C1896" s="4">
        <f t="shared" si="261"/>
        <v>10.99853515625</v>
      </c>
      <c r="D1896" s="4">
        <v>-0.135955810546875</v>
      </c>
      <c r="E1896" s="4">
        <v>2.26470947265625</v>
      </c>
      <c r="F1896" s="1">
        <v>1.3052368164062501E-5</v>
      </c>
      <c r="G1896">
        <f t="shared" si="262"/>
        <v>13.0523681640625</v>
      </c>
      <c r="H1896">
        <v>-7.6446533203125E-2</v>
      </c>
      <c r="I1896">
        <v>0.347076416015625</v>
      </c>
      <c r="J1896" s="3">
        <v>1.1895751953124999E-5</v>
      </c>
      <c r="K1896" s="2">
        <f t="shared" si="263"/>
        <v>11.895751953125</v>
      </c>
      <c r="L1896" s="2">
        <v>-5.3558349609375E-2</v>
      </c>
      <c r="M1896" s="2">
        <v>0.12646484375</v>
      </c>
      <c r="N1896" s="3">
        <v>1.51092529296875E-5</v>
      </c>
      <c r="O1896" s="2">
        <f t="shared" si="264"/>
        <v>15.1092529296875</v>
      </c>
      <c r="P1896" s="2">
        <v>-6.500244140625E-2</v>
      </c>
      <c r="Q1896" s="2">
        <v>3.20587158203125</v>
      </c>
      <c r="R1896" s="3">
        <v>1.0614013671875E-5</v>
      </c>
      <c r="S1896" s="4">
        <f t="shared" si="265"/>
        <v>10.614013671875</v>
      </c>
      <c r="T1896" s="4">
        <v>-6.1492919921875E-2</v>
      </c>
      <c r="U1896" s="4">
        <v>3.4210205078125</v>
      </c>
      <c r="V1896" s="3">
        <v>1.16729736328125E-5</v>
      </c>
      <c r="W1896" s="4">
        <f t="shared" si="266"/>
        <v>11.6729736328125</v>
      </c>
      <c r="X1896" s="4">
        <v>-6.3934326171875E-2</v>
      </c>
      <c r="Y1896" s="4">
        <v>0.361541748046875</v>
      </c>
      <c r="Z1896" s="3">
        <v>1.15234375E-5</v>
      </c>
      <c r="AA1896" s="4">
        <f t="shared" si="267"/>
        <v>11.5234375</v>
      </c>
      <c r="AB1896" s="4">
        <v>-0.176666259765625</v>
      </c>
      <c r="AC1896" s="4">
        <v>0.4644775390625</v>
      </c>
      <c r="AD1896" s="3">
        <v>1.2774658203125001E-5</v>
      </c>
      <c r="AE1896" s="4">
        <f t="shared" si="268"/>
        <v>12.774658203125</v>
      </c>
      <c r="AF1896" s="4">
        <v>-0.148895263671875</v>
      </c>
      <c r="AG1896" s="4">
        <v>1.3214111328125</v>
      </c>
      <c r="AH1896" s="3">
        <v>1.5481567382812499E-5</v>
      </c>
      <c r="AI1896" s="4">
        <f t="shared" si="269"/>
        <v>15.4815673828125</v>
      </c>
      <c r="AJ1896" s="4">
        <v>-0.11962890625</v>
      </c>
      <c r="AK1896" s="4">
        <v>0.40789794921875</v>
      </c>
    </row>
    <row r="1897" spans="1:37" x14ac:dyDescent="0.2">
      <c r="A1897" s="25">
        <v>18.899999952279813</v>
      </c>
      <c r="B1897" s="3">
        <v>1.0021972656250001E-5</v>
      </c>
      <c r="C1897" s="4">
        <f t="shared" si="261"/>
        <v>10.02197265625</v>
      </c>
      <c r="D1897" s="4">
        <v>-0.13592529296875</v>
      </c>
      <c r="E1897" s="4">
        <v>2.19757080078125</v>
      </c>
      <c r="F1897" s="1">
        <v>1.3345336914062501E-5</v>
      </c>
      <c r="G1897">
        <f t="shared" si="262"/>
        <v>13.3453369140625</v>
      </c>
      <c r="H1897">
        <v>-7.6446533203125E-2</v>
      </c>
      <c r="I1897">
        <v>0.381195068359375</v>
      </c>
      <c r="J1897" s="3">
        <v>1.1267089843749999E-5</v>
      </c>
      <c r="K1897" s="2">
        <f t="shared" si="263"/>
        <v>11.26708984375</v>
      </c>
      <c r="L1897" s="2">
        <v>-5.3558349609375E-2</v>
      </c>
      <c r="M1897" s="2">
        <v>0.6915283203125</v>
      </c>
      <c r="N1897" s="3">
        <v>1.44744873046875E-5</v>
      </c>
      <c r="O1897" s="2">
        <f t="shared" si="264"/>
        <v>14.4744873046875</v>
      </c>
      <c r="P1897" s="2">
        <v>-6.500244140625E-2</v>
      </c>
      <c r="Q1897" s="2">
        <v>3.4393310546875</v>
      </c>
      <c r="R1897" s="3">
        <v>1.3867187500000001E-5</v>
      </c>
      <c r="S1897" s="4">
        <f t="shared" si="265"/>
        <v>13.8671875</v>
      </c>
      <c r="T1897" s="4">
        <v>-6.1492919921875E-2</v>
      </c>
      <c r="U1897" s="4">
        <v>3.32489013671875</v>
      </c>
      <c r="V1897" s="3">
        <v>1.0455322265625E-5</v>
      </c>
      <c r="W1897" s="4">
        <f t="shared" si="266"/>
        <v>10.455322265625</v>
      </c>
      <c r="X1897" s="4">
        <v>-6.3934326171875E-2</v>
      </c>
      <c r="Y1897" s="4">
        <v>0.3729248046875</v>
      </c>
      <c r="Z1897" s="3">
        <v>1.2646484375E-5</v>
      </c>
      <c r="AA1897" s="4">
        <f t="shared" si="267"/>
        <v>12.646484375</v>
      </c>
      <c r="AB1897" s="4">
        <v>-0.176666259765625</v>
      </c>
      <c r="AC1897" s="4">
        <v>0.401947021484375</v>
      </c>
      <c r="AD1897" s="3">
        <v>1.30615234375E-5</v>
      </c>
      <c r="AE1897" s="4">
        <f t="shared" si="268"/>
        <v>13.0615234375</v>
      </c>
      <c r="AF1897" s="4">
        <v>-0.14892578125</v>
      </c>
      <c r="AG1897" s="4">
        <v>1.24481201171875</v>
      </c>
      <c r="AH1897" s="3">
        <v>1.52618408203125E-5</v>
      </c>
      <c r="AI1897" s="4">
        <f t="shared" si="269"/>
        <v>15.2618408203125</v>
      </c>
      <c r="AJ1897" s="4">
        <v>-0.11962890625</v>
      </c>
      <c r="AK1897" s="4">
        <v>0.428680419921875</v>
      </c>
    </row>
    <row r="1898" spans="1:37" x14ac:dyDescent="0.2">
      <c r="A1898" s="25">
        <v>18.909999952259795</v>
      </c>
      <c r="B1898" s="3">
        <v>1.070556640625E-5</v>
      </c>
      <c r="C1898" s="4">
        <f t="shared" si="261"/>
        <v>10.70556640625</v>
      </c>
      <c r="D1898" s="4">
        <v>-0.135955810546875</v>
      </c>
      <c r="E1898" s="4">
        <v>2.14569091796875</v>
      </c>
      <c r="F1898" s="1">
        <v>1.30401611328125E-5</v>
      </c>
      <c r="G1898">
        <f t="shared" si="262"/>
        <v>13.0401611328125</v>
      </c>
      <c r="H1898">
        <v>-7.6446533203125E-2</v>
      </c>
      <c r="I1898">
        <v>0.38238525390625</v>
      </c>
      <c r="J1898" s="3">
        <v>1.2002563476562499E-5</v>
      </c>
      <c r="K1898" s="2">
        <f t="shared" si="263"/>
        <v>12.0025634765625</v>
      </c>
      <c r="L1898" s="2">
        <v>-5.3558349609375E-2</v>
      </c>
      <c r="M1898" s="2">
        <v>0.290313720703125</v>
      </c>
      <c r="N1898" s="3">
        <v>1.5081787109374999E-5</v>
      </c>
      <c r="O1898" s="2">
        <f t="shared" si="264"/>
        <v>15.081787109375</v>
      </c>
      <c r="P1898" s="2">
        <v>-6.500244140625E-2</v>
      </c>
      <c r="Q1898" s="2">
        <v>3.59375</v>
      </c>
      <c r="R1898" s="3">
        <v>9.7229003906249998E-6</v>
      </c>
      <c r="S1898" s="4">
        <f t="shared" si="265"/>
        <v>9.722900390625</v>
      </c>
      <c r="T1898" s="4">
        <v>-6.1492919921875E-2</v>
      </c>
      <c r="U1898" s="4">
        <v>3.21563720703125</v>
      </c>
      <c r="V1898" s="3">
        <v>1.11175537109375E-5</v>
      </c>
      <c r="W1898" s="4">
        <f t="shared" si="266"/>
        <v>11.1175537109375</v>
      </c>
      <c r="X1898" s="4">
        <v>-6.3934326171875E-2</v>
      </c>
      <c r="Y1898" s="4">
        <v>0.35870361328125</v>
      </c>
      <c r="Z1898" s="3">
        <v>1.2207031250000001E-5</v>
      </c>
      <c r="AA1898" s="4">
        <f t="shared" si="267"/>
        <v>12.20703125</v>
      </c>
      <c r="AB1898" s="4">
        <v>-0.176666259765625</v>
      </c>
      <c r="AC1898" s="4">
        <v>0.36029052734375</v>
      </c>
      <c r="AD1898" s="3">
        <v>1.24176025390625E-5</v>
      </c>
      <c r="AE1898" s="4">
        <f t="shared" si="268"/>
        <v>12.4176025390625</v>
      </c>
      <c r="AF1898" s="4">
        <v>-0.14892578125</v>
      </c>
      <c r="AG1898" s="4">
        <v>1.165771484375</v>
      </c>
      <c r="AH1898" s="3">
        <v>1.5795898437499998E-5</v>
      </c>
      <c r="AI1898" s="4">
        <f t="shared" si="269"/>
        <v>15.795898437499998</v>
      </c>
      <c r="AJ1898" s="4">
        <v>-0.11962890625</v>
      </c>
      <c r="AK1898" s="4">
        <v>0.506591796875</v>
      </c>
    </row>
    <row r="1899" spans="1:37" x14ac:dyDescent="0.2">
      <c r="A1899" s="25">
        <v>18.91999995223</v>
      </c>
      <c r="B1899" s="3">
        <v>9.8663330078125094E-6</v>
      </c>
      <c r="C1899" s="4">
        <f t="shared" si="261"/>
        <v>9.8663330078125089</v>
      </c>
      <c r="D1899" s="4">
        <v>-0.13592529296875</v>
      </c>
      <c r="E1899" s="4">
        <v>2.0977783203125</v>
      </c>
      <c r="F1899" s="1">
        <v>1.3894653320312499E-5</v>
      </c>
      <c r="G1899">
        <f t="shared" si="262"/>
        <v>13.8946533203125</v>
      </c>
      <c r="H1899">
        <v>-7.6446533203125E-2</v>
      </c>
      <c r="I1899">
        <v>0.3770751953125</v>
      </c>
      <c r="J1899" s="3">
        <v>1.13800048828125E-5</v>
      </c>
      <c r="K1899" s="2">
        <f t="shared" si="263"/>
        <v>11.3800048828125</v>
      </c>
      <c r="L1899" s="2">
        <v>-5.3558349609375E-2</v>
      </c>
      <c r="M1899" s="2">
        <v>8.258056640625E-2</v>
      </c>
      <c r="N1899" s="3">
        <v>1.396484375E-5</v>
      </c>
      <c r="O1899" s="2">
        <f t="shared" si="264"/>
        <v>13.96484375</v>
      </c>
      <c r="P1899" s="2">
        <v>-6.500244140625E-2</v>
      </c>
      <c r="Q1899" s="2">
        <v>3.631591796875</v>
      </c>
      <c r="R1899" s="3">
        <v>1.31072998046875E-5</v>
      </c>
      <c r="S1899" s="4">
        <f t="shared" si="265"/>
        <v>13.1072998046875</v>
      </c>
      <c r="T1899" s="4">
        <v>-6.1492919921875E-2</v>
      </c>
      <c r="U1899" s="4">
        <v>3.0316162109375</v>
      </c>
      <c r="V1899" s="3">
        <v>1.0211181640625E-5</v>
      </c>
      <c r="W1899" s="4">
        <f t="shared" si="266"/>
        <v>10.211181640625</v>
      </c>
      <c r="X1899" s="4">
        <v>-6.3934326171875E-2</v>
      </c>
      <c r="Y1899" s="4">
        <v>0.35888671875</v>
      </c>
      <c r="Z1899" s="3">
        <v>1.3568115234375E-5</v>
      </c>
      <c r="AA1899" s="4">
        <f t="shared" si="267"/>
        <v>13.568115234375</v>
      </c>
      <c r="AB1899" s="4">
        <v>-0.176666259765625</v>
      </c>
      <c r="AC1899" s="4">
        <v>0.36871337890625</v>
      </c>
      <c r="AD1899" s="3">
        <v>1.3192749023437501E-5</v>
      </c>
      <c r="AE1899" s="4">
        <f t="shared" si="268"/>
        <v>13.1927490234375</v>
      </c>
      <c r="AF1899" s="4">
        <v>-0.14892578125</v>
      </c>
      <c r="AG1899" s="4">
        <v>1.0882568359375</v>
      </c>
      <c r="AH1899" s="3">
        <v>1.5481567382812499E-5</v>
      </c>
      <c r="AI1899" s="4">
        <f t="shared" si="269"/>
        <v>15.4815673828125</v>
      </c>
      <c r="AJ1899" s="4">
        <v>-0.119598388671875</v>
      </c>
      <c r="AK1899" s="4">
        <v>0.54443359375</v>
      </c>
    </row>
    <row r="1900" spans="1:37" x14ac:dyDescent="0.2">
      <c r="A1900" s="25">
        <v>18.929999952209982</v>
      </c>
      <c r="B1900" s="3">
        <v>1.0498046874999999E-5</v>
      </c>
      <c r="C1900" s="4">
        <f t="shared" si="261"/>
        <v>10.498046875</v>
      </c>
      <c r="D1900" s="4">
        <v>-0.135955810546875</v>
      </c>
      <c r="E1900" s="4">
        <v>2.061767578125</v>
      </c>
      <c r="F1900" s="1">
        <v>1.3433837890624999E-5</v>
      </c>
      <c r="G1900">
        <f t="shared" si="262"/>
        <v>13.433837890625</v>
      </c>
      <c r="H1900">
        <v>-7.6446533203125E-2</v>
      </c>
      <c r="I1900">
        <v>0.366973876953125</v>
      </c>
      <c r="J1900" s="3">
        <v>1.2280273437499999E-5</v>
      </c>
      <c r="K1900" s="2">
        <f t="shared" si="263"/>
        <v>12.2802734375</v>
      </c>
      <c r="L1900" s="2">
        <v>-5.3558349609375E-2</v>
      </c>
      <c r="M1900" s="2">
        <v>0.68115234375</v>
      </c>
      <c r="N1900" s="3">
        <v>1.4129638671875001E-5</v>
      </c>
      <c r="O1900" s="2">
        <f t="shared" si="264"/>
        <v>14.129638671875</v>
      </c>
      <c r="P1900" s="2">
        <v>-6.500244140625E-2</v>
      </c>
      <c r="Q1900" s="2">
        <v>3.62060546875</v>
      </c>
      <c r="R1900" s="3">
        <v>9.1827392578125E-6</v>
      </c>
      <c r="S1900" s="4">
        <f t="shared" si="265"/>
        <v>9.1827392578125</v>
      </c>
      <c r="T1900" s="4">
        <v>-6.1492919921875E-2</v>
      </c>
      <c r="U1900" s="4">
        <v>2.8875732421875</v>
      </c>
      <c r="V1900" s="3">
        <v>1.11175537109375E-5</v>
      </c>
      <c r="W1900" s="4">
        <f t="shared" si="266"/>
        <v>11.1175537109375</v>
      </c>
      <c r="X1900" s="4">
        <v>-6.3934326171875E-2</v>
      </c>
      <c r="Y1900" s="4">
        <v>0.3656005859375</v>
      </c>
      <c r="Z1900" s="3">
        <v>1.29364013671875E-5</v>
      </c>
      <c r="AA1900" s="4">
        <f t="shared" si="267"/>
        <v>12.9364013671875</v>
      </c>
      <c r="AB1900" s="4">
        <v>-0.176666259765625</v>
      </c>
      <c r="AC1900" s="4">
        <v>0.33795166015625</v>
      </c>
      <c r="AD1900" s="3">
        <v>1.3052368164062501E-5</v>
      </c>
      <c r="AE1900" s="4">
        <f t="shared" si="268"/>
        <v>13.0523681640625</v>
      </c>
      <c r="AF1900" s="4">
        <v>-0.14892578125</v>
      </c>
      <c r="AG1900" s="4">
        <v>1.02020263671875</v>
      </c>
      <c r="AH1900" s="3">
        <v>1.5789794921874999E-5</v>
      </c>
      <c r="AI1900" s="4">
        <f t="shared" si="269"/>
        <v>15.789794921875</v>
      </c>
      <c r="AJ1900" s="4">
        <v>-0.11962890625</v>
      </c>
      <c r="AK1900" s="4">
        <v>0.589599609375</v>
      </c>
    </row>
    <row r="1901" spans="1:37" x14ac:dyDescent="0.2">
      <c r="A1901" s="25">
        <v>18.93999995217996</v>
      </c>
      <c r="B1901" s="3">
        <v>9.9975585937500001E-6</v>
      </c>
      <c r="C1901" s="4">
        <f t="shared" si="261"/>
        <v>9.99755859375</v>
      </c>
      <c r="D1901" s="4">
        <v>-0.135955810546875</v>
      </c>
      <c r="E1901" s="4">
        <v>2.01934814453125</v>
      </c>
      <c r="F1901" s="1">
        <v>1.4404296874999999E-5</v>
      </c>
      <c r="G1901">
        <f t="shared" si="262"/>
        <v>14.404296875</v>
      </c>
      <c r="H1901">
        <v>-7.6446533203125E-2</v>
      </c>
      <c r="I1901">
        <v>0.35906982421875</v>
      </c>
      <c r="J1901" s="3">
        <v>1.1141967773437499E-5</v>
      </c>
      <c r="K1901" s="2">
        <f t="shared" si="263"/>
        <v>11.1419677734375</v>
      </c>
      <c r="L1901" s="2">
        <v>-5.3558349609375E-2</v>
      </c>
      <c r="M1901" s="2">
        <v>0.371917724609375</v>
      </c>
      <c r="N1901" s="3">
        <v>1.30096435546875E-5</v>
      </c>
      <c r="O1901" s="2">
        <f t="shared" si="264"/>
        <v>13.0096435546875</v>
      </c>
      <c r="P1901" s="2">
        <v>-6.500244140625E-2</v>
      </c>
      <c r="Q1901" s="2">
        <v>3.54705810546875</v>
      </c>
      <c r="R1901" s="3">
        <v>1.2454223632812501E-5</v>
      </c>
      <c r="S1901" s="4">
        <f t="shared" si="265"/>
        <v>12.4542236328125</v>
      </c>
      <c r="T1901" s="4">
        <v>-6.1492919921875E-2</v>
      </c>
      <c r="U1901" s="4">
        <v>2.71240234375</v>
      </c>
      <c r="V1901" s="3">
        <v>1.0482788085937501E-5</v>
      </c>
      <c r="W1901" s="4">
        <f t="shared" si="266"/>
        <v>10.4827880859375</v>
      </c>
      <c r="X1901" s="4">
        <v>-6.3934326171875E-2</v>
      </c>
      <c r="Y1901" s="4">
        <v>0.358245849609375</v>
      </c>
      <c r="Z1901" s="3">
        <v>1.4685058593750001E-5</v>
      </c>
      <c r="AA1901" s="4">
        <f t="shared" si="267"/>
        <v>14.68505859375</v>
      </c>
      <c r="AB1901" s="4">
        <v>-0.176666259765625</v>
      </c>
      <c r="AC1901" s="4">
        <v>0.30670166015625</v>
      </c>
      <c r="AD1901" s="3">
        <v>1.33209228515625E-5</v>
      </c>
      <c r="AE1901" s="4">
        <f t="shared" si="268"/>
        <v>13.3209228515625</v>
      </c>
      <c r="AF1901" s="4">
        <v>-0.14892578125</v>
      </c>
      <c r="AG1901" s="4">
        <v>0.95489501953125</v>
      </c>
      <c r="AH1901" s="3">
        <v>1.5820312499999999E-5</v>
      </c>
      <c r="AI1901" s="4">
        <f t="shared" si="269"/>
        <v>15.8203125</v>
      </c>
      <c r="AJ1901" s="4">
        <v>-0.11962890625</v>
      </c>
      <c r="AK1901" s="4">
        <v>0.677490234375</v>
      </c>
    </row>
    <row r="1902" spans="1:37" x14ac:dyDescent="0.2">
      <c r="A1902" s="25">
        <v>18.949999952159942</v>
      </c>
      <c r="B1902" s="3">
        <v>1.05865478515625E-5</v>
      </c>
      <c r="C1902" s="4">
        <f t="shared" si="261"/>
        <v>10.5865478515625</v>
      </c>
      <c r="D1902" s="4">
        <v>-0.135955810546875</v>
      </c>
      <c r="E1902" s="4">
        <v>1.98333740234375</v>
      </c>
      <c r="F1902" s="1">
        <v>1.4175415039062501E-5</v>
      </c>
      <c r="G1902">
        <f t="shared" si="262"/>
        <v>14.1754150390625</v>
      </c>
      <c r="H1902">
        <v>-7.6446533203125E-2</v>
      </c>
      <c r="I1902">
        <v>0.35235595703125</v>
      </c>
      <c r="J1902" s="3">
        <v>1.190185546875E-5</v>
      </c>
      <c r="K1902" s="2">
        <f t="shared" si="263"/>
        <v>11.90185546875</v>
      </c>
      <c r="L1902" s="2">
        <v>-5.3558349609375E-2</v>
      </c>
      <c r="M1902" s="2">
        <v>4.8980712890625E-2</v>
      </c>
      <c r="N1902" s="3">
        <v>1.3616943359375E-5</v>
      </c>
      <c r="O1902" s="2">
        <f t="shared" si="264"/>
        <v>13.616943359375</v>
      </c>
      <c r="P1902" s="2">
        <v>-6.500244140625E-2</v>
      </c>
      <c r="Q1902" s="2">
        <v>3.47015380859375</v>
      </c>
      <c r="R1902" s="3">
        <v>9.1735839843749993E-6</v>
      </c>
      <c r="S1902" s="4">
        <f t="shared" si="265"/>
        <v>9.173583984375</v>
      </c>
      <c r="T1902" s="4">
        <v>-6.1492919921875E-2</v>
      </c>
      <c r="U1902" s="4">
        <v>2.5323486328125</v>
      </c>
      <c r="V1902" s="3">
        <v>1.17218017578125E-5</v>
      </c>
      <c r="W1902" s="4">
        <f t="shared" si="266"/>
        <v>11.7218017578125</v>
      </c>
      <c r="X1902" s="4">
        <v>-6.3934326171875E-2</v>
      </c>
      <c r="Y1902" s="4">
        <v>0.35552978515625</v>
      </c>
      <c r="Z1902" s="3">
        <v>1.46270751953125E-5</v>
      </c>
      <c r="AA1902" s="4">
        <f t="shared" si="267"/>
        <v>14.6270751953125</v>
      </c>
      <c r="AB1902" s="4">
        <v>-0.176666259765625</v>
      </c>
      <c r="AC1902" s="4">
        <v>0.2808837890625</v>
      </c>
      <c r="AD1902" s="3">
        <v>1.3128662109375001E-5</v>
      </c>
      <c r="AE1902" s="4">
        <f t="shared" si="268"/>
        <v>13.128662109375</v>
      </c>
      <c r="AF1902" s="4">
        <v>-0.14892578125</v>
      </c>
      <c r="AG1902" s="4">
        <v>0.870361328125</v>
      </c>
      <c r="AH1902" s="3">
        <v>1.64276123046875E-5</v>
      </c>
      <c r="AI1902" s="4">
        <f t="shared" si="269"/>
        <v>16.4276123046875</v>
      </c>
      <c r="AJ1902" s="4">
        <v>-0.11962890625</v>
      </c>
      <c r="AK1902" s="4">
        <v>0.70587158203125</v>
      </c>
    </row>
    <row r="1903" spans="1:37" x14ac:dyDescent="0.2">
      <c r="A1903" s="25">
        <v>18.95999995212992</v>
      </c>
      <c r="B1903" s="3">
        <v>9.8419189453125003E-6</v>
      </c>
      <c r="C1903" s="4">
        <f t="shared" si="261"/>
        <v>9.8419189453125</v>
      </c>
      <c r="D1903" s="4">
        <v>-0.13592529296875</v>
      </c>
      <c r="E1903" s="4">
        <v>1.9439697265625</v>
      </c>
      <c r="F1903" s="1">
        <v>1.4880371093749999E-5</v>
      </c>
      <c r="G1903">
        <f t="shared" si="262"/>
        <v>14.88037109375</v>
      </c>
      <c r="H1903">
        <v>-7.6446533203125E-2</v>
      </c>
      <c r="I1903">
        <v>0.343536376953125</v>
      </c>
      <c r="J1903" s="3">
        <v>1.20880126953125E-5</v>
      </c>
      <c r="K1903" s="2">
        <f t="shared" si="263"/>
        <v>12.0880126953125</v>
      </c>
      <c r="L1903" s="2">
        <v>-5.3558349609375E-2</v>
      </c>
      <c r="M1903" s="2">
        <v>0.65582275390625</v>
      </c>
      <c r="N1903" s="3">
        <v>1.2500000000000001E-5</v>
      </c>
      <c r="O1903" s="2">
        <f t="shared" si="264"/>
        <v>12.5</v>
      </c>
      <c r="P1903" s="2">
        <v>-6.500244140625E-2</v>
      </c>
      <c r="Q1903" s="2">
        <v>3.40728759765625</v>
      </c>
      <c r="R1903" s="3">
        <v>1.21063232421875E-5</v>
      </c>
      <c r="S1903" s="4">
        <f t="shared" si="265"/>
        <v>12.1063232421875</v>
      </c>
      <c r="T1903" s="4">
        <v>-6.1492919921875E-2</v>
      </c>
      <c r="U1903" s="4">
        <v>2.36846923828125</v>
      </c>
      <c r="V1903" s="3">
        <v>1.0894775390625E-5</v>
      </c>
      <c r="W1903" s="4">
        <f t="shared" si="266"/>
        <v>10.894775390625</v>
      </c>
      <c r="X1903" s="4">
        <v>-6.3934326171875E-2</v>
      </c>
      <c r="Y1903" s="4">
        <v>0.36676025390625</v>
      </c>
      <c r="Z1903" s="3">
        <v>1.651611328125E-5</v>
      </c>
      <c r="AA1903" s="4">
        <f t="shared" si="267"/>
        <v>16.51611328125</v>
      </c>
      <c r="AB1903" s="4">
        <v>-0.176666259765625</v>
      </c>
      <c r="AC1903" s="4">
        <v>0.2843017578125</v>
      </c>
      <c r="AD1903" s="3">
        <v>1.376953125E-5</v>
      </c>
      <c r="AE1903" s="4">
        <f t="shared" si="268"/>
        <v>13.76953125</v>
      </c>
      <c r="AF1903" s="4">
        <v>-0.14892578125</v>
      </c>
      <c r="AG1903" s="4">
        <v>0.7855224609375</v>
      </c>
      <c r="AH1903" s="3">
        <v>1.6464233398437499E-5</v>
      </c>
      <c r="AI1903" s="4">
        <f t="shared" si="269"/>
        <v>16.4642333984375</v>
      </c>
      <c r="AJ1903" s="4">
        <v>-0.11962890625</v>
      </c>
      <c r="AK1903" s="4">
        <v>0.78125</v>
      </c>
    </row>
    <row r="1904" spans="1:37" x14ac:dyDescent="0.2">
      <c r="A1904" s="25">
        <v>18.969999952109902</v>
      </c>
      <c r="B1904" s="3">
        <v>1.03363037109375E-5</v>
      </c>
      <c r="C1904" s="4">
        <f t="shared" si="261"/>
        <v>10.3363037109375</v>
      </c>
      <c r="D1904" s="4">
        <v>-0.135955810546875</v>
      </c>
      <c r="E1904" s="4">
        <v>1.912841796875</v>
      </c>
      <c r="F1904" s="1">
        <v>1.46759033203125E-5</v>
      </c>
      <c r="G1904">
        <f t="shared" si="262"/>
        <v>14.6759033203125</v>
      </c>
      <c r="H1904">
        <v>-7.6446533203125E-2</v>
      </c>
      <c r="I1904">
        <v>0.34197998046875</v>
      </c>
      <c r="J1904" s="3">
        <v>1.1944580078125001E-5</v>
      </c>
      <c r="K1904" s="2">
        <f t="shared" si="263"/>
        <v>11.944580078125</v>
      </c>
      <c r="L1904" s="2">
        <v>-5.3558349609375E-2</v>
      </c>
      <c r="M1904" s="2">
        <v>0.4901123046875</v>
      </c>
      <c r="N1904" s="3">
        <v>1.3031005859375E-5</v>
      </c>
      <c r="O1904" s="2">
        <f t="shared" si="264"/>
        <v>13.031005859375</v>
      </c>
      <c r="P1904" s="2">
        <v>-6.500244140625E-2</v>
      </c>
      <c r="Q1904" s="2">
        <v>3.33099365234375</v>
      </c>
      <c r="R1904" s="3">
        <v>8.2275390625000002E-6</v>
      </c>
      <c r="S1904" s="4">
        <f t="shared" si="265"/>
        <v>8.2275390625</v>
      </c>
      <c r="T1904" s="4">
        <v>-6.146240234375E-2</v>
      </c>
      <c r="U1904" s="4">
        <v>2.22259521484375</v>
      </c>
      <c r="V1904" s="3">
        <v>1.2387084960937499E-5</v>
      </c>
      <c r="W1904" s="4">
        <f t="shared" si="266"/>
        <v>12.3870849609375</v>
      </c>
      <c r="X1904" s="4">
        <v>-6.3934326171875E-2</v>
      </c>
      <c r="Y1904" s="4">
        <v>0.37109375</v>
      </c>
      <c r="Z1904" s="3">
        <v>1.60919189453125E-5</v>
      </c>
      <c r="AA1904" s="4">
        <f t="shared" si="267"/>
        <v>16.0919189453125</v>
      </c>
      <c r="AB1904" s="4">
        <v>-0.176666259765625</v>
      </c>
      <c r="AC1904" s="4">
        <v>0.271514892578125</v>
      </c>
      <c r="AD1904" s="3">
        <v>1.3418579101562499E-5</v>
      </c>
      <c r="AE1904" s="4">
        <f t="shared" si="268"/>
        <v>13.4185791015625</v>
      </c>
      <c r="AF1904" s="4">
        <v>-0.148895263671875</v>
      </c>
      <c r="AG1904" s="4">
        <v>0.75714111328125</v>
      </c>
      <c r="AH1904" s="3">
        <v>1.72271728515625E-5</v>
      </c>
      <c r="AI1904" s="4">
        <f t="shared" si="269"/>
        <v>17.2271728515625</v>
      </c>
      <c r="AJ1904" s="4">
        <v>-0.119598388671875</v>
      </c>
      <c r="AK1904" s="4">
        <v>0.88104248046875</v>
      </c>
    </row>
    <row r="1905" spans="1:37" x14ac:dyDescent="0.2">
      <c r="A1905" s="25">
        <v>18.979999952079879</v>
      </c>
      <c r="B1905" s="3">
        <v>1.0009765625E-5</v>
      </c>
      <c r="C1905" s="4">
        <f t="shared" si="261"/>
        <v>10.009765625</v>
      </c>
      <c r="D1905" s="4">
        <v>-0.13592529296875</v>
      </c>
      <c r="E1905" s="4">
        <v>1.88629150390625</v>
      </c>
      <c r="F1905" s="1">
        <v>1.5518188476562499E-5</v>
      </c>
      <c r="G1905">
        <f t="shared" si="262"/>
        <v>15.518188476562498</v>
      </c>
      <c r="H1905">
        <v>-7.6446533203125E-2</v>
      </c>
      <c r="I1905">
        <v>0.37286376953125</v>
      </c>
      <c r="J1905" s="3">
        <v>1.181640625E-5</v>
      </c>
      <c r="K1905" s="2">
        <f t="shared" si="263"/>
        <v>11.81640625</v>
      </c>
      <c r="L1905" s="2">
        <v>-5.3558349609375E-2</v>
      </c>
      <c r="M1905" s="2">
        <v>4.2022705078125E-2</v>
      </c>
      <c r="N1905" s="3">
        <v>1.18316650390625E-5</v>
      </c>
      <c r="O1905" s="2">
        <f t="shared" si="264"/>
        <v>11.8316650390625</v>
      </c>
      <c r="P1905" s="2">
        <v>-6.500244140625E-2</v>
      </c>
      <c r="Q1905" s="2">
        <v>3.20526123046875</v>
      </c>
      <c r="R1905" s="3">
        <v>1.1883544921875001E-5</v>
      </c>
      <c r="S1905" s="4">
        <f t="shared" si="265"/>
        <v>11.883544921875</v>
      </c>
      <c r="T1905" s="4">
        <v>-6.1492919921875E-2</v>
      </c>
      <c r="U1905" s="4">
        <v>2.059326171875</v>
      </c>
      <c r="V1905" s="3">
        <v>1.0946655273437501E-5</v>
      </c>
      <c r="W1905" s="4">
        <f t="shared" si="266"/>
        <v>10.9466552734375</v>
      </c>
      <c r="X1905" s="4">
        <v>-6.3934326171875E-2</v>
      </c>
      <c r="Y1905" s="4">
        <v>0.35894775390625</v>
      </c>
      <c r="Z1905" s="3">
        <v>1.8170166015625001E-5</v>
      </c>
      <c r="AA1905" s="4">
        <f t="shared" si="267"/>
        <v>18.170166015625</v>
      </c>
      <c r="AB1905" s="4">
        <v>-0.176666259765625</v>
      </c>
      <c r="AC1905" s="4">
        <v>0.256866455078125</v>
      </c>
      <c r="AD1905" s="3">
        <v>1.36444091796875E-5</v>
      </c>
      <c r="AE1905" s="4">
        <f t="shared" si="268"/>
        <v>13.6444091796875</v>
      </c>
      <c r="AF1905" s="4">
        <v>-0.14892578125</v>
      </c>
      <c r="AG1905" s="4">
        <v>0.75164794921875</v>
      </c>
      <c r="AH1905" s="3">
        <v>1.74163818359375E-5</v>
      </c>
      <c r="AI1905" s="4">
        <f t="shared" si="269"/>
        <v>17.4163818359375</v>
      </c>
      <c r="AJ1905" s="4">
        <v>-0.11962890625</v>
      </c>
      <c r="AK1905" s="4">
        <v>0.9100341796875</v>
      </c>
    </row>
    <row r="1906" spans="1:37" x14ac:dyDescent="0.2">
      <c r="A1906" s="25">
        <v>18.989999952059861</v>
      </c>
      <c r="B1906" s="3">
        <v>1.05865478515625E-5</v>
      </c>
      <c r="C1906" s="4">
        <f t="shared" si="261"/>
        <v>10.5865478515625</v>
      </c>
      <c r="D1906" s="4">
        <v>-0.135955810546875</v>
      </c>
      <c r="E1906" s="4">
        <v>1.87103271484375</v>
      </c>
      <c r="F1906" s="1">
        <v>1.5551757812500002E-5</v>
      </c>
      <c r="G1906">
        <f t="shared" si="262"/>
        <v>15.551757812500002</v>
      </c>
      <c r="H1906">
        <v>-7.6446533203125E-2</v>
      </c>
      <c r="I1906">
        <v>0.39056396484375</v>
      </c>
      <c r="J1906" s="3">
        <v>1.27655029296875E-5</v>
      </c>
      <c r="K1906" s="2">
        <f t="shared" si="263"/>
        <v>12.7655029296875</v>
      </c>
      <c r="L1906" s="2">
        <v>-5.3558349609375E-2</v>
      </c>
      <c r="M1906" s="2">
        <v>0.57159423828125</v>
      </c>
      <c r="N1906" s="3">
        <v>1.23626708984375E-5</v>
      </c>
      <c r="O1906" s="2">
        <f t="shared" si="264"/>
        <v>12.3626708984375</v>
      </c>
      <c r="P1906" s="2">
        <v>-6.500244140625E-2</v>
      </c>
      <c r="Q1906" s="2">
        <v>3.06884765625</v>
      </c>
      <c r="R1906" s="3">
        <v>8.5937500000000005E-6</v>
      </c>
      <c r="S1906" s="4">
        <f t="shared" si="265"/>
        <v>8.59375</v>
      </c>
      <c r="T1906" s="4">
        <v>-6.1492919921875E-2</v>
      </c>
      <c r="U1906" s="4">
        <v>1.942138671875</v>
      </c>
      <c r="V1906" s="3">
        <v>1.2295532226562499E-5</v>
      </c>
      <c r="W1906" s="4">
        <f t="shared" si="266"/>
        <v>12.2955322265625</v>
      </c>
      <c r="X1906" s="4">
        <v>-6.3934326171875E-2</v>
      </c>
      <c r="Y1906" s="4">
        <v>0.356170654296875</v>
      </c>
      <c r="Z1906" s="3">
        <v>1.7733764648437498E-5</v>
      </c>
      <c r="AA1906" s="4">
        <f t="shared" si="267"/>
        <v>17.7337646484375</v>
      </c>
      <c r="AB1906" s="4">
        <v>-0.176666259765625</v>
      </c>
      <c r="AC1906" s="4">
        <v>0.254364013671875</v>
      </c>
      <c r="AD1906" s="3">
        <v>1.3574218749999999E-5</v>
      </c>
      <c r="AE1906" s="4">
        <f t="shared" si="268"/>
        <v>13.57421875</v>
      </c>
      <c r="AF1906" s="4">
        <v>-0.14892578125</v>
      </c>
      <c r="AG1906" s="4">
        <v>0.68634033203125</v>
      </c>
      <c r="AH1906" s="3">
        <v>1.8157958984374999E-5</v>
      </c>
      <c r="AI1906" s="4">
        <f t="shared" si="269"/>
        <v>18.157958984375</v>
      </c>
      <c r="AJ1906" s="4">
        <v>-0.11962890625</v>
      </c>
      <c r="AK1906" s="4">
        <v>0.9942626953125</v>
      </c>
    </row>
    <row r="1907" spans="1:37" x14ac:dyDescent="0.2">
      <c r="A1907" s="25">
        <v>18.999999952029839</v>
      </c>
      <c r="B1907" s="3">
        <v>1.0253906250000001E-5</v>
      </c>
      <c r="C1907" s="4">
        <f t="shared" si="261"/>
        <v>10.25390625</v>
      </c>
      <c r="D1907" s="4">
        <v>-0.13592529296875</v>
      </c>
      <c r="E1907" s="4">
        <v>1.8572998046875</v>
      </c>
      <c r="F1907" s="1">
        <v>1.5945434570312499E-5</v>
      </c>
      <c r="G1907">
        <f t="shared" si="262"/>
        <v>15.945434570312498</v>
      </c>
      <c r="H1907">
        <v>-7.6446533203125E-2</v>
      </c>
      <c r="I1907">
        <v>0.384033203125</v>
      </c>
      <c r="J1907" s="3">
        <v>1.22283935546875E-5</v>
      </c>
      <c r="K1907" s="2">
        <f t="shared" si="263"/>
        <v>12.2283935546875</v>
      </c>
      <c r="L1907" s="2">
        <v>-5.3558349609375E-2</v>
      </c>
      <c r="M1907" s="2">
        <v>0.54840087890625</v>
      </c>
      <c r="N1907" s="3">
        <v>1.1560058593750001E-5</v>
      </c>
      <c r="O1907" s="2">
        <f t="shared" si="264"/>
        <v>11.56005859375</v>
      </c>
      <c r="P1907" s="2">
        <v>-6.500244140625E-2</v>
      </c>
      <c r="Q1907" s="2">
        <v>2.950439453125</v>
      </c>
      <c r="R1907" s="3">
        <v>1.1865234374999999E-5</v>
      </c>
      <c r="S1907" s="4">
        <f t="shared" si="265"/>
        <v>11.865234375</v>
      </c>
      <c r="T1907" s="4">
        <v>-6.1492919921875E-2</v>
      </c>
      <c r="U1907" s="4">
        <v>1.86981201171875</v>
      </c>
      <c r="V1907" s="3">
        <v>1.0986328125E-5</v>
      </c>
      <c r="W1907" s="4">
        <f t="shared" si="266"/>
        <v>10.986328125</v>
      </c>
      <c r="X1907" s="4">
        <v>-6.3934326171875E-2</v>
      </c>
      <c r="Y1907" s="4">
        <v>0.36248779296875</v>
      </c>
      <c r="Z1907" s="3">
        <v>1.9631958007812499E-5</v>
      </c>
      <c r="AA1907" s="4">
        <f t="shared" si="267"/>
        <v>19.6319580078125</v>
      </c>
      <c r="AB1907" s="4">
        <v>-0.176666259765625</v>
      </c>
      <c r="AC1907" s="4">
        <v>0.243682861328125</v>
      </c>
      <c r="AD1907" s="3">
        <v>1.3897705078125001E-5</v>
      </c>
      <c r="AE1907" s="4">
        <f t="shared" si="268"/>
        <v>13.897705078125</v>
      </c>
      <c r="AF1907" s="4">
        <v>-0.14892578125</v>
      </c>
      <c r="AG1907" s="4">
        <v>0.655517578125</v>
      </c>
      <c r="AH1907" s="3">
        <v>1.845703125E-5</v>
      </c>
      <c r="AI1907" s="4">
        <f t="shared" si="269"/>
        <v>18.45703125</v>
      </c>
      <c r="AJ1907" s="4">
        <v>-0.119598388671875</v>
      </c>
      <c r="AK1907" s="4">
        <v>1.0736083984375</v>
      </c>
    </row>
    <row r="1908" spans="1:37" x14ac:dyDescent="0.2">
      <c r="A1908" s="25">
        <v>19.009999952009821</v>
      </c>
      <c r="B1908" s="3">
        <v>1.07635498046875E-5</v>
      </c>
      <c r="C1908" s="4">
        <f t="shared" si="261"/>
        <v>10.7635498046875</v>
      </c>
      <c r="D1908" s="4">
        <v>-0.135955810546875</v>
      </c>
      <c r="E1908" s="4">
        <v>1.83746337890625</v>
      </c>
      <c r="F1908" s="1">
        <v>1.5609741210937499E-5</v>
      </c>
      <c r="G1908">
        <f t="shared" si="262"/>
        <v>15.609741210937498</v>
      </c>
      <c r="H1908">
        <v>-7.6446533203125E-2</v>
      </c>
      <c r="I1908">
        <v>0.364593505859375</v>
      </c>
      <c r="J1908" s="3">
        <v>1.26556396484375E-5</v>
      </c>
      <c r="K1908" s="2">
        <f t="shared" si="263"/>
        <v>12.6556396484375</v>
      </c>
      <c r="L1908" s="2">
        <v>-5.3558349609375E-2</v>
      </c>
      <c r="M1908" s="2">
        <v>5.0048828125E-2</v>
      </c>
      <c r="N1908" s="3">
        <v>1.2127685546874999E-5</v>
      </c>
      <c r="O1908" s="2">
        <f t="shared" si="264"/>
        <v>12.127685546875</v>
      </c>
      <c r="P1908" s="2">
        <v>-6.500244140625E-2</v>
      </c>
      <c r="Q1908" s="2">
        <v>2.80242919921875</v>
      </c>
      <c r="R1908" s="3">
        <v>8.6791992187499996E-6</v>
      </c>
      <c r="S1908" s="4">
        <f t="shared" si="265"/>
        <v>8.67919921875</v>
      </c>
      <c r="T1908" s="4">
        <v>-6.1492919921875E-2</v>
      </c>
      <c r="U1908" s="4">
        <v>1.8096923828125</v>
      </c>
      <c r="V1908" s="3">
        <v>1.2356567382812499E-5</v>
      </c>
      <c r="W1908" s="4">
        <f t="shared" si="266"/>
        <v>12.3565673828125</v>
      </c>
      <c r="X1908" s="4">
        <v>-6.3934326171875E-2</v>
      </c>
      <c r="Y1908" s="4">
        <v>0.366943359375</v>
      </c>
      <c r="Z1908" s="3">
        <v>1.9921875000000001E-5</v>
      </c>
      <c r="AA1908" s="4">
        <f t="shared" si="267"/>
        <v>19.921875</v>
      </c>
      <c r="AB1908" s="4">
        <v>-0.176666259765625</v>
      </c>
      <c r="AC1908" s="4">
        <v>0.231842041015625</v>
      </c>
      <c r="AD1908" s="3">
        <v>1.38397216796875E-5</v>
      </c>
      <c r="AE1908" s="4">
        <f t="shared" si="268"/>
        <v>13.8397216796875</v>
      </c>
      <c r="AF1908" s="4">
        <v>-0.14892578125</v>
      </c>
      <c r="AG1908" s="4">
        <v>0.6591796875</v>
      </c>
      <c r="AH1908" s="3">
        <v>1.9705200195312502E-5</v>
      </c>
      <c r="AI1908" s="4">
        <f t="shared" si="269"/>
        <v>19.7052001953125</v>
      </c>
      <c r="AJ1908" s="4">
        <v>-0.11962890625</v>
      </c>
      <c r="AK1908" s="4">
        <v>1.1492919921875</v>
      </c>
    </row>
    <row r="1909" spans="1:37" x14ac:dyDescent="0.2">
      <c r="A1909" s="25">
        <v>19.019999951979798</v>
      </c>
      <c r="B1909" s="3">
        <v>1.02325439453125E-5</v>
      </c>
      <c r="C1909" s="4">
        <f t="shared" si="261"/>
        <v>10.2325439453125</v>
      </c>
      <c r="D1909" s="4">
        <v>-0.13592529296875</v>
      </c>
      <c r="E1909" s="4">
        <v>1.8267822265625</v>
      </c>
      <c r="F1909" s="1">
        <v>1.6363525390625E-5</v>
      </c>
      <c r="G1909">
        <f t="shared" si="262"/>
        <v>16.363525390625</v>
      </c>
      <c r="H1909">
        <v>-7.6446533203125E-2</v>
      </c>
      <c r="I1909">
        <v>0.33355712890625</v>
      </c>
      <c r="J1909" s="3">
        <v>1.2530517578125001E-5</v>
      </c>
      <c r="K1909" s="2">
        <f t="shared" si="263"/>
        <v>12.530517578125</v>
      </c>
      <c r="L1909" s="2">
        <v>-5.3558349609375E-2</v>
      </c>
      <c r="M1909" s="2">
        <v>0.477294921875</v>
      </c>
      <c r="N1909" s="3">
        <v>1.15234375E-5</v>
      </c>
      <c r="O1909" s="2">
        <f t="shared" si="264"/>
        <v>11.5234375</v>
      </c>
      <c r="P1909" s="2">
        <v>-6.500244140625E-2</v>
      </c>
      <c r="Q1909" s="2">
        <v>2.6385498046875</v>
      </c>
      <c r="R1909" s="3">
        <v>1.1926269531249999E-5</v>
      </c>
      <c r="S1909" s="4">
        <f t="shared" si="265"/>
        <v>11.92626953125</v>
      </c>
      <c r="T1909" s="4">
        <v>-6.1492919921875E-2</v>
      </c>
      <c r="U1909" s="4">
        <v>1.7877197265625</v>
      </c>
      <c r="V1909" s="3">
        <v>1.083984375E-5</v>
      </c>
      <c r="W1909" s="4">
        <f t="shared" si="266"/>
        <v>10.83984375</v>
      </c>
      <c r="X1909" s="4">
        <v>-6.3934326171875E-2</v>
      </c>
      <c r="Y1909" s="4">
        <v>0.36663818359375</v>
      </c>
      <c r="Z1909" s="3">
        <v>2.1615600585937501E-5</v>
      </c>
      <c r="AA1909" s="4">
        <f t="shared" si="267"/>
        <v>21.6156005859375</v>
      </c>
      <c r="AB1909" s="4">
        <v>-0.176666259765625</v>
      </c>
      <c r="AC1909" s="4">
        <v>0.2298583984375</v>
      </c>
      <c r="AD1909" s="3">
        <v>1.44012451171875E-5</v>
      </c>
      <c r="AE1909" s="4">
        <f t="shared" si="268"/>
        <v>14.4012451171875</v>
      </c>
      <c r="AF1909" s="4">
        <v>-0.14892578125</v>
      </c>
      <c r="AG1909" s="4">
        <v>0.64300537109375</v>
      </c>
      <c r="AH1909" s="3">
        <v>2.0205688476562501E-5</v>
      </c>
      <c r="AI1909" s="4">
        <f t="shared" si="269"/>
        <v>20.2056884765625</v>
      </c>
      <c r="AJ1909" s="4">
        <v>-0.11962890625</v>
      </c>
      <c r="AK1909" s="4">
        <v>1.23931884765625</v>
      </c>
    </row>
    <row r="1910" spans="1:37" x14ac:dyDescent="0.2">
      <c r="A1910" s="25">
        <v>19.029999951950003</v>
      </c>
      <c r="B1910" s="3">
        <v>1.0980224609375E-5</v>
      </c>
      <c r="C1910" s="4">
        <f t="shared" si="261"/>
        <v>10.980224609375</v>
      </c>
      <c r="D1910" s="4">
        <v>-0.13592529296875</v>
      </c>
      <c r="E1910" s="4">
        <v>1.81396484375</v>
      </c>
      <c r="F1910" s="1">
        <v>1.62139892578125E-5</v>
      </c>
      <c r="G1910">
        <f t="shared" si="262"/>
        <v>16.2139892578125</v>
      </c>
      <c r="H1910">
        <v>-7.6446533203125E-2</v>
      </c>
      <c r="I1910">
        <v>0.3304443359375</v>
      </c>
      <c r="J1910" s="3">
        <v>1.34765625E-5</v>
      </c>
      <c r="K1910" s="2">
        <f t="shared" si="263"/>
        <v>13.4765625</v>
      </c>
      <c r="L1910" s="2">
        <v>-5.3558349609375E-2</v>
      </c>
      <c r="M1910" s="2">
        <v>0.57830810546875</v>
      </c>
      <c r="N1910" s="3">
        <v>1.2036132812499999E-5</v>
      </c>
      <c r="O1910" s="2">
        <f t="shared" si="264"/>
        <v>12.0361328125</v>
      </c>
      <c r="P1910" s="2">
        <v>-6.4971923828125E-2</v>
      </c>
      <c r="Q1910" s="2">
        <v>2.4859619140625</v>
      </c>
      <c r="R1910" s="3">
        <v>8.5662841796875002E-6</v>
      </c>
      <c r="S1910" s="4">
        <f t="shared" si="265"/>
        <v>8.5662841796875</v>
      </c>
      <c r="T1910" s="4">
        <v>-6.1492919921875E-2</v>
      </c>
      <c r="U1910" s="4">
        <v>1.80908203125</v>
      </c>
      <c r="V1910" s="3">
        <v>1.28021240234375E-5</v>
      </c>
      <c r="W1910" s="4">
        <f t="shared" si="266"/>
        <v>12.8021240234375</v>
      </c>
      <c r="X1910" s="4">
        <v>-6.3934326171875E-2</v>
      </c>
      <c r="Y1910" s="4">
        <v>0.3720703125</v>
      </c>
      <c r="Z1910" s="3">
        <v>2.1035766601562501E-5</v>
      </c>
      <c r="AA1910" s="4">
        <f t="shared" si="267"/>
        <v>21.0357666015625</v>
      </c>
      <c r="AB1910" s="4">
        <v>-0.176666259765625</v>
      </c>
      <c r="AC1910" s="4">
        <v>0.2413330078125</v>
      </c>
      <c r="AD1910" s="3">
        <v>1.3897705078125001E-5</v>
      </c>
      <c r="AE1910" s="4">
        <f t="shared" si="268"/>
        <v>13.897705078125</v>
      </c>
      <c r="AF1910" s="4">
        <v>-0.14892578125</v>
      </c>
      <c r="AG1910" s="4">
        <v>0.606689453125</v>
      </c>
      <c r="AH1910" s="3">
        <v>2.1310424804687501E-5</v>
      </c>
      <c r="AI1910" s="4">
        <f t="shared" si="269"/>
        <v>21.3104248046875</v>
      </c>
      <c r="AJ1910" s="4">
        <v>-0.11962890625</v>
      </c>
      <c r="AK1910" s="4">
        <v>1.3299560546875</v>
      </c>
    </row>
    <row r="1911" spans="1:37" x14ac:dyDescent="0.2">
      <c r="A1911" s="25">
        <v>19.039999951929985</v>
      </c>
      <c r="B1911" s="3">
        <v>1.04095458984375E-5</v>
      </c>
      <c r="C1911" s="4">
        <f t="shared" si="261"/>
        <v>10.4095458984375</v>
      </c>
      <c r="D1911" s="4">
        <v>-0.135955810546875</v>
      </c>
      <c r="E1911" s="4">
        <v>1.8115234375</v>
      </c>
      <c r="F1911" s="1">
        <v>1.6796875E-5</v>
      </c>
      <c r="G1911">
        <f t="shared" si="262"/>
        <v>16.796875</v>
      </c>
      <c r="H1911">
        <v>-7.6446533203125E-2</v>
      </c>
      <c r="I1911">
        <v>0.343231201171875</v>
      </c>
      <c r="J1911" s="3">
        <v>1.24755859375E-5</v>
      </c>
      <c r="K1911" s="2">
        <f t="shared" si="263"/>
        <v>12.4755859375</v>
      </c>
      <c r="L1911" s="2">
        <v>-5.3558349609375E-2</v>
      </c>
      <c r="M1911" s="2">
        <v>8.3587646484375E-2</v>
      </c>
      <c r="N1911" s="3">
        <v>1.1114501953125001E-5</v>
      </c>
      <c r="O1911" s="2">
        <f t="shared" si="264"/>
        <v>11.114501953125</v>
      </c>
      <c r="P1911" s="2">
        <v>-6.4971923828125E-2</v>
      </c>
      <c r="Q1911" s="2">
        <v>2.362060546875</v>
      </c>
      <c r="R1911" s="3">
        <v>1.25213623046875E-5</v>
      </c>
      <c r="S1911" s="4">
        <f t="shared" si="265"/>
        <v>12.5213623046875</v>
      </c>
      <c r="T1911" s="4">
        <v>-6.1492919921875E-2</v>
      </c>
      <c r="U1911" s="4">
        <v>1.890869140625</v>
      </c>
      <c r="V1911" s="3">
        <v>1.12640380859375E-5</v>
      </c>
      <c r="W1911" s="4">
        <f t="shared" si="266"/>
        <v>11.2640380859375</v>
      </c>
      <c r="X1911" s="4">
        <v>-6.3934326171875E-2</v>
      </c>
      <c r="Y1911" s="4">
        <v>0.54107666015625</v>
      </c>
      <c r="Z1911" s="3">
        <v>2.3284912109375E-5</v>
      </c>
      <c r="AA1911" s="4">
        <f t="shared" si="267"/>
        <v>23.284912109375</v>
      </c>
      <c r="AB1911" s="4">
        <v>-0.17669677734375</v>
      </c>
      <c r="AC1911" s="4">
        <v>0.286895751953125</v>
      </c>
      <c r="AD1911" s="3">
        <v>1.4712524414062499E-5</v>
      </c>
      <c r="AE1911" s="4">
        <f t="shared" si="268"/>
        <v>14.7125244140625</v>
      </c>
      <c r="AF1911" s="4">
        <v>-0.14892578125</v>
      </c>
      <c r="AG1911" s="4">
        <v>0.60516357421875</v>
      </c>
      <c r="AH1911" s="3">
        <v>2.2045898437500001E-5</v>
      </c>
      <c r="AI1911" s="4">
        <f t="shared" si="269"/>
        <v>22.0458984375</v>
      </c>
      <c r="AJ1911" s="4">
        <v>-0.119598388671875</v>
      </c>
      <c r="AK1911" s="4">
        <v>1.4141845703125</v>
      </c>
    </row>
    <row r="1912" spans="1:37" x14ac:dyDescent="0.2">
      <c r="A1912" s="25">
        <v>19.049999951899963</v>
      </c>
      <c r="B1912" s="3">
        <v>1.11328125E-5</v>
      </c>
      <c r="C1912" s="4">
        <f t="shared" si="261"/>
        <v>11.1328125</v>
      </c>
      <c r="D1912" s="4">
        <v>-0.135955810546875</v>
      </c>
      <c r="E1912" s="4">
        <v>1.8096923828125</v>
      </c>
      <c r="F1912" s="1">
        <v>1.6744995117187499E-5</v>
      </c>
      <c r="G1912">
        <f t="shared" si="262"/>
        <v>16.7449951171875</v>
      </c>
      <c r="H1912">
        <v>-7.6446533203125E-2</v>
      </c>
      <c r="I1912">
        <v>0.3800048828125</v>
      </c>
      <c r="J1912" s="3">
        <v>1.3650512695312499E-5</v>
      </c>
      <c r="K1912" s="2">
        <f t="shared" si="263"/>
        <v>13.6505126953125</v>
      </c>
      <c r="L1912" s="2">
        <v>-5.3558349609375E-2</v>
      </c>
      <c r="M1912" s="2">
        <v>0.364227294921875</v>
      </c>
      <c r="N1912" s="3">
        <v>1.16729736328125E-5</v>
      </c>
      <c r="O1912" s="2">
        <f t="shared" si="264"/>
        <v>11.6729736328125</v>
      </c>
      <c r="P1912" s="2">
        <v>-6.500244140625E-2</v>
      </c>
      <c r="Q1912" s="2">
        <v>2.2186279296875</v>
      </c>
      <c r="R1912" s="3">
        <v>8.6212158203124992E-6</v>
      </c>
      <c r="S1912" s="4">
        <f t="shared" si="265"/>
        <v>8.6212158203125</v>
      </c>
      <c r="T1912" s="4">
        <v>-6.1492919921875E-2</v>
      </c>
      <c r="U1912" s="4">
        <v>1.98699951171875</v>
      </c>
      <c r="V1912" s="3">
        <v>1.3098144531250001E-5</v>
      </c>
      <c r="W1912" s="4">
        <f t="shared" si="266"/>
        <v>13.09814453125</v>
      </c>
      <c r="X1912" s="4">
        <v>-6.3934326171875E-2</v>
      </c>
      <c r="Y1912" s="4">
        <v>0.877685546875</v>
      </c>
      <c r="Z1912" s="3">
        <v>2.3110961914062499E-5</v>
      </c>
      <c r="AA1912" s="4">
        <f t="shared" si="267"/>
        <v>23.1109619140625</v>
      </c>
      <c r="AB1912" s="4">
        <v>-0.176666259765625</v>
      </c>
      <c r="AC1912" s="4">
        <v>0.29986572265625</v>
      </c>
      <c r="AD1912" s="3">
        <v>1.43035888671875E-5</v>
      </c>
      <c r="AE1912" s="4">
        <f t="shared" si="268"/>
        <v>14.3035888671875</v>
      </c>
      <c r="AF1912" s="4">
        <v>-0.14892578125</v>
      </c>
      <c r="AG1912" s="4">
        <v>0.60272216796875</v>
      </c>
      <c r="AH1912" s="3">
        <v>2.3141479492187499E-5</v>
      </c>
      <c r="AI1912" s="4">
        <f t="shared" si="269"/>
        <v>23.1414794921875</v>
      </c>
      <c r="AJ1912" s="4">
        <v>-0.11962890625</v>
      </c>
      <c r="AK1912" s="4">
        <v>1.51153564453125</v>
      </c>
    </row>
    <row r="1913" spans="1:37" x14ac:dyDescent="0.2">
      <c r="A1913" s="25">
        <v>19.059999951879945</v>
      </c>
      <c r="B1913" s="3">
        <v>1.1175537109375001E-5</v>
      </c>
      <c r="C1913" s="4">
        <f t="shared" si="261"/>
        <v>11.175537109375</v>
      </c>
      <c r="D1913" s="4">
        <v>-0.13592529296875</v>
      </c>
      <c r="E1913" s="4">
        <v>1.81060791015625</v>
      </c>
      <c r="F1913" s="1">
        <v>1.75048828125E-5</v>
      </c>
      <c r="G1913">
        <f t="shared" si="262"/>
        <v>17.5048828125</v>
      </c>
      <c r="H1913">
        <v>-7.6446533203125E-2</v>
      </c>
      <c r="I1913">
        <v>0.382232666015625</v>
      </c>
      <c r="J1913" s="3">
        <v>1.2713623046875001E-5</v>
      </c>
      <c r="K1913" s="2">
        <f t="shared" si="263"/>
        <v>12.713623046875</v>
      </c>
      <c r="L1913" s="2">
        <v>-5.3558349609375E-2</v>
      </c>
      <c r="M1913" s="2">
        <v>0.58746337890625</v>
      </c>
      <c r="N1913" s="3">
        <v>1.0919189453125E-5</v>
      </c>
      <c r="O1913" s="2">
        <f t="shared" si="264"/>
        <v>10.919189453125</v>
      </c>
      <c r="P1913" s="2">
        <v>-6.500244140625E-2</v>
      </c>
      <c r="Q1913" s="2">
        <v>2.09075927734375</v>
      </c>
      <c r="R1913" s="3">
        <v>1.2371826171874999E-5</v>
      </c>
      <c r="S1913" s="4">
        <f t="shared" si="265"/>
        <v>12.371826171875</v>
      </c>
      <c r="T1913" s="4">
        <v>-6.1492919921875E-2</v>
      </c>
      <c r="U1913" s="4">
        <v>2.083740234375</v>
      </c>
      <c r="V1913" s="3">
        <v>1.1566162109375E-5</v>
      </c>
      <c r="W1913" s="4">
        <f t="shared" si="266"/>
        <v>11.566162109375</v>
      </c>
      <c r="X1913" s="4">
        <v>-6.3934326171875E-2</v>
      </c>
      <c r="Y1913" s="4">
        <v>1.1553955078125</v>
      </c>
      <c r="Z1913" s="3">
        <v>2.4661254882812501E-5</v>
      </c>
      <c r="AA1913" s="4">
        <f t="shared" si="267"/>
        <v>24.6612548828125</v>
      </c>
      <c r="AB1913" s="4">
        <v>-0.176666259765625</v>
      </c>
      <c r="AC1913" s="4">
        <v>0.310150146484375</v>
      </c>
      <c r="AD1913" s="3">
        <v>1.5206909179687501E-5</v>
      </c>
      <c r="AE1913" s="4">
        <f t="shared" si="268"/>
        <v>15.2069091796875</v>
      </c>
      <c r="AF1913" s="4">
        <v>-0.14892578125</v>
      </c>
      <c r="AG1913" s="4">
        <v>0.60577392578125</v>
      </c>
      <c r="AH1913" s="3">
        <v>2.2802734374999999E-5</v>
      </c>
      <c r="AI1913" s="4">
        <f t="shared" si="269"/>
        <v>22.802734375</v>
      </c>
      <c r="AJ1913" s="4">
        <v>-0.11962890625</v>
      </c>
      <c r="AK1913" s="4">
        <v>1.536865234375</v>
      </c>
    </row>
    <row r="1914" spans="1:37" x14ac:dyDescent="0.2">
      <c r="A1914" s="25">
        <v>19.069999951849923</v>
      </c>
      <c r="B1914" s="3">
        <v>1.20147705078125E-5</v>
      </c>
      <c r="C1914" s="4">
        <f t="shared" si="261"/>
        <v>12.0147705078125</v>
      </c>
      <c r="D1914" s="4">
        <v>-0.135955810546875</v>
      </c>
      <c r="E1914" s="4">
        <v>1.8133544921875</v>
      </c>
      <c r="F1914" s="1">
        <v>1.7184448242187501E-5</v>
      </c>
      <c r="G1914">
        <f t="shared" si="262"/>
        <v>17.1844482421875</v>
      </c>
      <c r="H1914">
        <v>-7.6446533203125E-2</v>
      </c>
      <c r="I1914">
        <v>0.377593994140625</v>
      </c>
      <c r="J1914" s="3">
        <v>1.2939453125E-5</v>
      </c>
      <c r="K1914" s="2">
        <f t="shared" si="263"/>
        <v>12.939453125</v>
      </c>
      <c r="L1914" s="2">
        <v>-5.3558349609375E-2</v>
      </c>
      <c r="M1914" s="2">
        <v>0.127838134765625</v>
      </c>
      <c r="N1914" s="3">
        <v>1.2109375E-5</v>
      </c>
      <c r="O1914" s="2">
        <f t="shared" si="264"/>
        <v>12.109375</v>
      </c>
      <c r="P1914" s="2">
        <v>-6.500244140625E-2</v>
      </c>
      <c r="Q1914" s="2">
        <v>2.00469970703125</v>
      </c>
      <c r="R1914" s="3">
        <v>9.2529296874999906E-6</v>
      </c>
      <c r="S1914" s="4">
        <f t="shared" si="265"/>
        <v>9.2529296874999911</v>
      </c>
      <c r="T1914" s="4">
        <v>-6.1492919921875E-2</v>
      </c>
      <c r="U1914" s="4">
        <v>2.21343994140625</v>
      </c>
      <c r="V1914" s="3">
        <v>1.3446044921875E-5</v>
      </c>
      <c r="W1914" s="4">
        <f t="shared" si="266"/>
        <v>13.446044921875</v>
      </c>
      <c r="X1914" s="4">
        <v>-6.3934326171875E-2</v>
      </c>
      <c r="Y1914" s="4">
        <v>1.58172607421875</v>
      </c>
      <c r="Z1914" s="3">
        <v>2.4356079101562501E-5</v>
      </c>
      <c r="AA1914" s="4">
        <f t="shared" si="267"/>
        <v>24.3560791015625</v>
      </c>
      <c r="AB1914" s="4">
        <v>-0.176666259765625</v>
      </c>
      <c r="AC1914" s="4">
        <v>0.355194091796875</v>
      </c>
      <c r="AD1914" s="3">
        <v>1.49017333984375E-5</v>
      </c>
      <c r="AE1914" s="4">
        <f t="shared" si="268"/>
        <v>14.9017333984375</v>
      </c>
      <c r="AF1914" s="4">
        <v>-0.14892578125</v>
      </c>
      <c r="AG1914" s="4">
        <v>0.60546875</v>
      </c>
      <c r="AH1914" s="3">
        <v>2.2933959960937498E-5</v>
      </c>
      <c r="AI1914" s="4">
        <f t="shared" si="269"/>
        <v>22.9339599609375</v>
      </c>
      <c r="AJ1914" s="4">
        <v>-0.11962890625</v>
      </c>
      <c r="AK1914" s="4">
        <v>1.6241455078125</v>
      </c>
    </row>
    <row r="1915" spans="1:37" x14ac:dyDescent="0.2">
      <c r="A1915" s="25">
        <v>19.079999951829905</v>
      </c>
      <c r="B1915" s="3">
        <v>1.1627197265625E-5</v>
      </c>
      <c r="C1915" s="4">
        <f t="shared" si="261"/>
        <v>11.627197265625</v>
      </c>
      <c r="D1915" s="4">
        <v>-0.135955810546875</v>
      </c>
      <c r="E1915" s="4">
        <v>1.81610107421875</v>
      </c>
      <c r="F1915" s="1">
        <v>1.7596435546875E-5</v>
      </c>
      <c r="G1915">
        <f t="shared" si="262"/>
        <v>17.596435546875</v>
      </c>
      <c r="H1915">
        <v>-7.6446533203125E-2</v>
      </c>
      <c r="I1915">
        <v>0.364349365234375</v>
      </c>
      <c r="J1915" s="3">
        <v>1.3226318359375E-5</v>
      </c>
      <c r="K1915" s="2">
        <f t="shared" si="263"/>
        <v>13.226318359375</v>
      </c>
      <c r="L1915" s="2">
        <v>-5.3558349609375E-2</v>
      </c>
      <c r="M1915" s="2">
        <v>0.30731201171875</v>
      </c>
      <c r="N1915" s="3">
        <v>1.11236572265625E-5</v>
      </c>
      <c r="O1915" s="2">
        <f t="shared" si="264"/>
        <v>11.1236572265625</v>
      </c>
      <c r="P1915" s="2">
        <v>-6.4971923828125E-2</v>
      </c>
      <c r="Q1915" s="2">
        <v>1.92474365234375</v>
      </c>
      <c r="R1915" s="3">
        <v>1.2908935546875E-5</v>
      </c>
      <c r="S1915" s="4">
        <f t="shared" si="265"/>
        <v>12.908935546875</v>
      </c>
      <c r="T1915" s="4">
        <v>-6.1492919921875E-2</v>
      </c>
      <c r="U1915" s="4">
        <v>2.3907470703125</v>
      </c>
      <c r="V1915" s="3">
        <v>1.20330810546875E-5</v>
      </c>
      <c r="W1915" s="4">
        <f t="shared" si="266"/>
        <v>12.0330810546875</v>
      </c>
      <c r="X1915" s="4">
        <v>-6.3934326171875E-2</v>
      </c>
      <c r="Y1915" s="4">
        <v>2.12127685546875</v>
      </c>
      <c r="Z1915" s="3">
        <v>2.6470947265624998E-5</v>
      </c>
      <c r="AA1915" s="4">
        <f t="shared" si="267"/>
        <v>26.470947265625</v>
      </c>
      <c r="AB1915" s="4">
        <v>-0.176666259765625</v>
      </c>
      <c r="AC1915" s="4">
        <v>0.389556884765625</v>
      </c>
      <c r="AD1915" s="3">
        <v>1.5057373046875E-5</v>
      </c>
      <c r="AE1915" s="4">
        <f t="shared" si="268"/>
        <v>15.057373046875</v>
      </c>
      <c r="AF1915" s="4">
        <v>-0.14892578125</v>
      </c>
      <c r="AG1915" s="4">
        <v>0.6097412109375</v>
      </c>
      <c r="AH1915" s="3">
        <v>2.2253417968749999E-5</v>
      </c>
      <c r="AI1915" s="4">
        <f t="shared" si="269"/>
        <v>22.25341796875</v>
      </c>
      <c r="AJ1915" s="4">
        <v>-0.11962890625</v>
      </c>
      <c r="AK1915" s="4">
        <v>1.70623779296875</v>
      </c>
    </row>
    <row r="1916" spans="1:37" x14ac:dyDescent="0.2">
      <c r="A1916" s="25">
        <v>19.089999951799882</v>
      </c>
      <c r="B1916" s="3">
        <v>1.2225341796875E-5</v>
      </c>
      <c r="C1916" s="4">
        <f t="shared" si="261"/>
        <v>12.225341796875</v>
      </c>
      <c r="D1916" s="4">
        <v>-0.135955810546875</v>
      </c>
      <c r="E1916" s="4">
        <v>1.83349609375</v>
      </c>
      <c r="F1916" s="1">
        <v>1.707763671875E-5</v>
      </c>
      <c r="G1916">
        <f t="shared" si="262"/>
        <v>17.07763671875</v>
      </c>
      <c r="H1916">
        <v>-7.6446533203125E-2</v>
      </c>
      <c r="I1916">
        <v>0.35626220703125</v>
      </c>
      <c r="J1916" s="3">
        <v>1.3729858398437501E-5</v>
      </c>
      <c r="K1916" s="2">
        <f t="shared" si="263"/>
        <v>13.7298583984375</v>
      </c>
      <c r="L1916" s="2">
        <v>-5.3558349609375E-2</v>
      </c>
      <c r="M1916" s="2">
        <v>0.60455322265625</v>
      </c>
      <c r="N1916" s="3">
        <v>1.2298583984375001E-5</v>
      </c>
      <c r="O1916" s="2">
        <f t="shared" si="264"/>
        <v>12.298583984375</v>
      </c>
      <c r="P1916" s="2">
        <v>-6.500244140625E-2</v>
      </c>
      <c r="Q1916" s="2">
        <v>1.83990478515625</v>
      </c>
      <c r="R1916" s="3">
        <v>9.4940185546874996E-6</v>
      </c>
      <c r="S1916" s="4">
        <f t="shared" si="265"/>
        <v>9.4940185546875</v>
      </c>
      <c r="T1916" s="4">
        <v>-6.1492919921875E-2</v>
      </c>
      <c r="U1916" s="4">
        <v>2.547607421875</v>
      </c>
      <c r="V1916" s="3">
        <v>1.39373779296875E-5</v>
      </c>
      <c r="W1916" s="4">
        <f t="shared" si="266"/>
        <v>13.9373779296875</v>
      </c>
      <c r="X1916" s="4">
        <v>-6.3934326171875E-2</v>
      </c>
      <c r="Y1916" s="4">
        <v>2.7545166015625</v>
      </c>
      <c r="Z1916" s="3">
        <v>2.5570678710937499E-5</v>
      </c>
      <c r="AA1916" s="4">
        <f t="shared" si="267"/>
        <v>25.5706787109375</v>
      </c>
      <c r="AB1916" s="4">
        <v>-0.176666259765625</v>
      </c>
      <c r="AC1916" s="4">
        <v>0.40447998046875</v>
      </c>
      <c r="AD1916" s="3">
        <v>1.45355224609375E-5</v>
      </c>
      <c r="AE1916" s="4">
        <f t="shared" si="268"/>
        <v>14.5355224609375</v>
      </c>
      <c r="AF1916" s="4">
        <v>-0.14892578125</v>
      </c>
      <c r="AG1916" s="4">
        <v>0.60394287109375</v>
      </c>
      <c r="AH1916" s="3">
        <v>2.20855712890625E-5</v>
      </c>
      <c r="AI1916" s="4">
        <f t="shared" si="269"/>
        <v>22.0855712890625</v>
      </c>
      <c r="AJ1916" s="4">
        <v>-0.11962890625</v>
      </c>
      <c r="AK1916" s="4">
        <v>1.74102783203125</v>
      </c>
    </row>
    <row r="1917" spans="1:37" x14ac:dyDescent="0.2">
      <c r="A1917" s="25">
        <v>19.099999951779864</v>
      </c>
      <c r="B1917" s="3">
        <v>1.19781494140625E-5</v>
      </c>
      <c r="C1917" s="4">
        <f t="shared" si="261"/>
        <v>11.9781494140625</v>
      </c>
      <c r="D1917" s="4">
        <v>-0.135955810546875</v>
      </c>
      <c r="E1917" s="4">
        <v>1.86126708984375</v>
      </c>
      <c r="F1917" s="1">
        <v>1.78466796875E-5</v>
      </c>
      <c r="G1917">
        <f t="shared" si="262"/>
        <v>17.8466796875</v>
      </c>
      <c r="H1917">
        <v>-7.6446533203125E-2</v>
      </c>
      <c r="I1917">
        <v>0.35211181640625</v>
      </c>
      <c r="J1917" s="3">
        <v>1.23077392578125E-5</v>
      </c>
      <c r="K1917" s="2">
        <f t="shared" si="263"/>
        <v>12.3077392578125</v>
      </c>
      <c r="L1917" s="2">
        <v>-5.3558349609375E-2</v>
      </c>
      <c r="M1917" s="2">
        <v>0.219970703125</v>
      </c>
      <c r="N1917" s="3">
        <v>1.0958862304687499E-5</v>
      </c>
      <c r="O1917" s="2">
        <f t="shared" si="264"/>
        <v>10.9588623046875</v>
      </c>
      <c r="P1917" s="2">
        <v>-6.500244140625E-2</v>
      </c>
      <c r="Q1917" s="2">
        <v>1.793212890625</v>
      </c>
      <c r="R1917" s="3">
        <v>1.3095092773437499E-5</v>
      </c>
      <c r="S1917" s="4">
        <f t="shared" si="265"/>
        <v>13.0950927734375</v>
      </c>
      <c r="T1917" s="4">
        <v>-6.1492919921875E-2</v>
      </c>
      <c r="U1917" s="4">
        <v>2.71820068359375</v>
      </c>
      <c r="V1917" s="3">
        <v>1.2664794921874999E-5</v>
      </c>
      <c r="W1917" s="4">
        <f t="shared" si="266"/>
        <v>12.664794921875</v>
      </c>
      <c r="X1917" s="4">
        <v>-6.3934326171875E-2</v>
      </c>
      <c r="Y1917" s="4">
        <v>3.20770263671875</v>
      </c>
      <c r="Z1917" s="3">
        <v>2.7243041992187501E-5</v>
      </c>
      <c r="AA1917" s="4">
        <f t="shared" si="267"/>
        <v>27.2430419921875</v>
      </c>
      <c r="AB1917" s="4">
        <v>-0.176666259765625</v>
      </c>
      <c r="AC1917" s="4">
        <v>0.450775146484375</v>
      </c>
      <c r="AD1917" s="3">
        <v>1.51702880859375E-5</v>
      </c>
      <c r="AE1917" s="4">
        <f t="shared" si="268"/>
        <v>15.1702880859375</v>
      </c>
      <c r="AF1917" s="4">
        <v>-0.14892578125</v>
      </c>
      <c r="AG1917" s="4">
        <v>0.59417724609375</v>
      </c>
      <c r="AH1917" s="3">
        <v>2.0620727539062499E-5</v>
      </c>
      <c r="AI1917" s="4">
        <f t="shared" si="269"/>
        <v>20.6207275390625</v>
      </c>
      <c r="AJ1917" s="4">
        <v>-0.119598388671875</v>
      </c>
      <c r="AK1917" s="4">
        <v>1.77764892578125</v>
      </c>
    </row>
    <row r="1918" spans="1:37" x14ac:dyDescent="0.2">
      <c r="A1918" s="25">
        <v>19.109999951749842</v>
      </c>
      <c r="B1918" s="3">
        <v>1.23687744140625E-5</v>
      </c>
      <c r="C1918" s="4">
        <f t="shared" si="261"/>
        <v>12.3687744140625</v>
      </c>
      <c r="D1918" s="4">
        <v>-0.135955810546875</v>
      </c>
      <c r="E1918" s="4">
        <v>1.9000244140625</v>
      </c>
      <c r="F1918" s="1">
        <v>1.7279052734375001E-5</v>
      </c>
      <c r="G1918">
        <f t="shared" si="262"/>
        <v>17.279052734375</v>
      </c>
      <c r="H1918">
        <v>-7.6446533203125E-2</v>
      </c>
      <c r="I1918">
        <v>0.349609375</v>
      </c>
      <c r="J1918" s="3">
        <v>1.3336181640625E-5</v>
      </c>
      <c r="K1918" s="2">
        <f t="shared" si="263"/>
        <v>13.336181640625</v>
      </c>
      <c r="L1918" s="2">
        <v>-5.3558349609375E-2</v>
      </c>
      <c r="M1918" s="2">
        <v>0.25201416015625</v>
      </c>
      <c r="N1918" s="3">
        <v>1.1981201171875E-5</v>
      </c>
      <c r="O1918" s="2">
        <f t="shared" si="264"/>
        <v>11.981201171875</v>
      </c>
      <c r="P1918" s="2">
        <v>-6.500244140625E-2</v>
      </c>
      <c r="Q1918" s="2">
        <v>1.80816650390625</v>
      </c>
      <c r="R1918" s="3">
        <v>9.9426269531250095E-6</v>
      </c>
      <c r="S1918" s="4">
        <f t="shared" si="265"/>
        <v>9.9426269531250089</v>
      </c>
      <c r="T1918" s="4">
        <v>-6.1492919921875E-2</v>
      </c>
      <c r="U1918" s="4">
        <v>2.86346435546875</v>
      </c>
      <c r="V1918" s="3">
        <v>1.4215087890625E-5</v>
      </c>
      <c r="W1918" s="4">
        <f t="shared" si="266"/>
        <v>14.215087890625</v>
      </c>
      <c r="X1918" s="4">
        <v>-6.3934326171875E-2</v>
      </c>
      <c r="Y1918" s="4">
        <v>3.50372314453125</v>
      </c>
      <c r="Z1918" s="3">
        <v>2.6617431640624999E-5</v>
      </c>
      <c r="AA1918" s="4">
        <f t="shared" si="267"/>
        <v>26.617431640625</v>
      </c>
      <c r="AB1918" s="4">
        <v>-0.176666259765625</v>
      </c>
      <c r="AC1918" s="4">
        <v>0.492218017578125</v>
      </c>
      <c r="AD1918" s="3">
        <v>1.47186279296875E-5</v>
      </c>
      <c r="AE1918" s="4">
        <f t="shared" si="268"/>
        <v>14.7186279296875</v>
      </c>
      <c r="AF1918" s="4">
        <v>-0.148895263671875</v>
      </c>
      <c r="AG1918" s="4">
        <v>0.594482421875</v>
      </c>
      <c r="AH1918" s="3">
        <v>2.0355224609375001E-5</v>
      </c>
      <c r="AI1918" s="4">
        <f t="shared" si="269"/>
        <v>20.355224609375</v>
      </c>
      <c r="AJ1918" s="4">
        <v>-0.11962890625</v>
      </c>
      <c r="AK1918" s="4">
        <v>1.8096923828125</v>
      </c>
    </row>
    <row r="1919" spans="1:37" x14ac:dyDescent="0.2">
      <c r="A1919" s="25">
        <v>19.119999951729824</v>
      </c>
      <c r="B1919" s="3">
        <v>1.23779296875E-5</v>
      </c>
      <c r="C1919" s="4">
        <f t="shared" si="261"/>
        <v>12.3779296875</v>
      </c>
      <c r="D1919" s="4">
        <v>-0.135955810546875</v>
      </c>
      <c r="E1919" s="4">
        <v>1.91314697265625</v>
      </c>
      <c r="F1919" s="1">
        <v>1.7929077148437501E-5</v>
      </c>
      <c r="G1919">
        <f t="shared" si="262"/>
        <v>17.9290771484375</v>
      </c>
      <c r="H1919">
        <v>-7.6446533203125E-2</v>
      </c>
      <c r="I1919">
        <v>0.34722900390625</v>
      </c>
      <c r="J1919" s="3">
        <v>1.32171630859375E-5</v>
      </c>
      <c r="K1919" s="2">
        <f t="shared" si="263"/>
        <v>13.2171630859375</v>
      </c>
      <c r="L1919" s="2">
        <v>-5.3558349609375E-2</v>
      </c>
      <c r="M1919" s="2">
        <v>0.5975341796875</v>
      </c>
      <c r="N1919" s="3">
        <v>1.1038208007812501E-5</v>
      </c>
      <c r="O1919" s="2">
        <f t="shared" si="264"/>
        <v>11.0382080078125</v>
      </c>
      <c r="P1919" s="2">
        <v>-6.500244140625E-2</v>
      </c>
      <c r="Q1919" s="2">
        <v>1.81640625</v>
      </c>
      <c r="R1919" s="3">
        <v>1.35650634765625E-5</v>
      </c>
      <c r="S1919" s="4">
        <f t="shared" si="265"/>
        <v>13.5650634765625</v>
      </c>
      <c r="T1919" s="4">
        <v>-6.1492919921875E-2</v>
      </c>
      <c r="U1919" s="4">
        <v>3.07708740234375</v>
      </c>
      <c r="V1919" s="3">
        <v>1.20330810546875E-5</v>
      </c>
      <c r="W1919" s="4">
        <f t="shared" si="266"/>
        <v>12.0330810546875</v>
      </c>
      <c r="X1919" s="4">
        <v>-6.3934326171875E-2</v>
      </c>
      <c r="Y1919" s="4">
        <v>3.6016845703125</v>
      </c>
      <c r="Z1919" s="3">
        <v>2.7923583984375001E-5</v>
      </c>
      <c r="AA1919" s="4">
        <f t="shared" si="267"/>
        <v>27.923583984375</v>
      </c>
      <c r="AB1919" s="4">
        <v>-0.176666259765625</v>
      </c>
      <c r="AC1919" s="4">
        <v>0.50262451171875</v>
      </c>
      <c r="AD1919" s="3">
        <v>1.4971923828124999E-5</v>
      </c>
      <c r="AE1919" s="4">
        <f t="shared" si="268"/>
        <v>14.971923828125</v>
      </c>
      <c r="AF1919" s="4">
        <v>-0.14892578125</v>
      </c>
      <c r="AG1919" s="4">
        <v>0.5938720703125</v>
      </c>
      <c r="AH1919" s="3">
        <v>1.9281005859375001E-5</v>
      </c>
      <c r="AI1919" s="4">
        <f t="shared" si="269"/>
        <v>19.281005859375</v>
      </c>
      <c r="AJ1919" s="4">
        <v>-0.119598388671875</v>
      </c>
      <c r="AK1919" s="4">
        <v>1.81793212890625</v>
      </c>
    </row>
    <row r="1920" spans="1:37" x14ac:dyDescent="0.2">
      <c r="A1920" s="25">
        <v>19.129999951699801</v>
      </c>
      <c r="B1920" s="3">
        <v>1.2881469726562499E-5</v>
      </c>
      <c r="C1920" s="4">
        <f t="shared" si="261"/>
        <v>12.8814697265625</v>
      </c>
      <c r="D1920" s="4">
        <v>-0.135955810546875</v>
      </c>
      <c r="E1920" s="4">
        <v>1.9500732421875</v>
      </c>
      <c r="F1920" s="1">
        <v>1.7474365234375E-5</v>
      </c>
      <c r="G1920">
        <f t="shared" si="262"/>
        <v>17.474365234375</v>
      </c>
      <c r="H1920">
        <v>-7.6446533203125E-2</v>
      </c>
      <c r="I1920">
        <v>0.34405517578125</v>
      </c>
      <c r="J1920" s="3">
        <v>1.32415771484375E-5</v>
      </c>
      <c r="K1920" s="2">
        <f t="shared" si="263"/>
        <v>13.2415771484375</v>
      </c>
      <c r="L1920" s="2">
        <v>-5.3558349609375E-2</v>
      </c>
      <c r="M1920" s="2">
        <v>0.315460205078125</v>
      </c>
      <c r="N1920" s="3">
        <v>1.21368408203125E-5</v>
      </c>
      <c r="O1920" s="2">
        <f t="shared" si="264"/>
        <v>12.1368408203125</v>
      </c>
      <c r="P1920" s="2">
        <v>-6.500244140625E-2</v>
      </c>
      <c r="Q1920" s="2">
        <v>1.85577392578125</v>
      </c>
      <c r="R1920" s="3">
        <v>1.1392211914062501E-5</v>
      </c>
      <c r="S1920" s="4">
        <f t="shared" si="265"/>
        <v>11.3922119140625</v>
      </c>
      <c r="T1920" s="4">
        <v>-6.1492919921875E-2</v>
      </c>
      <c r="U1920" s="4">
        <v>3.21624755859375</v>
      </c>
      <c r="V1920" s="3">
        <v>1.35223388671875E-5</v>
      </c>
      <c r="W1920" s="4">
        <f t="shared" si="266"/>
        <v>13.5223388671875</v>
      </c>
      <c r="X1920" s="4">
        <v>-6.3934326171875E-2</v>
      </c>
      <c r="Y1920" s="4">
        <v>3.63861083984375</v>
      </c>
      <c r="Z1920" s="3">
        <v>2.6864624023437499E-5</v>
      </c>
      <c r="AA1920" s="4">
        <f t="shared" si="267"/>
        <v>26.8646240234375</v>
      </c>
      <c r="AB1920" s="4">
        <v>-0.176666259765625</v>
      </c>
      <c r="AC1920" s="4">
        <v>0.55267333984375</v>
      </c>
      <c r="AD1920" s="3">
        <v>1.4587402343749999E-5</v>
      </c>
      <c r="AE1920" s="4">
        <f t="shared" si="268"/>
        <v>14.58740234375</v>
      </c>
      <c r="AF1920" s="4">
        <v>-0.14892578125</v>
      </c>
      <c r="AG1920" s="4">
        <v>0.56243896484375</v>
      </c>
      <c r="AH1920" s="3">
        <v>1.84906005859375E-5</v>
      </c>
      <c r="AI1920" s="4">
        <f t="shared" si="269"/>
        <v>18.4906005859375</v>
      </c>
      <c r="AJ1920" s="4">
        <v>-0.11962890625</v>
      </c>
      <c r="AK1920" s="4">
        <v>1.82342529296875</v>
      </c>
    </row>
    <row r="1921" spans="1:37" x14ac:dyDescent="0.2">
      <c r="A1921" s="25">
        <v>19.139999951679783</v>
      </c>
      <c r="B1921" s="3">
        <v>1.28265380859375E-5</v>
      </c>
      <c r="C1921" s="4">
        <f t="shared" si="261"/>
        <v>12.8265380859375</v>
      </c>
      <c r="D1921" s="4">
        <v>-0.135955810546875</v>
      </c>
      <c r="E1921" s="4">
        <v>1.96929931640625</v>
      </c>
      <c r="F1921" s="1">
        <v>1.7858886718750002E-5</v>
      </c>
      <c r="G1921">
        <f t="shared" si="262"/>
        <v>17.85888671875</v>
      </c>
      <c r="H1921">
        <v>-7.6446533203125E-2</v>
      </c>
      <c r="I1921">
        <v>0.3631591796875</v>
      </c>
      <c r="J1921" s="3">
        <v>1.25396728515625E-5</v>
      </c>
      <c r="K1921" s="2">
        <f t="shared" si="263"/>
        <v>12.5396728515625</v>
      </c>
      <c r="L1921" s="2">
        <v>-5.3558349609375E-2</v>
      </c>
      <c r="M1921" s="2">
        <v>0.20330810546875</v>
      </c>
      <c r="N1921" s="3">
        <v>1.08154296875E-5</v>
      </c>
      <c r="O1921" s="2">
        <f t="shared" si="264"/>
        <v>10.8154296875</v>
      </c>
      <c r="P1921" s="2">
        <v>-6.500244140625E-2</v>
      </c>
      <c r="Q1921" s="2">
        <v>1.93267822265625</v>
      </c>
      <c r="R1921" s="3">
        <v>1.45233154296875E-5</v>
      </c>
      <c r="S1921" s="4">
        <f t="shared" si="265"/>
        <v>14.5233154296875</v>
      </c>
      <c r="T1921" s="4">
        <v>-6.1492919921875E-2</v>
      </c>
      <c r="U1921" s="4">
        <v>3.367919921875</v>
      </c>
      <c r="V1921" s="3">
        <v>1.0742187499999999E-5</v>
      </c>
      <c r="W1921" s="4">
        <f t="shared" si="266"/>
        <v>10.7421875</v>
      </c>
      <c r="X1921" s="4">
        <v>-6.390380859375E-2</v>
      </c>
      <c r="Y1921" s="4">
        <v>3.61480712890625</v>
      </c>
      <c r="Z1921" s="3">
        <v>2.8482055664062501E-5</v>
      </c>
      <c r="AA1921" s="4">
        <f t="shared" si="267"/>
        <v>28.4820556640625</v>
      </c>
      <c r="AB1921" s="4">
        <v>-0.176666259765625</v>
      </c>
      <c r="AC1921" s="4">
        <v>0.584716796875</v>
      </c>
      <c r="AD1921" s="3">
        <v>1.55059814453125E-5</v>
      </c>
      <c r="AE1921" s="4">
        <f t="shared" si="268"/>
        <v>15.5059814453125</v>
      </c>
      <c r="AF1921" s="4">
        <v>-0.14892578125</v>
      </c>
      <c r="AG1921" s="4">
        <v>0.54718017578125</v>
      </c>
      <c r="AH1921" s="3">
        <v>1.8032836914062499E-5</v>
      </c>
      <c r="AI1921" s="4">
        <f t="shared" si="269"/>
        <v>18.0328369140625</v>
      </c>
      <c r="AJ1921" s="4">
        <v>-0.119598388671875</v>
      </c>
      <c r="AK1921" s="4">
        <v>1.842041015625</v>
      </c>
    </row>
    <row r="1922" spans="1:37" x14ac:dyDescent="0.2">
      <c r="A1922" s="25">
        <v>19.149999951649988</v>
      </c>
      <c r="B1922" s="3">
        <v>1.29364013671875E-5</v>
      </c>
      <c r="C1922" s="4">
        <f t="shared" si="261"/>
        <v>12.9364013671875</v>
      </c>
      <c r="D1922" s="4">
        <v>-0.135955810546875</v>
      </c>
      <c r="E1922" s="4">
        <v>2.0172119140625</v>
      </c>
      <c r="F1922" s="1">
        <v>1.7364501953124998E-5</v>
      </c>
      <c r="G1922">
        <f t="shared" si="262"/>
        <v>17.364501953125</v>
      </c>
      <c r="H1922">
        <v>-7.6446533203125E-2</v>
      </c>
      <c r="I1922">
        <v>0.388214111328125</v>
      </c>
      <c r="J1922" s="3">
        <v>1.36932373046875E-5</v>
      </c>
      <c r="K1922" s="2">
        <f t="shared" si="263"/>
        <v>13.6932373046875</v>
      </c>
      <c r="L1922" s="2">
        <v>-5.3558349609375E-2</v>
      </c>
      <c r="M1922" s="2">
        <v>0.5706787109375</v>
      </c>
      <c r="N1922" s="3">
        <v>1.2512207031249999E-5</v>
      </c>
      <c r="O1922" s="2">
        <f t="shared" si="264"/>
        <v>12.51220703125</v>
      </c>
      <c r="P1922" s="2">
        <v>-6.500244140625E-2</v>
      </c>
      <c r="Q1922" s="2">
        <v>2.01019287109375</v>
      </c>
      <c r="R1922" s="3">
        <v>1.1700439453125001E-5</v>
      </c>
      <c r="S1922" s="4">
        <f t="shared" si="265"/>
        <v>11.700439453125</v>
      </c>
      <c r="T1922" s="4">
        <v>-6.1492919921875E-2</v>
      </c>
      <c r="U1922" s="4">
        <v>3.46221923828125</v>
      </c>
      <c r="V1922" s="3">
        <v>1.2869262695312501E-5</v>
      </c>
      <c r="W1922" s="4">
        <f t="shared" si="266"/>
        <v>12.8692626953125</v>
      </c>
      <c r="X1922" s="4">
        <v>-6.3934326171875E-2</v>
      </c>
      <c r="Y1922" s="4">
        <v>3.46710205078125</v>
      </c>
      <c r="Z1922" s="3">
        <v>2.7667236328124999E-5</v>
      </c>
      <c r="AA1922" s="4">
        <f t="shared" si="267"/>
        <v>27.667236328125</v>
      </c>
      <c r="AB1922" s="4">
        <v>-0.176666259765625</v>
      </c>
      <c r="AC1922" s="4">
        <v>0.6146240234375</v>
      </c>
      <c r="AD1922" s="3">
        <v>1.5127563476562499E-5</v>
      </c>
      <c r="AE1922" s="4">
        <f t="shared" si="268"/>
        <v>15.1275634765625</v>
      </c>
      <c r="AF1922" s="4">
        <v>-0.148895263671875</v>
      </c>
      <c r="AG1922" s="4">
        <v>0.54901123046875</v>
      </c>
      <c r="AH1922" s="3">
        <v>1.845703125E-5</v>
      </c>
      <c r="AI1922" s="4">
        <f t="shared" si="269"/>
        <v>18.45703125</v>
      </c>
      <c r="AJ1922" s="4">
        <v>-0.119598388671875</v>
      </c>
      <c r="AK1922" s="4">
        <v>1.82647705078125</v>
      </c>
    </row>
    <row r="1923" spans="1:37" x14ac:dyDescent="0.2">
      <c r="A1923" s="25">
        <v>19.15999995162997</v>
      </c>
      <c r="B1923" s="3">
        <v>1.29638671875E-5</v>
      </c>
      <c r="C1923" s="4">
        <f t="shared" si="261"/>
        <v>12.9638671875</v>
      </c>
      <c r="D1923" s="4">
        <v>-0.13592529296875</v>
      </c>
      <c r="E1923" s="4">
        <v>2.03887939453125</v>
      </c>
      <c r="F1923" s="1">
        <v>1.82098388671875E-5</v>
      </c>
      <c r="G1923">
        <f t="shared" si="262"/>
        <v>18.2098388671875</v>
      </c>
      <c r="H1923">
        <v>-7.6446533203125E-2</v>
      </c>
      <c r="I1923">
        <v>0.385406494140625</v>
      </c>
      <c r="J1923" s="3">
        <v>1.26434326171875E-5</v>
      </c>
      <c r="K1923" s="2">
        <f t="shared" si="263"/>
        <v>12.6434326171875</v>
      </c>
      <c r="L1923" s="2">
        <v>-5.3558349609375E-2</v>
      </c>
      <c r="M1923" s="2">
        <v>0.4322509765625</v>
      </c>
      <c r="N1923" s="3">
        <v>1.1511230468749999E-5</v>
      </c>
      <c r="O1923" s="2">
        <f t="shared" si="264"/>
        <v>11.51123046875</v>
      </c>
      <c r="P1923" s="2">
        <v>-6.500244140625E-2</v>
      </c>
      <c r="Q1923" s="2">
        <v>2.0806884765625</v>
      </c>
      <c r="R1923" s="3">
        <v>1.5512084960937499E-5</v>
      </c>
      <c r="S1923" s="4">
        <f t="shared" si="265"/>
        <v>15.5120849609375</v>
      </c>
      <c r="T1923" s="4">
        <v>-6.1492919921875E-2</v>
      </c>
      <c r="U1923" s="4">
        <v>3.55804443359375</v>
      </c>
      <c r="V1923" s="3">
        <v>1.0037231445312501E-5</v>
      </c>
      <c r="W1923" s="4">
        <f t="shared" si="266"/>
        <v>10.0372314453125</v>
      </c>
      <c r="X1923" s="4">
        <v>-6.390380859375E-2</v>
      </c>
      <c r="Y1923" s="4">
        <v>3.3428955078125</v>
      </c>
      <c r="Z1923" s="3">
        <v>2.9238891601562499E-5</v>
      </c>
      <c r="AA1923" s="4">
        <f t="shared" si="267"/>
        <v>29.2388916015625</v>
      </c>
      <c r="AB1923" s="4">
        <v>-0.176666259765625</v>
      </c>
      <c r="AC1923" s="4">
        <v>0.69183349609375</v>
      </c>
      <c r="AD1923" s="3">
        <v>1.5161132812500001E-5</v>
      </c>
      <c r="AE1923" s="4">
        <f t="shared" si="268"/>
        <v>15.1611328125</v>
      </c>
      <c r="AF1923" s="4">
        <v>-0.14892578125</v>
      </c>
      <c r="AG1923" s="4">
        <v>0.52886962890625</v>
      </c>
      <c r="AH1923" s="3">
        <v>1.90704345703125E-5</v>
      </c>
      <c r="AI1923" s="4">
        <f t="shared" si="269"/>
        <v>19.0704345703125</v>
      </c>
      <c r="AJ1923" s="4">
        <v>-0.11962890625</v>
      </c>
      <c r="AK1923" s="4">
        <v>1.781005859375</v>
      </c>
    </row>
    <row r="1924" spans="1:37" x14ac:dyDescent="0.2">
      <c r="A1924" s="25">
        <v>19.169999951599948</v>
      </c>
      <c r="B1924" s="3">
        <v>1.3134765625E-5</v>
      </c>
      <c r="C1924" s="4">
        <f t="shared" si="261"/>
        <v>13.134765625</v>
      </c>
      <c r="D1924" s="4">
        <v>-0.135955810546875</v>
      </c>
      <c r="E1924" s="4">
        <v>2.0904541015625</v>
      </c>
      <c r="F1924" s="1">
        <v>1.7404174804687501E-5</v>
      </c>
      <c r="G1924">
        <f t="shared" si="262"/>
        <v>17.4041748046875</v>
      </c>
      <c r="H1924">
        <v>-7.6446533203125E-2</v>
      </c>
      <c r="I1924">
        <v>0.38067626953125</v>
      </c>
      <c r="J1924" s="3">
        <v>1.3833618164062499E-5</v>
      </c>
      <c r="K1924" s="2">
        <f t="shared" si="263"/>
        <v>13.8336181640625</v>
      </c>
      <c r="L1924" s="2">
        <v>-5.3558349609375E-2</v>
      </c>
      <c r="M1924" s="2">
        <v>0.355438232421875</v>
      </c>
      <c r="N1924" s="3">
        <v>1.260986328125E-5</v>
      </c>
      <c r="O1924" s="2">
        <f t="shared" si="264"/>
        <v>12.60986328125</v>
      </c>
      <c r="P1924" s="2">
        <v>-6.500244140625E-2</v>
      </c>
      <c r="Q1924" s="2">
        <v>2.19207763671875</v>
      </c>
      <c r="R1924" s="3">
        <v>1.341552734375E-5</v>
      </c>
      <c r="S1924" s="4">
        <f t="shared" si="265"/>
        <v>13.41552734375</v>
      </c>
      <c r="T1924" s="4">
        <v>-6.1492919921875E-2</v>
      </c>
      <c r="U1924" s="4">
        <v>3.59100341796875</v>
      </c>
      <c r="V1924" s="3">
        <v>1.1578369140625E-5</v>
      </c>
      <c r="W1924" s="4">
        <f t="shared" si="266"/>
        <v>11.578369140625</v>
      </c>
      <c r="X1924" s="4">
        <v>-6.3934326171875E-2</v>
      </c>
      <c r="Y1924" s="4">
        <v>3.175048828125</v>
      </c>
      <c r="Z1924" s="3">
        <v>2.7752685546875E-5</v>
      </c>
      <c r="AA1924" s="4">
        <f t="shared" si="267"/>
        <v>27.752685546875</v>
      </c>
      <c r="AB1924" s="4">
        <v>-0.176666259765625</v>
      </c>
      <c r="AC1924" s="4">
        <v>0.7562255859375</v>
      </c>
      <c r="AD1924" s="3">
        <v>1.4935302734375E-5</v>
      </c>
      <c r="AE1924" s="4">
        <f t="shared" si="268"/>
        <v>14.935302734375</v>
      </c>
      <c r="AF1924" s="4">
        <v>-0.14892578125</v>
      </c>
      <c r="AG1924" s="4">
        <v>0.5084228515625</v>
      </c>
      <c r="AH1924" s="3">
        <v>1.9714355468750001E-5</v>
      </c>
      <c r="AI1924" s="4">
        <f t="shared" si="269"/>
        <v>19.71435546875</v>
      </c>
      <c r="AJ1924" s="4">
        <v>-0.11962890625</v>
      </c>
      <c r="AK1924" s="4">
        <v>1.78436279296875</v>
      </c>
    </row>
    <row r="1925" spans="1:37" x14ac:dyDescent="0.2">
      <c r="A1925" s="25">
        <v>19.17999995157993</v>
      </c>
      <c r="B1925" s="3">
        <v>1.2890625E-5</v>
      </c>
      <c r="C1925" s="4">
        <f t="shared" si="261"/>
        <v>12.890625</v>
      </c>
      <c r="D1925" s="4">
        <v>-0.13592529296875</v>
      </c>
      <c r="E1925" s="4">
        <v>2.12677001953125</v>
      </c>
      <c r="F1925" s="1">
        <v>1.7962646484375E-5</v>
      </c>
      <c r="G1925">
        <f t="shared" si="262"/>
        <v>17.962646484375</v>
      </c>
      <c r="H1925">
        <v>-7.6446533203125E-2</v>
      </c>
      <c r="I1925">
        <v>0.365997314453125</v>
      </c>
      <c r="J1925" s="3">
        <v>1.2973022460937499E-5</v>
      </c>
      <c r="K1925" s="2">
        <f t="shared" si="263"/>
        <v>12.9730224609375</v>
      </c>
      <c r="L1925" s="2">
        <v>-5.3558349609375E-2</v>
      </c>
      <c r="M1925" s="2">
        <v>0.77606201171875</v>
      </c>
      <c r="N1925" s="3">
        <v>1.4700317382812501E-5</v>
      </c>
      <c r="O1925" s="2">
        <f t="shared" si="264"/>
        <v>14.7003173828125</v>
      </c>
      <c r="P1925" s="2">
        <v>-6.500244140625E-2</v>
      </c>
      <c r="Q1925" s="2">
        <v>2.3388671875</v>
      </c>
      <c r="R1925" s="3">
        <v>1.5084838867187501E-5</v>
      </c>
      <c r="S1925" s="4">
        <f t="shared" si="265"/>
        <v>15.0848388671875</v>
      </c>
      <c r="T1925" s="4">
        <v>-6.1492919921875E-2</v>
      </c>
      <c r="U1925" s="4">
        <v>3.526611328125</v>
      </c>
      <c r="V1925" s="3">
        <v>8.9813232421875103E-6</v>
      </c>
      <c r="W1925" s="4">
        <f t="shared" si="266"/>
        <v>8.9813232421875107</v>
      </c>
      <c r="X1925" s="4">
        <v>-6.3934326171875E-2</v>
      </c>
      <c r="Y1925" s="4">
        <v>2.95654296875</v>
      </c>
      <c r="Z1925" s="3">
        <v>2.9693603515624999E-5</v>
      </c>
      <c r="AA1925" s="4">
        <f t="shared" si="267"/>
        <v>29.693603515625</v>
      </c>
      <c r="AB1925" s="4">
        <v>-0.176666259765625</v>
      </c>
      <c r="AC1925" s="4">
        <v>0.80902099609375</v>
      </c>
      <c r="AD1925" s="3">
        <v>1.5307617187500001E-5</v>
      </c>
      <c r="AE1925" s="4">
        <f t="shared" si="268"/>
        <v>15.307617187500002</v>
      </c>
      <c r="AF1925" s="4">
        <v>-0.14892578125</v>
      </c>
      <c r="AG1925" s="4">
        <v>0.49530029296875</v>
      </c>
      <c r="AH1925" s="3">
        <v>2.00592041015625E-5</v>
      </c>
      <c r="AI1925" s="4">
        <f t="shared" si="269"/>
        <v>20.0592041015625</v>
      </c>
      <c r="AJ1925" s="4">
        <v>-0.11962890625</v>
      </c>
      <c r="AK1925" s="4">
        <v>1.76544189453125</v>
      </c>
    </row>
    <row r="1926" spans="1:37" x14ac:dyDescent="0.2">
      <c r="A1926" s="25">
        <v>19.189999951549908</v>
      </c>
      <c r="B1926" s="3">
        <v>1.34124755859375E-5</v>
      </c>
      <c r="C1926" s="4">
        <f t="shared" si="261"/>
        <v>13.4124755859375</v>
      </c>
      <c r="D1926" s="4">
        <v>-0.135955810546875</v>
      </c>
      <c r="E1926" s="4">
        <v>2.19512939453125</v>
      </c>
      <c r="F1926" s="1">
        <v>1.7230224609375E-5</v>
      </c>
      <c r="G1926">
        <f t="shared" si="262"/>
        <v>17.230224609375</v>
      </c>
      <c r="H1926">
        <v>-7.6446533203125E-2</v>
      </c>
      <c r="I1926">
        <v>0.36224365234375</v>
      </c>
      <c r="J1926" s="3">
        <v>1.3696289062499999E-5</v>
      </c>
      <c r="K1926" s="2">
        <f t="shared" si="263"/>
        <v>13.6962890625</v>
      </c>
      <c r="L1926" s="2">
        <v>-5.3558349609375E-2</v>
      </c>
      <c r="M1926" s="2">
        <v>0.89385986328125</v>
      </c>
      <c r="N1926" s="3">
        <v>1.4801025390625E-5</v>
      </c>
      <c r="O1926" s="2">
        <f t="shared" si="264"/>
        <v>14.801025390625</v>
      </c>
      <c r="P1926" s="2">
        <v>-6.500244140625E-2</v>
      </c>
      <c r="Q1926" s="2">
        <v>2.47314453125</v>
      </c>
      <c r="R1926" s="3">
        <v>1.18011474609375E-5</v>
      </c>
      <c r="S1926" s="4">
        <f t="shared" si="265"/>
        <v>11.8011474609375</v>
      </c>
      <c r="T1926" s="4">
        <v>-6.1492919921875E-2</v>
      </c>
      <c r="U1926" s="4">
        <v>3.35205078125</v>
      </c>
      <c r="V1926" s="3">
        <v>1.13861083984375E-5</v>
      </c>
      <c r="W1926" s="4">
        <f t="shared" si="266"/>
        <v>11.3861083984375</v>
      </c>
      <c r="X1926" s="4">
        <v>-6.3934326171875E-2</v>
      </c>
      <c r="Y1926" s="4">
        <v>2.77008056640625</v>
      </c>
      <c r="Z1926" s="3">
        <v>2.784423828125E-5</v>
      </c>
      <c r="AA1926" s="4">
        <f t="shared" si="267"/>
        <v>27.84423828125</v>
      </c>
      <c r="AB1926" s="4">
        <v>-0.176666259765625</v>
      </c>
      <c r="AC1926" s="4">
        <v>0.90240478515625</v>
      </c>
      <c r="AD1926" s="3">
        <v>1.5063476562499999E-5</v>
      </c>
      <c r="AE1926" s="4">
        <f t="shared" si="268"/>
        <v>15.0634765625</v>
      </c>
      <c r="AF1926" s="4">
        <v>-0.14892578125</v>
      </c>
      <c r="AG1926" s="4">
        <v>0.46484375</v>
      </c>
      <c r="AH1926" s="3">
        <v>2.0587158203124999E-5</v>
      </c>
      <c r="AI1926" s="4">
        <f t="shared" si="269"/>
        <v>20.587158203125</v>
      </c>
      <c r="AJ1926" s="4">
        <v>-0.11962890625</v>
      </c>
      <c r="AK1926" s="4">
        <v>1.7291259765625</v>
      </c>
    </row>
    <row r="1927" spans="1:37" x14ac:dyDescent="0.2">
      <c r="A1927" s="25">
        <v>19.19999995152989</v>
      </c>
      <c r="B1927" s="3">
        <v>1.361083984375E-5</v>
      </c>
      <c r="C1927" s="4">
        <f t="shared" si="261"/>
        <v>13.61083984375</v>
      </c>
      <c r="D1927" s="4">
        <v>-0.13592529296875</v>
      </c>
      <c r="E1927" s="4">
        <v>2.21527099609375</v>
      </c>
      <c r="F1927" s="1">
        <v>1.8011474609374998E-5</v>
      </c>
      <c r="G1927">
        <f t="shared" si="262"/>
        <v>18.011474609375</v>
      </c>
      <c r="H1927">
        <v>-7.6446533203125E-2</v>
      </c>
      <c r="I1927">
        <v>0.39337158203125</v>
      </c>
      <c r="J1927" s="3">
        <v>1.2930297851562501E-5</v>
      </c>
      <c r="K1927" s="2">
        <f t="shared" si="263"/>
        <v>12.9302978515625</v>
      </c>
      <c r="L1927" s="2">
        <v>-5.3558349609375E-2</v>
      </c>
      <c r="M1927" s="2">
        <v>1.01409912109375</v>
      </c>
      <c r="N1927" s="3">
        <v>1.47186279296875E-5</v>
      </c>
      <c r="O1927" s="2">
        <f t="shared" si="264"/>
        <v>14.7186279296875</v>
      </c>
      <c r="P1927" s="2">
        <v>-6.500244140625E-2</v>
      </c>
      <c r="Q1927" s="2">
        <v>2.59735107421875</v>
      </c>
      <c r="R1927" s="3">
        <v>1.41204833984375E-5</v>
      </c>
      <c r="S1927" s="4">
        <f t="shared" si="265"/>
        <v>14.1204833984375</v>
      </c>
      <c r="T1927" s="4">
        <v>-6.1492919921875E-2</v>
      </c>
      <c r="U1927" s="4">
        <v>3.02215576171875</v>
      </c>
      <c r="V1927" s="3">
        <v>8.53881835937501E-6</v>
      </c>
      <c r="W1927" s="4">
        <f t="shared" si="266"/>
        <v>8.5388183593750107</v>
      </c>
      <c r="X1927" s="4">
        <v>-6.390380859375E-2</v>
      </c>
      <c r="Y1927" s="4">
        <v>2.5836181640625</v>
      </c>
      <c r="Z1927" s="3">
        <v>2.8970336914062501E-5</v>
      </c>
      <c r="AA1927" s="4">
        <f t="shared" si="267"/>
        <v>28.9703369140625</v>
      </c>
      <c r="AB1927" s="4">
        <v>-0.176666259765625</v>
      </c>
      <c r="AC1927" s="4">
        <v>0.972900390625</v>
      </c>
      <c r="AD1927" s="3">
        <v>1.5191650390625001E-5</v>
      </c>
      <c r="AE1927" s="4">
        <f t="shared" si="268"/>
        <v>15.191650390625</v>
      </c>
      <c r="AF1927" s="4">
        <v>-0.14892578125</v>
      </c>
      <c r="AG1927" s="4">
        <v>0.4534912109375</v>
      </c>
      <c r="AH1927" s="3">
        <v>1.9638061523437499E-5</v>
      </c>
      <c r="AI1927" s="4">
        <f t="shared" si="269"/>
        <v>19.6380615234375</v>
      </c>
      <c r="AJ1927" s="4">
        <v>-0.11962890625</v>
      </c>
      <c r="AK1927" s="4">
        <v>1.688232421875</v>
      </c>
    </row>
    <row r="1928" spans="1:37" x14ac:dyDescent="0.2">
      <c r="A1928" s="25">
        <v>19.209999951499867</v>
      </c>
      <c r="B1928" s="3">
        <v>1.3427734375E-5</v>
      </c>
      <c r="C1928" s="4">
        <f t="shared" ref="C1928:C1991" si="270">B1928*10^6</f>
        <v>13.427734375</v>
      </c>
      <c r="D1928" s="4">
        <v>-0.135955810546875</v>
      </c>
      <c r="E1928" s="4">
        <v>2.2882080078125</v>
      </c>
      <c r="F1928" s="1">
        <v>1.7388916015624999E-5</v>
      </c>
      <c r="G1928">
        <f t="shared" ref="G1928:G1991" si="271">F1928*10^6</f>
        <v>17.388916015625</v>
      </c>
      <c r="H1928">
        <v>-7.6446533203125E-2</v>
      </c>
      <c r="I1928">
        <v>0.5828857421875</v>
      </c>
      <c r="J1928" s="3">
        <v>1.41021728515625E-5</v>
      </c>
      <c r="K1928" s="2">
        <f t="shared" ref="K1928:K1991" si="272">J1928*10^6</f>
        <v>14.1021728515625</v>
      </c>
      <c r="L1928" s="2">
        <v>-5.3558349609375E-2</v>
      </c>
      <c r="M1928" s="2">
        <v>1.279296875</v>
      </c>
      <c r="N1928" s="3">
        <v>1.513671875E-5</v>
      </c>
      <c r="O1928" s="2">
        <f t="shared" ref="O1928:O1991" si="273">N1928*10^6</f>
        <v>15.13671875</v>
      </c>
      <c r="P1928" s="2">
        <v>-6.500244140625E-2</v>
      </c>
      <c r="Q1928" s="2">
        <v>2.7545166015625</v>
      </c>
      <c r="R1928" s="3">
        <v>1.12091064453125E-5</v>
      </c>
      <c r="S1928" s="4">
        <f t="shared" ref="S1928:S1991" si="274">R1928*10^6</f>
        <v>11.2091064453125</v>
      </c>
      <c r="T1928" s="4">
        <v>-6.1492919921875E-2</v>
      </c>
      <c r="U1928" s="4">
        <v>2.5970458984375</v>
      </c>
      <c r="V1928" s="3">
        <v>1.0577392578125001E-5</v>
      </c>
      <c r="W1928" s="4">
        <f t="shared" ref="W1928:W1991" si="275">V1928*10^6</f>
        <v>10.577392578125</v>
      </c>
      <c r="X1928" s="4">
        <v>-6.3934326171875E-2</v>
      </c>
      <c r="Y1928" s="4">
        <v>2.38922119140625</v>
      </c>
      <c r="Z1928" s="3">
        <v>2.7398681640625001E-5</v>
      </c>
      <c r="AA1928" s="4">
        <f t="shared" ref="AA1928:AA1991" si="276">Z1928*10^6</f>
        <v>27.398681640625</v>
      </c>
      <c r="AB1928" s="4">
        <v>-0.176666259765625</v>
      </c>
      <c r="AC1928" s="4">
        <v>1.082763671875</v>
      </c>
      <c r="AD1928" s="3">
        <v>1.5087890625E-5</v>
      </c>
      <c r="AE1928" s="4">
        <f t="shared" ref="AE1928:AE1991" si="277">AD1928*10^6</f>
        <v>15.087890625</v>
      </c>
      <c r="AF1928" s="4">
        <v>-0.14892578125</v>
      </c>
      <c r="AG1928" s="4">
        <v>0.4306640625</v>
      </c>
      <c r="AH1928" s="3">
        <v>2.0254516601562499E-5</v>
      </c>
      <c r="AI1928" s="4">
        <f t="shared" ref="AI1928:AI1991" si="278">AH1928*10^6</f>
        <v>20.2545166015625</v>
      </c>
      <c r="AJ1928" s="4">
        <v>-0.11962890625</v>
      </c>
      <c r="AK1928" s="4">
        <v>1.64215087890625</v>
      </c>
    </row>
    <row r="1929" spans="1:37" x14ac:dyDescent="0.2">
      <c r="A1929" s="25">
        <v>19.219999951479849</v>
      </c>
      <c r="B1929" s="3">
        <v>1.37969970703125E-5</v>
      </c>
      <c r="C1929" s="4">
        <f t="shared" si="270"/>
        <v>13.7969970703125</v>
      </c>
      <c r="D1929" s="4">
        <v>-0.135955810546875</v>
      </c>
      <c r="E1929" s="4">
        <v>2.3272705078125</v>
      </c>
      <c r="F1929" s="1">
        <v>1.7831420898437501E-5</v>
      </c>
      <c r="G1929">
        <f t="shared" si="271"/>
        <v>17.8314208984375</v>
      </c>
      <c r="H1929">
        <v>-7.6416015625E-2</v>
      </c>
      <c r="I1929">
        <v>0.69000244140625</v>
      </c>
      <c r="J1929" s="3">
        <v>1.329345703125E-5</v>
      </c>
      <c r="K1929" s="2">
        <f t="shared" si="272"/>
        <v>13.29345703125</v>
      </c>
      <c r="L1929" s="2">
        <v>-5.3558349609375E-2</v>
      </c>
      <c r="M1929" s="2">
        <v>1.600341796875</v>
      </c>
      <c r="N1929" s="3">
        <v>1.4300537109375001E-5</v>
      </c>
      <c r="O1929" s="2">
        <f t="shared" si="273"/>
        <v>14.300537109375</v>
      </c>
      <c r="P1929" s="2">
        <v>-6.500244140625E-2</v>
      </c>
      <c r="Q1929" s="2">
        <v>2.92327880859375</v>
      </c>
      <c r="R1929" s="3">
        <v>1.314697265625E-5</v>
      </c>
      <c r="S1929" s="4">
        <f t="shared" si="274"/>
        <v>13.14697265625</v>
      </c>
      <c r="T1929" s="4">
        <v>-6.1492919921875E-2</v>
      </c>
      <c r="U1929" s="4">
        <v>2.17559814453125</v>
      </c>
      <c r="V1929" s="3">
        <v>8.6547851562500006E-6</v>
      </c>
      <c r="W1929" s="4">
        <f t="shared" si="275"/>
        <v>8.65478515625</v>
      </c>
      <c r="X1929" s="4">
        <v>-6.3934326171875E-2</v>
      </c>
      <c r="Y1929" s="4">
        <v>2.18902587890625</v>
      </c>
      <c r="Z1929" s="3">
        <v>2.8848266601562501E-5</v>
      </c>
      <c r="AA1929" s="4">
        <f t="shared" si="276"/>
        <v>28.8482666015625</v>
      </c>
      <c r="AB1929" s="4">
        <v>-0.176666259765625</v>
      </c>
      <c r="AC1929" s="4">
        <v>1.19842529296875</v>
      </c>
      <c r="AD1929" s="3">
        <v>1.53839111328125E-5</v>
      </c>
      <c r="AE1929" s="4">
        <f t="shared" si="277"/>
        <v>15.3839111328125</v>
      </c>
      <c r="AF1929" s="4">
        <v>-0.14892578125</v>
      </c>
      <c r="AG1929" s="4">
        <v>0.39019775390625</v>
      </c>
      <c r="AH1929" s="3">
        <v>2.0422363281250001E-5</v>
      </c>
      <c r="AI1929" s="4">
        <f t="shared" si="278"/>
        <v>20.42236328125</v>
      </c>
      <c r="AJ1929" s="4">
        <v>-0.119598388671875</v>
      </c>
      <c r="AK1929" s="4">
        <v>1.5966796875</v>
      </c>
    </row>
    <row r="1930" spans="1:37" x14ac:dyDescent="0.2">
      <c r="A1930" s="25">
        <v>19.229999951449827</v>
      </c>
      <c r="B1930" s="3">
        <v>1.4276123046875E-5</v>
      </c>
      <c r="C1930" s="4">
        <f t="shared" si="270"/>
        <v>14.276123046875</v>
      </c>
      <c r="D1930" s="4">
        <v>-0.135955810546875</v>
      </c>
      <c r="E1930" s="4">
        <v>2.40081787109375</v>
      </c>
      <c r="F1930" s="1">
        <v>1.6925048828124999E-5</v>
      </c>
      <c r="G1930">
        <f t="shared" si="271"/>
        <v>16.925048828125</v>
      </c>
      <c r="H1930">
        <v>-7.6446533203125E-2</v>
      </c>
      <c r="I1930">
        <v>0.79925537109375</v>
      </c>
      <c r="J1930" s="3">
        <v>1.3989257812499999E-5</v>
      </c>
      <c r="K1930" s="2">
        <f t="shared" si="272"/>
        <v>13.9892578125</v>
      </c>
      <c r="L1930" s="2">
        <v>-5.3558349609375E-2</v>
      </c>
      <c r="M1930" s="2">
        <v>1.93756103515625</v>
      </c>
      <c r="N1930" s="3">
        <v>1.5005493164062501E-5</v>
      </c>
      <c r="O1930" s="2">
        <f t="shared" si="273"/>
        <v>15.0054931640625</v>
      </c>
      <c r="P1930" s="2">
        <v>-6.500244140625E-2</v>
      </c>
      <c r="Q1930" s="2">
        <v>3.0548095703125</v>
      </c>
      <c r="R1930" s="3">
        <v>1.041259765625E-5</v>
      </c>
      <c r="S1930" s="4">
        <f t="shared" si="274"/>
        <v>10.41259765625</v>
      </c>
      <c r="T1930" s="4">
        <v>-6.1492919921875E-2</v>
      </c>
      <c r="U1930" s="4">
        <v>1.6949462890625</v>
      </c>
      <c r="V1930" s="3">
        <v>1.0882568359374999E-5</v>
      </c>
      <c r="W1930" s="4">
        <f t="shared" si="275"/>
        <v>10.882568359375</v>
      </c>
      <c r="X1930" s="4">
        <v>-6.3934326171875E-2</v>
      </c>
      <c r="Y1930" s="4">
        <v>2.04071044921875</v>
      </c>
      <c r="Z1930" s="3">
        <v>2.7313232421875001E-5</v>
      </c>
      <c r="AA1930" s="4">
        <f t="shared" si="276"/>
        <v>27.313232421875</v>
      </c>
      <c r="AB1930" s="4">
        <v>-0.1766357421875</v>
      </c>
      <c r="AC1930" s="4">
        <v>1.32415771484375</v>
      </c>
      <c r="AD1930" s="3">
        <v>1.5432739257812501E-5</v>
      </c>
      <c r="AE1930" s="4">
        <f t="shared" si="277"/>
        <v>15.432739257812502</v>
      </c>
      <c r="AF1930" s="4">
        <v>-0.14892578125</v>
      </c>
      <c r="AG1930" s="4">
        <v>0.381439208984375</v>
      </c>
      <c r="AH1930" s="3">
        <v>2.0855712890625E-5</v>
      </c>
      <c r="AI1930" s="4">
        <f t="shared" si="278"/>
        <v>20.855712890625</v>
      </c>
      <c r="AJ1930" s="4">
        <v>-0.11962890625</v>
      </c>
      <c r="AK1930" s="4">
        <v>1.58599853515625</v>
      </c>
    </row>
    <row r="1931" spans="1:37" x14ac:dyDescent="0.2">
      <c r="A1931" s="25">
        <v>19.239999951419804</v>
      </c>
      <c r="B1931" s="3">
        <v>1.40289306640625E-5</v>
      </c>
      <c r="C1931" s="4">
        <f t="shared" si="270"/>
        <v>14.0289306640625</v>
      </c>
      <c r="D1931" s="4">
        <v>-0.13592529296875</v>
      </c>
      <c r="E1931" s="4">
        <v>2.43682861328125</v>
      </c>
      <c r="F1931" s="1">
        <v>1.7800903320312501E-5</v>
      </c>
      <c r="G1931">
        <f t="shared" si="271"/>
        <v>17.8009033203125</v>
      </c>
      <c r="H1931">
        <v>-7.6446533203125E-2</v>
      </c>
      <c r="I1931">
        <v>0.9246826171875</v>
      </c>
      <c r="J1931" s="3">
        <v>1.336669921875E-5</v>
      </c>
      <c r="K1931" s="2">
        <f t="shared" si="272"/>
        <v>13.36669921875</v>
      </c>
      <c r="L1931" s="2">
        <v>-5.3558349609375E-2</v>
      </c>
      <c r="M1931" s="2">
        <v>2.27874755859375</v>
      </c>
      <c r="N1931" s="3">
        <v>1.4666748046875001E-5</v>
      </c>
      <c r="O1931" s="2">
        <f t="shared" si="273"/>
        <v>14.666748046875</v>
      </c>
      <c r="P1931" s="2">
        <v>-6.500244140625E-2</v>
      </c>
      <c r="Q1931" s="2">
        <v>3.157958984375</v>
      </c>
      <c r="R1931" s="3">
        <v>1.33026123046875E-5</v>
      </c>
      <c r="S1931" s="4">
        <f t="shared" si="274"/>
        <v>13.3026123046875</v>
      </c>
      <c r="T1931" s="4">
        <v>-6.1492919921875E-2</v>
      </c>
      <c r="U1931" s="4">
        <v>1.24237060546875</v>
      </c>
      <c r="V1931" s="3">
        <v>8.3618164062500007E-6</v>
      </c>
      <c r="W1931" s="4">
        <f t="shared" si="275"/>
        <v>8.36181640625</v>
      </c>
      <c r="X1931" s="4">
        <v>-6.3934326171875E-2</v>
      </c>
      <c r="Y1931" s="4">
        <v>1.93695068359375</v>
      </c>
      <c r="Z1931" s="3">
        <v>2.821044921875E-5</v>
      </c>
      <c r="AA1931" s="4">
        <f t="shared" si="276"/>
        <v>28.21044921875</v>
      </c>
      <c r="AB1931" s="4">
        <v>-0.176666259765625</v>
      </c>
      <c r="AC1931" s="4">
        <v>1.47064208984375</v>
      </c>
      <c r="AD1931" s="3">
        <v>1.5643310546874998E-5</v>
      </c>
      <c r="AE1931" s="4">
        <f t="shared" si="277"/>
        <v>15.643310546874998</v>
      </c>
      <c r="AF1931" s="4">
        <v>-0.14892578125</v>
      </c>
      <c r="AG1931" s="4">
        <v>0.37060546875</v>
      </c>
      <c r="AH1931" s="3">
        <v>2.039794921875E-5</v>
      </c>
      <c r="AI1931" s="4">
        <f t="shared" si="278"/>
        <v>20.39794921875</v>
      </c>
      <c r="AJ1931" s="4">
        <v>-0.11962890625</v>
      </c>
      <c r="AK1931" s="4">
        <v>1.536865234375</v>
      </c>
    </row>
    <row r="1932" spans="1:37" x14ac:dyDescent="0.2">
      <c r="A1932" s="25">
        <v>19.249999951399786</v>
      </c>
      <c r="B1932" s="3">
        <v>1.4233398437499999E-5</v>
      </c>
      <c r="C1932" s="4">
        <f t="shared" si="270"/>
        <v>14.2333984375</v>
      </c>
      <c r="D1932" s="4">
        <v>-0.13592529296875</v>
      </c>
      <c r="E1932" s="4">
        <v>2.5128173828125</v>
      </c>
      <c r="F1932" s="1">
        <v>1.6583251953125E-5</v>
      </c>
      <c r="G1932">
        <f t="shared" si="271"/>
        <v>16.583251953125</v>
      </c>
      <c r="H1932">
        <v>-7.6446533203125E-2</v>
      </c>
      <c r="I1932">
        <v>1.0791015625</v>
      </c>
      <c r="J1932" s="3">
        <v>1.44317626953125E-5</v>
      </c>
      <c r="K1932" s="2">
        <f t="shared" si="272"/>
        <v>14.4317626953125</v>
      </c>
      <c r="L1932" s="2">
        <v>-5.3558349609375E-2</v>
      </c>
      <c r="M1932" s="2">
        <v>2.618408203125</v>
      </c>
      <c r="N1932" s="3">
        <v>1.5332031249999999E-5</v>
      </c>
      <c r="O1932" s="2">
        <f t="shared" si="273"/>
        <v>15.332031249999998</v>
      </c>
      <c r="P1932" s="2">
        <v>-6.500244140625E-2</v>
      </c>
      <c r="Q1932" s="2">
        <v>3.31329345703125</v>
      </c>
      <c r="R1932" s="3">
        <v>1.07513427734375E-5</v>
      </c>
      <c r="S1932" s="4">
        <f t="shared" si="274"/>
        <v>10.7513427734375</v>
      </c>
      <c r="T1932" s="4">
        <v>-6.146240234375E-2</v>
      </c>
      <c r="U1932" s="4">
        <v>0.90179443359375</v>
      </c>
      <c r="V1932" s="3">
        <v>1.0302734375E-5</v>
      </c>
      <c r="W1932" s="4">
        <f t="shared" si="275"/>
        <v>10.302734375</v>
      </c>
      <c r="X1932" s="4">
        <v>-6.3934326171875E-2</v>
      </c>
      <c r="Y1932" s="4">
        <v>1.883544921875</v>
      </c>
      <c r="Z1932" s="3">
        <v>2.64556884765625E-5</v>
      </c>
      <c r="AA1932" s="4">
        <f t="shared" si="276"/>
        <v>26.4556884765625</v>
      </c>
      <c r="AB1932" s="4">
        <v>-0.176666259765625</v>
      </c>
      <c r="AC1932" s="4">
        <v>1.6021728515625</v>
      </c>
      <c r="AD1932" s="3">
        <v>1.5588378906250001E-5</v>
      </c>
      <c r="AE1932" s="4">
        <f t="shared" si="277"/>
        <v>15.588378906250002</v>
      </c>
      <c r="AF1932" s="4">
        <v>-0.148895263671875</v>
      </c>
      <c r="AG1932" s="4">
        <v>0.359588623046875</v>
      </c>
      <c r="AH1932" s="3">
        <v>2.1609497070312499E-5</v>
      </c>
      <c r="AI1932" s="4">
        <f t="shared" si="278"/>
        <v>21.6094970703125</v>
      </c>
      <c r="AJ1932" s="4">
        <v>-0.11962890625</v>
      </c>
      <c r="AK1932" s="4">
        <v>1.4813232421875</v>
      </c>
    </row>
    <row r="1933" spans="1:37" x14ac:dyDescent="0.2">
      <c r="A1933" s="25">
        <v>19.259999951369991</v>
      </c>
      <c r="B1933" s="3">
        <v>1.441650390625E-5</v>
      </c>
      <c r="C1933" s="4">
        <f t="shared" si="270"/>
        <v>14.41650390625</v>
      </c>
      <c r="D1933" s="4">
        <v>-0.13592529296875</v>
      </c>
      <c r="E1933" s="4">
        <v>2.5457763671875</v>
      </c>
      <c r="F1933" s="1">
        <v>1.7483520507812499E-5</v>
      </c>
      <c r="G1933">
        <f t="shared" si="271"/>
        <v>17.4835205078125</v>
      </c>
      <c r="H1933">
        <v>-7.6446533203125E-2</v>
      </c>
      <c r="I1933">
        <v>1.28662109375</v>
      </c>
      <c r="J1933" s="3">
        <v>1.35345458984375E-5</v>
      </c>
      <c r="K1933" s="2">
        <f t="shared" si="272"/>
        <v>13.5345458984375</v>
      </c>
      <c r="L1933" s="2">
        <v>-5.3558349609375E-2</v>
      </c>
      <c r="M1933" s="2">
        <v>2.882080078125</v>
      </c>
      <c r="N1933" s="3">
        <v>1.431884765625E-5</v>
      </c>
      <c r="O1933" s="2">
        <f t="shared" si="273"/>
        <v>14.31884765625</v>
      </c>
      <c r="P1933" s="2">
        <v>-6.500244140625E-2</v>
      </c>
      <c r="Q1933" s="2">
        <v>3.41064453125</v>
      </c>
      <c r="R1933" s="3">
        <v>1.2219238281249999E-5</v>
      </c>
      <c r="S1933" s="4">
        <f t="shared" si="274"/>
        <v>12.21923828125</v>
      </c>
      <c r="T1933" s="4">
        <v>-6.1492919921875E-2</v>
      </c>
      <c r="U1933" s="4">
        <v>0.416107177734375</v>
      </c>
      <c r="V1933" s="3">
        <v>8.6151123046874999E-6</v>
      </c>
      <c r="W1933" s="4">
        <f t="shared" si="275"/>
        <v>8.6151123046875</v>
      </c>
      <c r="X1933" s="4">
        <v>-6.3934326171875E-2</v>
      </c>
      <c r="Y1933" s="4">
        <v>1.8658447265625</v>
      </c>
      <c r="Z1933" s="3">
        <v>2.7465820312500001E-5</v>
      </c>
      <c r="AA1933" s="4">
        <f t="shared" si="276"/>
        <v>27.4658203125</v>
      </c>
      <c r="AB1933" s="4">
        <v>-0.176666259765625</v>
      </c>
      <c r="AC1933" s="4">
        <v>1.719970703125</v>
      </c>
      <c r="AD1933" s="3">
        <v>1.6345214843749999E-5</v>
      </c>
      <c r="AE1933" s="4">
        <f t="shared" si="277"/>
        <v>16.34521484375</v>
      </c>
      <c r="AF1933" s="4">
        <v>-0.14892578125</v>
      </c>
      <c r="AG1933" s="4">
        <v>0.3553466796875</v>
      </c>
      <c r="AH1933" s="3">
        <v>2.1835327148437501E-5</v>
      </c>
      <c r="AI1933" s="4">
        <f t="shared" si="278"/>
        <v>21.8353271484375</v>
      </c>
      <c r="AJ1933" s="4">
        <v>-0.11962890625</v>
      </c>
      <c r="AK1933" s="4">
        <v>1.444091796875</v>
      </c>
    </row>
    <row r="1934" spans="1:37" x14ac:dyDescent="0.2">
      <c r="A1934" s="25">
        <v>19.269999951349973</v>
      </c>
      <c r="B1934" s="3">
        <v>1.453857421875E-5</v>
      </c>
      <c r="C1934" s="4">
        <f t="shared" si="270"/>
        <v>14.53857421875</v>
      </c>
      <c r="D1934" s="4">
        <v>-0.135955810546875</v>
      </c>
      <c r="E1934" s="4">
        <v>2.62725830078125</v>
      </c>
      <c r="F1934" s="1">
        <v>1.6635131835937501E-5</v>
      </c>
      <c r="G1934">
        <f t="shared" si="271"/>
        <v>16.6351318359375</v>
      </c>
      <c r="H1934">
        <v>-7.6446533203125E-2</v>
      </c>
      <c r="I1934">
        <v>1.49566650390625</v>
      </c>
      <c r="J1934" s="3">
        <v>1.4297485351562501E-5</v>
      </c>
      <c r="K1934" s="2">
        <f t="shared" si="272"/>
        <v>14.2974853515625</v>
      </c>
      <c r="L1934" s="2">
        <v>-5.3558349609375E-2</v>
      </c>
      <c r="M1934" s="2">
        <v>3.15185546875</v>
      </c>
      <c r="N1934" s="3">
        <v>1.4837646484375001E-5</v>
      </c>
      <c r="O1934" s="2">
        <f t="shared" si="273"/>
        <v>14.837646484375</v>
      </c>
      <c r="P1934" s="2">
        <v>-6.500244140625E-2</v>
      </c>
      <c r="Q1934" s="2">
        <v>3.47686767578125</v>
      </c>
      <c r="R1934" s="3">
        <v>1.0296630859374999E-5</v>
      </c>
      <c r="S1934" s="4">
        <f t="shared" si="274"/>
        <v>10.296630859375</v>
      </c>
      <c r="T1934" s="4">
        <v>-6.1492919921875E-2</v>
      </c>
      <c r="U1934" s="4">
        <v>0.17230224609375</v>
      </c>
      <c r="V1934" s="3">
        <v>1.1129760742187501E-5</v>
      </c>
      <c r="W1934" s="4">
        <f t="shared" si="275"/>
        <v>11.1297607421875</v>
      </c>
      <c r="X1934" s="4">
        <v>-6.3934326171875E-2</v>
      </c>
      <c r="Y1934" s="4">
        <v>1.871337890625</v>
      </c>
      <c r="Z1934" s="3">
        <v>2.59613037109375E-5</v>
      </c>
      <c r="AA1934" s="4">
        <f t="shared" si="276"/>
        <v>25.9613037109375</v>
      </c>
      <c r="AB1934" s="4">
        <v>-0.176666259765625</v>
      </c>
      <c r="AC1934" s="4">
        <v>1.8310546875</v>
      </c>
      <c r="AD1934" s="3">
        <v>1.6204833984375001E-5</v>
      </c>
      <c r="AE1934" s="4">
        <f t="shared" si="277"/>
        <v>16.204833984375</v>
      </c>
      <c r="AF1934" s="4">
        <v>-0.148895263671875</v>
      </c>
      <c r="AG1934" s="4">
        <v>0.342926025390625</v>
      </c>
      <c r="AH1934" s="3">
        <v>2.1847534179687499E-5</v>
      </c>
      <c r="AI1934" s="4">
        <f t="shared" si="278"/>
        <v>21.8475341796875</v>
      </c>
      <c r="AJ1934" s="4">
        <v>-0.11962890625</v>
      </c>
      <c r="AK1934" s="4">
        <v>1.392822265625</v>
      </c>
    </row>
    <row r="1935" spans="1:37" x14ac:dyDescent="0.2">
      <c r="A1935" s="25">
        <v>19.279999951319951</v>
      </c>
      <c r="B1935" s="3">
        <v>1.4819335937499999E-5</v>
      </c>
      <c r="C1935" s="4">
        <f t="shared" si="270"/>
        <v>14.8193359375</v>
      </c>
      <c r="D1935" s="4">
        <v>-0.135955810546875</v>
      </c>
      <c r="E1935" s="4">
        <v>2.6715087890625</v>
      </c>
      <c r="F1935" s="1">
        <v>1.722412109375E-5</v>
      </c>
      <c r="G1935">
        <f t="shared" si="271"/>
        <v>17.22412109375</v>
      </c>
      <c r="H1935">
        <v>-7.6446533203125E-2</v>
      </c>
      <c r="I1935">
        <v>1.76727294921875</v>
      </c>
      <c r="J1935" s="3">
        <v>1.3336181640625E-5</v>
      </c>
      <c r="K1935" s="2">
        <f t="shared" si="272"/>
        <v>13.336181640625</v>
      </c>
      <c r="L1935" s="2">
        <v>-5.3558349609375E-2</v>
      </c>
      <c r="M1935" s="2">
        <v>3.37432861328125</v>
      </c>
      <c r="N1935" s="3">
        <v>1.4373779296874999E-5</v>
      </c>
      <c r="O1935" s="2">
        <f t="shared" si="273"/>
        <v>14.373779296875</v>
      </c>
      <c r="P1935" s="2">
        <v>-6.500244140625E-2</v>
      </c>
      <c r="Q1935" s="2">
        <v>3.5516357421875</v>
      </c>
      <c r="R1935" s="3">
        <v>1.2622070312500001E-5</v>
      </c>
      <c r="S1935" s="4">
        <f t="shared" si="274"/>
        <v>12.6220703125</v>
      </c>
      <c r="T1935" s="4">
        <v>-6.1492919921875E-2</v>
      </c>
      <c r="U1935" s="4">
        <v>0.45648193359375</v>
      </c>
      <c r="V1935" s="3">
        <v>8.8195800781249994E-6</v>
      </c>
      <c r="W1935" s="4">
        <f t="shared" si="275"/>
        <v>8.819580078125</v>
      </c>
      <c r="X1935" s="4">
        <v>-6.3934326171875E-2</v>
      </c>
      <c r="Y1935" s="4">
        <v>1.912841796875</v>
      </c>
      <c r="Z1935" s="3">
        <v>2.645263671875E-5</v>
      </c>
      <c r="AA1935" s="4">
        <f t="shared" si="276"/>
        <v>26.45263671875</v>
      </c>
      <c r="AB1935" s="4">
        <v>-0.176666259765625</v>
      </c>
      <c r="AC1935" s="4">
        <v>1.9268798828125</v>
      </c>
      <c r="AD1935" s="3">
        <v>1.7147827148437499E-5</v>
      </c>
      <c r="AE1935" s="4">
        <f t="shared" si="277"/>
        <v>17.1478271484375</v>
      </c>
      <c r="AF1935" s="4">
        <v>-0.14892578125</v>
      </c>
      <c r="AG1935" s="4">
        <v>0.3297119140625</v>
      </c>
      <c r="AH1935" s="3">
        <v>2.1356201171874999E-5</v>
      </c>
      <c r="AI1935" s="4">
        <f t="shared" si="278"/>
        <v>21.356201171875</v>
      </c>
      <c r="AJ1935" s="4">
        <v>-0.11962890625</v>
      </c>
      <c r="AK1935" s="4">
        <v>1.37237548828125</v>
      </c>
    </row>
    <row r="1936" spans="1:37" x14ac:dyDescent="0.2">
      <c r="A1936" s="25">
        <v>19.289999951299933</v>
      </c>
      <c r="B1936" s="3">
        <v>1.5017700195312499E-5</v>
      </c>
      <c r="C1936" s="4">
        <f t="shared" si="270"/>
        <v>15.0177001953125</v>
      </c>
      <c r="D1936" s="4">
        <v>-0.135955810546875</v>
      </c>
      <c r="E1936" s="4">
        <v>2.75238037109375</v>
      </c>
      <c r="F1936" s="1">
        <v>1.6357421875000001E-5</v>
      </c>
      <c r="G1936">
        <f t="shared" si="271"/>
        <v>16.357421875</v>
      </c>
      <c r="H1936">
        <v>-7.6446533203125E-2</v>
      </c>
      <c r="I1936">
        <v>2.017822265625</v>
      </c>
      <c r="J1936" s="3">
        <v>1.4202880859374999E-5</v>
      </c>
      <c r="K1936" s="2">
        <f t="shared" si="272"/>
        <v>14.202880859375</v>
      </c>
      <c r="L1936" s="2">
        <v>-5.3558349609375E-2</v>
      </c>
      <c r="M1936" s="2">
        <v>3.55316162109375</v>
      </c>
      <c r="N1936" s="3">
        <v>1.48406982421875E-5</v>
      </c>
      <c r="O1936" s="2">
        <f t="shared" si="273"/>
        <v>14.8406982421875</v>
      </c>
      <c r="P1936" s="2">
        <v>-6.500244140625E-2</v>
      </c>
      <c r="Q1936" s="2">
        <v>3.603515625</v>
      </c>
      <c r="R1936" s="3">
        <v>1.0198974609375E-5</v>
      </c>
      <c r="S1936" s="4">
        <f t="shared" si="274"/>
        <v>10.198974609375</v>
      </c>
      <c r="T1936" s="4">
        <v>-6.1492919921875E-2</v>
      </c>
      <c r="U1936" s="4">
        <v>0.38323974609375</v>
      </c>
      <c r="V1936" s="3">
        <v>1.1663818359375E-5</v>
      </c>
      <c r="W1936" s="4">
        <f t="shared" si="275"/>
        <v>11.663818359375</v>
      </c>
      <c r="X1936" s="4">
        <v>-6.3934326171875E-2</v>
      </c>
      <c r="Y1936" s="4">
        <v>2.08160400390625</v>
      </c>
      <c r="Z1936" s="3">
        <v>2.44537353515625E-5</v>
      </c>
      <c r="AA1936" s="4">
        <f t="shared" si="276"/>
        <v>24.4537353515625</v>
      </c>
      <c r="AB1936" s="4">
        <v>-0.176666259765625</v>
      </c>
      <c r="AC1936" s="4">
        <v>2.01080322265625</v>
      </c>
      <c r="AD1936" s="3">
        <v>1.7120361328125002E-5</v>
      </c>
      <c r="AE1936" s="4">
        <f t="shared" si="277"/>
        <v>17.120361328125</v>
      </c>
      <c r="AF1936" s="4">
        <v>-0.148895263671875</v>
      </c>
      <c r="AG1936" s="4">
        <v>0.323974609375</v>
      </c>
      <c r="AH1936" s="3">
        <v>2.2106933593750001E-5</v>
      </c>
      <c r="AI1936" s="4">
        <f t="shared" si="278"/>
        <v>22.10693359375</v>
      </c>
      <c r="AJ1936" s="4">
        <v>-0.11962890625</v>
      </c>
      <c r="AK1936" s="4">
        <v>1.35009765625</v>
      </c>
    </row>
    <row r="1937" spans="1:37" x14ac:dyDescent="0.2">
      <c r="A1937" s="25">
        <v>19.299999951269911</v>
      </c>
      <c r="B1937" s="3">
        <v>1.5002441406249999E-5</v>
      </c>
      <c r="C1937" s="4">
        <f t="shared" si="270"/>
        <v>15.00244140625</v>
      </c>
      <c r="D1937" s="4">
        <v>-0.13592529296875</v>
      </c>
      <c r="E1937" s="4">
        <v>2.802734375</v>
      </c>
      <c r="F1937" s="1">
        <v>1.7123413085937501E-5</v>
      </c>
      <c r="G1937">
        <f t="shared" si="271"/>
        <v>17.1234130859375</v>
      </c>
      <c r="H1937">
        <v>-7.6446533203125E-2</v>
      </c>
      <c r="I1937">
        <v>2.2760009765625</v>
      </c>
      <c r="J1937" s="3">
        <v>1.2847900390625E-5</v>
      </c>
      <c r="K1937" s="2">
        <f t="shared" si="272"/>
        <v>12.847900390625</v>
      </c>
      <c r="L1937" s="2">
        <v>-5.3558349609375E-2</v>
      </c>
      <c r="M1937" s="2">
        <v>3.6199951171875</v>
      </c>
      <c r="N1937" s="3">
        <v>1.39984130859375E-5</v>
      </c>
      <c r="O1937" s="2">
        <f t="shared" si="273"/>
        <v>13.9984130859375</v>
      </c>
      <c r="P1937" s="2">
        <v>-6.4971923828125E-2</v>
      </c>
      <c r="Q1937" s="2">
        <v>3.60137939453125</v>
      </c>
      <c r="R1937" s="3">
        <v>1.2512207031249999E-5</v>
      </c>
      <c r="S1937" s="4">
        <f t="shared" si="274"/>
        <v>12.51220703125</v>
      </c>
      <c r="T1937" s="4">
        <v>-6.1492919921875E-2</v>
      </c>
      <c r="U1937" s="4">
        <v>0.305145263671875</v>
      </c>
      <c r="V1937" s="3">
        <v>9.1583251953124993E-6</v>
      </c>
      <c r="W1937" s="4">
        <f t="shared" si="275"/>
        <v>9.1583251953125</v>
      </c>
      <c r="X1937" s="4">
        <v>-6.3934326171875E-2</v>
      </c>
      <c r="Y1937" s="4">
        <v>2.24151611328125</v>
      </c>
      <c r="Z1937" s="3">
        <v>2.5399780273437501E-5</v>
      </c>
      <c r="AA1937" s="4">
        <f t="shared" si="276"/>
        <v>25.3997802734375</v>
      </c>
      <c r="AB1937" s="4">
        <v>-0.176666259765625</v>
      </c>
      <c r="AC1937" s="4">
        <v>2.05810546875</v>
      </c>
      <c r="AD1937" s="3">
        <v>1.7736816406250002E-5</v>
      </c>
      <c r="AE1937" s="4">
        <f t="shared" si="277"/>
        <v>17.73681640625</v>
      </c>
      <c r="AF1937" s="4">
        <v>-0.14892578125</v>
      </c>
      <c r="AG1937" s="4">
        <v>0.338104248046875</v>
      </c>
      <c r="AH1937" s="3">
        <v>2.2357177734375001E-5</v>
      </c>
      <c r="AI1937" s="4">
        <f t="shared" si="278"/>
        <v>22.357177734375</v>
      </c>
      <c r="AJ1937" s="4">
        <v>-0.11962890625</v>
      </c>
      <c r="AK1937" s="4">
        <v>1.292724609375</v>
      </c>
    </row>
    <row r="1938" spans="1:37" x14ac:dyDescent="0.2">
      <c r="A1938" s="25">
        <v>19.309999951249893</v>
      </c>
      <c r="B1938" s="3">
        <v>1.5335083007812498E-5</v>
      </c>
      <c r="C1938" s="4">
        <f t="shared" si="270"/>
        <v>15.335083007812498</v>
      </c>
      <c r="D1938" s="4">
        <v>-0.135955810546875</v>
      </c>
      <c r="E1938" s="4">
        <v>2.8704833984375</v>
      </c>
      <c r="F1938" s="1">
        <v>1.6375732421874999E-5</v>
      </c>
      <c r="G1938">
        <f t="shared" si="271"/>
        <v>16.375732421875</v>
      </c>
      <c r="H1938">
        <v>-7.6446533203125E-2</v>
      </c>
      <c r="I1938">
        <v>2.5628662109375</v>
      </c>
      <c r="J1938" s="3">
        <v>1.3720703125E-5</v>
      </c>
      <c r="K1938" s="2">
        <f t="shared" si="272"/>
        <v>13.720703125</v>
      </c>
      <c r="L1938" s="2">
        <v>-5.3558349609375E-2</v>
      </c>
      <c r="M1938" s="2">
        <v>3.62823486328125</v>
      </c>
      <c r="N1938" s="3">
        <v>1.444091796875E-5</v>
      </c>
      <c r="O1938" s="2">
        <f t="shared" si="273"/>
        <v>14.44091796875</v>
      </c>
      <c r="P1938" s="2">
        <v>-6.500244140625E-2</v>
      </c>
      <c r="Q1938" s="2">
        <v>3.50860595703125</v>
      </c>
      <c r="R1938" s="3">
        <v>1.0620117187499999E-5</v>
      </c>
      <c r="S1938" s="4">
        <f t="shared" si="274"/>
        <v>10.6201171875</v>
      </c>
      <c r="T1938" s="4">
        <v>-6.146240234375E-2</v>
      </c>
      <c r="U1938" s="4">
        <v>0.388671875</v>
      </c>
      <c r="V1938" s="3">
        <v>1.1819458007812499E-5</v>
      </c>
      <c r="W1938" s="4">
        <f t="shared" si="275"/>
        <v>11.8194580078125</v>
      </c>
      <c r="X1938" s="4">
        <v>-6.3934326171875E-2</v>
      </c>
      <c r="Y1938" s="4">
        <v>2.4267578125</v>
      </c>
      <c r="Z1938" s="3">
        <v>2.3709106445312501E-5</v>
      </c>
      <c r="AA1938" s="4">
        <f t="shared" si="276"/>
        <v>23.7091064453125</v>
      </c>
      <c r="AB1938" s="4">
        <v>-0.176666259765625</v>
      </c>
      <c r="AC1938" s="4">
        <v>2.11029052734375</v>
      </c>
      <c r="AD1938" s="3">
        <v>1.8066406249999999E-5</v>
      </c>
      <c r="AE1938" s="4">
        <f t="shared" si="277"/>
        <v>18.06640625</v>
      </c>
      <c r="AF1938" s="4">
        <v>-0.148895263671875</v>
      </c>
      <c r="AG1938" s="4">
        <v>0.3363037109375</v>
      </c>
      <c r="AH1938" s="3">
        <v>2.2476196289062501E-5</v>
      </c>
      <c r="AI1938" s="4">
        <f t="shared" si="278"/>
        <v>22.4761962890625</v>
      </c>
      <c r="AJ1938" s="4">
        <v>-0.11962890625</v>
      </c>
      <c r="AK1938" s="4">
        <v>1.24847412109375</v>
      </c>
    </row>
    <row r="1939" spans="1:37" x14ac:dyDescent="0.2">
      <c r="A1939" s="25">
        <v>19.31999995121987</v>
      </c>
      <c r="B1939" s="3">
        <v>1.5228271484375E-5</v>
      </c>
      <c r="C1939" s="4">
        <f t="shared" si="270"/>
        <v>15.228271484375</v>
      </c>
      <c r="D1939" s="4">
        <v>-0.13592529296875</v>
      </c>
      <c r="E1939" s="4">
        <v>2.92236328125</v>
      </c>
      <c r="F1939" s="1">
        <v>1.67388916015625E-5</v>
      </c>
      <c r="G1939">
        <f t="shared" si="271"/>
        <v>16.7388916015625</v>
      </c>
      <c r="H1939">
        <v>-7.6446533203125E-2</v>
      </c>
      <c r="I1939">
        <v>2.76275634765625</v>
      </c>
      <c r="J1939" s="3">
        <v>1.2356567382812499E-5</v>
      </c>
      <c r="K1939" s="2">
        <f t="shared" si="272"/>
        <v>12.3565673828125</v>
      </c>
      <c r="L1939" s="2">
        <v>-5.3558349609375E-2</v>
      </c>
      <c r="M1939" s="2">
        <v>3.6041259765625</v>
      </c>
      <c r="N1939" s="3">
        <v>1.3391113281250001E-5</v>
      </c>
      <c r="O1939" s="2">
        <f t="shared" si="273"/>
        <v>13.39111328125</v>
      </c>
      <c r="P1939" s="2">
        <v>-6.4971923828125E-2</v>
      </c>
      <c r="Q1939" s="2">
        <v>3.27728271484375</v>
      </c>
      <c r="R1939" s="3">
        <v>1.2548828125E-5</v>
      </c>
      <c r="S1939" s="4">
        <f t="shared" si="274"/>
        <v>12.548828125</v>
      </c>
      <c r="T1939" s="4">
        <v>-6.1492919921875E-2</v>
      </c>
      <c r="U1939" s="4">
        <v>0.377349853515625</v>
      </c>
      <c r="V1939" s="3">
        <v>1.09222412109375E-5</v>
      </c>
      <c r="W1939" s="4">
        <f t="shared" si="275"/>
        <v>10.9222412109375</v>
      </c>
      <c r="X1939" s="4">
        <v>-6.3934326171875E-2</v>
      </c>
      <c r="Y1939" s="4">
        <v>2.5732421875</v>
      </c>
      <c r="Z1939" s="3">
        <v>2.4786376953125001E-5</v>
      </c>
      <c r="AA1939" s="4">
        <f t="shared" si="276"/>
        <v>24.786376953125</v>
      </c>
      <c r="AB1939" s="4">
        <v>-0.176666259765625</v>
      </c>
      <c r="AC1939" s="4">
        <v>2.12371826171875</v>
      </c>
      <c r="AD1939" s="3">
        <v>1.9482421874999999E-5</v>
      </c>
      <c r="AE1939" s="4">
        <f t="shared" si="277"/>
        <v>19.482421875</v>
      </c>
      <c r="AF1939" s="4">
        <v>-0.14892578125</v>
      </c>
      <c r="AG1939" s="4">
        <v>0.32861328125</v>
      </c>
      <c r="AH1939" s="3">
        <v>2.2113037109375001E-5</v>
      </c>
      <c r="AI1939" s="4">
        <f t="shared" si="278"/>
        <v>22.113037109375</v>
      </c>
      <c r="AJ1939" s="4">
        <v>-0.119598388671875</v>
      </c>
      <c r="AK1939" s="4">
        <v>1.22528076171875</v>
      </c>
    </row>
    <row r="1940" spans="1:37" x14ac:dyDescent="0.2">
      <c r="A1940" s="25">
        <v>19.329999951199852</v>
      </c>
      <c r="B1940" s="3">
        <v>1.5447998046874999E-5</v>
      </c>
      <c r="C1940" s="4">
        <f t="shared" si="270"/>
        <v>15.447998046875</v>
      </c>
      <c r="D1940" s="4">
        <v>-0.135955810546875</v>
      </c>
      <c r="E1940" s="4">
        <v>2.98675537109375</v>
      </c>
      <c r="F1940" s="1">
        <v>1.60308837890625E-5</v>
      </c>
      <c r="G1940">
        <f t="shared" si="271"/>
        <v>16.0308837890625</v>
      </c>
      <c r="H1940">
        <v>-7.6446533203125E-2</v>
      </c>
      <c r="I1940">
        <v>2.99835205078125</v>
      </c>
      <c r="J1940" s="3">
        <v>1.2994384765625E-5</v>
      </c>
      <c r="K1940" s="2">
        <f t="shared" si="272"/>
        <v>12.994384765625</v>
      </c>
      <c r="L1940" s="2">
        <v>-5.3558349609375E-2</v>
      </c>
      <c r="M1940" s="2">
        <v>3.5650634765625</v>
      </c>
      <c r="N1940" s="3">
        <v>1.3851928710937501E-5</v>
      </c>
      <c r="O1940" s="2">
        <f t="shared" si="273"/>
        <v>13.8519287109375</v>
      </c>
      <c r="P1940" s="2">
        <v>-6.500244140625E-2</v>
      </c>
      <c r="Q1940" s="2">
        <v>2.93701171875</v>
      </c>
      <c r="R1940" s="3">
        <v>9.9548339843749895E-6</v>
      </c>
      <c r="S1940" s="4">
        <f t="shared" si="274"/>
        <v>9.9548339843749893</v>
      </c>
      <c r="T1940" s="4">
        <v>-6.1492919921875E-2</v>
      </c>
      <c r="U1940" s="4">
        <v>0.350311279296875</v>
      </c>
      <c r="V1940" s="3">
        <v>1.3143920898437501E-5</v>
      </c>
      <c r="W1940" s="4">
        <f t="shared" si="275"/>
        <v>13.1439208984375</v>
      </c>
      <c r="X1940" s="4">
        <v>-6.3934326171875E-2</v>
      </c>
      <c r="Y1940" s="4">
        <v>2.80731201171875</v>
      </c>
      <c r="Z1940" s="3">
        <v>2.2665405273437501E-5</v>
      </c>
      <c r="AA1940" s="4">
        <f t="shared" si="276"/>
        <v>22.6654052734375</v>
      </c>
      <c r="AB1940" s="4">
        <v>-0.176666259765625</v>
      </c>
      <c r="AC1940" s="4">
        <v>2.12310791015625</v>
      </c>
      <c r="AD1940" s="3">
        <v>2.0053100585937501E-5</v>
      </c>
      <c r="AE1940" s="4">
        <f t="shared" si="277"/>
        <v>20.0531005859375</v>
      </c>
      <c r="AF1940" s="4">
        <v>-0.14892578125</v>
      </c>
      <c r="AG1940" s="4">
        <v>0.34912109375</v>
      </c>
      <c r="AH1940" s="3">
        <v>2.3019409179687499E-5</v>
      </c>
      <c r="AI1940" s="4">
        <f t="shared" si="278"/>
        <v>23.0194091796875</v>
      </c>
      <c r="AJ1940" s="4">
        <v>-0.11962890625</v>
      </c>
      <c r="AK1940" s="4">
        <v>1.1962890625</v>
      </c>
    </row>
    <row r="1941" spans="1:37" x14ac:dyDescent="0.2">
      <c r="A1941" s="25">
        <v>19.33999995116983</v>
      </c>
      <c r="B1941" s="3">
        <v>1.5692138671875E-5</v>
      </c>
      <c r="C1941" s="4">
        <f t="shared" si="270"/>
        <v>15.692138671875</v>
      </c>
      <c r="D1941" s="4">
        <v>-0.13592529296875</v>
      </c>
      <c r="E1941" s="4">
        <v>3.04290771484375</v>
      </c>
      <c r="F1941" s="1">
        <v>1.61834716796875E-5</v>
      </c>
      <c r="G1941">
        <f t="shared" si="271"/>
        <v>16.1834716796875</v>
      </c>
      <c r="H1941">
        <v>-7.6446533203125E-2</v>
      </c>
      <c r="I1941">
        <v>3.2037353515625</v>
      </c>
      <c r="J1941" s="3">
        <v>1.16790771484375E-5</v>
      </c>
      <c r="K1941" s="2">
        <f t="shared" si="272"/>
        <v>11.6790771484375</v>
      </c>
      <c r="L1941" s="2">
        <v>-5.3558349609375E-2</v>
      </c>
      <c r="M1941" s="2">
        <v>3.52325439453125</v>
      </c>
      <c r="N1941" s="3">
        <v>1.265869140625E-5</v>
      </c>
      <c r="O1941" s="2">
        <f t="shared" si="273"/>
        <v>12.65869140625</v>
      </c>
      <c r="P1941" s="2">
        <v>-6.500244140625E-2</v>
      </c>
      <c r="Q1941" s="2">
        <v>2.66754150390625</v>
      </c>
      <c r="R1941" s="3">
        <v>1.2091064453125E-5</v>
      </c>
      <c r="S1941" s="4">
        <f t="shared" si="274"/>
        <v>12.091064453125</v>
      </c>
      <c r="T1941" s="4">
        <v>-6.1492919921875E-2</v>
      </c>
      <c r="U1941" s="4">
        <v>0.34405517578125</v>
      </c>
      <c r="V1941" s="3">
        <v>1.104736328125E-5</v>
      </c>
      <c r="W1941" s="4">
        <f t="shared" si="275"/>
        <v>11.04736328125</v>
      </c>
      <c r="X1941" s="4">
        <v>-6.3934326171875E-2</v>
      </c>
      <c r="Y1941" s="4">
        <v>3.0145263671875</v>
      </c>
      <c r="Z1941" s="3">
        <v>2.3941040039062499E-5</v>
      </c>
      <c r="AA1941" s="4">
        <f t="shared" si="276"/>
        <v>23.9410400390625</v>
      </c>
      <c r="AB1941" s="4">
        <v>-0.176666259765625</v>
      </c>
      <c r="AC1941" s="4">
        <v>2.122802734375</v>
      </c>
      <c r="AD1941" s="3">
        <v>2.15972900390625E-5</v>
      </c>
      <c r="AE1941" s="4">
        <f t="shared" si="277"/>
        <v>21.5972900390625</v>
      </c>
      <c r="AF1941" s="4">
        <v>-0.14892578125</v>
      </c>
      <c r="AG1941" s="4">
        <v>0.371978759765625</v>
      </c>
      <c r="AH1941" s="3">
        <v>2.3123168945312501E-5</v>
      </c>
      <c r="AI1941" s="4">
        <f t="shared" si="278"/>
        <v>23.1231689453125</v>
      </c>
      <c r="AJ1941" s="4">
        <v>-0.11962890625</v>
      </c>
      <c r="AK1941" s="4">
        <v>1.1761474609375</v>
      </c>
    </row>
    <row r="1942" spans="1:37" x14ac:dyDescent="0.2">
      <c r="A1942" s="25">
        <v>19.349999951149812</v>
      </c>
      <c r="B1942" s="3">
        <v>1.5594482421875E-5</v>
      </c>
      <c r="C1942" s="4">
        <f t="shared" si="270"/>
        <v>15.594482421875</v>
      </c>
      <c r="D1942" s="4">
        <v>-0.135955810546875</v>
      </c>
      <c r="E1942" s="4">
        <v>3.1036376953125</v>
      </c>
      <c r="F1942" s="1">
        <v>1.5350341796875E-5</v>
      </c>
      <c r="G1942">
        <f t="shared" si="271"/>
        <v>15.350341796875</v>
      </c>
      <c r="H1942">
        <v>-7.6446533203125E-2</v>
      </c>
      <c r="I1942">
        <v>3.33740234375</v>
      </c>
      <c r="J1942" s="3">
        <v>1.2530517578125001E-5</v>
      </c>
      <c r="K1942" s="2">
        <f t="shared" si="272"/>
        <v>12.530517578125</v>
      </c>
      <c r="L1942" s="2">
        <v>-5.3558349609375E-2</v>
      </c>
      <c r="M1942" s="2">
        <v>3.47564697265625</v>
      </c>
      <c r="N1942" s="3">
        <v>1.25396728515625E-5</v>
      </c>
      <c r="O1942" s="2">
        <f t="shared" si="273"/>
        <v>12.5396728515625</v>
      </c>
      <c r="P1942" s="2">
        <v>-6.500244140625E-2</v>
      </c>
      <c r="Q1942" s="2">
        <v>2.28057861328125</v>
      </c>
      <c r="R1942" s="3">
        <v>1.0388183593749999E-5</v>
      </c>
      <c r="S1942" s="4">
        <f t="shared" si="274"/>
        <v>10.38818359375</v>
      </c>
      <c r="T1942" s="4">
        <v>-6.1492919921875E-2</v>
      </c>
      <c r="U1942" s="4">
        <v>0.347137451171875</v>
      </c>
      <c r="V1942" s="3">
        <v>1.29852294921875E-5</v>
      </c>
      <c r="W1942" s="4">
        <f t="shared" si="275"/>
        <v>12.9852294921875</v>
      </c>
      <c r="X1942" s="4">
        <v>-6.3934326171875E-2</v>
      </c>
      <c r="Y1942" s="4">
        <v>3.19122314453125</v>
      </c>
      <c r="Z1942" s="3">
        <v>2.2406005859374999E-5</v>
      </c>
      <c r="AA1942" s="4">
        <f t="shared" si="276"/>
        <v>22.406005859375</v>
      </c>
      <c r="AB1942" s="4">
        <v>-0.1766357421875</v>
      </c>
      <c r="AC1942" s="4">
        <v>2.09442138671875</v>
      </c>
      <c r="AD1942" s="3">
        <v>2.2564697265624998E-5</v>
      </c>
      <c r="AE1942" s="4">
        <f t="shared" si="277"/>
        <v>22.564697265625</v>
      </c>
      <c r="AF1942" s="4">
        <v>-0.14892578125</v>
      </c>
      <c r="AG1942" s="4">
        <v>0.35186767578125</v>
      </c>
      <c r="AH1942" s="3">
        <v>2.37762451171875E-5</v>
      </c>
      <c r="AI1942" s="4">
        <f t="shared" si="278"/>
        <v>23.7762451171875</v>
      </c>
      <c r="AJ1942" s="4">
        <v>-0.11962890625</v>
      </c>
      <c r="AK1942" s="4">
        <v>1.14013671875</v>
      </c>
    </row>
    <row r="1943" spans="1:37" x14ac:dyDescent="0.2">
      <c r="A1943" s="25">
        <v>19.359999951119789</v>
      </c>
      <c r="B1943" s="3">
        <v>1.5664672851562499E-5</v>
      </c>
      <c r="C1943" s="4">
        <f t="shared" si="270"/>
        <v>15.6646728515625</v>
      </c>
      <c r="D1943" s="4">
        <v>-0.13592529296875</v>
      </c>
      <c r="E1943" s="4">
        <v>3.13873291015625</v>
      </c>
      <c r="F1943" s="1">
        <v>1.5560913085937501E-5</v>
      </c>
      <c r="G1943">
        <f t="shared" si="271"/>
        <v>15.5609130859375</v>
      </c>
      <c r="H1943">
        <v>-7.6416015625E-2</v>
      </c>
      <c r="I1943">
        <v>3.49212646484375</v>
      </c>
      <c r="J1943" s="3">
        <v>1.1682128906249999E-5</v>
      </c>
      <c r="K1943" s="2">
        <f t="shared" si="272"/>
        <v>11.68212890625</v>
      </c>
      <c r="L1943" s="2">
        <v>-5.3558349609375E-2</v>
      </c>
      <c r="M1943" s="2">
        <v>3.41583251953125</v>
      </c>
      <c r="N1943" s="3">
        <v>1.1932373046875E-5</v>
      </c>
      <c r="O1943" s="2">
        <f t="shared" si="273"/>
        <v>11.932373046875</v>
      </c>
      <c r="P1943" s="2">
        <v>-6.4971923828125E-2</v>
      </c>
      <c r="Q1943" s="2">
        <v>1.905517578125</v>
      </c>
      <c r="R1943" s="3">
        <v>1.20635986328125E-5</v>
      </c>
      <c r="S1943" s="4">
        <f t="shared" si="274"/>
        <v>12.0635986328125</v>
      </c>
      <c r="T1943" s="4">
        <v>-6.1492919921875E-2</v>
      </c>
      <c r="U1943" s="4">
        <v>0.38128662109375</v>
      </c>
      <c r="V1943" s="3">
        <v>1.2295532226562499E-5</v>
      </c>
      <c r="W1943" s="4">
        <f t="shared" si="275"/>
        <v>12.2955322265625</v>
      </c>
      <c r="X1943" s="4">
        <v>-6.3934326171875E-2</v>
      </c>
      <c r="Y1943" s="4">
        <v>3.34259033203125</v>
      </c>
      <c r="Z1943" s="3">
        <v>2.32269287109375E-5</v>
      </c>
      <c r="AA1943" s="4">
        <f t="shared" si="276"/>
        <v>23.2269287109375</v>
      </c>
      <c r="AB1943" s="4">
        <v>-0.176666259765625</v>
      </c>
      <c r="AC1943" s="4">
        <v>2.0672607421875</v>
      </c>
      <c r="AD1943" s="3">
        <v>2.5112915039062499E-5</v>
      </c>
      <c r="AE1943" s="4">
        <f t="shared" si="277"/>
        <v>25.1129150390625</v>
      </c>
      <c r="AF1943" s="4">
        <v>-0.14892578125</v>
      </c>
      <c r="AG1943" s="4">
        <v>0.355194091796875</v>
      </c>
      <c r="AH1943" s="3">
        <v>2.2662353515625001E-5</v>
      </c>
      <c r="AI1943" s="4">
        <f t="shared" si="278"/>
        <v>22.662353515625</v>
      </c>
      <c r="AJ1943" s="4">
        <v>-0.11962890625</v>
      </c>
      <c r="AK1943" s="4">
        <v>1.1016845703125</v>
      </c>
    </row>
    <row r="1944" spans="1:37" x14ac:dyDescent="0.2">
      <c r="A1944" s="25">
        <v>19.369999951099999</v>
      </c>
      <c r="B1944" s="3">
        <v>1.5756225585937499E-5</v>
      </c>
      <c r="C1944" s="4">
        <f t="shared" si="270"/>
        <v>15.7562255859375</v>
      </c>
      <c r="D1944" s="4">
        <v>-0.135955810546875</v>
      </c>
      <c r="E1944" s="4">
        <v>3.1842041015625</v>
      </c>
      <c r="F1944" s="1">
        <v>1.4450073242187499E-5</v>
      </c>
      <c r="G1944">
        <f t="shared" si="271"/>
        <v>14.4500732421875</v>
      </c>
      <c r="H1944">
        <v>-7.6446533203125E-2</v>
      </c>
      <c r="I1944">
        <v>3.57757568359375</v>
      </c>
      <c r="J1944" s="3">
        <v>1.18865966796875E-5</v>
      </c>
      <c r="K1944" s="2">
        <f t="shared" si="272"/>
        <v>11.8865966796875</v>
      </c>
      <c r="L1944" s="2">
        <v>-5.3558349609375E-2</v>
      </c>
      <c r="M1944" s="2">
        <v>3.34869384765625</v>
      </c>
      <c r="N1944" s="3">
        <v>1.22100830078125E-5</v>
      </c>
      <c r="O1944" s="2">
        <f t="shared" si="273"/>
        <v>12.2100830078125</v>
      </c>
      <c r="P1944" s="2">
        <v>-6.500244140625E-2</v>
      </c>
      <c r="Q1944" s="2">
        <v>1.49749755859375</v>
      </c>
      <c r="R1944" s="3">
        <v>1.04400634765625E-5</v>
      </c>
      <c r="S1944" s="4">
        <f t="shared" si="274"/>
        <v>10.4400634765625</v>
      </c>
      <c r="T1944" s="4">
        <v>-6.1492919921875E-2</v>
      </c>
      <c r="U1944" s="4">
        <v>0.37237548828125</v>
      </c>
      <c r="V1944" s="3">
        <v>1.3479614257812499E-5</v>
      </c>
      <c r="W1944" s="4">
        <f t="shared" si="275"/>
        <v>13.4796142578125</v>
      </c>
      <c r="X1944" s="4">
        <v>-6.3934326171875E-2</v>
      </c>
      <c r="Y1944" s="4">
        <v>3.4893798828125</v>
      </c>
      <c r="Z1944" s="3">
        <v>2.14141845703125E-5</v>
      </c>
      <c r="AA1944" s="4">
        <f t="shared" si="276"/>
        <v>21.4141845703125</v>
      </c>
      <c r="AB1944" s="4">
        <v>-0.176666259765625</v>
      </c>
      <c r="AC1944" s="4">
        <v>2.066650390625</v>
      </c>
      <c r="AD1944" s="3">
        <v>2.6382446289062501E-5</v>
      </c>
      <c r="AE1944" s="4">
        <f t="shared" si="277"/>
        <v>26.3824462890625</v>
      </c>
      <c r="AF1944" s="4">
        <v>-0.14892578125</v>
      </c>
      <c r="AG1944" s="4">
        <v>0.37176513671875</v>
      </c>
      <c r="AH1944" s="3">
        <v>2.33184814453125E-5</v>
      </c>
      <c r="AI1944" s="4">
        <f t="shared" si="278"/>
        <v>23.3184814453125</v>
      </c>
      <c r="AJ1944" s="4">
        <v>-0.11962890625</v>
      </c>
      <c r="AK1944" s="4">
        <v>1.08642578125</v>
      </c>
    </row>
    <row r="1945" spans="1:37" x14ac:dyDescent="0.2">
      <c r="A1945" s="25">
        <v>19.379999951069976</v>
      </c>
      <c r="B1945" s="3">
        <v>1.60858154296875E-5</v>
      </c>
      <c r="C1945" s="4">
        <f t="shared" si="270"/>
        <v>16.0858154296875</v>
      </c>
      <c r="D1945" s="4">
        <v>-0.13592529296875</v>
      </c>
      <c r="E1945" s="4">
        <v>3.236083984375</v>
      </c>
      <c r="F1945" s="1">
        <v>1.4636230468750001E-5</v>
      </c>
      <c r="G1945">
        <f t="shared" si="271"/>
        <v>14.63623046875</v>
      </c>
      <c r="H1945">
        <v>-7.6446533203125E-2</v>
      </c>
      <c r="I1945">
        <v>3.62030029296875</v>
      </c>
      <c r="J1945" s="3">
        <v>1.07666015625E-5</v>
      </c>
      <c r="K1945" s="2">
        <f t="shared" si="272"/>
        <v>10.7666015625</v>
      </c>
      <c r="L1945" s="2">
        <v>-5.3558349609375E-2</v>
      </c>
      <c r="M1945" s="2">
        <v>3.2452392578125</v>
      </c>
      <c r="N1945" s="3">
        <v>1.124267578125E-5</v>
      </c>
      <c r="O1945" s="2">
        <f t="shared" si="273"/>
        <v>11.24267578125</v>
      </c>
      <c r="P1945" s="2">
        <v>-6.500244140625E-2</v>
      </c>
      <c r="Q1945" s="2">
        <v>1.1260986328125</v>
      </c>
      <c r="R1945" s="3">
        <v>1.2777709960937501E-5</v>
      </c>
      <c r="S1945" s="4">
        <f t="shared" si="274"/>
        <v>12.7777099609375</v>
      </c>
      <c r="T1945" s="4">
        <v>-6.1492919921875E-2</v>
      </c>
      <c r="U1945" s="4">
        <v>0.36700439453125</v>
      </c>
      <c r="V1945" s="3">
        <v>1.16607666015625E-5</v>
      </c>
      <c r="W1945" s="4">
        <f t="shared" si="275"/>
        <v>11.6607666015625</v>
      </c>
      <c r="X1945" s="4">
        <v>-6.3934326171875E-2</v>
      </c>
      <c r="Y1945" s="4">
        <v>3.585205078125</v>
      </c>
      <c r="Z1945" s="3">
        <v>2.2351074218750002E-5</v>
      </c>
      <c r="AA1945" s="4">
        <f t="shared" si="276"/>
        <v>22.35107421875</v>
      </c>
      <c r="AB1945" s="4">
        <v>-0.176666259765625</v>
      </c>
      <c r="AC1945" s="4">
        <v>2.037353515625</v>
      </c>
      <c r="AD1945" s="3">
        <v>2.9672241210937502E-5</v>
      </c>
      <c r="AE1945" s="4">
        <f t="shared" si="277"/>
        <v>29.6722412109375</v>
      </c>
      <c r="AF1945" s="4">
        <v>-0.14892578125</v>
      </c>
      <c r="AG1945" s="4">
        <v>0.364349365234375</v>
      </c>
      <c r="AH1945" s="3">
        <v>2.3724365234374999E-5</v>
      </c>
      <c r="AI1945" s="4">
        <f t="shared" si="278"/>
        <v>23.724365234375</v>
      </c>
      <c r="AJ1945" s="4">
        <v>-0.119598388671875</v>
      </c>
      <c r="AK1945" s="4">
        <v>1.04705810546875</v>
      </c>
    </row>
    <row r="1946" spans="1:37" x14ac:dyDescent="0.2">
      <c r="A1946" s="25">
        <v>19.389999951049958</v>
      </c>
      <c r="B1946" s="3">
        <v>1.6125488281249999E-5</v>
      </c>
      <c r="C1946" s="4">
        <f t="shared" si="270"/>
        <v>16.12548828125</v>
      </c>
      <c r="D1946" s="4">
        <v>-0.135955810546875</v>
      </c>
      <c r="E1946" s="4">
        <v>3.27423095703125</v>
      </c>
      <c r="F1946" s="1">
        <v>1.343994140625E-5</v>
      </c>
      <c r="G1946">
        <f t="shared" si="271"/>
        <v>13.43994140625</v>
      </c>
      <c r="H1946">
        <v>-7.6446533203125E-2</v>
      </c>
      <c r="I1946">
        <v>3.62152099609375</v>
      </c>
      <c r="J1946" s="3">
        <v>1.16119384765625E-5</v>
      </c>
      <c r="K1946" s="2">
        <f t="shared" si="272"/>
        <v>11.6119384765625</v>
      </c>
      <c r="L1946" s="2">
        <v>-5.3558349609375E-2</v>
      </c>
      <c r="M1946" s="2">
        <v>3.165283203125</v>
      </c>
      <c r="N1946" s="3">
        <v>1.18560791015625E-5</v>
      </c>
      <c r="O1946" s="2">
        <f t="shared" si="273"/>
        <v>11.8560791015625</v>
      </c>
      <c r="P1946" s="2">
        <v>-6.500244140625E-2</v>
      </c>
      <c r="Q1946" s="2">
        <v>0.8282470703125</v>
      </c>
      <c r="R1946" s="3">
        <v>1.0205078124999999E-5</v>
      </c>
      <c r="S1946" s="4">
        <f t="shared" si="274"/>
        <v>10.205078125</v>
      </c>
      <c r="T1946" s="4">
        <v>-6.1492919921875E-2</v>
      </c>
      <c r="U1946" s="4">
        <v>0.3585205078125</v>
      </c>
      <c r="V1946" s="3">
        <v>1.30767822265625E-5</v>
      </c>
      <c r="W1946" s="4">
        <f t="shared" si="275"/>
        <v>13.0767822265625</v>
      </c>
      <c r="X1946" s="4">
        <v>-6.3934326171875E-2</v>
      </c>
      <c r="Y1946" s="4">
        <v>3.58367919921875</v>
      </c>
      <c r="Z1946" s="3">
        <v>2.07366943359375E-5</v>
      </c>
      <c r="AA1946" s="4">
        <f t="shared" si="276"/>
        <v>20.7366943359375</v>
      </c>
      <c r="AB1946" s="4">
        <v>-0.1766357421875</v>
      </c>
      <c r="AC1946" s="4">
        <v>1.9830322265625</v>
      </c>
      <c r="AD1946" s="3">
        <v>3.1854248046875002E-5</v>
      </c>
      <c r="AE1946" s="4">
        <f t="shared" si="277"/>
        <v>31.854248046875004</v>
      </c>
      <c r="AF1946" s="4">
        <v>-0.14892578125</v>
      </c>
      <c r="AG1946" s="4">
        <v>0.369110107421875</v>
      </c>
      <c r="AH1946" s="3">
        <v>2.4005126953124999E-5</v>
      </c>
      <c r="AI1946" s="4">
        <f t="shared" si="278"/>
        <v>24.005126953125</v>
      </c>
      <c r="AJ1946" s="4">
        <v>-0.11962890625</v>
      </c>
      <c r="AK1946" s="4">
        <v>1.0003662109375</v>
      </c>
    </row>
    <row r="1947" spans="1:37" x14ac:dyDescent="0.2">
      <c r="A1947" s="25">
        <v>19.399999951019936</v>
      </c>
      <c r="B1947" s="3">
        <v>1.6046142578125001E-5</v>
      </c>
      <c r="C1947" s="4">
        <f t="shared" si="270"/>
        <v>16.046142578125</v>
      </c>
      <c r="D1947" s="4">
        <v>-0.135955810546875</v>
      </c>
      <c r="E1947" s="4">
        <v>3.3282470703125</v>
      </c>
      <c r="F1947" s="1">
        <v>1.40289306640625E-5</v>
      </c>
      <c r="G1947">
        <f t="shared" si="271"/>
        <v>14.0289306640625</v>
      </c>
      <c r="H1947">
        <v>-7.6446533203125E-2</v>
      </c>
      <c r="I1947">
        <v>3.604736328125</v>
      </c>
      <c r="J1947" s="3">
        <v>1.01654052734375E-5</v>
      </c>
      <c r="K1947" s="2">
        <f t="shared" si="272"/>
        <v>10.1654052734375</v>
      </c>
      <c r="L1947" s="2">
        <v>-5.3558349609375E-2</v>
      </c>
      <c r="M1947" s="2">
        <v>3.06182861328125</v>
      </c>
      <c r="N1947" s="3">
        <v>1.1212158203125E-5</v>
      </c>
      <c r="O1947" s="2">
        <f t="shared" si="273"/>
        <v>11.212158203125</v>
      </c>
      <c r="P1947" s="2">
        <v>-6.500244140625E-2</v>
      </c>
      <c r="Q1947" s="2">
        <v>0.443634033203125</v>
      </c>
      <c r="R1947" s="3">
        <v>1.2176513671875001E-5</v>
      </c>
      <c r="S1947" s="4">
        <f t="shared" si="274"/>
        <v>12.176513671875</v>
      </c>
      <c r="T1947" s="4">
        <v>-6.1492919921875E-2</v>
      </c>
      <c r="U1947" s="4">
        <v>0.357025146484375</v>
      </c>
      <c r="V1947" s="3">
        <v>1.10565185546875E-5</v>
      </c>
      <c r="W1947" s="4">
        <f t="shared" si="275"/>
        <v>11.0565185546875</v>
      </c>
      <c r="X1947" s="4">
        <v>-6.3934326171875E-2</v>
      </c>
      <c r="Y1947" s="4">
        <v>3.43963623046875</v>
      </c>
      <c r="Z1947" s="3">
        <v>2.1679687500000001E-5</v>
      </c>
      <c r="AA1947" s="4">
        <f t="shared" si="276"/>
        <v>21.6796875</v>
      </c>
      <c r="AB1947" s="4">
        <v>-0.176666259765625</v>
      </c>
      <c r="AC1947" s="4">
        <v>1.971435546875</v>
      </c>
      <c r="AD1947" s="3">
        <v>3.5003662109375001E-5</v>
      </c>
      <c r="AE1947" s="4">
        <f t="shared" si="277"/>
        <v>35.003662109375</v>
      </c>
      <c r="AF1947" s="4">
        <v>-0.14892578125</v>
      </c>
      <c r="AG1947" s="4">
        <v>0.385040283203125</v>
      </c>
      <c r="AH1947" s="3">
        <v>2.3941040039062499E-5</v>
      </c>
      <c r="AI1947" s="4">
        <f t="shared" si="278"/>
        <v>23.9410400390625</v>
      </c>
      <c r="AJ1947" s="4">
        <v>-0.11962890625</v>
      </c>
      <c r="AK1947" s="4">
        <v>0.99273681640625</v>
      </c>
    </row>
    <row r="1948" spans="1:37" x14ac:dyDescent="0.2">
      <c r="A1948" s="25">
        <v>19.409999950999918</v>
      </c>
      <c r="B1948" s="3">
        <v>1.6198730468750002E-5</v>
      </c>
      <c r="C1948" s="4">
        <f t="shared" si="270"/>
        <v>16.19873046875</v>
      </c>
      <c r="D1948" s="4">
        <v>-0.135955810546875</v>
      </c>
      <c r="E1948" s="4">
        <v>3.37066650390625</v>
      </c>
      <c r="F1948" s="1">
        <v>1.27838134765625E-5</v>
      </c>
      <c r="G1948">
        <f t="shared" si="271"/>
        <v>12.7838134765625</v>
      </c>
      <c r="H1948">
        <v>-7.6446533203125E-2</v>
      </c>
      <c r="I1948">
        <v>3.575439453125</v>
      </c>
      <c r="J1948" s="3">
        <v>1.1285400390625001E-5</v>
      </c>
      <c r="K1948" s="2">
        <f t="shared" si="272"/>
        <v>11.285400390625</v>
      </c>
      <c r="L1948" s="2">
        <v>-5.3558349609375E-2</v>
      </c>
      <c r="M1948" s="2">
        <v>2.93365478515625</v>
      </c>
      <c r="N1948" s="3">
        <v>1.15478515625E-5</v>
      </c>
      <c r="O1948" s="2">
        <f t="shared" si="273"/>
        <v>11.5478515625</v>
      </c>
      <c r="P1948" s="2">
        <v>-6.500244140625E-2</v>
      </c>
      <c r="Q1948" s="2">
        <v>0.264312744140625</v>
      </c>
      <c r="R1948" s="3">
        <v>1.0089111328125E-5</v>
      </c>
      <c r="S1948" s="4">
        <f t="shared" si="274"/>
        <v>10.089111328125</v>
      </c>
      <c r="T1948" s="4">
        <v>-6.1492919921875E-2</v>
      </c>
      <c r="U1948" s="4">
        <v>0.362884521484375</v>
      </c>
      <c r="V1948" s="3">
        <v>1.17950439453125E-5</v>
      </c>
      <c r="W1948" s="4">
        <f t="shared" si="275"/>
        <v>11.7950439453125</v>
      </c>
      <c r="X1948" s="4">
        <v>-6.3934326171875E-2</v>
      </c>
      <c r="Y1948" s="4">
        <v>3.0712890625</v>
      </c>
      <c r="Z1948" s="3">
        <v>1.9622802734375E-5</v>
      </c>
      <c r="AA1948" s="4">
        <f t="shared" si="276"/>
        <v>19.622802734375</v>
      </c>
      <c r="AB1948" s="4">
        <v>-0.176666259765625</v>
      </c>
      <c r="AC1948" s="4">
        <v>1.9622802734375</v>
      </c>
      <c r="AD1948" s="3">
        <v>3.7298583984374999E-5</v>
      </c>
      <c r="AE1948" s="4">
        <f t="shared" si="277"/>
        <v>37.298583984375</v>
      </c>
      <c r="AF1948" s="4">
        <v>-0.14892578125</v>
      </c>
      <c r="AG1948" s="4">
        <v>0.377166748046875</v>
      </c>
      <c r="AH1948" s="3">
        <v>2.4066162109374999E-5</v>
      </c>
      <c r="AI1948" s="4">
        <f t="shared" si="278"/>
        <v>24.066162109375</v>
      </c>
      <c r="AJ1948" s="4">
        <v>-0.11962890625</v>
      </c>
      <c r="AK1948" s="4">
        <v>1.015625</v>
      </c>
    </row>
    <row r="1949" spans="1:37" x14ac:dyDescent="0.2">
      <c r="A1949" s="25">
        <v>19.419999950969896</v>
      </c>
      <c r="B1949" s="3">
        <v>1.63055419921875E-5</v>
      </c>
      <c r="C1949" s="4">
        <f t="shared" si="270"/>
        <v>16.3055419921875</v>
      </c>
      <c r="D1949" s="4">
        <v>-0.135955810546875</v>
      </c>
      <c r="E1949" s="4">
        <v>3.40240478515625</v>
      </c>
      <c r="F1949" s="1">
        <v>1.2872314453125E-5</v>
      </c>
      <c r="G1949">
        <f t="shared" si="271"/>
        <v>12.872314453125</v>
      </c>
      <c r="H1949">
        <v>-7.6446533203125E-2</v>
      </c>
      <c r="I1949">
        <v>3.55804443359375</v>
      </c>
      <c r="J1949" s="3">
        <v>1.03515625E-5</v>
      </c>
      <c r="K1949" s="2">
        <f t="shared" si="272"/>
        <v>10.3515625</v>
      </c>
      <c r="L1949" s="2">
        <v>-5.3558349609375E-2</v>
      </c>
      <c r="M1949" s="2">
        <v>2.8045654296875</v>
      </c>
      <c r="N1949" s="3">
        <v>1.148681640625E-5</v>
      </c>
      <c r="O1949" s="2">
        <f t="shared" si="273"/>
        <v>11.48681640625</v>
      </c>
      <c r="P1949" s="2">
        <v>-6.4971923828125E-2</v>
      </c>
      <c r="Q1949" s="2">
        <v>0.45574951171875</v>
      </c>
      <c r="R1949" s="3">
        <v>1.182861328125E-5</v>
      </c>
      <c r="S1949" s="4">
        <f t="shared" si="274"/>
        <v>11.82861328125</v>
      </c>
      <c r="T1949" s="4">
        <v>-6.1492919921875E-2</v>
      </c>
      <c r="U1949" s="4">
        <v>0.355621337890625</v>
      </c>
      <c r="V1949" s="3">
        <v>1.00555419921875E-5</v>
      </c>
      <c r="W1949" s="4">
        <f t="shared" si="275"/>
        <v>10.0555419921875</v>
      </c>
      <c r="X1949" s="4">
        <v>-6.3934326171875E-2</v>
      </c>
      <c r="Y1949" s="4">
        <v>2.611083984375</v>
      </c>
      <c r="Z1949" s="3">
        <v>2.1310424804687501E-5</v>
      </c>
      <c r="AA1949" s="4">
        <f t="shared" si="276"/>
        <v>21.3104248046875</v>
      </c>
      <c r="AB1949" s="4">
        <v>-0.176666259765625</v>
      </c>
      <c r="AC1949" s="4">
        <v>1.90704345703125</v>
      </c>
      <c r="AD1949" s="3">
        <v>4.1946411132812502E-5</v>
      </c>
      <c r="AE1949" s="4">
        <f t="shared" si="277"/>
        <v>41.9464111328125</v>
      </c>
      <c r="AF1949" s="4">
        <v>-0.14892578125</v>
      </c>
      <c r="AG1949" s="4">
        <v>0.398223876953125</v>
      </c>
      <c r="AH1949" s="3">
        <v>2.37457275390625E-5</v>
      </c>
      <c r="AI1949" s="4">
        <f t="shared" si="278"/>
        <v>23.7457275390625</v>
      </c>
      <c r="AJ1949" s="4">
        <v>-0.119598388671875</v>
      </c>
      <c r="AK1949" s="4">
        <v>0.96923828125</v>
      </c>
    </row>
    <row r="1950" spans="1:37" x14ac:dyDescent="0.2">
      <c r="A1950" s="25">
        <v>19.429999950949878</v>
      </c>
      <c r="B1950" s="3">
        <v>1.6140747070312501E-5</v>
      </c>
      <c r="C1950" s="4">
        <f t="shared" si="270"/>
        <v>16.1407470703125</v>
      </c>
      <c r="D1950" s="4">
        <v>-0.135955810546875</v>
      </c>
      <c r="E1950" s="4">
        <v>3.4344482421875</v>
      </c>
      <c r="F1950" s="1">
        <v>1.2152099609375E-5</v>
      </c>
      <c r="G1950">
        <f t="shared" si="271"/>
        <v>12.152099609375</v>
      </c>
      <c r="H1950">
        <v>-7.6446533203125E-2</v>
      </c>
      <c r="I1950">
        <v>3.533935546875</v>
      </c>
      <c r="J1950" s="3">
        <v>1.104736328125E-5</v>
      </c>
      <c r="K1950" s="2">
        <f t="shared" si="272"/>
        <v>11.04736328125</v>
      </c>
      <c r="L1950" s="2">
        <v>-5.3558349609375E-2</v>
      </c>
      <c r="M1950" s="2">
        <v>2.685546875</v>
      </c>
      <c r="N1950" s="3">
        <v>1.19476318359375E-5</v>
      </c>
      <c r="O1950" s="2">
        <f t="shared" si="273"/>
        <v>11.9476318359375</v>
      </c>
      <c r="P1950" s="2">
        <v>-6.500244140625E-2</v>
      </c>
      <c r="Q1950" s="2">
        <v>0.4197998046875</v>
      </c>
      <c r="R1950" s="3">
        <v>1.0504150390625E-5</v>
      </c>
      <c r="S1950" s="4">
        <f t="shared" si="274"/>
        <v>10.504150390625</v>
      </c>
      <c r="T1950" s="4">
        <v>-6.1492919921875E-2</v>
      </c>
      <c r="U1950" s="4">
        <v>0.360809326171875</v>
      </c>
      <c r="V1950" s="3">
        <v>1.11328125E-5</v>
      </c>
      <c r="W1950" s="4">
        <f t="shared" si="275"/>
        <v>11.1328125</v>
      </c>
      <c r="X1950" s="4">
        <v>-6.3934326171875E-2</v>
      </c>
      <c r="Y1950" s="4">
        <v>2.04620361328125</v>
      </c>
      <c r="Z1950" s="3">
        <v>1.91986083984375E-5</v>
      </c>
      <c r="AA1950" s="4">
        <f t="shared" si="276"/>
        <v>19.1986083984375</v>
      </c>
      <c r="AB1950" s="4">
        <v>-0.176666259765625</v>
      </c>
      <c r="AC1950" s="4">
        <v>1.86492919921875</v>
      </c>
      <c r="AD1950" s="3">
        <v>4.5361328124999998E-5</v>
      </c>
      <c r="AE1950" s="4">
        <f t="shared" si="277"/>
        <v>45.361328125</v>
      </c>
      <c r="AF1950" s="4">
        <v>-0.14892578125</v>
      </c>
      <c r="AG1950" s="4">
        <v>0.39019775390625</v>
      </c>
      <c r="AH1950" s="3">
        <v>2.42401123046875E-5</v>
      </c>
      <c r="AI1950" s="4">
        <f t="shared" si="278"/>
        <v>24.2401123046875</v>
      </c>
      <c r="AJ1950" s="4">
        <v>-0.11962890625</v>
      </c>
      <c r="AK1950" s="4">
        <v>0.9429931640625</v>
      </c>
    </row>
    <row r="1951" spans="1:37" x14ac:dyDescent="0.2">
      <c r="A1951" s="25">
        <v>19.439999950919855</v>
      </c>
      <c r="B1951" s="3">
        <v>1.6156005859374999E-5</v>
      </c>
      <c r="C1951" s="4">
        <f t="shared" si="270"/>
        <v>16.156005859375</v>
      </c>
      <c r="D1951" s="4">
        <v>-0.13592529296875</v>
      </c>
      <c r="E1951" s="4">
        <v>3.46160888671875</v>
      </c>
      <c r="F1951" s="1">
        <v>1.27532958984375E-5</v>
      </c>
      <c r="G1951">
        <f t="shared" si="271"/>
        <v>12.7532958984375</v>
      </c>
      <c r="H1951">
        <v>-7.6446533203125E-2</v>
      </c>
      <c r="I1951">
        <v>3.4954833984375</v>
      </c>
      <c r="J1951" s="3">
        <v>1.029052734375E-5</v>
      </c>
      <c r="K1951" s="2">
        <f t="shared" si="272"/>
        <v>10.29052734375</v>
      </c>
      <c r="L1951" s="2">
        <v>-5.3558349609375E-2</v>
      </c>
      <c r="M1951" s="2">
        <v>2.5927734375</v>
      </c>
      <c r="N1951" s="3">
        <v>1.1160278320312501E-5</v>
      </c>
      <c r="O1951" s="2">
        <f t="shared" si="273"/>
        <v>11.1602783203125</v>
      </c>
      <c r="P1951" s="2">
        <v>-6.500244140625E-2</v>
      </c>
      <c r="Q1951" s="2">
        <v>0.235015869140625</v>
      </c>
      <c r="R1951" s="3">
        <v>1.1920166015625E-5</v>
      </c>
      <c r="S1951" s="4">
        <f t="shared" si="274"/>
        <v>11.920166015625</v>
      </c>
      <c r="T1951" s="4">
        <v>-6.1492919921875E-2</v>
      </c>
      <c r="U1951" s="4">
        <v>0.368377685546875</v>
      </c>
      <c r="V1951" s="3">
        <v>9.0209960937499992E-6</v>
      </c>
      <c r="W1951" s="4">
        <f t="shared" si="275"/>
        <v>9.02099609375</v>
      </c>
      <c r="X1951" s="4">
        <v>-6.390380859375E-2</v>
      </c>
      <c r="Y1951" s="4">
        <v>1.56402587890625</v>
      </c>
      <c r="Z1951" s="3">
        <v>2.0315551757812499E-5</v>
      </c>
      <c r="AA1951" s="4">
        <f t="shared" si="276"/>
        <v>20.3155517578125</v>
      </c>
      <c r="AB1951" s="4">
        <v>-0.176666259765625</v>
      </c>
      <c r="AC1951" s="4">
        <v>1.85333251953125</v>
      </c>
      <c r="AD1951" s="3">
        <v>4.9041748046875E-5</v>
      </c>
      <c r="AE1951" s="4">
        <f t="shared" si="277"/>
        <v>49.041748046875</v>
      </c>
      <c r="AF1951" s="4">
        <v>-0.14892578125</v>
      </c>
      <c r="AG1951" s="4">
        <v>0.385986328125</v>
      </c>
      <c r="AH1951" s="3">
        <v>2.4200439453125001E-5</v>
      </c>
      <c r="AI1951" s="4">
        <f t="shared" si="278"/>
        <v>24.200439453125</v>
      </c>
      <c r="AJ1951" s="4">
        <v>-0.11962890625</v>
      </c>
      <c r="AK1951" s="4">
        <v>0.92803955078125</v>
      </c>
    </row>
    <row r="1952" spans="1:37" x14ac:dyDescent="0.2">
      <c r="A1952" s="25">
        <v>19.449999950889833</v>
      </c>
      <c r="B1952" s="3">
        <v>1.6287231445312499E-5</v>
      </c>
      <c r="C1952" s="4">
        <f t="shared" si="270"/>
        <v>16.2872314453125</v>
      </c>
      <c r="D1952" s="4">
        <v>-0.135955810546875</v>
      </c>
      <c r="E1952" s="4">
        <v>3.4942626953125</v>
      </c>
      <c r="F1952" s="1">
        <v>1.1541748046874999E-5</v>
      </c>
      <c r="G1952">
        <f t="shared" si="271"/>
        <v>11.541748046875</v>
      </c>
      <c r="H1952">
        <v>-7.6446533203125E-2</v>
      </c>
      <c r="I1952">
        <v>3.45062255859375</v>
      </c>
      <c r="J1952" s="3">
        <v>1.08154296875E-5</v>
      </c>
      <c r="K1952" s="2">
        <f t="shared" si="272"/>
        <v>10.8154296875</v>
      </c>
      <c r="L1952" s="2">
        <v>-5.3558349609375E-2</v>
      </c>
      <c r="M1952" s="2">
        <v>2.46551513671875</v>
      </c>
      <c r="N1952" s="3">
        <v>1.1926269531249999E-5</v>
      </c>
      <c r="O1952" s="2">
        <f t="shared" si="273"/>
        <v>11.92626953125</v>
      </c>
      <c r="P1952" s="2">
        <v>-6.500244140625E-2</v>
      </c>
      <c r="Q1952" s="2">
        <v>0.378204345703125</v>
      </c>
      <c r="R1952" s="3">
        <v>1.0177612304687501E-5</v>
      </c>
      <c r="S1952" s="4">
        <f t="shared" si="274"/>
        <v>10.1776123046875</v>
      </c>
      <c r="T1952" s="4">
        <v>-6.1492919921875E-2</v>
      </c>
      <c r="U1952" s="4">
        <v>0.3575439453125</v>
      </c>
      <c r="V1952" s="3">
        <v>1.0128784179687499E-5</v>
      </c>
      <c r="W1952" s="4">
        <f t="shared" si="275"/>
        <v>10.1287841796875</v>
      </c>
      <c r="X1952" s="4">
        <v>-6.3934326171875E-2</v>
      </c>
      <c r="Y1952" s="4">
        <v>1.1041259765625</v>
      </c>
      <c r="Z1952" s="3">
        <v>1.8508911132812501E-5</v>
      </c>
      <c r="AA1952" s="4">
        <f t="shared" si="276"/>
        <v>18.5089111328125</v>
      </c>
      <c r="AB1952" s="4">
        <v>-0.176666259765625</v>
      </c>
      <c r="AC1952" s="4">
        <v>1.83258056640625</v>
      </c>
      <c r="AD1952" s="3">
        <v>5.2001953124999999E-5</v>
      </c>
      <c r="AE1952" s="4">
        <f t="shared" si="277"/>
        <v>52.001953125</v>
      </c>
      <c r="AF1952" s="4">
        <v>-0.14892578125</v>
      </c>
      <c r="AG1952" s="4">
        <v>0.407684326171875</v>
      </c>
      <c r="AH1952" s="3">
        <v>2.4710083007812499E-5</v>
      </c>
      <c r="AI1952" s="4">
        <f t="shared" si="278"/>
        <v>24.7100830078125</v>
      </c>
      <c r="AJ1952" s="4">
        <v>-0.11962890625</v>
      </c>
      <c r="AK1952" s="4">
        <v>0.919189453125</v>
      </c>
    </row>
    <row r="1953" spans="1:37" x14ac:dyDescent="0.2">
      <c r="A1953" s="25">
        <v>19.459999950869815</v>
      </c>
      <c r="B1953" s="3">
        <v>1.6226196289062498E-5</v>
      </c>
      <c r="C1953" s="4">
        <f t="shared" si="270"/>
        <v>16.2261962890625</v>
      </c>
      <c r="D1953" s="4">
        <v>-0.13592529296875</v>
      </c>
      <c r="E1953" s="4">
        <v>3.51776123046875</v>
      </c>
      <c r="F1953" s="1">
        <v>1.2423706054687501E-5</v>
      </c>
      <c r="G1953">
        <f t="shared" si="271"/>
        <v>12.4237060546875</v>
      </c>
      <c r="H1953">
        <v>-7.6446533203125E-2</v>
      </c>
      <c r="I1953">
        <v>3.41033935546875</v>
      </c>
      <c r="J1953" s="3">
        <v>9.7167968750000005E-6</v>
      </c>
      <c r="K1953" s="2">
        <f t="shared" si="272"/>
        <v>9.716796875</v>
      </c>
      <c r="L1953" s="2">
        <v>-5.3558349609375E-2</v>
      </c>
      <c r="M1953" s="2">
        <v>2.34893798828125</v>
      </c>
      <c r="N1953" s="3">
        <v>1.1300659179687501E-5</v>
      </c>
      <c r="O1953" s="2">
        <f t="shared" si="273"/>
        <v>11.3006591796875</v>
      </c>
      <c r="P1953" s="2">
        <v>-6.4971923828125E-2</v>
      </c>
      <c r="Q1953" s="2">
        <v>0.480010986328125</v>
      </c>
      <c r="R1953" s="3">
        <v>1.2222290039062501E-5</v>
      </c>
      <c r="S1953" s="4">
        <f t="shared" si="274"/>
        <v>12.2222900390625</v>
      </c>
      <c r="T1953" s="4">
        <v>-6.1492919921875E-2</v>
      </c>
      <c r="U1953" s="4">
        <v>0.355255126953125</v>
      </c>
      <c r="V1953" s="3">
        <v>8.4808349609374994E-6</v>
      </c>
      <c r="W1953" s="4">
        <f t="shared" si="275"/>
        <v>8.4808349609375</v>
      </c>
      <c r="X1953" s="4">
        <v>-6.3934326171875E-2</v>
      </c>
      <c r="Y1953" s="4">
        <v>0.6451416015625</v>
      </c>
      <c r="Z1953" s="3">
        <v>1.9973754882812499E-5</v>
      </c>
      <c r="AA1953" s="4">
        <f t="shared" si="276"/>
        <v>19.9737548828125</v>
      </c>
      <c r="AB1953" s="4">
        <v>-0.176666259765625</v>
      </c>
      <c r="AC1953" s="4">
        <v>1.7926025390625</v>
      </c>
      <c r="AD1953" s="3">
        <v>5.6671142578125E-5</v>
      </c>
      <c r="AE1953" s="4">
        <f t="shared" si="277"/>
        <v>56.671142578125</v>
      </c>
      <c r="AF1953" s="4">
        <v>-0.14892578125</v>
      </c>
      <c r="AG1953" s="4">
        <v>0.409698486328125</v>
      </c>
      <c r="AH1953" s="3">
        <v>2.3297119140624999E-5</v>
      </c>
      <c r="AI1953" s="4">
        <f t="shared" si="278"/>
        <v>23.297119140625</v>
      </c>
      <c r="AJ1953" s="4">
        <v>-0.11962890625</v>
      </c>
      <c r="AK1953" s="4">
        <v>0.88470458984375</v>
      </c>
    </row>
    <row r="1954" spans="1:37" x14ac:dyDescent="0.2">
      <c r="A1954" s="25">
        <v>19.469999950839792</v>
      </c>
      <c r="B1954" s="3">
        <v>1.6046142578125001E-5</v>
      </c>
      <c r="C1954" s="4">
        <f t="shared" si="270"/>
        <v>16.046142578125</v>
      </c>
      <c r="D1954" s="4">
        <v>-0.135955810546875</v>
      </c>
      <c r="E1954" s="4">
        <v>3.5382080078125</v>
      </c>
      <c r="F1954" s="1">
        <v>1.1029052734375E-5</v>
      </c>
      <c r="G1954">
        <f t="shared" si="271"/>
        <v>11.029052734375</v>
      </c>
      <c r="H1954">
        <v>-7.6446533203125E-2</v>
      </c>
      <c r="I1954">
        <v>3.3526611328125</v>
      </c>
      <c r="J1954" s="3">
        <v>1.0382080078125E-5</v>
      </c>
      <c r="K1954" s="2">
        <f t="shared" si="272"/>
        <v>10.382080078125</v>
      </c>
      <c r="L1954" s="2">
        <v>-5.3558349609375E-2</v>
      </c>
      <c r="M1954" s="2">
        <v>2.2369384765625</v>
      </c>
      <c r="N1954" s="3">
        <v>1.2051391601562499E-5</v>
      </c>
      <c r="O1954" s="2">
        <f t="shared" si="273"/>
        <v>12.0513916015625</v>
      </c>
      <c r="P1954" s="2">
        <v>-6.500244140625E-2</v>
      </c>
      <c r="Q1954" s="2">
        <v>0.27532958984375</v>
      </c>
      <c r="R1954" s="3">
        <v>1.04278564453125E-5</v>
      </c>
      <c r="S1954" s="4">
        <f t="shared" si="274"/>
        <v>10.4278564453125</v>
      </c>
      <c r="T1954" s="4">
        <v>-6.1492919921875E-2</v>
      </c>
      <c r="U1954" s="4">
        <v>0.364013671875</v>
      </c>
      <c r="V1954" s="3">
        <v>1.0253906250000001E-5</v>
      </c>
      <c r="W1954" s="4">
        <f t="shared" si="275"/>
        <v>10.25390625</v>
      </c>
      <c r="X1954" s="4">
        <v>-6.3934326171875E-2</v>
      </c>
      <c r="Y1954" s="4">
        <v>0.131378173828125</v>
      </c>
      <c r="Z1954" s="3">
        <v>1.8093872070312499E-5</v>
      </c>
      <c r="AA1954" s="4">
        <f t="shared" si="276"/>
        <v>18.0938720703125</v>
      </c>
      <c r="AB1954" s="4">
        <v>-0.176666259765625</v>
      </c>
      <c r="AC1954" s="4">
        <v>1.7742919921875</v>
      </c>
      <c r="AD1954" s="3">
        <v>5.9570312499999999E-5</v>
      </c>
      <c r="AE1954" s="4">
        <f t="shared" si="277"/>
        <v>59.5703125</v>
      </c>
      <c r="AF1954" s="4">
        <v>-0.14892578125</v>
      </c>
      <c r="AG1954" s="4">
        <v>0.403564453125</v>
      </c>
      <c r="AH1954" s="3">
        <v>2.36297607421875E-5</v>
      </c>
      <c r="AI1954" s="4">
        <f t="shared" si="278"/>
        <v>23.6297607421875</v>
      </c>
      <c r="AJ1954" s="4">
        <v>-0.11962890625</v>
      </c>
      <c r="AK1954" s="4">
        <v>0.8673095703125</v>
      </c>
    </row>
    <row r="1955" spans="1:37" x14ac:dyDescent="0.2">
      <c r="A1955" s="25">
        <v>19.479999950820002</v>
      </c>
      <c r="B1955" s="3">
        <v>1.6110229492187501E-5</v>
      </c>
      <c r="C1955" s="4">
        <f t="shared" si="270"/>
        <v>16.1102294921875</v>
      </c>
      <c r="D1955" s="4">
        <v>-0.13592529296875</v>
      </c>
      <c r="E1955" s="4">
        <v>3.563232421875</v>
      </c>
      <c r="F1955" s="1">
        <v>1.1685180664062501E-5</v>
      </c>
      <c r="G1955">
        <f t="shared" si="271"/>
        <v>11.6851806640625</v>
      </c>
      <c r="H1955">
        <v>-7.6446533203125E-2</v>
      </c>
      <c r="I1955">
        <v>3.29681396484375</v>
      </c>
      <c r="J1955" s="3">
        <v>9.3536376953124998E-6</v>
      </c>
      <c r="K1955" s="2">
        <f t="shared" si="272"/>
        <v>9.3536376953125</v>
      </c>
      <c r="L1955" s="2">
        <v>-5.3558349609375E-2</v>
      </c>
      <c r="M1955" s="2">
        <v>2.1417236328125</v>
      </c>
      <c r="N1955" s="3">
        <v>1.13189697265625E-5</v>
      </c>
      <c r="O1955" s="2">
        <f t="shared" si="273"/>
        <v>11.3189697265625</v>
      </c>
      <c r="P1955" s="2">
        <v>-6.500244140625E-2</v>
      </c>
      <c r="Q1955" s="2">
        <v>0.310394287109375</v>
      </c>
      <c r="R1955" s="3">
        <v>1.25091552734375E-5</v>
      </c>
      <c r="S1955" s="4">
        <f t="shared" si="274"/>
        <v>12.5091552734375</v>
      </c>
      <c r="T1955" s="4">
        <v>-6.1492919921875E-2</v>
      </c>
      <c r="U1955" s="4">
        <v>0.354095458984375</v>
      </c>
      <c r="V1955" s="3">
        <v>8.4045410156249993E-6</v>
      </c>
      <c r="W1955" s="4">
        <f t="shared" si="275"/>
        <v>8.404541015625</v>
      </c>
      <c r="X1955" s="4">
        <v>-6.3934326171875E-2</v>
      </c>
      <c r="Y1955" s="4">
        <v>0.361602783203125</v>
      </c>
      <c r="Z1955" s="3">
        <v>1.9390869140624999E-5</v>
      </c>
      <c r="AA1955" s="4">
        <f t="shared" si="276"/>
        <v>19.390869140625</v>
      </c>
      <c r="AB1955" s="4">
        <v>-0.176666259765625</v>
      </c>
      <c r="AC1955" s="4">
        <v>1.76605224609375</v>
      </c>
      <c r="AD1955" s="3">
        <v>6.1645507812500001E-5</v>
      </c>
      <c r="AE1955" s="4">
        <f t="shared" si="277"/>
        <v>61.6455078125</v>
      </c>
      <c r="AF1955" s="4">
        <v>-0.14892578125</v>
      </c>
      <c r="AG1955" s="4">
        <v>0.426605224609375</v>
      </c>
      <c r="AH1955" s="3">
        <v>2.44903564453125E-5</v>
      </c>
      <c r="AI1955" s="4">
        <f t="shared" si="278"/>
        <v>24.4903564453125</v>
      </c>
      <c r="AJ1955" s="4">
        <v>-0.11962890625</v>
      </c>
      <c r="AK1955" s="4">
        <v>0.863037109375</v>
      </c>
    </row>
    <row r="1956" spans="1:37" x14ac:dyDescent="0.2">
      <c r="A1956" s="25">
        <v>19.489999950789979</v>
      </c>
      <c r="B1956" s="3">
        <v>1.6113281250000001E-5</v>
      </c>
      <c r="C1956" s="4">
        <f t="shared" si="270"/>
        <v>16.11328125</v>
      </c>
      <c r="D1956" s="4">
        <v>-0.135955810546875</v>
      </c>
      <c r="E1956" s="4">
        <v>3.58062744140625</v>
      </c>
      <c r="F1956" s="1">
        <v>1.0601806640625E-5</v>
      </c>
      <c r="G1956">
        <f t="shared" si="271"/>
        <v>10.601806640625</v>
      </c>
      <c r="H1956">
        <v>-7.6446533203125E-2</v>
      </c>
      <c r="I1956">
        <v>3.22357177734375</v>
      </c>
      <c r="J1956" s="3">
        <v>1.05224609375E-5</v>
      </c>
      <c r="K1956" s="2">
        <f t="shared" si="272"/>
        <v>10.5224609375</v>
      </c>
      <c r="L1956" s="2">
        <v>-5.3558349609375E-2</v>
      </c>
      <c r="M1956" s="2">
        <v>2.05841064453125</v>
      </c>
      <c r="N1956" s="3">
        <v>1.21826171875E-5</v>
      </c>
      <c r="O1956" s="2">
        <f t="shared" si="273"/>
        <v>12.1826171875</v>
      </c>
      <c r="P1956" s="2">
        <v>-6.500244140625E-2</v>
      </c>
      <c r="Q1956" s="2">
        <v>0.5029296875</v>
      </c>
      <c r="R1956" s="3">
        <v>1.07696533203125E-5</v>
      </c>
      <c r="S1956" s="4">
        <f t="shared" si="274"/>
        <v>10.7696533203125</v>
      </c>
      <c r="T1956" s="4">
        <v>-6.1492919921875E-2</v>
      </c>
      <c r="U1956" s="4">
        <v>0.34710693359375</v>
      </c>
      <c r="V1956" s="3">
        <v>1.0144042968749999E-5</v>
      </c>
      <c r="W1956" s="4">
        <f t="shared" si="275"/>
        <v>10.14404296875</v>
      </c>
      <c r="X1956" s="4">
        <v>-6.3934326171875E-2</v>
      </c>
      <c r="Y1956" s="4">
        <v>0.372894287109375</v>
      </c>
      <c r="Z1956" s="3">
        <v>1.7388916015624999E-5</v>
      </c>
      <c r="AA1956" s="4">
        <f t="shared" si="276"/>
        <v>17.388916015625</v>
      </c>
      <c r="AB1956" s="4">
        <v>-0.176666259765625</v>
      </c>
      <c r="AC1956" s="4">
        <v>1.73919677734375</v>
      </c>
      <c r="AD1956" s="3">
        <v>6.0943603515625003E-5</v>
      </c>
      <c r="AE1956" s="4">
        <f t="shared" si="277"/>
        <v>60.943603515625</v>
      </c>
      <c r="AF1956" s="4">
        <v>-0.14892578125</v>
      </c>
      <c r="AG1956" s="4">
        <v>0.44464111328125</v>
      </c>
      <c r="AH1956" s="3">
        <v>2.5912475585937499E-5</v>
      </c>
      <c r="AI1956" s="4">
        <f t="shared" si="278"/>
        <v>25.9124755859375</v>
      </c>
      <c r="AJ1956" s="4">
        <v>-0.11962890625</v>
      </c>
      <c r="AK1956" s="4">
        <v>0.83984375</v>
      </c>
    </row>
    <row r="1957" spans="1:37" x14ac:dyDescent="0.2">
      <c r="A1957" s="25">
        <v>19.499999950769961</v>
      </c>
      <c r="B1957" s="3">
        <v>1.5945434570312499E-5</v>
      </c>
      <c r="C1957" s="4">
        <f t="shared" si="270"/>
        <v>15.945434570312498</v>
      </c>
      <c r="D1957" s="4">
        <v>-0.135955810546875</v>
      </c>
      <c r="E1957" s="4">
        <v>3.5797119140625</v>
      </c>
      <c r="F1957" s="1">
        <v>1.11968994140625E-5</v>
      </c>
      <c r="G1957">
        <f t="shared" si="271"/>
        <v>11.1968994140625</v>
      </c>
      <c r="H1957">
        <v>-7.6416015625E-2</v>
      </c>
      <c r="I1957">
        <v>3.15704345703125</v>
      </c>
      <c r="J1957" s="3">
        <v>9.8022460937499894E-6</v>
      </c>
      <c r="K1957" s="2">
        <f t="shared" si="272"/>
        <v>9.8022460937499893</v>
      </c>
      <c r="L1957" s="2">
        <v>-5.3558349609375E-2</v>
      </c>
      <c r="M1957" s="2">
        <v>1.97845458984375</v>
      </c>
      <c r="N1957" s="3">
        <v>1.1474609375E-5</v>
      </c>
      <c r="O1957" s="2">
        <f t="shared" si="273"/>
        <v>11.474609375</v>
      </c>
      <c r="P1957" s="2">
        <v>-6.500244140625E-2</v>
      </c>
      <c r="Q1957" s="2">
        <v>0.347412109375</v>
      </c>
      <c r="R1957" s="3">
        <v>1.34307861328125E-5</v>
      </c>
      <c r="S1957" s="4">
        <f t="shared" si="274"/>
        <v>13.4307861328125</v>
      </c>
      <c r="T1957" s="4">
        <v>-6.1492919921875E-2</v>
      </c>
      <c r="U1957" s="4">
        <v>0.35906982421875</v>
      </c>
      <c r="V1957" s="3">
        <v>9.1705322265624997E-6</v>
      </c>
      <c r="W1957" s="4">
        <f t="shared" si="275"/>
        <v>9.1705322265625</v>
      </c>
      <c r="X1957" s="4">
        <v>-6.3934326171875E-2</v>
      </c>
      <c r="Y1957" s="4">
        <v>0.17449951171875</v>
      </c>
      <c r="Z1957" s="3">
        <v>1.8869018554687499E-5</v>
      </c>
      <c r="AA1957" s="4">
        <f t="shared" si="276"/>
        <v>18.8690185546875</v>
      </c>
      <c r="AB1957" s="4">
        <v>-0.176666259765625</v>
      </c>
      <c r="AC1957" s="4">
        <v>1.72149658203125</v>
      </c>
      <c r="AD1957" s="3">
        <v>6.048583984375E-5</v>
      </c>
      <c r="AE1957" s="4">
        <f t="shared" si="277"/>
        <v>60.48583984375</v>
      </c>
      <c r="AF1957" s="4">
        <v>-0.14892578125</v>
      </c>
      <c r="AG1957" s="4">
        <v>0.45318603515625</v>
      </c>
      <c r="AH1957" s="3">
        <v>2.5250244140625001E-5</v>
      </c>
      <c r="AI1957" s="4">
        <f t="shared" si="278"/>
        <v>25.250244140625</v>
      </c>
      <c r="AJ1957" s="4">
        <v>-0.11962890625</v>
      </c>
      <c r="AK1957" s="4">
        <v>0.8221435546875</v>
      </c>
    </row>
    <row r="1958" spans="1:37" x14ac:dyDescent="0.2">
      <c r="A1958" s="25">
        <v>19.509999950739939</v>
      </c>
      <c r="B1958" s="3">
        <v>1.6207885742187501E-5</v>
      </c>
      <c r="C1958" s="4">
        <f t="shared" si="270"/>
        <v>16.2078857421875</v>
      </c>
      <c r="D1958" s="4">
        <v>-0.135955810546875</v>
      </c>
      <c r="E1958" s="4">
        <v>3.58184814453125</v>
      </c>
      <c r="F1958" s="1">
        <v>1.0342407226562499E-5</v>
      </c>
      <c r="G1958">
        <f t="shared" si="271"/>
        <v>10.3424072265625</v>
      </c>
      <c r="H1958">
        <v>-7.6446533203125E-2</v>
      </c>
      <c r="I1958">
        <v>3.07403564453125</v>
      </c>
      <c r="J1958" s="3">
        <v>1.0665893554687499E-5</v>
      </c>
      <c r="K1958" s="2">
        <f t="shared" si="272"/>
        <v>10.6658935546875</v>
      </c>
      <c r="L1958" s="2">
        <v>-5.3558349609375E-2</v>
      </c>
      <c r="M1958" s="2">
        <v>1.907958984375</v>
      </c>
      <c r="N1958" s="3">
        <v>1.21337890625E-5</v>
      </c>
      <c r="O1958" s="2">
        <f t="shared" si="273"/>
        <v>12.1337890625</v>
      </c>
      <c r="P1958" s="2">
        <v>-6.500244140625E-2</v>
      </c>
      <c r="Q1958" s="2">
        <v>0.23974609375</v>
      </c>
      <c r="R1958" s="3">
        <v>1.11236572265625E-5</v>
      </c>
      <c r="S1958" s="4">
        <f t="shared" si="274"/>
        <v>11.1236572265625</v>
      </c>
      <c r="T1958" s="4">
        <v>-6.1492919921875E-2</v>
      </c>
      <c r="U1958" s="4">
        <v>0.371734619140625</v>
      </c>
      <c r="V1958" s="3">
        <v>1.08001708984375E-5</v>
      </c>
      <c r="W1958" s="4">
        <f t="shared" si="275"/>
        <v>10.8001708984375</v>
      </c>
      <c r="X1958" s="4">
        <v>-6.3934326171875E-2</v>
      </c>
      <c r="Y1958" s="4">
        <v>0.47760009765625</v>
      </c>
      <c r="Z1958" s="3">
        <v>1.7172241210937499E-5</v>
      </c>
      <c r="AA1958" s="4">
        <f t="shared" si="276"/>
        <v>17.1722412109375</v>
      </c>
      <c r="AB1958" s="4">
        <v>-0.1766357421875</v>
      </c>
      <c r="AC1958" s="4">
        <v>1.73736572265625</v>
      </c>
      <c r="AD1958" s="3">
        <v>5.8532714843749998E-5</v>
      </c>
      <c r="AE1958" s="4">
        <f t="shared" si="277"/>
        <v>58.53271484375</v>
      </c>
      <c r="AF1958" s="4">
        <v>-0.148895263671875</v>
      </c>
      <c r="AG1958" s="4">
        <v>0.496429443359375</v>
      </c>
      <c r="AH1958" s="3">
        <v>2.525634765625E-5</v>
      </c>
      <c r="AI1958" s="4">
        <f t="shared" si="278"/>
        <v>25.25634765625</v>
      </c>
      <c r="AJ1958" s="4">
        <v>-0.11962890625</v>
      </c>
      <c r="AK1958" s="4">
        <v>0.82977294921875</v>
      </c>
    </row>
    <row r="1959" spans="1:37" x14ac:dyDescent="0.2">
      <c r="A1959" s="25">
        <v>19.519999950719921</v>
      </c>
      <c r="B1959" s="3">
        <v>1.60919189453125E-5</v>
      </c>
      <c r="C1959" s="4">
        <f t="shared" si="270"/>
        <v>16.0919189453125</v>
      </c>
      <c r="D1959" s="4">
        <v>-0.13592529296875</v>
      </c>
      <c r="E1959" s="4">
        <v>3.5870361328125</v>
      </c>
      <c r="F1959" s="1">
        <v>1.07025146484375E-5</v>
      </c>
      <c r="G1959">
        <f t="shared" si="271"/>
        <v>10.7025146484375</v>
      </c>
      <c r="H1959">
        <v>-7.6446533203125E-2</v>
      </c>
      <c r="I1959">
        <v>2.99774169921875</v>
      </c>
      <c r="J1959" s="3">
        <v>9.5123291015624908E-6</v>
      </c>
      <c r="K1959" s="2">
        <f t="shared" si="272"/>
        <v>9.5123291015624911</v>
      </c>
      <c r="L1959" s="2">
        <v>-5.3558349609375E-2</v>
      </c>
      <c r="M1959" s="2">
        <v>1.84783935546875</v>
      </c>
      <c r="N1959" s="3">
        <v>1.1654663085937501E-5</v>
      </c>
      <c r="O1959" s="2">
        <f t="shared" si="273"/>
        <v>11.6546630859375</v>
      </c>
      <c r="P1959" s="2">
        <v>-6.500244140625E-2</v>
      </c>
      <c r="Q1959" s="2">
        <v>0.44598388671875</v>
      </c>
      <c r="R1959" s="3">
        <v>1.30615234375E-5</v>
      </c>
      <c r="S1959" s="4">
        <f t="shared" si="274"/>
        <v>13.0615234375</v>
      </c>
      <c r="T1959" s="4">
        <v>-6.1492919921875E-2</v>
      </c>
      <c r="U1959" s="4">
        <v>0.36102294921875</v>
      </c>
      <c r="V1959" s="3">
        <v>8.8287353515625102E-6</v>
      </c>
      <c r="W1959" s="4">
        <f t="shared" si="275"/>
        <v>8.8287353515625107</v>
      </c>
      <c r="X1959" s="4">
        <v>-6.3934326171875E-2</v>
      </c>
      <c r="Y1959" s="4">
        <v>0.413299560546875</v>
      </c>
      <c r="Z1959" s="3">
        <v>1.83929443359375E-5</v>
      </c>
      <c r="AA1959" s="4">
        <f t="shared" si="276"/>
        <v>18.3929443359375</v>
      </c>
      <c r="AB1959" s="4">
        <v>-0.176666259765625</v>
      </c>
      <c r="AC1959" s="4">
        <v>1.72821044921875</v>
      </c>
      <c r="AD1959" s="3">
        <v>5.6610107421874999E-5</v>
      </c>
      <c r="AE1959" s="4">
        <f t="shared" si="277"/>
        <v>56.610107421875</v>
      </c>
      <c r="AF1959" s="4">
        <v>-0.14892578125</v>
      </c>
      <c r="AG1959" s="4">
        <v>0.49713134765625</v>
      </c>
      <c r="AH1959" s="3">
        <v>2.4499511718749999E-5</v>
      </c>
      <c r="AI1959" s="4">
        <f t="shared" si="278"/>
        <v>24.49951171875</v>
      </c>
      <c r="AJ1959" s="4">
        <v>-0.11962890625</v>
      </c>
      <c r="AK1959" s="4">
        <v>0.823974609375</v>
      </c>
    </row>
    <row r="1960" spans="1:37" x14ac:dyDescent="0.2">
      <c r="A1960" s="25">
        <v>19.529999950689898</v>
      </c>
      <c r="B1960" s="3">
        <v>1.6079711914062501E-5</v>
      </c>
      <c r="C1960" s="4">
        <f t="shared" si="270"/>
        <v>16.0797119140625</v>
      </c>
      <c r="D1960" s="4">
        <v>-0.135955810546875</v>
      </c>
      <c r="E1960" s="4">
        <v>3.57666015625</v>
      </c>
      <c r="F1960" s="1">
        <v>9.8663330078125094E-6</v>
      </c>
      <c r="G1960">
        <f t="shared" si="271"/>
        <v>9.8663330078125089</v>
      </c>
      <c r="H1960">
        <v>-7.6446533203125E-2</v>
      </c>
      <c r="I1960">
        <v>2.88818359375</v>
      </c>
      <c r="J1960" s="3">
        <v>1.05255126953125E-5</v>
      </c>
      <c r="K1960" s="2">
        <f t="shared" si="272"/>
        <v>10.5255126953125</v>
      </c>
      <c r="L1960" s="2">
        <v>-5.3558349609375E-2</v>
      </c>
      <c r="M1960" s="2">
        <v>1.82159423828125</v>
      </c>
      <c r="N1960" s="3">
        <v>1.2142944335937499E-5</v>
      </c>
      <c r="O1960" s="2">
        <f t="shared" si="273"/>
        <v>12.1429443359375</v>
      </c>
      <c r="P1960" s="2">
        <v>-6.500244140625E-2</v>
      </c>
      <c r="Q1960" s="2">
        <v>0.41949462890625</v>
      </c>
      <c r="R1960" s="3">
        <v>1.10931396484375E-5</v>
      </c>
      <c r="S1960" s="4">
        <f t="shared" si="274"/>
        <v>11.0931396484375</v>
      </c>
      <c r="T1960" s="4">
        <v>-6.1492919921875E-2</v>
      </c>
      <c r="U1960" s="4">
        <v>0.35565185546875</v>
      </c>
      <c r="V1960" s="3">
        <v>1.041259765625E-5</v>
      </c>
      <c r="W1960" s="4">
        <f t="shared" si="275"/>
        <v>10.41259765625</v>
      </c>
      <c r="X1960" s="4">
        <v>-6.3934326171875E-2</v>
      </c>
      <c r="Y1960" s="4">
        <v>0.229736328125</v>
      </c>
      <c r="Z1960" s="3">
        <v>1.6729736328125001E-5</v>
      </c>
      <c r="AA1960" s="4">
        <f t="shared" si="276"/>
        <v>16.729736328125</v>
      </c>
      <c r="AB1960" s="4">
        <v>-0.176666259765625</v>
      </c>
      <c r="AC1960" s="4">
        <v>1.70806884765625</v>
      </c>
      <c r="AD1960" s="3">
        <v>5.2947998046875003E-5</v>
      </c>
      <c r="AE1960" s="4">
        <f t="shared" si="277"/>
        <v>52.947998046875</v>
      </c>
      <c r="AF1960" s="4">
        <v>-0.148895263671875</v>
      </c>
      <c r="AG1960" s="4">
        <v>0.5987548828125</v>
      </c>
      <c r="AH1960" s="3">
        <v>2.44842529296875E-5</v>
      </c>
      <c r="AI1960" s="4">
        <f t="shared" si="278"/>
        <v>24.4842529296875</v>
      </c>
      <c r="AJ1960" s="4">
        <v>-0.11962890625</v>
      </c>
      <c r="AK1960" s="4">
        <v>0.80810546875</v>
      </c>
    </row>
    <row r="1961" spans="1:37" x14ac:dyDescent="0.2">
      <c r="A1961" s="25">
        <v>19.53999995066988</v>
      </c>
      <c r="B1961" s="3">
        <v>1.5591430664062501E-5</v>
      </c>
      <c r="C1961" s="4">
        <f t="shared" si="270"/>
        <v>15.5914306640625</v>
      </c>
      <c r="D1961" s="4">
        <v>-0.13592529296875</v>
      </c>
      <c r="E1961" s="4">
        <v>3.47747802734375</v>
      </c>
      <c r="F1961" s="1">
        <v>1.0467529296875001E-5</v>
      </c>
      <c r="G1961">
        <f t="shared" si="271"/>
        <v>10.467529296875</v>
      </c>
      <c r="H1961">
        <v>-7.6446533203125E-2</v>
      </c>
      <c r="I1961">
        <v>2.7996826171875</v>
      </c>
      <c r="J1961" s="3">
        <v>9.7930908203125006E-6</v>
      </c>
      <c r="K1961" s="2">
        <f t="shared" si="272"/>
        <v>9.7930908203125</v>
      </c>
      <c r="L1961" s="2">
        <v>-5.3558349609375E-2</v>
      </c>
      <c r="M1961" s="2">
        <v>1.80267333984375</v>
      </c>
      <c r="N1961" s="3">
        <v>1.16943359375E-5</v>
      </c>
      <c r="O1961" s="2">
        <f t="shared" si="273"/>
        <v>11.6943359375</v>
      </c>
      <c r="P1961" s="2">
        <v>-6.500244140625E-2</v>
      </c>
      <c r="Q1961" s="2">
        <v>0.23321533203125</v>
      </c>
      <c r="R1961" s="3">
        <v>1.34735107421875E-5</v>
      </c>
      <c r="S1961" s="4">
        <f t="shared" si="274"/>
        <v>13.4735107421875</v>
      </c>
      <c r="T1961" s="4">
        <v>-6.1492919921875E-2</v>
      </c>
      <c r="U1961" s="4">
        <v>0.359161376953125</v>
      </c>
      <c r="V1961" s="3">
        <v>9.7381591796874998E-6</v>
      </c>
      <c r="W1961" s="4">
        <f t="shared" si="275"/>
        <v>9.7381591796875</v>
      </c>
      <c r="X1961" s="4">
        <v>-6.3934326171875E-2</v>
      </c>
      <c r="Y1961" s="4">
        <v>0.443267822265625</v>
      </c>
      <c r="Z1961" s="3">
        <v>1.8045043945312501E-5</v>
      </c>
      <c r="AA1961" s="4">
        <f t="shared" si="276"/>
        <v>18.0450439453125</v>
      </c>
      <c r="AB1961" s="4">
        <v>-0.176666259765625</v>
      </c>
      <c r="AC1961" s="4">
        <v>1.7095947265625</v>
      </c>
      <c r="AD1961" s="3">
        <v>5.2185058593749999E-5</v>
      </c>
      <c r="AE1961" s="4">
        <f t="shared" si="277"/>
        <v>52.18505859375</v>
      </c>
      <c r="AF1961" s="4">
        <v>-0.148895263671875</v>
      </c>
      <c r="AG1961" s="4">
        <v>0.7830810546875</v>
      </c>
      <c r="AH1961" s="3">
        <v>2.3864746093750001E-5</v>
      </c>
      <c r="AI1961" s="4">
        <f t="shared" si="278"/>
        <v>23.86474609375</v>
      </c>
      <c r="AJ1961" s="4">
        <v>-0.11962890625</v>
      </c>
      <c r="AK1961" s="4">
        <v>0.80047607421875</v>
      </c>
    </row>
    <row r="1962" spans="1:37" x14ac:dyDescent="0.2">
      <c r="A1962" s="25">
        <v>19.549999950639858</v>
      </c>
      <c r="B1962" s="3">
        <v>1.578369140625E-5</v>
      </c>
      <c r="C1962" s="4">
        <f t="shared" si="270"/>
        <v>15.78369140625</v>
      </c>
      <c r="D1962" s="4">
        <v>-0.135955810546875</v>
      </c>
      <c r="E1962" s="4">
        <v>3.42437744140625</v>
      </c>
      <c r="F1962" s="1">
        <v>9.4360351562499908E-6</v>
      </c>
      <c r="G1962">
        <f t="shared" si="271"/>
        <v>9.4360351562499911</v>
      </c>
      <c r="H1962">
        <v>-7.6446533203125E-2</v>
      </c>
      <c r="I1962">
        <v>2.72430419921875</v>
      </c>
      <c r="J1962" s="3">
        <v>1.09527587890625E-5</v>
      </c>
      <c r="K1962" s="2">
        <f t="shared" si="272"/>
        <v>10.9527587890625</v>
      </c>
      <c r="L1962" s="2">
        <v>-5.3558349609375E-2</v>
      </c>
      <c r="M1962" s="2">
        <v>1.81396484375</v>
      </c>
      <c r="N1962" s="3">
        <v>1.1962890625E-5</v>
      </c>
      <c r="O1962" s="2">
        <f t="shared" si="273"/>
        <v>11.962890625</v>
      </c>
      <c r="P1962" s="2">
        <v>-6.500244140625E-2</v>
      </c>
      <c r="Q1962" s="2">
        <v>0.374755859375</v>
      </c>
      <c r="R1962" s="3">
        <v>1.11541748046875E-5</v>
      </c>
      <c r="S1962" s="4">
        <f t="shared" si="274"/>
        <v>11.1541748046875</v>
      </c>
      <c r="T1962" s="4">
        <v>-6.1492919921875E-2</v>
      </c>
      <c r="U1962" s="4">
        <v>0.368865966796875</v>
      </c>
      <c r="V1962" s="3">
        <v>1.10015869140625E-5</v>
      </c>
      <c r="W1962" s="4">
        <f t="shared" si="275"/>
        <v>11.0015869140625</v>
      </c>
      <c r="X1962" s="4">
        <v>-6.3934326171875E-2</v>
      </c>
      <c r="Y1962" s="4">
        <v>0.40057373046875</v>
      </c>
      <c r="Z1962" s="3">
        <v>1.6238403320312501E-5</v>
      </c>
      <c r="AA1962" s="4">
        <f t="shared" si="276"/>
        <v>16.2384033203125</v>
      </c>
      <c r="AB1962" s="4">
        <v>-0.176666259765625</v>
      </c>
      <c r="AC1962" s="4">
        <v>1.72332763671875</v>
      </c>
      <c r="AD1962" s="3">
        <v>4.9896240234375E-5</v>
      </c>
      <c r="AE1962" s="4">
        <f t="shared" si="277"/>
        <v>49.896240234375</v>
      </c>
      <c r="AF1962" s="4">
        <v>-0.148895263671875</v>
      </c>
      <c r="AG1962" s="4">
        <v>0.8367919921875</v>
      </c>
      <c r="AH1962" s="3">
        <v>2.4929809570312499E-5</v>
      </c>
      <c r="AI1962" s="4">
        <f t="shared" si="278"/>
        <v>24.9298095703125</v>
      </c>
      <c r="AJ1962" s="4">
        <v>-0.11962890625</v>
      </c>
      <c r="AK1962" s="4">
        <v>0.8062744140625</v>
      </c>
    </row>
    <row r="1963" spans="1:37" x14ac:dyDescent="0.2">
      <c r="A1963" s="25">
        <v>19.55999995061984</v>
      </c>
      <c r="B1963" s="3">
        <v>1.5469360351562501E-5</v>
      </c>
      <c r="C1963" s="4">
        <f t="shared" si="270"/>
        <v>15.4693603515625</v>
      </c>
      <c r="D1963" s="4">
        <v>-0.13592529296875</v>
      </c>
      <c r="E1963" s="4">
        <v>3.3148193359375</v>
      </c>
      <c r="F1963" s="1">
        <v>1.02874755859375E-5</v>
      </c>
      <c r="G1963">
        <f t="shared" si="271"/>
        <v>10.2874755859375</v>
      </c>
      <c r="H1963">
        <v>-7.6446533203125E-2</v>
      </c>
      <c r="I1963">
        <v>2.6416015625</v>
      </c>
      <c r="J1963" s="3">
        <v>1.0101318359375001E-5</v>
      </c>
      <c r="K1963" s="2">
        <f t="shared" si="272"/>
        <v>10.101318359375</v>
      </c>
      <c r="L1963" s="2">
        <v>-5.3558349609375E-2</v>
      </c>
      <c r="M1963" s="2">
        <v>1.81884765625</v>
      </c>
      <c r="N1963" s="3">
        <v>1.1639404296875001E-5</v>
      </c>
      <c r="O1963" s="2">
        <f t="shared" si="273"/>
        <v>11.639404296875</v>
      </c>
      <c r="P1963" s="2">
        <v>-6.500244140625E-2</v>
      </c>
      <c r="Q1963" s="2">
        <v>0.468505859375</v>
      </c>
      <c r="R1963" s="3">
        <v>1.3510131835937499E-5</v>
      </c>
      <c r="S1963" s="4">
        <f t="shared" si="274"/>
        <v>13.5101318359375</v>
      </c>
      <c r="T1963" s="4">
        <v>-6.1492919921875E-2</v>
      </c>
      <c r="U1963" s="4">
        <v>0.36627197265625</v>
      </c>
      <c r="V1963" s="3">
        <v>9.4818115234374908E-6</v>
      </c>
      <c r="W1963" s="4">
        <f t="shared" si="275"/>
        <v>9.4818115234374911</v>
      </c>
      <c r="X1963" s="4">
        <v>-6.3934326171875E-2</v>
      </c>
      <c r="Y1963" s="4">
        <v>0.28387451171875</v>
      </c>
      <c r="Z1963" s="3">
        <v>1.7709350585937501E-5</v>
      </c>
      <c r="AA1963" s="4">
        <f t="shared" si="276"/>
        <v>17.7093505859375</v>
      </c>
      <c r="AB1963" s="4">
        <v>-0.176666259765625</v>
      </c>
      <c r="AC1963" s="4">
        <v>1.715087890625</v>
      </c>
      <c r="AD1963" s="3">
        <v>4.8400878906250002E-5</v>
      </c>
      <c r="AE1963" s="4">
        <f t="shared" si="277"/>
        <v>48.40087890625</v>
      </c>
      <c r="AF1963" s="4">
        <v>-0.14892578125</v>
      </c>
      <c r="AG1963" s="4">
        <v>0.8447265625</v>
      </c>
      <c r="AH1963" s="3">
        <v>2.4383544921875001E-5</v>
      </c>
      <c r="AI1963" s="4">
        <f t="shared" si="278"/>
        <v>24.383544921875</v>
      </c>
      <c r="AJ1963" s="4">
        <v>-0.119598388671875</v>
      </c>
      <c r="AK1963" s="4">
        <v>0.79742431640625</v>
      </c>
    </row>
    <row r="1964" spans="1:37" x14ac:dyDescent="0.2">
      <c r="A1964" s="25">
        <v>19.569999950589818</v>
      </c>
      <c r="B1964" s="3">
        <v>1.5460205078125002E-5</v>
      </c>
      <c r="C1964" s="4">
        <f t="shared" si="270"/>
        <v>15.460205078125002</v>
      </c>
      <c r="D1964" s="4">
        <v>-0.135955810546875</v>
      </c>
      <c r="E1964" s="4">
        <v>3.29498291015625</v>
      </c>
      <c r="F1964" s="1">
        <v>9.2956542968749994E-6</v>
      </c>
      <c r="G1964">
        <f t="shared" si="271"/>
        <v>9.295654296875</v>
      </c>
      <c r="H1964">
        <v>-7.6446533203125E-2</v>
      </c>
      <c r="I1964">
        <v>2.5347900390625</v>
      </c>
      <c r="J1964" s="3">
        <v>1.0928344726562499E-5</v>
      </c>
      <c r="K1964" s="2">
        <f t="shared" si="272"/>
        <v>10.9283447265625</v>
      </c>
      <c r="L1964" s="2">
        <v>-5.3558349609375E-2</v>
      </c>
      <c r="M1964" s="2">
        <v>1.8463134765625</v>
      </c>
      <c r="N1964" s="3">
        <v>1.2127685546874999E-5</v>
      </c>
      <c r="O1964" s="2">
        <f t="shared" si="273"/>
        <v>12.127685546875</v>
      </c>
      <c r="P1964" s="2">
        <v>-6.500244140625E-2</v>
      </c>
      <c r="Q1964" s="2">
        <v>0.29644775390625</v>
      </c>
      <c r="R1964" s="3">
        <v>1.07818603515625E-5</v>
      </c>
      <c r="S1964" s="4">
        <f t="shared" si="274"/>
        <v>10.7818603515625</v>
      </c>
      <c r="T1964" s="4">
        <v>-6.1492919921875E-2</v>
      </c>
      <c r="U1964" s="4">
        <v>0.359344482421875</v>
      </c>
      <c r="V1964" s="3">
        <v>1.1102294921875E-5</v>
      </c>
      <c r="W1964" s="4">
        <f t="shared" si="275"/>
        <v>11.102294921875</v>
      </c>
      <c r="X1964" s="4">
        <v>-6.3934326171875E-2</v>
      </c>
      <c r="Y1964" s="4">
        <v>0.389678955078125</v>
      </c>
      <c r="Z1964" s="3">
        <v>1.56280517578125E-5</v>
      </c>
      <c r="AA1964" s="4">
        <f t="shared" si="276"/>
        <v>15.6280517578125</v>
      </c>
      <c r="AB1964" s="4">
        <v>-0.1766357421875</v>
      </c>
      <c r="AC1964" s="4">
        <v>1.705322265625</v>
      </c>
      <c r="AD1964" s="3">
        <v>4.3222045898437497E-5</v>
      </c>
      <c r="AE1964" s="4">
        <f t="shared" si="277"/>
        <v>43.2220458984375</v>
      </c>
      <c r="AF1964" s="4">
        <v>-0.148895263671875</v>
      </c>
      <c r="AG1964" s="4">
        <v>0.8441162109375</v>
      </c>
      <c r="AH1964" s="3">
        <v>2.43988037109375E-5</v>
      </c>
      <c r="AI1964" s="4">
        <f t="shared" si="278"/>
        <v>24.3988037109375</v>
      </c>
      <c r="AJ1964" s="4">
        <v>-0.11962890625</v>
      </c>
      <c r="AK1964" s="4">
        <v>0.794677734375</v>
      </c>
    </row>
    <row r="1965" spans="1:37" x14ac:dyDescent="0.2">
      <c r="A1965" s="25">
        <v>19.5799999505698</v>
      </c>
      <c r="B1965" s="3">
        <v>1.51947021484375E-5</v>
      </c>
      <c r="C1965" s="4">
        <f t="shared" si="270"/>
        <v>15.1947021484375</v>
      </c>
      <c r="D1965" s="4">
        <v>-0.13592529296875</v>
      </c>
      <c r="E1965" s="4">
        <v>3.1610107421875</v>
      </c>
      <c r="F1965" s="1">
        <v>1.0186767578125E-5</v>
      </c>
      <c r="G1965">
        <f t="shared" si="271"/>
        <v>10.186767578125</v>
      </c>
      <c r="H1965">
        <v>-7.6446533203125E-2</v>
      </c>
      <c r="I1965">
        <v>2.4591064453125</v>
      </c>
      <c r="J1965" s="3">
        <v>1.0089111328125E-5</v>
      </c>
      <c r="K1965" s="2">
        <f t="shared" si="272"/>
        <v>10.089111328125</v>
      </c>
      <c r="L1965" s="2">
        <v>-5.3558349609375E-2</v>
      </c>
      <c r="M1965" s="2">
        <v>1.90399169921875</v>
      </c>
      <c r="N1965" s="3">
        <v>1.1776733398437501E-5</v>
      </c>
      <c r="O1965" s="2">
        <f t="shared" si="273"/>
        <v>11.7767333984375</v>
      </c>
      <c r="P1965" s="2">
        <v>-6.500244140625E-2</v>
      </c>
      <c r="Q1965" s="2">
        <v>0.28887939453125</v>
      </c>
      <c r="R1965" s="3">
        <v>1.3589477539062499E-5</v>
      </c>
      <c r="S1965" s="4">
        <f t="shared" si="274"/>
        <v>13.5894775390625</v>
      </c>
      <c r="T1965" s="4">
        <v>-6.1492919921875E-2</v>
      </c>
      <c r="U1965" s="4">
        <v>0.3568115234375</v>
      </c>
      <c r="V1965" s="3">
        <v>1.0052490234375001E-5</v>
      </c>
      <c r="W1965" s="4">
        <f t="shared" si="275"/>
        <v>10.052490234375</v>
      </c>
      <c r="X1965" s="4">
        <v>-6.3934326171875E-2</v>
      </c>
      <c r="Y1965" s="4">
        <v>0.383453369140625</v>
      </c>
      <c r="Z1965" s="3">
        <v>1.7095947265625001E-5</v>
      </c>
      <c r="AA1965" s="4">
        <f t="shared" si="276"/>
        <v>17.095947265625</v>
      </c>
      <c r="AB1965" s="4">
        <v>-0.176666259765625</v>
      </c>
      <c r="AC1965" s="4">
        <v>1.7236328125</v>
      </c>
      <c r="AD1965" s="3">
        <v>4.1021728515625002E-5</v>
      </c>
      <c r="AE1965" s="4">
        <f t="shared" si="277"/>
        <v>41.021728515625</v>
      </c>
      <c r="AF1965" s="4">
        <v>-0.14892578125</v>
      </c>
      <c r="AG1965" s="4">
        <v>0.88104248046875</v>
      </c>
      <c r="AH1965" s="3">
        <v>2.3269653320312499E-5</v>
      </c>
      <c r="AI1965" s="4">
        <f t="shared" si="278"/>
        <v>23.2696533203125</v>
      </c>
      <c r="AJ1965" s="4">
        <v>-0.119598388671875</v>
      </c>
      <c r="AK1965" s="4">
        <v>0.80322265625</v>
      </c>
    </row>
    <row r="1966" spans="1:37" x14ac:dyDescent="0.2">
      <c r="A1966" s="25">
        <v>19.589999950540005</v>
      </c>
      <c r="B1966" s="3">
        <v>1.51031494140625E-5</v>
      </c>
      <c r="C1966" s="4">
        <f t="shared" si="270"/>
        <v>15.1031494140625</v>
      </c>
      <c r="D1966" s="4">
        <v>-0.135955810546875</v>
      </c>
      <c r="E1966" s="4">
        <v>3.0816650390625</v>
      </c>
      <c r="F1966" s="1">
        <v>9.3078613281249998E-6</v>
      </c>
      <c r="G1966">
        <f t="shared" si="271"/>
        <v>9.307861328125</v>
      </c>
      <c r="H1966">
        <v>-7.6446533203125E-2</v>
      </c>
      <c r="I1966">
        <v>2.37274169921875</v>
      </c>
      <c r="J1966" s="3">
        <v>1.1160278320312501E-5</v>
      </c>
      <c r="K1966" s="2">
        <f t="shared" si="272"/>
        <v>11.1602783203125</v>
      </c>
      <c r="L1966" s="2">
        <v>-5.3558349609375E-2</v>
      </c>
      <c r="M1966" s="2">
        <v>1.96136474609375</v>
      </c>
      <c r="N1966" s="3">
        <v>1.2112426757812499E-5</v>
      </c>
      <c r="O1966" s="2">
        <f t="shared" si="273"/>
        <v>12.1124267578125</v>
      </c>
      <c r="P1966" s="2">
        <v>-6.500244140625E-2</v>
      </c>
      <c r="Q1966" s="2">
        <v>0.46112060546875</v>
      </c>
      <c r="R1966" s="3">
        <v>1.13800048828125E-5</v>
      </c>
      <c r="S1966" s="4">
        <f t="shared" si="274"/>
        <v>11.3800048828125</v>
      </c>
      <c r="T1966" s="4">
        <v>-6.1492919921875E-2</v>
      </c>
      <c r="U1966" s="4">
        <v>0.361602783203125</v>
      </c>
      <c r="V1966" s="3">
        <v>1.0916137695312501E-5</v>
      </c>
      <c r="W1966" s="4">
        <f t="shared" si="275"/>
        <v>10.9161376953125</v>
      </c>
      <c r="X1966" s="4">
        <v>-6.3934326171875E-2</v>
      </c>
      <c r="Y1966" s="4">
        <v>0.321563720703125</v>
      </c>
      <c r="Z1966" s="3">
        <v>1.5222167968750001E-5</v>
      </c>
      <c r="AA1966" s="4">
        <f t="shared" si="276"/>
        <v>15.22216796875</v>
      </c>
      <c r="AB1966" s="4">
        <v>-0.176666259765625</v>
      </c>
      <c r="AC1966" s="4">
        <v>1.73828125</v>
      </c>
      <c r="AD1966" s="3">
        <v>3.8903808593749998E-5</v>
      </c>
      <c r="AE1966" s="4">
        <f t="shared" si="277"/>
        <v>38.90380859375</v>
      </c>
      <c r="AF1966" s="4">
        <v>-0.148895263671875</v>
      </c>
      <c r="AG1966" s="4">
        <v>0.916748046875</v>
      </c>
      <c r="AH1966" s="3">
        <v>2.3397827148437501E-5</v>
      </c>
      <c r="AI1966" s="4">
        <f t="shared" si="278"/>
        <v>23.3978271484375</v>
      </c>
      <c r="AJ1966" s="4">
        <v>-0.11962890625</v>
      </c>
      <c r="AK1966" s="4">
        <v>0.80535888671875</v>
      </c>
    </row>
    <row r="1967" spans="1:37" x14ac:dyDescent="0.2">
      <c r="A1967" s="25">
        <v>19.599999950519987</v>
      </c>
      <c r="B1967" s="3">
        <v>1.5051269531250001E-5</v>
      </c>
      <c r="C1967" s="4">
        <f t="shared" si="270"/>
        <v>15.05126953125</v>
      </c>
      <c r="D1967" s="4">
        <v>-0.13592529296875</v>
      </c>
      <c r="E1967" s="4">
        <v>2.89276123046875</v>
      </c>
      <c r="F1967" s="1">
        <v>9.6649169921874893E-6</v>
      </c>
      <c r="G1967">
        <f t="shared" si="271"/>
        <v>9.6649169921874893</v>
      </c>
      <c r="H1967">
        <v>-7.6446533203125E-2</v>
      </c>
      <c r="I1967">
        <v>2.276611328125</v>
      </c>
      <c r="J1967" s="3">
        <v>1.0360717773437501E-5</v>
      </c>
      <c r="K1967" s="2">
        <f t="shared" si="272"/>
        <v>10.3607177734375</v>
      </c>
      <c r="L1967" s="2">
        <v>-5.3558349609375E-2</v>
      </c>
      <c r="M1967" s="2">
        <v>2.027587890625</v>
      </c>
      <c r="N1967" s="3">
        <v>1.1932373046875E-5</v>
      </c>
      <c r="O1967" s="2">
        <f t="shared" si="273"/>
        <v>11.932373046875</v>
      </c>
      <c r="P1967" s="2">
        <v>-6.500244140625E-2</v>
      </c>
      <c r="Q1967" s="2">
        <v>0.376251220703125</v>
      </c>
      <c r="R1967" s="3">
        <v>1.4279174804687499E-5</v>
      </c>
      <c r="S1967" s="4">
        <f t="shared" si="274"/>
        <v>14.2791748046875</v>
      </c>
      <c r="T1967" s="4">
        <v>-6.1492919921875E-2</v>
      </c>
      <c r="U1967" s="4">
        <v>0.58380126953125</v>
      </c>
      <c r="V1967" s="3">
        <v>1.053466796875E-5</v>
      </c>
      <c r="W1967" s="4">
        <f t="shared" si="275"/>
        <v>10.53466796875</v>
      </c>
      <c r="X1967" s="4">
        <v>-6.3934326171875E-2</v>
      </c>
      <c r="Y1967" s="4">
        <v>0.350067138671875</v>
      </c>
      <c r="Z1967" s="3">
        <v>1.6809082031249999E-5</v>
      </c>
      <c r="AA1967" s="4">
        <f t="shared" si="276"/>
        <v>16.80908203125</v>
      </c>
      <c r="AB1967" s="4">
        <v>-0.176666259765625</v>
      </c>
      <c r="AC1967" s="4">
        <v>1.72882080078125</v>
      </c>
      <c r="AD1967" s="3">
        <v>3.8180541992187503E-5</v>
      </c>
      <c r="AE1967" s="4">
        <f t="shared" si="277"/>
        <v>38.1805419921875</v>
      </c>
      <c r="AF1967" s="4">
        <v>-0.148895263671875</v>
      </c>
      <c r="AG1967" s="4">
        <v>0.99853515625</v>
      </c>
      <c r="AH1967" s="3">
        <v>2.2515869140625E-5</v>
      </c>
      <c r="AI1967" s="4">
        <f t="shared" si="278"/>
        <v>22.515869140625</v>
      </c>
      <c r="AJ1967" s="4">
        <v>-0.11962890625</v>
      </c>
      <c r="AK1967" s="4">
        <v>0.797119140625</v>
      </c>
    </row>
    <row r="1968" spans="1:37" x14ac:dyDescent="0.2">
      <c r="A1968" s="25">
        <v>19.609999950489964</v>
      </c>
      <c r="B1968" s="3">
        <v>1.5063476562499999E-5</v>
      </c>
      <c r="C1968" s="4">
        <f t="shared" si="270"/>
        <v>15.0634765625</v>
      </c>
      <c r="D1968" s="4">
        <v>-0.135955810546875</v>
      </c>
      <c r="E1968" s="4">
        <v>2.82196044921875</v>
      </c>
      <c r="F1968" s="1">
        <v>8.7493896484375003E-6</v>
      </c>
      <c r="G1968">
        <f t="shared" si="271"/>
        <v>8.7493896484375</v>
      </c>
      <c r="H1968">
        <v>-7.6446533203125E-2</v>
      </c>
      <c r="I1968">
        <v>2.20794677734375</v>
      </c>
      <c r="J1968" s="3">
        <v>1.12152099609375E-5</v>
      </c>
      <c r="K1968" s="2">
        <f t="shared" si="272"/>
        <v>11.2152099609375</v>
      </c>
      <c r="L1968" s="2">
        <v>-5.3558349609375E-2</v>
      </c>
      <c r="M1968" s="2">
        <v>2.0880126953125</v>
      </c>
      <c r="N1968" s="3">
        <v>1.2127685546874999E-5</v>
      </c>
      <c r="O1968" s="2">
        <f t="shared" si="273"/>
        <v>12.127685546875</v>
      </c>
      <c r="P1968" s="2">
        <v>-6.500244140625E-2</v>
      </c>
      <c r="Q1968" s="2">
        <v>0.278350830078125</v>
      </c>
      <c r="R1968" s="3">
        <v>1.1468505859375001E-5</v>
      </c>
      <c r="S1968" s="4">
        <f t="shared" si="274"/>
        <v>11.468505859375</v>
      </c>
      <c r="T1968" s="4">
        <v>-6.1492919921875E-2</v>
      </c>
      <c r="U1968" s="4">
        <v>0.82672119140625</v>
      </c>
      <c r="V1968" s="3">
        <v>1.26556396484375E-5</v>
      </c>
      <c r="W1968" s="4">
        <f t="shared" si="275"/>
        <v>12.6556396484375</v>
      </c>
      <c r="X1968" s="4">
        <v>-6.3934326171875E-2</v>
      </c>
      <c r="Y1968" s="4">
        <v>0.374542236328125</v>
      </c>
      <c r="Z1968" s="3">
        <v>1.524658203125E-5</v>
      </c>
      <c r="AA1968" s="4">
        <f t="shared" si="276"/>
        <v>15.24658203125</v>
      </c>
      <c r="AB1968" s="4">
        <v>-0.176666259765625</v>
      </c>
      <c r="AC1968" s="4">
        <v>1.73828125</v>
      </c>
      <c r="AD1968" s="3">
        <v>3.56231689453125E-5</v>
      </c>
      <c r="AE1968" s="4">
        <f t="shared" si="277"/>
        <v>35.6231689453125</v>
      </c>
      <c r="AF1968" s="4">
        <v>-0.148895263671875</v>
      </c>
      <c r="AG1968" s="4">
        <v>1.087646484375</v>
      </c>
      <c r="AH1968" s="3">
        <v>2.2293090820312501E-5</v>
      </c>
      <c r="AI1968" s="4">
        <f t="shared" si="278"/>
        <v>22.2930908203125</v>
      </c>
      <c r="AJ1968" s="4">
        <v>-0.11962890625</v>
      </c>
      <c r="AK1968" s="4">
        <v>0.80718994140625</v>
      </c>
    </row>
    <row r="1969" spans="1:37" x14ac:dyDescent="0.2">
      <c r="A1969" s="25">
        <v>19.619999950469946</v>
      </c>
      <c r="B1969" s="3">
        <v>1.48101806640625E-5</v>
      </c>
      <c r="C1969" s="4">
        <f t="shared" si="270"/>
        <v>14.8101806640625</v>
      </c>
      <c r="D1969" s="4">
        <v>-0.13592529296875</v>
      </c>
      <c r="E1969" s="4">
        <v>2.60223388671875</v>
      </c>
      <c r="F1969" s="1">
        <v>9.5855712890624997E-6</v>
      </c>
      <c r="G1969">
        <f t="shared" si="271"/>
        <v>9.5855712890625</v>
      </c>
      <c r="H1969">
        <v>-7.6446533203125E-2</v>
      </c>
      <c r="I1969">
        <v>2.13592529296875</v>
      </c>
      <c r="J1969" s="3">
        <v>1.0296630859374999E-5</v>
      </c>
      <c r="K1969" s="2">
        <f t="shared" si="272"/>
        <v>10.296630859375</v>
      </c>
      <c r="L1969" s="2">
        <v>-5.3558349609375E-2</v>
      </c>
      <c r="M1969" s="2">
        <v>2.1746826171875</v>
      </c>
      <c r="N1969" s="3">
        <v>1.17950439453125E-5</v>
      </c>
      <c r="O1969" s="2">
        <f t="shared" si="273"/>
        <v>11.7950439453125</v>
      </c>
      <c r="P1969" s="2">
        <v>-6.4971923828125E-2</v>
      </c>
      <c r="Q1969" s="2">
        <v>0.366058349609375</v>
      </c>
      <c r="R1969" s="3">
        <v>1.4398193359375E-5</v>
      </c>
      <c r="S1969" s="4">
        <f t="shared" si="274"/>
        <v>14.398193359375</v>
      </c>
      <c r="T1969" s="4">
        <v>-6.1492919921875E-2</v>
      </c>
      <c r="U1969" s="4">
        <v>1.0675048828125</v>
      </c>
      <c r="V1969" s="3">
        <v>1.0968017578125E-5</v>
      </c>
      <c r="W1969" s="4">
        <f t="shared" si="275"/>
        <v>10.968017578125</v>
      </c>
      <c r="X1969" s="4">
        <v>-6.3934326171875E-2</v>
      </c>
      <c r="Y1969" s="4">
        <v>0.35906982421875</v>
      </c>
      <c r="Z1969" s="3">
        <v>1.6168212890625001E-5</v>
      </c>
      <c r="AA1969" s="4">
        <f t="shared" si="276"/>
        <v>16.168212890625</v>
      </c>
      <c r="AB1969" s="4">
        <v>-0.176666259765625</v>
      </c>
      <c r="AC1969" s="4">
        <v>1.76910400390625</v>
      </c>
      <c r="AD1969" s="3">
        <v>3.4844970703124998E-5</v>
      </c>
      <c r="AE1969" s="4">
        <f t="shared" si="277"/>
        <v>34.844970703125</v>
      </c>
      <c r="AF1969" s="4">
        <v>-0.148895263671875</v>
      </c>
      <c r="AG1969" s="4">
        <v>1.160888671875</v>
      </c>
      <c r="AH1969" s="3">
        <v>2.1371459960937501E-5</v>
      </c>
      <c r="AI1969" s="4">
        <f t="shared" si="278"/>
        <v>21.3714599609375</v>
      </c>
      <c r="AJ1969" s="4">
        <v>-0.119598388671875</v>
      </c>
      <c r="AK1969" s="4">
        <v>0.83221435546875</v>
      </c>
    </row>
    <row r="1970" spans="1:37" x14ac:dyDescent="0.2">
      <c r="A1970" s="25">
        <v>19.629999950439924</v>
      </c>
      <c r="B1970" s="3">
        <v>1.4663696289062499E-5</v>
      </c>
      <c r="C1970" s="4">
        <f t="shared" si="270"/>
        <v>14.6636962890625</v>
      </c>
      <c r="D1970" s="4">
        <v>-0.135955810546875</v>
      </c>
      <c r="E1970" s="4">
        <v>2.45574951171875</v>
      </c>
      <c r="F1970" s="1">
        <v>8.7554931640624996E-6</v>
      </c>
      <c r="G1970">
        <f t="shared" si="271"/>
        <v>8.7554931640625</v>
      </c>
      <c r="H1970">
        <v>-7.6446533203125E-2</v>
      </c>
      <c r="I1970">
        <v>2.07611083984375</v>
      </c>
      <c r="J1970" s="3">
        <v>1.14166259765625E-5</v>
      </c>
      <c r="K1970" s="2">
        <f t="shared" si="272"/>
        <v>11.4166259765625</v>
      </c>
      <c r="L1970" s="2">
        <v>-5.3558349609375E-2</v>
      </c>
      <c r="M1970" s="2">
        <v>2.28973388671875</v>
      </c>
      <c r="N1970" s="3">
        <v>1.2515258789062501E-5</v>
      </c>
      <c r="O1970" s="2">
        <f t="shared" si="273"/>
        <v>12.5152587890625</v>
      </c>
      <c r="P1970" s="2">
        <v>-6.500244140625E-2</v>
      </c>
      <c r="Q1970" s="2">
        <v>0.4317626953125</v>
      </c>
      <c r="R1970" s="3">
        <v>1.195068359375E-5</v>
      </c>
      <c r="S1970" s="4">
        <f t="shared" si="274"/>
        <v>11.95068359375</v>
      </c>
      <c r="T1970" s="4">
        <v>-6.1492919921875E-2</v>
      </c>
      <c r="U1970" s="4">
        <v>1.46759033203125</v>
      </c>
      <c r="V1970" s="3">
        <v>1.181640625E-5</v>
      </c>
      <c r="W1970" s="4">
        <f t="shared" si="275"/>
        <v>11.81640625</v>
      </c>
      <c r="X1970" s="4">
        <v>-6.3934326171875E-2</v>
      </c>
      <c r="Y1970" s="4">
        <v>0.3623046875</v>
      </c>
      <c r="Z1970" s="3">
        <v>1.4324951171875E-5</v>
      </c>
      <c r="AA1970" s="4">
        <f t="shared" si="276"/>
        <v>14.324951171875</v>
      </c>
      <c r="AB1970" s="4">
        <v>-0.176666259765625</v>
      </c>
      <c r="AC1970" s="4">
        <v>1.76177978515625</v>
      </c>
      <c r="AD1970" s="3">
        <v>3.1427001953125001E-5</v>
      </c>
      <c r="AE1970" s="4">
        <f t="shared" si="277"/>
        <v>31.427001953125</v>
      </c>
      <c r="AF1970" s="4">
        <v>-0.148895263671875</v>
      </c>
      <c r="AG1970" s="4">
        <v>1.236572265625</v>
      </c>
      <c r="AH1970" s="3">
        <v>2.1127319335937501E-5</v>
      </c>
      <c r="AI1970" s="4">
        <f t="shared" si="278"/>
        <v>21.1273193359375</v>
      </c>
      <c r="AJ1970" s="4">
        <v>-0.11962890625</v>
      </c>
      <c r="AK1970" s="4">
        <v>0.83709716796875</v>
      </c>
    </row>
    <row r="1971" spans="1:37" x14ac:dyDescent="0.2">
      <c r="A1971" s="25">
        <v>19.639999950409901</v>
      </c>
      <c r="B1971" s="3">
        <v>1.4407348632812501E-5</v>
      </c>
      <c r="C1971" s="4">
        <f t="shared" si="270"/>
        <v>14.4073486328125</v>
      </c>
      <c r="D1971" s="4">
        <v>-0.135955810546875</v>
      </c>
      <c r="E1971" s="4">
        <v>2.24761962890625</v>
      </c>
      <c r="F1971" s="1">
        <v>9.3872070312499995E-6</v>
      </c>
      <c r="G1971">
        <f t="shared" si="271"/>
        <v>9.38720703125</v>
      </c>
      <c r="H1971">
        <v>-7.6446533203125E-2</v>
      </c>
      <c r="I1971">
        <v>2.01446533203125</v>
      </c>
      <c r="J1971" s="3">
        <v>1.0662841796875E-5</v>
      </c>
      <c r="K1971" s="2">
        <f t="shared" si="272"/>
        <v>10.662841796875</v>
      </c>
      <c r="L1971" s="2">
        <v>-5.3558349609375E-2</v>
      </c>
      <c r="M1971" s="2">
        <v>2.37701416015625</v>
      </c>
      <c r="N1971" s="3">
        <v>1.1975097656250001E-5</v>
      </c>
      <c r="O1971" s="2">
        <f t="shared" si="273"/>
        <v>11.97509765625</v>
      </c>
      <c r="P1971" s="2">
        <v>-6.500244140625E-2</v>
      </c>
      <c r="Q1971" s="2">
        <v>0.3497314453125</v>
      </c>
      <c r="R1971" s="3">
        <v>1.45355224609375E-5</v>
      </c>
      <c r="S1971" s="4">
        <f t="shared" si="274"/>
        <v>14.5355224609375</v>
      </c>
      <c r="T1971" s="4">
        <v>-6.1492919921875E-2</v>
      </c>
      <c r="U1971" s="4">
        <v>1.85699462890625</v>
      </c>
      <c r="V1971" s="3">
        <v>1.0299682617187501E-5</v>
      </c>
      <c r="W1971" s="4">
        <f t="shared" si="275"/>
        <v>10.2996826171875</v>
      </c>
      <c r="X1971" s="4">
        <v>-6.3934326171875E-2</v>
      </c>
      <c r="Y1971" s="4">
        <v>0.366485595703125</v>
      </c>
      <c r="Z1971" s="3">
        <v>1.580810546875E-5</v>
      </c>
      <c r="AA1971" s="4">
        <f t="shared" si="276"/>
        <v>15.80810546875</v>
      </c>
      <c r="AB1971" s="4">
        <v>-0.176666259765625</v>
      </c>
      <c r="AC1971" s="4">
        <v>1.72943115234375</v>
      </c>
      <c r="AD1971" s="3">
        <v>3.23638916015625E-5</v>
      </c>
      <c r="AE1971" s="4">
        <f t="shared" si="277"/>
        <v>32.3638916015625</v>
      </c>
      <c r="AF1971" s="4">
        <v>-0.148895263671875</v>
      </c>
      <c r="AG1971" s="4">
        <v>1.3372802734375</v>
      </c>
      <c r="AH1971" s="3">
        <v>2.0144653320312501E-5</v>
      </c>
      <c r="AI1971" s="4">
        <f t="shared" si="278"/>
        <v>20.1446533203125</v>
      </c>
      <c r="AJ1971" s="4">
        <v>-0.11962890625</v>
      </c>
      <c r="AK1971" s="4">
        <v>0.8209228515625</v>
      </c>
    </row>
    <row r="1972" spans="1:37" x14ac:dyDescent="0.2">
      <c r="A1972" s="25">
        <v>19.649999950389883</v>
      </c>
      <c r="B1972" s="3">
        <v>1.46148681640625E-5</v>
      </c>
      <c r="C1972" s="4">
        <f t="shared" si="270"/>
        <v>14.6148681640625</v>
      </c>
      <c r="D1972" s="4">
        <v>-0.135955810546875</v>
      </c>
      <c r="E1972" s="4">
        <v>2.1429443359375</v>
      </c>
      <c r="F1972" s="1">
        <v>8.6242675781250005E-6</v>
      </c>
      <c r="G1972">
        <f t="shared" si="271"/>
        <v>8.624267578125</v>
      </c>
      <c r="H1972">
        <v>-7.6446533203125E-2</v>
      </c>
      <c r="I1972">
        <v>1.944580078125</v>
      </c>
      <c r="J1972" s="3">
        <v>1.1929321289062501E-5</v>
      </c>
      <c r="K1972" s="2">
        <f t="shared" si="272"/>
        <v>11.9293212890625</v>
      </c>
      <c r="L1972" s="2">
        <v>-5.3558349609375E-2</v>
      </c>
      <c r="M1972" s="2">
        <v>2.49114990234375</v>
      </c>
      <c r="N1972" s="3">
        <v>1.253662109375E-5</v>
      </c>
      <c r="O1972" s="2">
        <f t="shared" si="273"/>
        <v>12.53662109375</v>
      </c>
      <c r="P1972" s="2">
        <v>-6.500244140625E-2</v>
      </c>
      <c r="Q1972" s="2">
        <v>0.322509765625</v>
      </c>
      <c r="R1972" s="3">
        <v>1.207275390625E-5</v>
      </c>
      <c r="S1972" s="4">
        <f t="shared" si="274"/>
        <v>12.07275390625</v>
      </c>
      <c r="T1972" s="4">
        <v>-6.1492919921875E-2</v>
      </c>
      <c r="U1972" s="4">
        <v>2.3822021484375</v>
      </c>
      <c r="V1972" s="3">
        <v>1.1959838867187501E-5</v>
      </c>
      <c r="W1972" s="4">
        <f t="shared" si="275"/>
        <v>11.9598388671875</v>
      </c>
      <c r="X1972" s="4">
        <v>-6.3934326171875E-2</v>
      </c>
      <c r="Y1972" s="4">
        <v>0.361328125</v>
      </c>
      <c r="Z1972" s="3">
        <v>1.38092041015625E-5</v>
      </c>
      <c r="AA1972" s="4">
        <f t="shared" si="276"/>
        <v>13.8092041015625</v>
      </c>
      <c r="AB1972" s="4">
        <v>-0.176666259765625</v>
      </c>
      <c r="AC1972" s="4">
        <v>1.74346923828125</v>
      </c>
      <c r="AD1972" s="3">
        <v>3.0264282226562501E-5</v>
      </c>
      <c r="AE1972" s="4">
        <f t="shared" si="277"/>
        <v>30.2642822265625</v>
      </c>
      <c r="AF1972" s="4">
        <v>-0.148895263671875</v>
      </c>
      <c r="AG1972" s="4">
        <v>1.45538330078125</v>
      </c>
      <c r="AH1972" s="3">
        <v>1.99676513671875E-5</v>
      </c>
      <c r="AI1972" s="4">
        <f t="shared" si="278"/>
        <v>19.9676513671875</v>
      </c>
      <c r="AJ1972" s="4">
        <v>-0.11962890625</v>
      </c>
      <c r="AK1972" s="4">
        <v>0.83160400390625</v>
      </c>
    </row>
    <row r="1973" spans="1:37" x14ac:dyDescent="0.2">
      <c r="A1973" s="25">
        <v>19.659999950359861</v>
      </c>
      <c r="B1973" s="3">
        <v>1.4599609375E-5</v>
      </c>
      <c r="C1973" s="4">
        <f t="shared" si="270"/>
        <v>14.599609375</v>
      </c>
      <c r="D1973" s="4">
        <v>-0.13592529296875</v>
      </c>
      <c r="E1973" s="4">
        <v>1.92535400390625</v>
      </c>
      <c r="F1973" s="1">
        <v>9.6679687500000093E-6</v>
      </c>
      <c r="G1973">
        <f t="shared" si="271"/>
        <v>9.6679687500000089</v>
      </c>
      <c r="H1973">
        <v>-7.6446533203125E-2</v>
      </c>
      <c r="I1973">
        <v>1.88690185546875</v>
      </c>
      <c r="J1973" s="3">
        <v>1.343994140625E-5</v>
      </c>
      <c r="K1973" s="2">
        <f t="shared" si="272"/>
        <v>13.43994140625</v>
      </c>
      <c r="L1973" s="2">
        <v>-5.3558349609375E-2</v>
      </c>
      <c r="M1973" s="2">
        <v>2.62115478515625</v>
      </c>
      <c r="N1973" s="3">
        <v>1.21673583984375E-5</v>
      </c>
      <c r="O1973" s="2">
        <f t="shared" si="273"/>
        <v>12.1673583984375</v>
      </c>
      <c r="P1973" s="2">
        <v>-6.500244140625E-2</v>
      </c>
      <c r="Q1973" s="2">
        <v>0.368743896484375</v>
      </c>
      <c r="R1973" s="3">
        <v>1.5112304687499999E-5</v>
      </c>
      <c r="S1973" s="4">
        <f t="shared" si="274"/>
        <v>15.1123046875</v>
      </c>
      <c r="T1973" s="4">
        <v>-6.1492919921875E-2</v>
      </c>
      <c r="U1973" s="4">
        <v>2.8790283203125</v>
      </c>
      <c r="V1973" s="3">
        <v>1.0083007812500001E-5</v>
      </c>
      <c r="W1973" s="4">
        <f t="shared" si="275"/>
        <v>10.0830078125</v>
      </c>
      <c r="X1973" s="4">
        <v>-6.3934326171875E-2</v>
      </c>
      <c r="Y1973" s="4">
        <v>0.3565673828125</v>
      </c>
      <c r="Z1973" s="3">
        <v>1.4898681640625001E-5</v>
      </c>
      <c r="AA1973" s="4">
        <f t="shared" si="276"/>
        <v>14.898681640625</v>
      </c>
      <c r="AB1973" s="4">
        <v>-0.176666259765625</v>
      </c>
      <c r="AC1973" s="4">
        <v>1.7333984375</v>
      </c>
      <c r="AD1973" s="3">
        <v>2.9669189453124999E-5</v>
      </c>
      <c r="AE1973" s="4">
        <f t="shared" si="277"/>
        <v>29.669189453125</v>
      </c>
      <c r="AF1973" s="4">
        <v>-0.148895263671875</v>
      </c>
      <c r="AG1973" s="4">
        <v>1.580810546875</v>
      </c>
      <c r="AH1973" s="3">
        <v>1.8936157226562502E-5</v>
      </c>
      <c r="AI1973" s="4">
        <f t="shared" si="278"/>
        <v>18.9361572265625</v>
      </c>
      <c r="AJ1973" s="4">
        <v>-0.11962890625</v>
      </c>
      <c r="AK1973" s="4">
        <v>0.84625244140625</v>
      </c>
    </row>
    <row r="1974" spans="1:37" x14ac:dyDescent="0.2">
      <c r="A1974" s="25">
        <v>19.669999950339843</v>
      </c>
      <c r="B1974" s="3">
        <v>1.43646240234375E-5</v>
      </c>
      <c r="C1974" s="4">
        <f t="shared" si="270"/>
        <v>14.3646240234375</v>
      </c>
      <c r="D1974" s="4">
        <v>-0.13592529296875</v>
      </c>
      <c r="E1974" s="4">
        <v>1.8414306640625</v>
      </c>
      <c r="F1974" s="1">
        <v>8.7585449218749993E-6</v>
      </c>
      <c r="G1974">
        <f t="shared" si="271"/>
        <v>8.758544921875</v>
      </c>
      <c r="H1974">
        <v>-7.6446533203125E-2</v>
      </c>
      <c r="I1974">
        <v>1.856689453125</v>
      </c>
      <c r="J1974" s="3">
        <v>1.31683349609375E-5</v>
      </c>
      <c r="K1974" s="2">
        <f t="shared" si="272"/>
        <v>13.1683349609375</v>
      </c>
      <c r="L1974" s="2">
        <v>-5.3558349609375E-2</v>
      </c>
      <c r="M1974" s="2">
        <v>2.74078369140625</v>
      </c>
      <c r="N1974" s="3">
        <v>1.302490234375E-5</v>
      </c>
      <c r="O1974" s="2">
        <f t="shared" si="273"/>
        <v>13.02490234375</v>
      </c>
      <c r="P1974" s="2">
        <v>-6.500244140625E-2</v>
      </c>
      <c r="Q1974" s="2">
        <v>0.38946533203125</v>
      </c>
      <c r="R1974" s="3">
        <v>1.22894287109375E-5</v>
      </c>
      <c r="S1974" s="4">
        <f t="shared" si="274"/>
        <v>12.2894287109375</v>
      </c>
      <c r="T1974" s="4">
        <v>-6.1492919921875E-2</v>
      </c>
      <c r="U1974" s="4">
        <v>3.24920654296875</v>
      </c>
      <c r="V1974" s="3">
        <v>1.2652587890625001E-5</v>
      </c>
      <c r="W1974" s="4">
        <f t="shared" si="275"/>
        <v>12.652587890625</v>
      </c>
      <c r="X1974" s="4">
        <v>-6.3934326171875E-2</v>
      </c>
      <c r="Y1974" s="4">
        <v>0.35699462890625</v>
      </c>
      <c r="Z1974" s="3">
        <v>1.3055419921875E-5</v>
      </c>
      <c r="AA1974" s="4">
        <f t="shared" si="276"/>
        <v>13.055419921875</v>
      </c>
      <c r="AB1974" s="4">
        <v>-0.1766357421875</v>
      </c>
      <c r="AC1974" s="4">
        <v>1.6729736328125</v>
      </c>
      <c r="AD1974" s="3">
        <v>2.7456665039062502E-5</v>
      </c>
      <c r="AE1974" s="4">
        <f t="shared" si="277"/>
        <v>27.4566650390625</v>
      </c>
      <c r="AF1974" s="4">
        <v>-0.148895263671875</v>
      </c>
      <c r="AG1974" s="4">
        <v>1.68792724609375</v>
      </c>
      <c r="AH1974" s="3">
        <v>1.8606567382812501E-5</v>
      </c>
      <c r="AI1974" s="4">
        <f t="shared" si="278"/>
        <v>18.6065673828125</v>
      </c>
      <c r="AJ1974" s="4">
        <v>-0.11962890625</v>
      </c>
      <c r="AK1974" s="4">
        <v>0.83709716796875</v>
      </c>
    </row>
    <row r="1975" spans="1:37" x14ac:dyDescent="0.2">
      <c r="A1975" s="25">
        <v>19.679999950309821</v>
      </c>
      <c r="B1975" s="3">
        <v>1.424560546875E-5</v>
      </c>
      <c r="C1975" s="4">
        <f t="shared" si="270"/>
        <v>14.24560546875</v>
      </c>
      <c r="D1975" s="4">
        <v>-0.13592529296875</v>
      </c>
      <c r="E1975" s="4">
        <v>1.6156005859375</v>
      </c>
      <c r="F1975" s="1">
        <v>9.5611572265625092E-6</v>
      </c>
      <c r="G1975">
        <f t="shared" si="271"/>
        <v>9.5611572265625089</v>
      </c>
      <c r="H1975">
        <v>-7.6446533203125E-2</v>
      </c>
      <c r="I1975">
        <v>1.82830810546875</v>
      </c>
      <c r="J1975" s="3">
        <v>1.1926269531249999E-5</v>
      </c>
      <c r="K1975" s="2">
        <f t="shared" si="272"/>
        <v>11.92626953125</v>
      </c>
      <c r="L1975" s="2">
        <v>-5.3558349609375E-2</v>
      </c>
      <c r="M1975" s="2">
        <v>2.84210205078125</v>
      </c>
      <c r="N1975" s="3">
        <v>1.224365234375E-5</v>
      </c>
      <c r="O1975" s="2">
        <f t="shared" si="273"/>
        <v>12.24365234375</v>
      </c>
      <c r="P1975" s="2">
        <v>-6.500244140625E-2</v>
      </c>
      <c r="Q1975" s="2">
        <v>0.374786376953125</v>
      </c>
      <c r="R1975" s="3">
        <v>1.4895629882812499E-5</v>
      </c>
      <c r="S1975" s="4">
        <f t="shared" si="274"/>
        <v>14.8956298828125</v>
      </c>
      <c r="T1975" s="4">
        <v>-6.1492919921875E-2</v>
      </c>
      <c r="U1975" s="4">
        <v>3.487548828125</v>
      </c>
      <c r="V1975" s="3">
        <v>1.08306884765625E-5</v>
      </c>
      <c r="W1975" s="4">
        <f t="shared" si="275"/>
        <v>10.8306884765625</v>
      </c>
      <c r="X1975" s="4">
        <v>-6.3934326171875E-2</v>
      </c>
      <c r="Y1975" s="4">
        <v>0.35308837890625</v>
      </c>
      <c r="Z1975" s="3">
        <v>1.4187622070312499E-5</v>
      </c>
      <c r="AA1975" s="4">
        <f t="shared" si="276"/>
        <v>14.1876220703125</v>
      </c>
      <c r="AB1975" s="4">
        <v>-0.176666259765625</v>
      </c>
      <c r="AC1975" s="4">
        <v>1.6302490234375</v>
      </c>
      <c r="AD1975" s="3">
        <v>2.7694702148437499E-5</v>
      </c>
      <c r="AE1975" s="4">
        <f t="shared" si="277"/>
        <v>27.6947021484375</v>
      </c>
      <c r="AF1975" s="4">
        <v>-0.148895263671875</v>
      </c>
      <c r="AG1975" s="4">
        <v>1.78131103515625</v>
      </c>
      <c r="AH1975" s="3">
        <v>1.7977905273437499E-5</v>
      </c>
      <c r="AI1975" s="4">
        <f t="shared" si="278"/>
        <v>17.9779052734375</v>
      </c>
      <c r="AJ1975" s="4">
        <v>-0.119598388671875</v>
      </c>
      <c r="AK1975" s="4">
        <v>0.82733154296875</v>
      </c>
    </row>
    <row r="1976" spans="1:37" x14ac:dyDescent="0.2">
      <c r="A1976" s="25">
        <v>19.689999950289803</v>
      </c>
      <c r="B1976" s="3">
        <v>1.42120361328125E-5</v>
      </c>
      <c r="C1976" s="4">
        <f t="shared" si="270"/>
        <v>14.2120361328125</v>
      </c>
      <c r="D1976" s="4">
        <v>-0.135955810546875</v>
      </c>
      <c r="E1976" s="4">
        <v>1.4739990234375</v>
      </c>
      <c r="F1976" s="1">
        <v>8.7890624999999993E-6</v>
      </c>
      <c r="G1976">
        <f t="shared" si="271"/>
        <v>8.7890625</v>
      </c>
      <c r="H1976">
        <v>-7.6446533203125E-2</v>
      </c>
      <c r="I1976">
        <v>1.7987060546875</v>
      </c>
      <c r="J1976" s="3">
        <v>1.2777709960937501E-5</v>
      </c>
      <c r="K1976" s="2">
        <f t="shared" si="272"/>
        <v>12.7777099609375</v>
      </c>
      <c r="L1976" s="2">
        <v>-5.3558349609375E-2</v>
      </c>
      <c r="M1976" s="2">
        <v>2.97210693359375</v>
      </c>
      <c r="N1976" s="3">
        <v>1.3174438476562499E-5</v>
      </c>
      <c r="O1976" s="2">
        <f t="shared" si="273"/>
        <v>13.1744384765625</v>
      </c>
      <c r="P1976" s="2">
        <v>-6.500244140625E-2</v>
      </c>
      <c r="Q1976" s="2">
        <v>0.36688232421875</v>
      </c>
      <c r="R1976" s="3">
        <v>1.1929321289062501E-5</v>
      </c>
      <c r="S1976" s="4">
        <f t="shared" si="274"/>
        <v>11.9293212890625</v>
      </c>
      <c r="T1976" s="4">
        <v>-6.1492919921875E-2</v>
      </c>
      <c r="U1976" s="4">
        <v>3.599853515625</v>
      </c>
      <c r="V1976" s="3">
        <v>1.23626708984375E-5</v>
      </c>
      <c r="W1976" s="4">
        <f t="shared" si="275"/>
        <v>12.3626708984375</v>
      </c>
      <c r="X1976" s="4">
        <v>-6.3934326171875E-2</v>
      </c>
      <c r="Y1976" s="4">
        <v>0.359771728515625</v>
      </c>
      <c r="Z1976" s="3">
        <v>1.25640869140625E-5</v>
      </c>
      <c r="AA1976" s="4">
        <f t="shared" si="276"/>
        <v>12.5640869140625</v>
      </c>
      <c r="AB1976" s="4">
        <v>-0.1766357421875</v>
      </c>
      <c r="AC1976" s="4">
        <v>1.62322998046875</v>
      </c>
      <c r="AD1976" s="3">
        <v>2.5650024414062501E-5</v>
      </c>
      <c r="AE1976" s="4">
        <f t="shared" si="277"/>
        <v>25.6500244140625</v>
      </c>
      <c r="AF1976" s="4">
        <v>-0.148895263671875</v>
      </c>
      <c r="AG1976" s="4">
        <v>1.8878173828125</v>
      </c>
      <c r="AH1976" s="3">
        <v>1.76300048828125E-5</v>
      </c>
      <c r="AI1976" s="4">
        <f t="shared" si="278"/>
        <v>17.6300048828125</v>
      </c>
      <c r="AJ1976" s="4">
        <v>-0.11962890625</v>
      </c>
      <c r="AK1976" s="4">
        <v>0.8447265625</v>
      </c>
    </row>
    <row r="1977" spans="1:37" x14ac:dyDescent="0.2">
      <c r="A1977" s="25">
        <v>19.69999995025978</v>
      </c>
      <c r="B1977" s="3">
        <v>1.4346313476562501E-5</v>
      </c>
      <c r="C1977" s="4">
        <f t="shared" si="270"/>
        <v>14.3463134765625</v>
      </c>
      <c r="D1977" s="4">
        <v>-0.13592529296875</v>
      </c>
      <c r="E1977" s="4">
        <v>1.28204345703125</v>
      </c>
      <c r="F1977" s="1">
        <v>9.2773437499999998E-6</v>
      </c>
      <c r="G1977">
        <f t="shared" si="271"/>
        <v>9.27734375</v>
      </c>
      <c r="H1977">
        <v>-7.6446533203125E-2</v>
      </c>
      <c r="I1977">
        <v>1.8017578125</v>
      </c>
      <c r="J1977" s="3">
        <v>1.29364013671875E-5</v>
      </c>
      <c r="K1977" s="2">
        <f t="shared" si="272"/>
        <v>12.9364013671875</v>
      </c>
      <c r="L1977" s="2">
        <v>-5.3558349609375E-2</v>
      </c>
      <c r="M1977" s="2">
        <v>3.08441162109375</v>
      </c>
      <c r="N1977" s="3">
        <v>1.2619018554687499E-5</v>
      </c>
      <c r="O1977" s="2">
        <f t="shared" si="273"/>
        <v>12.6190185546875</v>
      </c>
      <c r="P1977" s="2">
        <v>-6.500244140625E-2</v>
      </c>
      <c r="Q1977" s="2">
        <v>0.352935791015625</v>
      </c>
      <c r="R1977" s="3">
        <v>1.4050292968749999E-5</v>
      </c>
      <c r="S1977" s="4">
        <f t="shared" si="274"/>
        <v>14.05029296875</v>
      </c>
      <c r="T1977" s="4">
        <v>-6.1492919921875E-2</v>
      </c>
      <c r="U1977" s="4">
        <v>3.6151123046875</v>
      </c>
      <c r="V1977" s="3">
        <v>1.0742187499999999E-5</v>
      </c>
      <c r="W1977" s="4">
        <f t="shared" si="275"/>
        <v>10.7421875</v>
      </c>
      <c r="X1977" s="4">
        <v>-6.3934326171875E-2</v>
      </c>
      <c r="Y1977" s="4">
        <v>0.36163330078125</v>
      </c>
      <c r="Z1977" s="3">
        <v>1.37359619140625E-5</v>
      </c>
      <c r="AA1977" s="4">
        <f t="shared" si="276"/>
        <v>13.7359619140625</v>
      </c>
      <c r="AB1977" s="4">
        <v>-0.176666259765625</v>
      </c>
      <c r="AC1977" s="4">
        <v>1.56036376953125</v>
      </c>
      <c r="AD1977" s="3">
        <v>2.62725830078125E-5</v>
      </c>
      <c r="AE1977" s="4">
        <f t="shared" si="277"/>
        <v>26.2725830078125</v>
      </c>
      <c r="AF1977" s="4">
        <v>-0.148895263671875</v>
      </c>
      <c r="AG1977" s="4">
        <v>1.9781494140625</v>
      </c>
      <c r="AH1977" s="3">
        <v>1.710205078125E-5</v>
      </c>
      <c r="AI1977" s="4">
        <f t="shared" si="278"/>
        <v>17.10205078125</v>
      </c>
      <c r="AJ1977" s="4">
        <v>-0.11962890625</v>
      </c>
      <c r="AK1977" s="4">
        <v>0.84625244140625</v>
      </c>
    </row>
    <row r="1978" spans="1:37" x14ac:dyDescent="0.2">
      <c r="A1978" s="25">
        <v>19.70999995023999</v>
      </c>
      <c r="B1978" s="3">
        <v>1.4343261718749999E-5</v>
      </c>
      <c r="C1978" s="4">
        <f t="shared" si="270"/>
        <v>14.34326171875</v>
      </c>
      <c r="D1978" s="4">
        <v>-0.135955810546875</v>
      </c>
      <c r="E1978" s="4">
        <v>1.19476318359375</v>
      </c>
      <c r="F1978" s="1">
        <v>8.6639404296874996E-6</v>
      </c>
      <c r="G1978">
        <f t="shared" si="271"/>
        <v>8.6639404296875</v>
      </c>
      <c r="H1978">
        <v>-7.6446533203125E-2</v>
      </c>
      <c r="I1978">
        <v>1.80572509765625</v>
      </c>
      <c r="J1978" s="3">
        <v>1.4312744140624999E-5</v>
      </c>
      <c r="K1978" s="2">
        <f t="shared" si="272"/>
        <v>14.312744140625</v>
      </c>
      <c r="L1978" s="2">
        <v>-5.3558349609375E-2</v>
      </c>
      <c r="M1978" s="2">
        <v>3.18817138671875</v>
      </c>
      <c r="N1978" s="3">
        <v>1.3519287109375E-5</v>
      </c>
      <c r="O1978" s="2">
        <f t="shared" si="273"/>
        <v>13.519287109375</v>
      </c>
      <c r="P1978" s="2">
        <v>-6.500244140625E-2</v>
      </c>
      <c r="Q1978" s="2">
        <v>0.34735107421875</v>
      </c>
      <c r="R1978" s="3">
        <v>1.1053466796875001E-5</v>
      </c>
      <c r="S1978" s="4">
        <f t="shared" si="274"/>
        <v>11.053466796875</v>
      </c>
      <c r="T1978" s="4">
        <v>-6.1492919921875E-2</v>
      </c>
      <c r="U1978" s="4">
        <v>3.55377197265625</v>
      </c>
      <c r="V1978" s="3">
        <v>1.28021240234375E-5</v>
      </c>
      <c r="W1978" s="4">
        <f t="shared" si="275"/>
        <v>12.8021240234375</v>
      </c>
      <c r="X1978" s="4">
        <v>-6.3934326171875E-2</v>
      </c>
      <c r="Y1978" s="4">
        <v>0.361053466796875</v>
      </c>
      <c r="Z1978" s="3">
        <v>1.1914062500000001E-5</v>
      </c>
      <c r="AA1978" s="4">
        <f t="shared" si="276"/>
        <v>11.9140625</v>
      </c>
      <c r="AB1978" s="4">
        <v>-0.176666259765625</v>
      </c>
      <c r="AC1978" s="4">
        <v>1.47247314453125</v>
      </c>
      <c r="AD1978" s="3">
        <v>2.4380493164062502E-5</v>
      </c>
      <c r="AE1978" s="4">
        <f t="shared" si="277"/>
        <v>24.3804931640625</v>
      </c>
      <c r="AF1978" s="4">
        <v>-0.148895263671875</v>
      </c>
      <c r="AG1978" s="4">
        <v>2.05535888671875</v>
      </c>
      <c r="AH1978" s="3">
        <v>1.649169921875E-5</v>
      </c>
      <c r="AI1978" s="4">
        <f t="shared" si="278"/>
        <v>16.49169921875</v>
      </c>
      <c r="AJ1978" s="4">
        <v>-0.11962890625</v>
      </c>
      <c r="AK1978" s="4">
        <v>0.83740234375</v>
      </c>
    </row>
    <row r="1979" spans="1:37" x14ac:dyDescent="0.2">
      <c r="A1979" s="25">
        <v>19.719999950209967</v>
      </c>
      <c r="B1979" s="3">
        <v>1.4465332031249999E-5</v>
      </c>
      <c r="C1979" s="4">
        <f t="shared" si="270"/>
        <v>14.46533203125</v>
      </c>
      <c r="D1979" s="4">
        <v>-0.13592529296875</v>
      </c>
      <c r="E1979" s="4">
        <v>1.0015869140625</v>
      </c>
      <c r="F1979" s="1">
        <v>9.8388671875000006E-6</v>
      </c>
      <c r="G1979">
        <f t="shared" si="271"/>
        <v>9.8388671875</v>
      </c>
      <c r="H1979">
        <v>-7.6446533203125E-2</v>
      </c>
      <c r="I1979">
        <v>1.810302734375</v>
      </c>
      <c r="J1979" s="3">
        <v>1.329345703125E-5</v>
      </c>
      <c r="K1979" s="2">
        <f t="shared" si="272"/>
        <v>13.29345703125</v>
      </c>
      <c r="L1979" s="2">
        <v>-5.3558349609375E-2</v>
      </c>
      <c r="M1979" s="2">
        <v>3.275146484375</v>
      </c>
      <c r="N1979" s="3">
        <v>1.26251220703125E-5</v>
      </c>
      <c r="O1979" s="2">
        <f t="shared" si="273"/>
        <v>12.6251220703125</v>
      </c>
      <c r="P1979" s="2">
        <v>-6.500244140625E-2</v>
      </c>
      <c r="Q1979" s="2">
        <v>0.35955810546875</v>
      </c>
      <c r="R1979" s="3">
        <v>1.3342285156249999E-5</v>
      </c>
      <c r="S1979" s="4">
        <f t="shared" si="274"/>
        <v>13.34228515625</v>
      </c>
      <c r="T1979" s="4">
        <v>-6.1492919921875E-2</v>
      </c>
      <c r="U1979" s="4">
        <v>3.46588134765625</v>
      </c>
      <c r="V1979" s="3">
        <v>1.04736328125E-5</v>
      </c>
      <c r="W1979" s="4">
        <f t="shared" si="275"/>
        <v>10.4736328125</v>
      </c>
      <c r="X1979" s="4">
        <v>-6.3934326171875E-2</v>
      </c>
      <c r="Y1979" s="4">
        <v>0.361968994140625</v>
      </c>
      <c r="Z1979" s="3">
        <v>1.2869262695312501E-5</v>
      </c>
      <c r="AA1979" s="4">
        <f t="shared" si="276"/>
        <v>12.8692626953125</v>
      </c>
      <c r="AB1979" s="4">
        <v>-0.176666259765625</v>
      </c>
      <c r="AC1979" s="4">
        <v>1.40045166015625</v>
      </c>
      <c r="AD1979" s="3">
        <v>2.4639892578125E-5</v>
      </c>
      <c r="AE1979" s="4">
        <f t="shared" si="277"/>
        <v>24.639892578125</v>
      </c>
      <c r="AF1979" s="4">
        <v>-0.148895263671875</v>
      </c>
      <c r="AG1979" s="4">
        <v>2.11273193359375</v>
      </c>
      <c r="AH1979" s="3">
        <v>1.5975952148437499E-5</v>
      </c>
      <c r="AI1979" s="4">
        <f t="shared" si="278"/>
        <v>15.975952148437498</v>
      </c>
      <c r="AJ1979" s="4">
        <v>-0.11962890625</v>
      </c>
      <c r="AK1979" s="4">
        <v>0.83984375</v>
      </c>
    </row>
    <row r="1980" spans="1:37" x14ac:dyDescent="0.2">
      <c r="A1980" s="25">
        <v>19.729999950189949</v>
      </c>
      <c r="B1980" s="3">
        <v>1.43707275390625E-5</v>
      </c>
      <c r="C1980" s="4">
        <f t="shared" si="270"/>
        <v>14.3707275390625</v>
      </c>
      <c r="D1980" s="4">
        <v>-0.135955810546875</v>
      </c>
      <c r="E1980" s="4">
        <v>0.93109130859375</v>
      </c>
      <c r="F1980" s="1">
        <v>8.6975097656249993E-6</v>
      </c>
      <c r="G1980">
        <f t="shared" si="271"/>
        <v>8.697509765625</v>
      </c>
      <c r="H1980">
        <v>-7.6446533203125E-2</v>
      </c>
      <c r="I1980">
        <v>1.80908203125</v>
      </c>
      <c r="J1980" s="3">
        <v>1.3635253906249999E-5</v>
      </c>
      <c r="K1980" s="2">
        <f t="shared" si="272"/>
        <v>13.63525390625</v>
      </c>
      <c r="L1980" s="2">
        <v>-5.3558349609375E-2</v>
      </c>
      <c r="M1980" s="2">
        <v>3.36517333984375</v>
      </c>
      <c r="N1980" s="3">
        <v>1.343994140625E-5</v>
      </c>
      <c r="O1980" s="2">
        <f t="shared" si="273"/>
        <v>13.43994140625</v>
      </c>
      <c r="P1980" s="2">
        <v>-6.500244140625E-2</v>
      </c>
      <c r="Q1980" s="2">
        <v>0.3817138671875</v>
      </c>
      <c r="R1980" s="3">
        <v>1.0604858398437499E-5</v>
      </c>
      <c r="S1980" s="4">
        <f t="shared" si="274"/>
        <v>10.6048583984375</v>
      </c>
      <c r="T1980" s="4">
        <v>-6.1492919921875E-2</v>
      </c>
      <c r="U1980" s="4">
        <v>3.367919921875</v>
      </c>
      <c r="V1980" s="3">
        <v>1.2896728515624999E-5</v>
      </c>
      <c r="W1980" s="4">
        <f t="shared" si="275"/>
        <v>12.896728515625</v>
      </c>
      <c r="X1980" s="4">
        <v>-6.3934326171875E-2</v>
      </c>
      <c r="Y1980" s="4">
        <v>0.372406005859375</v>
      </c>
      <c r="Z1980" s="3">
        <v>1.14715576171875E-5</v>
      </c>
      <c r="AA1980" s="4">
        <f t="shared" si="276"/>
        <v>11.4715576171875</v>
      </c>
      <c r="AB1980" s="4">
        <v>-0.1766357421875</v>
      </c>
      <c r="AC1980" s="4">
        <v>1.3311767578125</v>
      </c>
      <c r="AD1980" s="3">
        <v>2.3208618164062499E-5</v>
      </c>
      <c r="AE1980" s="4">
        <f t="shared" si="277"/>
        <v>23.2086181640625</v>
      </c>
      <c r="AF1980" s="4">
        <v>-0.148895263671875</v>
      </c>
      <c r="AG1980" s="4">
        <v>2.16644287109375</v>
      </c>
      <c r="AH1980" s="3">
        <v>1.6076660156250001E-5</v>
      </c>
      <c r="AI1980" s="4">
        <f t="shared" si="278"/>
        <v>16.07666015625</v>
      </c>
      <c r="AJ1980" s="4">
        <v>-0.11962890625</v>
      </c>
      <c r="AK1980" s="4">
        <v>0.84686279296875</v>
      </c>
    </row>
    <row r="1981" spans="1:37" x14ac:dyDescent="0.2">
      <c r="A1981" s="25">
        <v>19.739999950159927</v>
      </c>
      <c r="B1981" s="3">
        <v>1.44012451171875E-5</v>
      </c>
      <c r="C1981" s="4">
        <f t="shared" si="270"/>
        <v>14.4012451171875</v>
      </c>
      <c r="D1981" s="4">
        <v>-0.135955810546875</v>
      </c>
      <c r="E1981" s="4">
        <v>0.6787109375</v>
      </c>
      <c r="F1981" s="1">
        <v>1.0299682617187501E-5</v>
      </c>
      <c r="G1981">
        <f t="shared" si="271"/>
        <v>10.2996826171875</v>
      </c>
      <c r="H1981">
        <v>-7.6446533203125E-2</v>
      </c>
      <c r="I1981">
        <v>1.8328857421875</v>
      </c>
      <c r="J1981" s="3">
        <v>1.2808227539062501E-5</v>
      </c>
      <c r="K1981" s="2">
        <f t="shared" si="272"/>
        <v>12.8082275390625</v>
      </c>
      <c r="L1981" s="2">
        <v>-5.3558349609375E-2</v>
      </c>
      <c r="M1981" s="2">
        <v>3.45245361328125</v>
      </c>
      <c r="N1981" s="3">
        <v>1.28631591796875E-5</v>
      </c>
      <c r="O1981" s="2">
        <f t="shared" si="273"/>
        <v>12.8631591796875</v>
      </c>
      <c r="P1981" s="2">
        <v>-6.4971923828125E-2</v>
      </c>
      <c r="Q1981" s="2">
        <v>0.380615234375</v>
      </c>
      <c r="R1981" s="3">
        <v>1.2777709960937501E-5</v>
      </c>
      <c r="S1981" s="4">
        <f t="shared" si="274"/>
        <v>12.7777099609375</v>
      </c>
      <c r="T1981" s="4">
        <v>-6.1492919921875E-2</v>
      </c>
      <c r="U1981" s="4">
        <v>3.24462890625</v>
      </c>
      <c r="V1981" s="3">
        <v>1.0696411132812499E-5</v>
      </c>
      <c r="W1981" s="4">
        <f t="shared" si="275"/>
        <v>10.6964111328125</v>
      </c>
      <c r="X1981" s="4">
        <v>-6.390380859375E-2</v>
      </c>
      <c r="Y1981" s="4">
        <v>0.369293212890625</v>
      </c>
      <c r="Z1981" s="3">
        <v>1.2274169921875E-5</v>
      </c>
      <c r="AA1981" s="4">
        <f t="shared" si="276"/>
        <v>12.274169921875</v>
      </c>
      <c r="AB1981" s="4">
        <v>-0.176666259765625</v>
      </c>
      <c r="AC1981" s="4">
        <v>1.24664306640625</v>
      </c>
      <c r="AD1981" s="3">
        <v>2.3541259765624999E-5</v>
      </c>
      <c r="AE1981" s="4">
        <f t="shared" si="277"/>
        <v>23.541259765625</v>
      </c>
      <c r="AF1981" s="4">
        <v>-0.148895263671875</v>
      </c>
      <c r="AG1981" s="4">
        <v>2.21832275390625</v>
      </c>
      <c r="AH1981" s="3">
        <v>1.5106201171875E-5</v>
      </c>
      <c r="AI1981" s="4">
        <f t="shared" si="278"/>
        <v>15.106201171875</v>
      </c>
      <c r="AJ1981" s="4">
        <v>-0.11962890625</v>
      </c>
      <c r="AK1981" s="4">
        <v>0.84014892578125</v>
      </c>
    </row>
    <row r="1982" spans="1:37" x14ac:dyDescent="0.2">
      <c r="A1982" s="25">
        <v>19.749999950139909</v>
      </c>
      <c r="B1982" s="3">
        <v>1.47979736328125E-5</v>
      </c>
      <c r="C1982" s="4">
        <f t="shared" si="270"/>
        <v>14.7979736328125</v>
      </c>
      <c r="D1982" s="4">
        <v>-0.135955810546875</v>
      </c>
      <c r="E1982" s="4">
        <v>0.55511474609375</v>
      </c>
      <c r="F1982" s="1">
        <v>9.0911865234374999E-6</v>
      </c>
      <c r="G1982">
        <f t="shared" si="271"/>
        <v>9.0911865234375</v>
      </c>
      <c r="H1982">
        <v>-7.6446533203125E-2</v>
      </c>
      <c r="I1982">
        <v>1.87530517578125</v>
      </c>
      <c r="J1982" s="3">
        <v>1.3238525390625001E-5</v>
      </c>
      <c r="K1982" s="2">
        <f t="shared" si="272"/>
        <v>13.238525390625</v>
      </c>
      <c r="L1982" s="2">
        <v>-5.3558349609375E-2</v>
      </c>
      <c r="M1982" s="2">
        <v>3.5162353515625</v>
      </c>
      <c r="N1982" s="3">
        <v>1.3946533203125001E-5</v>
      </c>
      <c r="O1982" s="2">
        <f t="shared" si="273"/>
        <v>13.946533203125</v>
      </c>
      <c r="P1982" s="2">
        <v>-6.500244140625E-2</v>
      </c>
      <c r="Q1982" s="2">
        <v>0.3770751953125</v>
      </c>
      <c r="R1982" s="3">
        <v>1.01806640625E-5</v>
      </c>
      <c r="S1982" s="4">
        <f t="shared" si="274"/>
        <v>10.1806640625</v>
      </c>
      <c r="T1982" s="4">
        <v>-6.1492919921875E-2</v>
      </c>
      <c r="U1982" s="4">
        <v>3.1011962890625</v>
      </c>
      <c r="V1982" s="3">
        <v>1.3262939453125E-5</v>
      </c>
      <c r="W1982" s="4">
        <f t="shared" si="275"/>
        <v>13.262939453125</v>
      </c>
      <c r="X1982" s="4">
        <v>-6.3934326171875E-2</v>
      </c>
      <c r="Y1982" s="4">
        <v>0.452423095703125</v>
      </c>
      <c r="Z1982" s="3">
        <v>1.099853515625E-5</v>
      </c>
      <c r="AA1982" s="4">
        <f t="shared" si="276"/>
        <v>10.99853515625</v>
      </c>
      <c r="AB1982" s="4">
        <v>-0.176666259765625</v>
      </c>
      <c r="AC1982" s="4">
        <v>1.16058349609375</v>
      </c>
      <c r="AD1982" s="3">
        <v>2.2497558593749999E-5</v>
      </c>
      <c r="AE1982" s="4">
        <f t="shared" si="277"/>
        <v>22.49755859375</v>
      </c>
      <c r="AF1982" s="4">
        <v>-0.148895263671875</v>
      </c>
      <c r="AG1982" s="4">
        <v>2.2491455078125</v>
      </c>
      <c r="AH1982" s="3">
        <v>1.51702880859375E-5</v>
      </c>
      <c r="AI1982" s="4">
        <f t="shared" si="278"/>
        <v>15.1702880859375</v>
      </c>
      <c r="AJ1982" s="4">
        <v>-0.11962890625</v>
      </c>
      <c r="AK1982" s="4">
        <v>0.84930419921875</v>
      </c>
    </row>
    <row r="1983" spans="1:37" x14ac:dyDescent="0.2">
      <c r="A1983" s="25">
        <v>19.759999950109886</v>
      </c>
      <c r="B1983" s="3">
        <v>1.4880371093749999E-5</v>
      </c>
      <c r="C1983" s="4">
        <f t="shared" si="270"/>
        <v>14.88037109375</v>
      </c>
      <c r="D1983" s="4">
        <v>-0.135955810546875</v>
      </c>
      <c r="E1983" s="4">
        <v>0.442718505859375</v>
      </c>
      <c r="F1983" s="1">
        <v>1.00250244140625E-5</v>
      </c>
      <c r="G1983">
        <f t="shared" si="271"/>
        <v>10.0250244140625</v>
      </c>
      <c r="H1983">
        <v>-7.6446533203125E-2</v>
      </c>
      <c r="I1983">
        <v>1.91253662109375</v>
      </c>
      <c r="J1983" s="3">
        <v>1.246337890625E-5</v>
      </c>
      <c r="K1983" s="2">
        <f t="shared" si="272"/>
        <v>12.46337890625</v>
      </c>
      <c r="L1983" s="2">
        <v>-5.3558349609375E-2</v>
      </c>
      <c r="M1983" s="2">
        <v>3.5595703125</v>
      </c>
      <c r="N1983" s="3">
        <v>1.3079833984374999E-5</v>
      </c>
      <c r="O1983" s="2">
        <f t="shared" si="273"/>
        <v>13.079833984375</v>
      </c>
      <c r="P1983" s="2">
        <v>-6.500244140625E-2</v>
      </c>
      <c r="Q1983" s="2">
        <v>0.372955322265625</v>
      </c>
      <c r="R1983" s="3">
        <v>1.2200927734375E-5</v>
      </c>
      <c r="S1983" s="4">
        <f t="shared" si="274"/>
        <v>12.200927734375</v>
      </c>
      <c r="T1983" s="4">
        <v>-6.1492919921875E-2</v>
      </c>
      <c r="U1983" s="4">
        <v>2.92144775390625</v>
      </c>
      <c r="V1983" s="3">
        <v>1.1190795898437501E-5</v>
      </c>
      <c r="W1983" s="4">
        <f t="shared" si="275"/>
        <v>11.1907958984375</v>
      </c>
      <c r="X1983" s="4">
        <v>-6.390380859375E-2</v>
      </c>
      <c r="Y1983" s="4">
        <v>0.7373046875</v>
      </c>
      <c r="Z1983" s="3">
        <v>1.18865966796875E-5</v>
      </c>
      <c r="AA1983" s="4">
        <f t="shared" si="276"/>
        <v>11.8865966796875</v>
      </c>
      <c r="AB1983" s="4">
        <v>-0.176666259765625</v>
      </c>
      <c r="AC1983" s="4">
        <v>1.0711669921875</v>
      </c>
      <c r="AD1983" s="3">
        <v>2.353515625E-5</v>
      </c>
      <c r="AE1983" s="4">
        <f t="shared" si="277"/>
        <v>23.53515625</v>
      </c>
      <c r="AF1983" s="4">
        <v>-0.14892578125</v>
      </c>
      <c r="AG1983" s="4">
        <v>2.269287109375</v>
      </c>
      <c r="AH1983" s="3">
        <v>1.473388671875E-5</v>
      </c>
      <c r="AI1983" s="4">
        <f t="shared" si="278"/>
        <v>14.73388671875</v>
      </c>
      <c r="AJ1983" s="4">
        <v>-0.119598388671875</v>
      </c>
      <c r="AK1983" s="4">
        <v>0.843505859375</v>
      </c>
    </row>
    <row r="1984" spans="1:37" x14ac:dyDescent="0.2">
      <c r="A1984" s="25">
        <v>19.769999950089868</v>
      </c>
      <c r="B1984" s="3">
        <v>1.512451171875E-5</v>
      </c>
      <c r="C1984" s="4">
        <f t="shared" si="270"/>
        <v>15.12451171875</v>
      </c>
      <c r="D1984" s="4">
        <v>-0.135955810546875</v>
      </c>
      <c r="E1984" s="4">
        <v>0.463836669921875</v>
      </c>
      <c r="F1984" s="1">
        <v>9.3627929687500107E-6</v>
      </c>
      <c r="G1984">
        <f t="shared" si="271"/>
        <v>9.3627929687500107</v>
      </c>
      <c r="H1984">
        <v>-7.6446533203125E-2</v>
      </c>
      <c r="I1984">
        <v>1.9573974609375</v>
      </c>
      <c r="J1984" s="3">
        <v>1.32415771484375E-5</v>
      </c>
      <c r="K1984" s="2">
        <f t="shared" si="272"/>
        <v>13.2415771484375</v>
      </c>
      <c r="L1984" s="2">
        <v>-5.3558349609375E-2</v>
      </c>
      <c r="M1984" s="2">
        <v>3.6029052734375</v>
      </c>
      <c r="N1984" s="3">
        <v>1.36871337890625E-5</v>
      </c>
      <c r="O1984" s="2">
        <f t="shared" si="273"/>
        <v>13.6871337890625</v>
      </c>
      <c r="P1984" s="2">
        <v>-6.500244140625E-2</v>
      </c>
      <c r="Q1984" s="2">
        <v>0.36822509765625</v>
      </c>
      <c r="R1984" s="3">
        <v>9.0911865234374999E-6</v>
      </c>
      <c r="S1984" s="4">
        <f t="shared" si="274"/>
        <v>9.0911865234375</v>
      </c>
      <c r="T1984" s="4">
        <v>-6.1492919921875E-2</v>
      </c>
      <c r="U1984" s="4">
        <v>2.75634765625</v>
      </c>
      <c r="V1984" s="3">
        <v>1.36016845703125E-5</v>
      </c>
      <c r="W1984" s="4">
        <f t="shared" si="275"/>
        <v>13.6016845703125</v>
      </c>
      <c r="X1984" s="4">
        <v>-6.3934326171875E-2</v>
      </c>
      <c r="Y1984" s="4">
        <v>1.01531982421875</v>
      </c>
      <c r="Z1984" s="3">
        <v>1.0482788085937501E-5</v>
      </c>
      <c r="AA1984" s="4">
        <f t="shared" si="276"/>
        <v>10.4827880859375</v>
      </c>
      <c r="AB1984" s="4">
        <v>-0.176666259765625</v>
      </c>
      <c r="AC1984" s="4">
        <v>0.989990234375</v>
      </c>
      <c r="AD1984" s="3">
        <v>2.2402954101562499E-5</v>
      </c>
      <c r="AE1984" s="4">
        <f t="shared" si="277"/>
        <v>22.4029541015625</v>
      </c>
      <c r="AF1984" s="4">
        <v>-0.148895263671875</v>
      </c>
      <c r="AG1984" s="4">
        <v>2.276611328125</v>
      </c>
      <c r="AH1984" s="3">
        <v>1.46728515625E-5</v>
      </c>
      <c r="AI1984" s="4">
        <f t="shared" si="278"/>
        <v>14.6728515625</v>
      </c>
      <c r="AJ1984" s="4">
        <v>-0.11962890625</v>
      </c>
      <c r="AK1984" s="4">
        <v>0.838623046875</v>
      </c>
    </row>
    <row r="1985" spans="1:37" x14ac:dyDescent="0.2">
      <c r="A1985" s="25">
        <v>19.779999950059846</v>
      </c>
      <c r="B1985" s="3">
        <v>1.5737915039062501E-5</v>
      </c>
      <c r="C1985" s="4">
        <f t="shared" si="270"/>
        <v>15.737915039062502</v>
      </c>
      <c r="D1985" s="4">
        <v>-0.13592529296875</v>
      </c>
      <c r="E1985" s="4">
        <v>0.449249267578125</v>
      </c>
      <c r="F1985" s="1">
        <v>9.9365234375E-6</v>
      </c>
      <c r="G1985">
        <f t="shared" si="271"/>
        <v>9.9365234375</v>
      </c>
      <c r="H1985">
        <v>-7.6446533203125E-2</v>
      </c>
      <c r="I1985">
        <v>2.01812744140625</v>
      </c>
      <c r="J1985" s="3">
        <v>1.3671875E-5</v>
      </c>
      <c r="K1985" s="2">
        <f t="shared" si="272"/>
        <v>13.671875</v>
      </c>
      <c r="L1985" s="2">
        <v>-5.3558349609375E-2</v>
      </c>
      <c r="M1985" s="2">
        <v>3.61175537109375</v>
      </c>
      <c r="N1985" s="3">
        <v>1.30767822265625E-5</v>
      </c>
      <c r="O1985" s="2">
        <f t="shared" si="273"/>
        <v>13.0767822265625</v>
      </c>
      <c r="P1985" s="2">
        <v>-6.500244140625E-2</v>
      </c>
      <c r="Q1985" s="2">
        <v>0.36163330078125</v>
      </c>
      <c r="R1985" s="3">
        <v>1.1810302734375E-5</v>
      </c>
      <c r="S1985" s="4">
        <f t="shared" si="274"/>
        <v>11.810302734375</v>
      </c>
      <c r="T1985" s="4">
        <v>-6.1492919921875E-2</v>
      </c>
      <c r="U1985" s="4">
        <v>2.58758544921875</v>
      </c>
      <c r="V1985" s="3">
        <v>1.16607666015625E-5</v>
      </c>
      <c r="W1985" s="4">
        <f t="shared" si="275"/>
        <v>11.6607666015625</v>
      </c>
      <c r="X1985" s="4">
        <v>-6.3934326171875E-2</v>
      </c>
      <c r="Y1985" s="4">
        <v>1.40625</v>
      </c>
      <c r="Z1985" s="3">
        <v>1.13250732421875E-5</v>
      </c>
      <c r="AA1985" s="4">
        <f t="shared" si="276"/>
        <v>11.3250732421875</v>
      </c>
      <c r="AB1985" s="4">
        <v>-0.176666259765625</v>
      </c>
      <c r="AC1985" s="4">
        <v>0.9075927734375</v>
      </c>
      <c r="AD1985" s="3">
        <v>2.25830078125E-5</v>
      </c>
      <c r="AE1985" s="4">
        <f t="shared" si="277"/>
        <v>22.5830078125</v>
      </c>
      <c r="AF1985" s="4">
        <v>-0.14892578125</v>
      </c>
      <c r="AG1985" s="4">
        <v>2.28759765625</v>
      </c>
      <c r="AH1985" s="3">
        <v>1.4343261718749999E-5</v>
      </c>
      <c r="AI1985" s="4">
        <f t="shared" si="278"/>
        <v>14.34326171875</v>
      </c>
      <c r="AJ1985" s="4">
        <v>-0.11962890625</v>
      </c>
      <c r="AK1985" s="4">
        <v>0.836181640625</v>
      </c>
    </row>
    <row r="1986" spans="1:37" x14ac:dyDescent="0.2">
      <c r="A1986" s="25">
        <v>19.789999950039828</v>
      </c>
      <c r="B1986" s="3">
        <v>1.5612792968750002E-5</v>
      </c>
      <c r="C1986" s="4">
        <f t="shared" si="270"/>
        <v>15.612792968750002</v>
      </c>
      <c r="D1986" s="4">
        <v>-0.135955810546875</v>
      </c>
      <c r="E1986" s="4">
        <v>0.36676025390625</v>
      </c>
      <c r="F1986" s="1">
        <v>1.1389160156249999E-5</v>
      </c>
      <c r="G1986">
        <f t="shared" si="271"/>
        <v>11.38916015625</v>
      </c>
      <c r="H1986">
        <v>-7.6446533203125E-2</v>
      </c>
      <c r="I1986">
        <v>2.0745849609375</v>
      </c>
      <c r="J1986" s="3">
        <v>1.3253784179687501E-5</v>
      </c>
      <c r="K1986" s="2">
        <f t="shared" si="272"/>
        <v>13.2537841796875</v>
      </c>
      <c r="L1986" s="2">
        <v>-5.3558349609375E-2</v>
      </c>
      <c r="M1986" s="2">
        <v>3.57025146484375</v>
      </c>
      <c r="N1986" s="3">
        <v>1.40411376953125E-5</v>
      </c>
      <c r="O1986" s="2">
        <f t="shared" si="273"/>
        <v>14.0411376953125</v>
      </c>
      <c r="P1986" s="2">
        <v>-6.500244140625E-2</v>
      </c>
      <c r="Q1986" s="2">
        <v>0.364227294921875</v>
      </c>
      <c r="R1986" s="3">
        <v>8.5754394531250008E-6</v>
      </c>
      <c r="S1986" s="4">
        <f t="shared" si="274"/>
        <v>8.575439453125</v>
      </c>
      <c r="T1986" s="4">
        <v>-6.1492919921875E-2</v>
      </c>
      <c r="U1986" s="4">
        <v>2.4237060546875</v>
      </c>
      <c r="V1986" s="3">
        <v>1.4022827148437501E-5</v>
      </c>
      <c r="W1986" s="4">
        <f t="shared" si="275"/>
        <v>14.0228271484375</v>
      </c>
      <c r="X1986" s="4">
        <v>-6.3934326171875E-2</v>
      </c>
      <c r="Y1986" s="4">
        <v>1.97540283203125</v>
      </c>
      <c r="Z1986" s="3">
        <v>9.9456787109375007E-6</v>
      </c>
      <c r="AA1986" s="4">
        <f t="shared" si="276"/>
        <v>9.9456787109375</v>
      </c>
      <c r="AB1986" s="4">
        <v>-0.176666259765625</v>
      </c>
      <c r="AC1986" s="4">
        <v>0.8074951171875</v>
      </c>
      <c r="AD1986" s="3">
        <v>2.1878051757812499E-5</v>
      </c>
      <c r="AE1986" s="4">
        <f t="shared" si="277"/>
        <v>21.8780517578125</v>
      </c>
      <c r="AF1986" s="4">
        <v>-0.148895263671875</v>
      </c>
      <c r="AG1986" s="4">
        <v>2.29766845703125</v>
      </c>
      <c r="AH1986" s="3">
        <v>1.4599609375E-5</v>
      </c>
      <c r="AI1986" s="4">
        <f t="shared" si="278"/>
        <v>14.599609375</v>
      </c>
      <c r="AJ1986" s="4">
        <v>-0.11962890625</v>
      </c>
      <c r="AK1986" s="4">
        <v>0.8392333984375</v>
      </c>
    </row>
    <row r="1987" spans="1:37" x14ac:dyDescent="0.2">
      <c r="A1987" s="25">
        <v>19.799999950009806</v>
      </c>
      <c r="B1987" s="3">
        <v>1.5762329101562499E-5</v>
      </c>
      <c r="C1987" s="4">
        <f t="shared" si="270"/>
        <v>15.762329101562498</v>
      </c>
      <c r="D1987" s="4">
        <v>-0.13592529296875</v>
      </c>
      <c r="E1987" s="4">
        <v>0.324981689453125</v>
      </c>
      <c r="F1987" s="1">
        <v>1.1822509765625001E-5</v>
      </c>
      <c r="G1987">
        <f t="shared" si="271"/>
        <v>11.822509765625</v>
      </c>
      <c r="H1987">
        <v>-7.6446533203125E-2</v>
      </c>
      <c r="I1987">
        <v>2.12066650390625</v>
      </c>
      <c r="J1987" s="3">
        <v>1.2432861328125E-5</v>
      </c>
      <c r="K1987" s="2">
        <f t="shared" si="272"/>
        <v>12.432861328125</v>
      </c>
      <c r="L1987" s="2">
        <v>-5.3558349609375E-2</v>
      </c>
      <c r="M1987" s="2">
        <v>3.409423828125</v>
      </c>
      <c r="N1987" s="3">
        <v>1.3140869140624999E-5</v>
      </c>
      <c r="O1987" s="2">
        <f t="shared" si="273"/>
        <v>13.140869140625</v>
      </c>
      <c r="P1987" s="2">
        <v>-6.500244140625E-2</v>
      </c>
      <c r="Q1987" s="2">
        <v>0.410369873046875</v>
      </c>
      <c r="R1987" s="3">
        <v>1.1160278320312501E-5</v>
      </c>
      <c r="S1987" s="4">
        <f t="shared" si="274"/>
        <v>11.1602783203125</v>
      </c>
      <c r="T1987" s="4">
        <v>-6.1492919921875E-2</v>
      </c>
      <c r="U1987" s="4">
        <v>2.26226806640625</v>
      </c>
      <c r="V1987" s="3">
        <v>1.1859130859375E-5</v>
      </c>
      <c r="W1987" s="4">
        <f t="shared" si="275"/>
        <v>11.859130859375</v>
      </c>
      <c r="X1987" s="4">
        <v>-6.3934326171875E-2</v>
      </c>
      <c r="Y1987" s="4">
        <v>2.57415771484375</v>
      </c>
      <c r="Z1987" s="3">
        <v>1.09375E-5</v>
      </c>
      <c r="AA1987" s="4">
        <f t="shared" si="276"/>
        <v>10.9375</v>
      </c>
      <c r="AB1987" s="4">
        <v>-0.176666259765625</v>
      </c>
      <c r="AC1987" s="4">
        <v>0.73944091796875</v>
      </c>
      <c r="AD1987" s="3">
        <v>2.2567749023437501E-5</v>
      </c>
      <c r="AE1987" s="4">
        <f t="shared" si="277"/>
        <v>22.5677490234375</v>
      </c>
      <c r="AF1987" s="4">
        <v>-0.148895263671875</v>
      </c>
      <c r="AG1987" s="4">
        <v>2.30865478515625</v>
      </c>
      <c r="AH1987" s="3">
        <v>1.4266967773437501E-5</v>
      </c>
      <c r="AI1987" s="4">
        <f t="shared" si="278"/>
        <v>14.2669677734375</v>
      </c>
      <c r="AJ1987" s="4">
        <v>-0.119598388671875</v>
      </c>
      <c r="AK1987" s="4">
        <v>0.83831787109375</v>
      </c>
    </row>
    <row r="1988" spans="1:37" x14ac:dyDescent="0.2">
      <c r="A1988" s="25">
        <v>19.809999949989788</v>
      </c>
      <c r="B1988" s="3">
        <v>1.60308837890625E-5</v>
      </c>
      <c r="C1988" s="4">
        <f t="shared" si="270"/>
        <v>16.0308837890625</v>
      </c>
      <c r="D1988" s="4">
        <v>-0.135955810546875</v>
      </c>
      <c r="E1988" s="4">
        <v>0.370513916015625</v>
      </c>
      <c r="F1988" s="1">
        <v>1.058349609375E-5</v>
      </c>
      <c r="G1988">
        <f t="shared" si="271"/>
        <v>10.58349609375</v>
      </c>
      <c r="H1988">
        <v>-7.6446533203125E-2</v>
      </c>
      <c r="I1988">
        <v>2.18597412109375</v>
      </c>
      <c r="J1988" s="3">
        <v>1.3220214843749999E-5</v>
      </c>
      <c r="K1988" s="2">
        <f t="shared" si="272"/>
        <v>13.22021484375</v>
      </c>
      <c r="L1988" s="2">
        <v>-5.3558349609375E-2</v>
      </c>
      <c r="M1988" s="2">
        <v>3.2208251953125</v>
      </c>
      <c r="N1988" s="3">
        <v>1.4343261718749999E-5</v>
      </c>
      <c r="O1988" s="2">
        <f t="shared" si="273"/>
        <v>14.34326171875</v>
      </c>
      <c r="P1988" s="2">
        <v>-6.500244140625E-2</v>
      </c>
      <c r="Q1988" s="2">
        <v>0.61187744140625</v>
      </c>
      <c r="R1988" s="3">
        <v>8.7310791015625006E-6</v>
      </c>
      <c r="S1988" s="4">
        <f t="shared" si="274"/>
        <v>8.7310791015625</v>
      </c>
      <c r="T1988" s="4">
        <v>-6.1492919921875E-2</v>
      </c>
      <c r="U1988" s="4">
        <v>2.103271484375</v>
      </c>
      <c r="V1988" s="3">
        <v>1.4682006835937501E-5</v>
      </c>
      <c r="W1988" s="4">
        <f t="shared" si="275"/>
        <v>14.6820068359375</v>
      </c>
      <c r="X1988" s="4">
        <v>-6.3934326171875E-2</v>
      </c>
      <c r="Y1988" s="4">
        <v>3.0450439453125</v>
      </c>
      <c r="Z1988" s="3">
        <v>1.0028076171875E-5</v>
      </c>
      <c r="AA1988" s="4">
        <f t="shared" si="276"/>
        <v>10.028076171875</v>
      </c>
      <c r="AB1988" s="4">
        <v>-0.176666259765625</v>
      </c>
      <c r="AC1988" s="4">
        <v>0.68817138671875</v>
      </c>
      <c r="AD1988" s="3">
        <v>2.2109985351562501E-5</v>
      </c>
      <c r="AE1988" s="4">
        <f t="shared" si="277"/>
        <v>22.1099853515625</v>
      </c>
      <c r="AF1988" s="4">
        <v>-0.148895263671875</v>
      </c>
      <c r="AG1988" s="4">
        <v>2.30224609375</v>
      </c>
      <c r="AH1988" s="3">
        <v>1.4404296874999999E-5</v>
      </c>
      <c r="AI1988" s="4">
        <f t="shared" si="278"/>
        <v>14.404296875</v>
      </c>
      <c r="AJ1988" s="4">
        <v>-0.11962890625</v>
      </c>
      <c r="AK1988" s="4">
        <v>0.8544921875</v>
      </c>
    </row>
    <row r="1989" spans="1:37" x14ac:dyDescent="0.2">
      <c r="A1989" s="25">
        <v>19.819999949959993</v>
      </c>
      <c r="B1989" s="3">
        <v>1.5771484375000001E-5</v>
      </c>
      <c r="C1989" s="4">
        <f t="shared" si="270"/>
        <v>15.771484375000002</v>
      </c>
      <c r="D1989" s="4">
        <v>-0.13592529296875</v>
      </c>
      <c r="E1989" s="4">
        <v>0.375732421875</v>
      </c>
      <c r="F1989" s="1">
        <v>1.2268066406250001E-5</v>
      </c>
      <c r="G1989">
        <f t="shared" si="271"/>
        <v>12.26806640625</v>
      </c>
      <c r="H1989">
        <v>-7.6446533203125E-2</v>
      </c>
      <c r="I1989">
        <v>2.2735595703125</v>
      </c>
      <c r="J1989" s="3">
        <v>1.2051391601562499E-5</v>
      </c>
      <c r="K1989" s="2">
        <f t="shared" si="272"/>
        <v>12.0513916015625</v>
      </c>
      <c r="L1989" s="2">
        <v>-5.3558349609375E-2</v>
      </c>
      <c r="M1989" s="2">
        <v>3.03436279296875</v>
      </c>
      <c r="N1989" s="3">
        <v>1.3336181640625E-5</v>
      </c>
      <c r="O1989" s="2">
        <f t="shared" si="273"/>
        <v>13.336181640625</v>
      </c>
      <c r="P1989" s="2">
        <v>-6.500244140625E-2</v>
      </c>
      <c r="Q1989" s="2">
        <v>0.77117919921875</v>
      </c>
      <c r="R1989" s="3">
        <v>1.0818481445312499E-5</v>
      </c>
      <c r="S1989" s="4">
        <f t="shared" si="274"/>
        <v>10.8184814453125</v>
      </c>
      <c r="T1989" s="4">
        <v>-6.1492919921875E-2</v>
      </c>
      <c r="U1989" s="4">
        <v>1.9683837890625</v>
      </c>
      <c r="V1989" s="3">
        <v>1.18133544921875E-5</v>
      </c>
      <c r="W1989" s="4">
        <f t="shared" si="275"/>
        <v>11.8133544921875</v>
      </c>
      <c r="X1989" s="4">
        <v>-6.390380859375E-2</v>
      </c>
      <c r="Y1989" s="4">
        <v>3.3868408203125</v>
      </c>
      <c r="Z1989" s="3">
        <v>1.0864257812499999E-5</v>
      </c>
      <c r="AA1989" s="4">
        <f t="shared" si="276"/>
        <v>10.8642578125</v>
      </c>
      <c r="AB1989" s="4">
        <v>-0.176666259765625</v>
      </c>
      <c r="AC1989" s="4">
        <v>0.6488037109375</v>
      </c>
      <c r="AD1989" s="3">
        <v>2.2314453124999999E-5</v>
      </c>
      <c r="AE1989" s="4">
        <f t="shared" si="277"/>
        <v>22.314453125</v>
      </c>
      <c r="AF1989" s="4">
        <v>-0.148895263671875</v>
      </c>
      <c r="AG1989" s="4">
        <v>2.30072021484375</v>
      </c>
      <c r="AH1989" s="3">
        <v>1.46728515625E-5</v>
      </c>
      <c r="AI1989" s="4">
        <f t="shared" si="278"/>
        <v>14.6728515625</v>
      </c>
      <c r="AJ1989" s="4">
        <v>-0.11962890625</v>
      </c>
      <c r="AK1989" s="4">
        <v>0.8526611328125</v>
      </c>
    </row>
    <row r="1990" spans="1:37" x14ac:dyDescent="0.2">
      <c r="A1990" s="25">
        <v>19.829999949939975</v>
      </c>
      <c r="B1990" s="3">
        <v>1.5753173828125E-5</v>
      </c>
      <c r="C1990" s="4">
        <f t="shared" si="270"/>
        <v>15.753173828125</v>
      </c>
      <c r="D1990" s="4">
        <v>-0.135955810546875</v>
      </c>
      <c r="E1990" s="4">
        <v>0.376861572265625</v>
      </c>
      <c r="F1990" s="1">
        <v>1.0809326171875E-5</v>
      </c>
      <c r="G1990">
        <f t="shared" si="271"/>
        <v>10.809326171875</v>
      </c>
      <c r="H1990">
        <v>-7.6446533203125E-2</v>
      </c>
      <c r="I1990">
        <v>2.3455810546875</v>
      </c>
      <c r="J1990" s="3">
        <v>1.236572265625E-5</v>
      </c>
      <c r="K1990" s="2">
        <f t="shared" si="272"/>
        <v>12.36572265625</v>
      </c>
      <c r="L1990" s="2">
        <v>-5.3558349609375E-2</v>
      </c>
      <c r="M1990" s="2">
        <v>2.760009765625</v>
      </c>
      <c r="N1990" s="3">
        <v>1.41021728515625E-5</v>
      </c>
      <c r="O1990" s="2">
        <f t="shared" si="273"/>
        <v>14.1021728515625</v>
      </c>
      <c r="P1990" s="2">
        <v>-6.500244140625E-2</v>
      </c>
      <c r="Q1990" s="2">
        <v>0.9368896484375</v>
      </c>
      <c r="R1990" s="3">
        <v>8.6425781250000002E-6</v>
      </c>
      <c r="S1990" s="4">
        <f t="shared" si="274"/>
        <v>8.642578125</v>
      </c>
      <c r="T1990" s="4">
        <v>-6.1492919921875E-2</v>
      </c>
      <c r="U1990" s="4">
        <v>1.89361572265625</v>
      </c>
      <c r="V1990" s="3">
        <v>1.4251708984375001E-5</v>
      </c>
      <c r="W1990" s="4">
        <f t="shared" si="275"/>
        <v>14.251708984375</v>
      </c>
      <c r="X1990" s="4">
        <v>-6.3934326171875E-2</v>
      </c>
      <c r="Y1990" s="4">
        <v>3.5699462890625</v>
      </c>
      <c r="Z1990" s="3">
        <v>1.0186767578125E-5</v>
      </c>
      <c r="AA1990" s="4">
        <f t="shared" si="276"/>
        <v>10.186767578125</v>
      </c>
      <c r="AB1990" s="4">
        <v>-0.176666259765625</v>
      </c>
      <c r="AC1990" s="4">
        <v>0.6475830078125</v>
      </c>
      <c r="AD1990" s="3">
        <v>2.1875E-5</v>
      </c>
      <c r="AE1990" s="4">
        <f t="shared" si="277"/>
        <v>21.875</v>
      </c>
      <c r="AF1990" s="4">
        <v>-0.148895263671875</v>
      </c>
      <c r="AG1990" s="4">
        <v>2.28424072265625</v>
      </c>
      <c r="AH1990" s="3">
        <v>1.49505615234375E-5</v>
      </c>
      <c r="AI1990" s="4">
        <f t="shared" si="278"/>
        <v>14.9505615234375</v>
      </c>
      <c r="AJ1990" s="4">
        <v>-0.119598388671875</v>
      </c>
      <c r="AK1990" s="4">
        <v>0.86639404296875</v>
      </c>
    </row>
    <row r="1991" spans="1:37" x14ac:dyDescent="0.2">
      <c r="A1991" s="25">
        <v>19.839999949909952</v>
      </c>
      <c r="B1991" s="3">
        <v>1.5643310546874998E-5</v>
      </c>
      <c r="C1991" s="4">
        <f t="shared" si="270"/>
        <v>15.643310546874998</v>
      </c>
      <c r="D1991" s="4">
        <v>-0.13592529296875</v>
      </c>
      <c r="E1991" s="4">
        <v>0.376922607421875</v>
      </c>
      <c r="F1991" s="1">
        <v>1.1187744140624999E-5</v>
      </c>
      <c r="G1991">
        <f t="shared" si="271"/>
        <v>11.187744140625</v>
      </c>
      <c r="H1991">
        <v>-7.6446533203125E-2</v>
      </c>
      <c r="I1991">
        <v>2.43316650390625</v>
      </c>
      <c r="J1991" s="3">
        <v>1.1358642578124999E-5</v>
      </c>
      <c r="K1991" s="2">
        <f t="shared" si="272"/>
        <v>11.358642578125</v>
      </c>
      <c r="L1991" s="2">
        <v>-5.3558349609375E-2</v>
      </c>
      <c r="M1991" s="2">
        <v>2.46185302734375</v>
      </c>
      <c r="N1991" s="3">
        <v>1.3677978515625E-5</v>
      </c>
      <c r="O1991" s="2">
        <f t="shared" si="273"/>
        <v>13.677978515625</v>
      </c>
      <c r="P1991" s="2">
        <v>-6.500244140625E-2</v>
      </c>
      <c r="Q1991" s="2">
        <v>1.25701904296875</v>
      </c>
      <c r="R1991" s="3">
        <v>1.1331176757812501E-5</v>
      </c>
      <c r="S1991" s="4">
        <f t="shared" si="274"/>
        <v>11.3311767578125</v>
      </c>
      <c r="T1991" s="4">
        <v>-6.1492919921875E-2</v>
      </c>
      <c r="U1991" s="4">
        <v>1.82891845703125</v>
      </c>
      <c r="V1991" s="3">
        <v>1.0711669921874999E-5</v>
      </c>
      <c r="W1991" s="4">
        <f t="shared" si="275"/>
        <v>10.711669921875</v>
      </c>
      <c r="X1991" s="4">
        <v>-6.3934326171875E-2</v>
      </c>
      <c r="Y1991" s="4">
        <v>3.61846923828125</v>
      </c>
      <c r="Z1991" s="3">
        <v>1.0595703125E-5</v>
      </c>
      <c r="AA1991" s="4">
        <f t="shared" si="276"/>
        <v>10.595703125</v>
      </c>
      <c r="AB1991" s="4">
        <v>-0.176666259765625</v>
      </c>
      <c r="AC1991" s="4">
        <v>0.60638427734375</v>
      </c>
      <c r="AD1991" s="3">
        <v>2.2201538085937501E-5</v>
      </c>
      <c r="AE1991" s="4">
        <f t="shared" si="277"/>
        <v>22.2015380859375</v>
      </c>
      <c r="AF1991" s="4">
        <v>-0.14892578125</v>
      </c>
      <c r="AG1991" s="4">
        <v>2.28302001953125</v>
      </c>
      <c r="AH1991" s="3">
        <v>1.4791870117187501E-5</v>
      </c>
      <c r="AI1991" s="4">
        <f t="shared" si="278"/>
        <v>14.7918701171875</v>
      </c>
      <c r="AJ1991" s="4">
        <v>-0.119598388671875</v>
      </c>
      <c r="AK1991" s="4">
        <v>0.87066650390625</v>
      </c>
    </row>
    <row r="1992" spans="1:37" x14ac:dyDescent="0.2">
      <c r="A1992" s="25">
        <v>19.84999994987993</v>
      </c>
      <c r="B1992" s="3">
        <v>1.5985107421875001E-5</v>
      </c>
      <c r="C1992" s="4">
        <f t="shared" ref="C1992:C2006" si="279">B1992*10^6</f>
        <v>15.985107421875002</v>
      </c>
      <c r="D1992" s="4">
        <v>-0.135955810546875</v>
      </c>
      <c r="E1992" s="4">
        <v>0.375823974609375</v>
      </c>
      <c r="F1992" s="1">
        <v>1.0745239257812501E-5</v>
      </c>
      <c r="G1992">
        <f t="shared" ref="G1992:G2006" si="280">F1992*10^6</f>
        <v>10.7452392578125</v>
      </c>
      <c r="H1992">
        <v>-7.6446533203125E-2</v>
      </c>
      <c r="I1992">
        <v>2.510986328125</v>
      </c>
      <c r="J1992" s="3">
        <v>1.1776733398437501E-5</v>
      </c>
      <c r="K1992" s="2">
        <f t="shared" ref="K1992:K2006" si="281">J1992*10^6</f>
        <v>11.7767333984375</v>
      </c>
      <c r="L1992" s="2">
        <v>-5.3558349609375E-2</v>
      </c>
      <c r="M1992" s="2">
        <v>2.147216796875</v>
      </c>
      <c r="N1992" s="3">
        <v>1.48101806640625E-5</v>
      </c>
      <c r="O1992" s="2">
        <f t="shared" ref="O1992:O2006" si="282">N1992*10^6</f>
        <v>14.8101806640625</v>
      </c>
      <c r="P1992" s="2">
        <v>-6.500244140625E-2</v>
      </c>
      <c r="Q1992" s="2">
        <v>1.69158935546875</v>
      </c>
      <c r="R1992" s="3">
        <v>8.7371826171875101E-6</v>
      </c>
      <c r="S1992" s="4">
        <f t="shared" ref="S1992:S2006" si="283">R1992*10^6</f>
        <v>8.7371826171875107</v>
      </c>
      <c r="T1992" s="4">
        <v>-6.1492919921875E-2</v>
      </c>
      <c r="U1992" s="4">
        <v>1.78741455078125</v>
      </c>
      <c r="V1992" s="3">
        <v>1.34246826171875E-5</v>
      </c>
      <c r="W1992" s="4">
        <f t="shared" ref="W1992:W2006" si="284">V1992*10^6</f>
        <v>13.4246826171875</v>
      </c>
      <c r="X1992" s="4">
        <v>-6.3934326171875E-2</v>
      </c>
      <c r="Y1992" s="4">
        <v>3.543701171875</v>
      </c>
      <c r="Z1992" s="3">
        <v>1.0272216796875E-5</v>
      </c>
      <c r="AA1992" s="4">
        <f t="shared" ref="AA1992:AA2006" si="285">Z1992*10^6</f>
        <v>10.272216796875</v>
      </c>
      <c r="AB1992" s="4">
        <v>-0.176666259765625</v>
      </c>
      <c r="AC1992" s="4">
        <v>0.5645751953125</v>
      </c>
      <c r="AD1992" s="3">
        <v>2.1539306640624999E-5</v>
      </c>
      <c r="AE1992" s="4">
        <f t="shared" ref="AE1992:AE2006" si="286">AD1992*10^6</f>
        <v>21.539306640625</v>
      </c>
      <c r="AF1992" s="4">
        <v>-0.148895263671875</v>
      </c>
      <c r="AG1992" s="4">
        <v>2.2723388671875</v>
      </c>
      <c r="AH1992" s="3">
        <v>1.52252197265625E-5</v>
      </c>
      <c r="AI1992" s="4">
        <f t="shared" ref="AI1992:AI2006" si="287">AH1992*10^6</f>
        <v>15.2252197265625</v>
      </c>
      <c r="AJ1992" s="4">
        <v>-0.11962890625</v>
      </c>
      <c r="AK1992" s="4">
        <v>0.87677001953125</v>
      </c>
    </row>
    <row r="1993" spans="1:37" x14ac:dyDescent="0.2">
      <c r="A1993" s="25">
        <v>19.859999949859912</v>
      </c>
      <c r="B1993" s="3">
        <v>1.568603515625E-5</v>
      </c>
      <c r="C1993" s="4">
        <f t="shared" si="279"/>
        <v>15.68603515625</v>
      </c>
      <c r="D1993" s="4">
        <v>-0.13592529296875</v>
      </c>
      <c r="E1993" s="4">
        <v>0.376708984375</v>
      </c>
      <c r="F1993" s="1">
        <v>1.12640380859375E-5</v>
      </c>
      <c r="G1993">
        <f t="shared" si="280"/>
        <v>11.2640380859375</v>
      </c>
      <c r="H1993">
        <v>-7.6446533203125E-2</v>
      </c>
      <c r="I1993">
        <v>2.60009765625</v>
      </c>
      <c r="J1993" s="3">
        <v>1.0961914062500001E-5</v>
      </c>
      <c r="K1993" s="2">
        <f t="shared" si="281"/>
        <v>10.9619140625</v>
      </c>
      <c r="L1993" s="2">
        <v>-5.3558349609375E-2</v>
      </c>
      <c r="M1993" s="2">
        <v>1.82220458984375</v>
      </c>
      <c r="N1993" s="3">
        <v>1.3812255859375E-5</v>
      </c>
      <c r="O1993" s="2">
        <f t="shared" si="282"/>
        <v>13.812255859375</v>
      </c>
      <c r="P1993" s="2">
        <v>-6.500244140625E-2</v>
      </c>
      <c r="Q1993" s="2">
        <v>2.05108642578125</v>
      </c>
      <c r="R1993" s="3">
        <v>1.1328124999999999E-5</v>
      </c>
      <c r="S1993" s="4">
        <f t="shared" si="283"/>
        <v>11.328125</v>
      </c>
      <c r="T1993" s="4">
        <v>-6.1492919921875E-2</v>
      </c>
      <c r="U1993" s="4">
        <v>1.815185546875</v>
      </c>
      <c r="V1993" s="3">
        <v>1.0131835937500001E-5</v>
      </c>
      <c r="W1993" s="4">
        <f t="shared" si="284"/>
        <v>10.1318359375</v>
      </c>
      <c r="X1993" s="4">
        <v>-6.3934326171875E-2</v>
      </c>
      <c r="Y1993" s="4">
        <v>3.44970703125</v>
      </c>
      <c r="Z1993" s="3">
        <v>1.1480712890624999E-5</v>
      </c>
      <c r="AA1993" s="4">
        <f t="shared" si="285"/>
        <v>11.480712890625</v>
      </c>
      <c r="AB1993" s="4">
        <v>-0.176666259765625</v>
      </c>
      <c r="AC1993" s="4">
        <v>0.52490234375</v>
      </c>
      <c r="AD1993" s="3">
        <v>2.2293090820312501E-5</v>
      </c>
      <c r="AE1993" s="4">
        <f t="shared" si="286"/>
        <v>22.2930908203125</v>
      </c>
      <c r="AF1993" s="4">
        <v>-0.148895263671875</v>
      </c>
      <c r="AG1993" s="4">
        <v>2.24273681640625</v>
      </c>
      <c r="AH1993" s="3">
        <v>1.54754638671875E-5</v>
      </c>
      <c r="AI1993" s="4">
        <f t="shared" si="287"/>
        <v>15.4754638671875</v>
      </c>
      <c r="AJ1993" s="4">
        <v>-0.11962890625</v>
      </c>
      <c r="AK1993" s="4">
        <v>0.89324951171875</v>
      </c>
    </row>
    <row r="1994" spans="1:37" x14ac:dyDescent="0.2">
      <c r="A1994" s="25">
        <v>19.869999949829889</v>
      </c>
      <c r="B1994" s="3">
        <v>1.5972900390624999E-5</v>
      </c>
      <c r="C1994" s="4">
        <f t="shared" si="279"/>
        <v>15.972900390625</v>
      </c>
      <c r="D1994" s="4">
        <v>-0.13592529296875</v>
      </c>
      <c r="E1994" s="4">
        <v>0.37420654296875</v>
      </c>
      <c r="F1994" s="1">
        <v>1.05865478515625E-5</v>
      </c>
      <c r="G1994">
        <f t="shared" si="280"/>
        <v>10.5865478515625</v>
      </c>
      <c r="H1994">
        <v>-7.6446533203125E-2</v>
      </c>
      <c r="I1994">
        <v>2.701416015625</v>
      </c>
      <c r="J1994" s="3">
        <v>1.148681640625E-5</v>
      </c>
      <c r="K1994" s="2">
        <f t="shared" si="281"/>
        <v>11.48681640625</v>
      </c>
      <c r="L1994" s="2">
        <v>-5.3558349609375E-2</v>
      </c>
      <c r="M1994" s="2">
        <v>1.55029296875</v>
      </c>
      <c r="N1994" s="3">
        <v>1.4599609375E-5</v>
      </c>
      <c r="O1994" s="2">
        <f t="shared" si="282"/>
        <v>14.599609375</v>
      </c>
      <c r="P1994" s="2">
        <v>-6.500244140625E-2</v>
      </c>
      <c r="Q1994" s="2">
        <v>2.49267578125</v>
      </c>
      <c r="R1994" s="3">
        <v>9.3139648437499907E-6</v>
      </c>
      <c r="S1994" s="4">
        <f t="shared" si="283"/>
        <v>9.3139648437499911</v>
      </c>
      <c r="T1994" s="4">
        <v>-6.1492919921875E-2</v>
      </c>
      <c r="U1994" s="4">
        <v>1.8707275390625</v>
      </c>
      <c r="V1994" s="3">
        <v>1.2896728515624999E-5</v>
      </c>
      <c r="W1994" s="4">
        <f t="shared" si="284"/>
        <v>12.896728515625</v>
      </c>
      <c r="X1994" s="4">
        <v>-6.3934326171875E-2</v>
      </c>
      <c r="Y1994" s="4">
        <v>3.32122802734375</v>
      </c>
      <c r="Z1994" s="3">
        <v>1.0729980468750001E-5</v>
      </c>
      <c r="AA1994" s="4">
        <f t="shared" si="285"/>
        <v>10.72998046875</v>
      </c>
      <c r="AB1994" s="4">
        <v>-0.1766357421875</v>
      </c>
      <c r="AC1994" s="4">
        <v>0.499267578125</v>
      </c>
      <c r="AD1994" s="3">
        <v>2.1374511718750001E-5</v>
      </c>
      <c r="AE1994" s="4">
        <f t="shared" si="286"/>
        <v>21.37451171875</v>
      </c>
      <c r="AF1994" s="4">
        <v>-0.148895263671875</v>
      </c>
      <c r="AG1994" s="4">
        <v>2.232666015625</v>
      </c>
      <c r="AH1994" s="3">
        <v>1.5945434570312499E-5</v>
      </c>
      <c r="AI1994" s="4">
        <f t="shared" si="287"/>
        <v>15.945434570312498</v>
      </c>
      <c r="AJ1994" s="4">
        <v>-0.11962890625</v>
      </c>
      <c r="AK1994" s="4">
        <v>0.9051513671875</v>
      </c>
    </row>
    <row r="1995" spans="1:37" x14ac:dyDescent="0.2">
      <c r="A1995" s="25">
        <v>19.879999949809871</v>
      </c>
      <c r="B1995" s="3">
        <v>1.5795898437499998E-5</v>
      </c>
      <c r="C1995" s="4">
        <f t="shared" si="279"/>
        <v>15.795898437499998</v>
      </c>
      <c r="D1995" s="4">
        <v>-0.13592529296875</v>
      </c>
      <c r="E1995" s="4">
        <v>0.374725341796875</v>
      </c>
      <c r="F1995" s="1">
        <v>1.1346435546875001E-5</v>
      </c>
      <c r="G1995">
        <f t="shared" si="280"/>
        <v>11.346435546875</v>
      </c>
      <c r="H1995">
        <v>-7.6446533203125E-2</v>
      </c>
      <c r="I1995">
        <v>2.79296875</v>
      </c>
      <c r="J1995" s="3">
        <v>1.05499267578125E-5</v>
      </c>
      <c r="K1995" s="2">
        <f t="shared" si="281"/>
        <v>10.5499267578125</v>
      </c>
      <c r="L1995" s="2">
        <v>-5.3558349609375E-2</v>
      </c>
      <c r="M1995" s="2">
        <v>1.22222900390625</v>
      </c>
      <c r="N1995" s="3">
        <v>1.4157104492187499E-5</v>
      </c>
      <c r="O1995" s="2">
        <f t="shared" si="282"/>
        <v>14.1571044921875</v>
      </c>
      <c r="P1995" s="2">
        <v>-6.500244140625E-2</v>
      </c>
      <c r="Q1995" s="2">
        <v>2.884521484375</v>
      </c>
      <c r="R1995" s="3">
        <v>1.13861083984375E-5</v>
      </c>
      <c r="S1995" s="4">
        <f t="shared" si="283"/>
        <v>11.3861083984375</v>
      </c>
      <c r="T1995" s="4">
        <v>-6.1492919921875E-2</v>
      </c>
      <c r="U1995" s="4">
        <v>1.961669921875</v>
      </c>
      <c r="V1995" s="3">
        <v>9.5764160156250092E-6</v>
      </c>
      <c r="W1995" s="4">
        <f t="shared" si="284"/>
        <v>9.5764160156250089</v>
      </c>
      <c r="X1995" s="4">
        <v>-6.390380859375E-2</v>
      </c>
      <c r="Y1995" s="4">
        <v>3.1494140625</v>
      </c>
      <c r="Z1995" s="3">
        <v>1.1749267578125E-5</v>
      </c>
      <c r="AA1995" s="4">
        <f t="shared" si="285"/>
        <v>11.749267578125</v>
      </c>
      <c r="AB1995" s="4">
        <v>-0.176666259765625</v>
      </c>
      <c r="AC1995" s="4">
        <v>0.471343994140625</v>
      </c>
      <c r="AD1995" s="3">
        <v>2.14447021484375E-5</v>
      </c>
      <c r="AE1995" s="4">
        <f t="shared" si="286"/>
        <v>21.4447021484375</v>
      </c>
      <c r="AF1995" s="4">
        <v>-0.14892578125</v>
      </c>
      <c r="AG1995" s="4">
        <v>2.21343994140625</v>
      </c>
      <c r="AH1995" s="3">
        <v>1.5893554687500001E-5</v>
      </c>
      <c r="AI1995" s="4">
        <f t="shared" si="287"/>
        <v>15.893554687500002</v>
      </c>
      <c r="AJ1995" s="4">
        <v>-0.11962890625</v>
      </c>
      <c r="AK1995" s="4">
        <v>0.9161376953125</v>
      </c>
    </row>
    <row r="1996" spans="1:37" x14ac:dyDescent="0.2">
      <c r="A1996" s="25">
        <v>19.889999949779849</v>
      </c>
      <c r="B1996" s="3">
        <v>1.5759277343749999E-5</v>
      </c>
      <c r="C1996" s="4">
        <f t="shared" si="279"/>
        <v>15.759277343749998</v>
      </c>
      <c r="D1996" s="4">
        <v>-0.135955810546875</v>
      </c>
      <c r="E1996" s="4">
        <v>0.369384765625</v>
      </c>
      <c r="F1996" s="1">
        <v>1.10015869140625E-5</v>
      </c>
      <c r="G1996">
        <f t="shared" si="280"/>
        <v>11.0015869140625</v>
      </c>
      <c r="H1996">
        <v>-7.6446533203125E-2</v>
      </c>
      <c r="I1996">
        <v>2.88787841796875</v>
      </c>
      <c r="J1996" s="3">
        <v>1.1007690429687501E-5</v>
      </c>
      <c r="K1996" s="2">
        <f t="shared" si="281"/>
        <v>11.0076904296875</v>
      </c>
      <c r="L1996" s="2">
        <v>-5.3558349609375E-2</v>
      </c>
      <c r="M1996" s="2">
        <v>0.902099609375</v>
      </c>
      <c r="N1996" s="3">
        <v>1.4852905273437501E-5</v>
      </c>
      <c r="O1996" s="2">
        <f t="shared" si="282"/>
        <v>14.8529052734375</v>
      </c>
      <c r="P1996" s="2">
        <v>-6.500244140625E-2</v>
      </c>
      <c r="Q1996" s="2">
        <v>3.14483642578125</v>
      </c>
      <c r="R1996" s="3">
        <v>9.1857910156249997E-6</v>
      </c>
      <c r="S1996" s="4">
        <f t="shared" si="283"/>
        <v>9.185791015625</v>
      </c>
      <c r="T1996" s="4">
        <v>-6.1492919921875E-2</v>
      </c>
      <c r="U1996" s="4">
        <v>2.07122802734375</v>
      </c>
      <c r="V1996" s="3">
        <v>1.1605834960937501E-5</v>
      </c>
      <c r="W1996" s="4">
        <f t="shared" si="284"/>
        <v>11.6058349609375</v>
      </c>
      <c r="X1996" s="4">
        <v>-6.3934326171875E-2</v>
      </c>
      <c r="Y1996" s="4">
        <v>2.96905517578125</v>
      </c>
      <c r="Z1996" s="3">
        <v>1.0885620117187501E-5</v>
      </c>
      <c r="AA1996" s="4">
        <f t="shared" si="285"/>
        <v>10.8856201171875</v>
      </c>
      <c r="AB1996" s="4">
        <v>-0.176666259765625</v>
      </c>
      <c r="AC1996" s="4">
        <v>0.436859130859375</v>
      </c>
      <c r="AD1996" s="3">
        <v>2.0831298828125E-5</v>
      </c>
      <c r="AE1996" s="4">
        <f t="shared" si="286"/>
        <v>20.831298828125</v>
      </c>
      <c r="AF1996" s="4">
        <v>-0.148895263671875</v>
      </c>
      <c r="AG1996" s="4">
        <v>2.1710205078125</v>
      </c>
      <c r="AH1996" s="3">
        <v>1.6534423828124998E-5</v>
      </c>
      <c r="AI1996" s="4">
        <f t="shared" si="287"/>
        <v>16.534423828125</v>
      </c>
      <c r="AJ1996" s="4">
        <v>-0.11962890625</v>
      </c>
      <c r="AK1996" s="4">
        <v>0.94757080078125</v>
      </c>
    </row>
    <row r="1997" spans="1:37" x14ac:dyDescent="0.2">
      <c r="A1997" s="25">
        <v>19.899999949759831</v>
      </c>
      <c r="B1997" s="3">
        <v>1.5823364257812499E-5</v>
      </c>
      <c r="C1997" s="4">
        <f t="shared" si="279"/>
        <v>15.823364257812498</v>
      </c>
      <c r="D1997" s="4">
        <v>-0.13592529296875</v>
      </c>
      <c r="E1997" s="4">
        <v>0.369049072265625</v>
      </c>
      <c r="F1997" s="1">
        <v>1.1453247070312501E-5</v>
      </c>
      <c r="G1997">
        <f t="shared" si="280"/>
        <v>11.4532470703125</v>
      </c>
      <c r="H1997">
        <v>-7.6446533203125E-2</v>
      </c>
      <c r="I1997">
        <v>2.97210693359375</v>
      </c>
      <c r="J1997" s="3">
        <v>1.02630615234375E-5</v>
      </c>
      <c r="K1997" s="2">
        <f t="shared" si="281"/>
        <v>10.2630615234375</v>
      </c>
      <c r="L1997" s="2">
        <v>-5.3558349609375E-2</v>
      </c>
      <c r="M1997" s="2">
        <v>0.614013671875</v>
      </c>
      <c r="N1997" s="3">
        <v>1.4105224609375E-5</v>
      </c>
      <c r="O1997" s="2">
        <f t="shared" si="282"/>
        <v>14.105224609375</v>
      </c>
      <c r="P1997" s="2">
        <v>-6.500244140625E-2</v>
      </c>
      <c r="Q1997" s="2">
        <v>3.43994140625</v>
      </c>
      <c r="R1997" s="3">
        <v>1.1804199218749999E-5</v>
      </c>
      <c r="S1997" s="4">
        <f t="shared" si="283"/>
        <v>11.80419921875</v>
      </c>
      <c r="T1997" s="4">
        <v>-6.1492919921875E-2</v>
      </c>
      <c r="U1997" s="4">
        <v>2.18780517578125</v>
      </c>
      <c r="V1997" s="3">
        <v>8.6578369140625002E-6</v>
      </c>
      <c r="W1997" s="4">
        <f t="shared" si="284"/>
        <v>8.6578369140625</v>
      </c>
      <c r="X1997" s="4">
        <v>-6.390380859375E-2</v>
      </c>
      <c r="Y1997" s="4">
        <v>2.78350830078125</v>
      </c>
      <c r="Z1997" s="3">
        <v>1.19537353515625E-5</v>
      </c>
      <c r="AA1997" s="4">
        <f t="shared" si="285"/>
        <v>11.9537353515625</v>
      </c>
      <c r="AB1997" s="4">
        <v>-0.176666259765625</v>
      </c>
      <c r="AC1997" s="4">
        <v>0.402740478515625</v>
      </c>
      <c r="AD1997" s="3">
        <v>2.18414306640625E-5</v>
      </c>
      <c r="AE1997" s="4">
        <f t="shared" si="286"/>
        <v>21.8414306640625</v>
      </c>
      <c r="AF1997" s="4">
        <v>-0.14892578125</v>
      </c>
      <c r="AG1997" s="4">
        <v>2.16552734375</v>
      </c>
      <c r="AH1997" s="3">
        <v>1.7001342773437501E-5</v>
      </c>
      <c r="AI1997" s="4">
        <f t="shared" si="287"/>
        <v>17.0013427734375</v>
      </c>
      <c r="AJ1997" s="4">
        <v>-0.11962890625</v>
      </c>
      <c r="AK1997" s="4">
        <v>0.966796875</v>
      </c>
    </row>
    <row r="1998" spans="1:37" x14ac:dyDescent="0.2">
      <c r="A1998" s="25">
        <v>19.909999949729809</v>
      </c>
      <c r="B1998" s="3">
        <v>1.5667724609374999E-5</v>
      </c>
      <c r="C1998" s="4">
        <f t="shared" si="279"/>
        <v>15.667724609374998</v>
      </c>
      <c r="D1998" s="4">
        <v>-0.135955810546875</v>
      </c>
      <c r="E1998" s="4">
        <v>0.365325927734375</v>
      </c>
      <c r="F1998" s="1">
        <v>1.11785888671875E-5</v>
      </c>
      <c r="G1998">
        <f t="shared" si="280"/>
        <v>11.1785888671875</v>
      </c>
      <c r="H1998">
        <v>-7.6446533203125E-2</v>
      </c>
      <c r="I1998">
        <v>3.0517578125</v>
      </c>
      <c r="J1998" s="3">
        <v>1.094970703125E-5</v>
      </c>
      <c r="K1998" s="2">
        <f t="shared" si="281"/>
        <v>10.94970703125</v>
      </c>
      <c r="L1998" s="2">
        <v>-5.3558349609375E-2</v>
      </c>
      <c r="M1998" s="2">
        <v>0.34014892578125</v>
      </c>
      <c r="N1998" s="3">
        <v>1.4648437499999999E-5</v>
      </c>
      <c r="O1998" s="2">
        <f t="shared" si="282"/>
        <v>14.6484375</v>
      </c>
      <c r="P1998" s="2">
        <v>-6.500244140625E-2</v>
      </c>
      <c r="Q1998" s="2">
        <v>3.60015869140625</v>
      </c>
      <c r="R1998" s="3">
        <v>9.7412109374999893E-6</v>
      </c>
      <c r="S1998" s="4">
        <f t="shared" si="283"/>
        <v>9.7412109374999893</v>
      </c>
      <c r="T1998" s="4">
        <v>-6.1492919921875E-2</v>
      </c>
      <c r="U1998" s="4">
        <v>2.31781005859375</v>
      </c>
      <c r="V1998" s="3">
        <v>1.17340087890625E-5</v>
      </c>
      <c r="W1998" s="4">
        <f t="shared" si="284"/>
        <v>11.7340087890625</v>
      </c>
      <c r="X1998" s="4">
        <v>-6.3934326171875E-2</v>
      </c>
      <c r="Y1998" s="4">
        <v>2.5726318359375</v>
      </c>
      <c r="Z1998" s="3">
        <v>1.1465454101562499E-5</v>
      </c>
      <c r="AA1998" s="4">
        <f t="shared" si="285"/>
        <v>11.4654541015625</v>
      </c>
      <c r="AB1998" s="4">
        <v>-0.176666259765625</v>
      </c>
      <c r="AC1998" s="4">
        <v>0.374725341796875</v>
      </c>
      <c r="AD1998" s="3">
        <v>2.0776367187499999E-5</v>
      </c>
      <c r="AE1998" s="4">
        <f t="shared" si="286"/>
        <v>20.7763671875</v>
      </c>
      <c r="AF1998" s="4">
        <v>-0.148895263671875</v>
      </c>
      <c r="AG1998" s="4">
        <v>2.154541015625</v>
      </c>
      <c r="AH1998" s="3">
        <v>1.8063354492187499E-5</v>
      </c>
      <c r="AI1998" s="4">
        <f t="shared" si="287"/>
        <v>18.0633544921875</v>
      </c>
      <c r="AJ1998" s="4">
        <v>-0.11962890625</v>
      </c>
      <c r="AK1998" s="4">
        <v>0.9820556640625</v>
      </c>
    </row>
    <row r="1999" spans="1:37" x14ac:dyDescent="0.2">
      <c r="A1999" s="25">
        <v>19.919999949709791</v>
      </c>
      <c r="B1999" s="3">
        <v>1.5542602539062499E-5</v>
      </c>
      <c r="C1999" s="4">
        <f t="shared" si="279"/>
        <v>15.5426025390625</v>
      </c>
      <c r="D1999" s="4">
        <v>-0.13592529296875</v>
      </c>
      <c r="E1999" s="4">
        <v>0.357635498046875</v>
      </c>
      <c r="F1999" s="1">
        <v>1.18438720703125E-5</v>
      </c>
      <c r="G1999">
        <f t="shared" si="280"/>
        <v>11.8438720703125</v>
      </c>
      <c r="H1999">
        <v>-7.6446533203125E-2</v>
      </c>
      <c r="I1999">
        <v>3.145751953125</v>
      </c>
      <c r="J1999" s="3">
        <v>1.02783203125E-5</v>
      </c>
      <c r="K1999" s="2">
        <f t="shared" si="281"/>
        <v>10.2783203125</v>
      </c>
      <c r="L1999" s="2">
        <v>-5.3558349609375E-2</v>
      </c>
      <c r="M1999" s="2">
        <v>0.3302001953125</v>
      </c>
      <c r="N1999" s="3">
        <v>1.361083984375E-5</v>
      </c>
      <c r="O1999" s="2">
        <f t="shared" si="282"/>
        <v>13.61083984375</v>
      </c>
      <c r="P1999" s="2">
        <v>-6.500244140625E-2</v>
      </c>
      <c r="Q1999" s="2">
        <v>3.6163330078125</v>
      </c>
      <c r="R1999" s="3">
        <v>1.1880493164062499E-5</v>
      </c>
      <c r="S1999" s="4">
        <f t="shared" si="283"/>
        <v>11.8804931640625</v>
      </c>
      <c r="T1999" s="4">
        <v>-6.1492919921875E-2</v>
      </c>
      <c r="U1999" s="4">
        <v>2.4896240234375</v>
      </c>
      <c r="V1999" s="3">
        <v>8.3404541015625098E-6</v>
      </c>
      <c r="W1999" s="4">
        <f t="shared" si="284"/>
        <v>8.3404541015625107</v>
      </c>
      <c r="X1999" s="4">
        <v>-6.390380859375E-2</v>
      </c>
      <c r="Y1999" s="4">
        <v>2.3614501953125</v>
      </c>
      <c r="Z1999" s="3">
        <v>1.31072998046875E-5</v>
      </c>
      <c r="AA1999" s="4">
        <f t="shared" si="285"/>
        <v>13.1072998046875</v>
      </c>
      <c r="AB1999" s="4">
        <v>-0.176666259765625</v>
      </c>
      <c r="AC1999" s="4">
        <v>0.35498046875</v>
      </c>
      <c r="AD1999" s="3">
        <v>2.098388671875E-5</v>
      </c>
      <c r="AE1999" s="4">
        <f t="shared" si="286"/>
        <v>20.98388671875</v>
      </c>
      <c r="AF1999" s="4">
        <v>-0.14892578125</v>
      </c>
      <c r="AG1999" s="4">
        <v>2.13043212890625</v>
      </c>
      <c r="AH1999" s="3">
        <v>1.9140624999999999E-5</v>
      </c>
      <c r="AI1999" s="4">
        <f t="shared" si="287"/>
        <v>19.140625</v>
      </c>
      <c r="AJ1999" s="4">
        <v>-0.11962890625</v>
      </c>
      <c r="AK1999" s="4">
        <v>1.0064697265625</v>
      </c>
    </row>
    <row r="2000" spans="1:37" x14ac:dyDescent="0.2">
      <c r="A2000" s="25">
        <v>19.929999949679996</v>
      </c>
      <c r="B2000" s="3">
        <v>1.5792846679687499E-5</v>
      </c>
      <c r="C2000" s="4">
        <f t="shared" si="279"/>
        <v>15.792846679687498</v>
      </c>
      <c r="D2000" s="4">
        <v>-0.135955810546875</v>
      </c>
      <c r="E2000" s="4">
        <v>0.35723876953125</v>
      </c>
      <c r="F2000" s="1">
        <v>1.1083984375000001E-5</v>
      </c>
      <c r="G2000">
        <f t="shared" si="280"/>
        <v>11.083984375</v>
      </c>
      <c r="H2000">
        <v>-7.6446533203125E-2</v>
      </c>
      <c r="I2000">
        <v>3.2275390625</v>
      </c>
      <c r="J2000" s="3">
        <v>1.07696533203125E-5</v>
      </c>
      <c r="K2000" s="2">
        <f t="shared" si="281"/>
        <v>10.7696533203125</v>
      </c>
      <c r="L2000" s="2">
        <v>-5.3558349609375E-2</v>
      </c>
      <c r="M2000" s="2">
        <v>0.475677490234375</v>
      </c>
      <c r="N2000" s="3">
        <v>1.38458251953125E-5</v>
      </c>
      <c r="O2000" s="2">
        <f t="shared" si="282"/>
        <v>13.8458251953125</v>
      </c>
      <c r="P2000" s="2">
        <v>-6.500244140625E-2</v>
      </c>
      <c r="Q2000" s="2">
        <v>3.604736328125</v>
      </c>
      <c r="R2000" s="3">
        <v>1.02142333984375E-5</v>
      </c>
      <c r="S2000" s="4">
        <f t="shared" si="283"/>
        <v>10.2142333984375</v>
      </c>
      <c r="T2000" s="4">
        <v>-6.1492919921875E-2</v>
      </c>
      <c r="U2000" s="4">
        <v>2.6715087890625</v>
      </c>
      <c r="V2000" s="3">
        <v>1.11968994140625E-5</v>
      </c>
      <c r="W2000" s="4">
        <f t="shared" si="284"/>
        <v>11.1968994140625</v>
      </c>
      <c r="X2000" s="4">
        <v>-6.3934326171875E-2</v>
      </c>
      <c r="Y2000" s="4">
        <v>2.20977783203125</v>
      </c>
      <c r="Z2000" s="3">
        <v>1.25640869140625E-5</v>
      </c>
      <c r="AA2000" s="4">
        <f t="shared" si="285"/>
        <v>12.5640869140625</v>
      </c>
      <c r="AB2000" s="4">
        <v>-0.176666259765625</v>
      </c>
      <c r="AC2000" s="4">
        <v>0.334564208984375</v>
      </c>
      <c r="AD2000" s="3">
        <v>2.0501708984374999E-5</v>
      </c>
      <c r="AE2000" s="4">
        <f t="shared" si="286"/>
        <v>20.501708984375</v>
      </c>
      <c r="AF2000" s="4">
        <v>-0.148895263671875</v>
      </c>
      <c r="AG2000" s="4">
        <v>2.11151123046875</v>
      </c>
      <c r="AH2000" s="3">
        <v>2.0013427734375002E-5</v>
      </c>
      <c r="AI2000" s="4">
        <f t="shared" si="287"/>
        <v>20.013427734375</v>
      </c>
      <c r="AJ2000" s="4">
        <v>-0.11962890625</v>
      </c>
      <c r="AK2000" s="4">
        <v>1.02264404296875</v>
      </c>
    </row>
    <row r="2001" spans="1:37" x14ac:dyDescent="0.2">
      <c r="A2001" s="25">
        <v>19.939999949659978</v>
      </c>
      <c r="B2001" s="3">
        <v>1.5496826171875001E-5</v>
      </c>
      <c r="C2001" s="4">
        <f t="shared" si="279"/>
        <v>15.496826171875002</v>
      </c>
      <c r="D2001" s="4">
        <v>-0.13592529296875</v>
      </c>
      <c r="E2001" s="4">
        <v>0.37286376953125</v>
      </c>
      <c r="F2001" s="1">
        <v>1.23077392578125E-5</v>
      </c>
      <c r="G2001">
        <f t="shared" si="280"/>
        <v>12.3077392578125</v>
      </c>
      <c r="H2001">
        <v>-7.6446533203125E-2</v>
      </c>
      <c r="I2001">
        <v>3.28582763671875</v>
      </c>
      <c r="J2001" s="3">
        <v>1.021728515625E-5</v>
      </c>
      <c r="K2001" s="2">
        <f t="shared" si="281"/>
        <v>10.21728515625</v>
      </c>
      <c r="L2001" s="2">
        <v>-5.3558349609375E-2</v>
      </c>
      <c r="M2001" s="2">
        <v>0.357147216796875</v>
      </c>
      <c r="N2001" s="3">
        <v>1.2774658203125001E-5</v>
      </c>
      <c r="O2001" s="2">
        <f t="shared" si="282"/>
        <v>12.774658203125</v>
      </c>
      <c r="P2001" s="2">
        <v>-6.500244140625E-2</v>
      </c>
      <c r="Q2001" s="2">
        <v>3.5601806640625</v>
      </c>
      <c r="R2001" s="3">
        <v>1.2777709960937501E-5</v>
      </c>
      <c r="S2001" s="4">
        <f t="shared" si="283"/>
        <v>12.7777099609375</v>
      </c>
      <c r="T2001" s="4">
        <v>-6.15234375E-2</v>
      </c>
      <c r="U2001" s="4">
        <v>2.847900390625</v>
      </c>
      <c r="V2001" s="3">
        <v>7.8369140625000093E-6</v>
      </c>
      <c r="W2001" s="4">
        <f t="shared" si="284"/>
        <v>7.8369140625000098</v>
      </c>
      <c r="X2001" s="4">
        <v>-6.3934326171875E-2</v>
      </c>
      <c r="Y2001" s="4">
        <v>2.01385498046875</v>
      </c>
      <c r="Z2001" s="3">
        <v>1.39984130859375E-5</v>
      </c>
      <c r="AA2001" s="4">
        <f t="shared" si="285"/>
        <v>13.9984130859375</v>
      </c>
      <c r="AB2001" s="4">
        <v>-0.176666259765625</v>
      </c>
      <c r="AC2001" s="4">
        <v>0.290191650390625</v>
      </c>
      <c r="AD2001" s="3">
        <v>2.0788574218750001E-5</v>
      </c>
      <c r="AE2001" s="4">
        <f t="shared" si="286"/>
        <v>20.78857421875</v>
      </c>
      <c r="AF2001" s="4">
        <v>-0.14892578125</v>
      </c>
      <c r="AG2001" s="4">
        <v>2.0977783203125</v>
      </c>
      <c r="AH2001" s="3">
        <v>2.1603393554687499E-5</v>
      </c>
      <c r="AI2001" s="4">
        <f t="shared" si="287"/>
        <v>21.6033935546875</v>
      </c>
      <c r="AJ2001" s="4">
        <v>-0.11962890625</v>
      </c>
      <c r="AK2001" s="4">
        <v>1.041259765625</v>
      </c>
    </row>
    <row r="2002" spans="1:37" x14ac:dyDescent="0.2">
      <c r="A2002" s="25">
        <v>19.949999949629955</v>
      </c>
      <c r="B2002" s="3">
        <v>1.5527343750000001E-5</v>
      </c>
      <c r="C2002" s="4">
        <f t="shared" si="279"/>
        <v>15.527343750000002</v>
      </c>
      <c r="D2002" s="4">
        <v>-0.135955810546875</v>
      </c>
      <c r="E2002" s="4">
        <v>0.373931884765625</v>
      </c>
      <c r="F2002" s="1">
        <v>1.13861083984375E-5</v>
      </c>
      <c r="G2002">
        <f t="shared" si="280"/>
        <v>11.3861083984375</v>
      </c>
      <c r="H2002">
        <v>-7.6446533203125E-2</v>
      </c>
      <c r="I2002">
        <v>3.36090087890625</v>
      </c>
      <c r="J2002" s="3">
        <v>1.1251831054687501E-5</v>
      </c>
      <c r="K2002" s="2">
        <f t="shared" si="281"/>
        <v>11.2518310546875</v>
      </c>
      <c r="L2002" s="2">
        <v>-5.3558349609375E-2</v>
      </c>
      <c r="M2002" s="2">
        <v>0.282073974609375</v>
      </c>
      <c r="N2002" s="3">
        <v>1.34429931640625E-5</v>
      </c>
      <c r="O2002" s="2">
        <f t="shared" si="282"/>
        <v>13.4429931640625</v>
      </c>
      <c r="P2002" s="2">
        <v>-6.500244140625E-2</v>
      </c>
      <c r="Q2002" s="2">
        <v>3.4716796875</v>
      </c>
      <c r="R2002" s="3">
        <v>1.0684204101562501E-5</v>
      </c>
      <c r="S2002" s="4">
        <f t="shared" si="283"/>
        <v>10.6842041015625</v>
      </c>
      <c r="T2002" s="4">
        <v>-6.1492919921875E-2</v>
      </c>
      <c r="U2002" s="4">
        <v>2.99041748046875</v>
      </c>
      <c r="V2002" s="3">
        <v>1.0946655273437501E-5</v>
      </c>
      <c r="W2002" s="4">
        <f t="shared" si="284"/>
        <v>10.9466552734375</v>
      </c>
      <c r="X2002" s="4">
        <v>-6.3934326171875E-2</v>
      </c>
      <c r="Y2002" s="4">
        <v>1.903076171875</v>
      </c>
      <c r="Z2002" s="3">
        <v>1.42578125E-5</v>
      </c>
      <c r="AA2002" s="4">
        <f t="shared" si="285"/>
        <v>14.2578125</v>
      </c>
      <c r="AB2002" s="4">
        <v>-0.176666259765625</v>
      </c>
      <c r="AC2002" s="4">
        <v>0.288787841796875</v>
      </c>
      <c r="AD2002" s="3">
        <v>1.9702148437499999E-5</v>
      </c>
      <c r="AE2002" s="4">
        <f t="shared" si="286"/>
        <v>19.7021484375</v>
      </c>
      <c r="AF2002" s="4">
        <v>-0.148895263671875</v>
      </c>
      <c r="AG2002" s="4">
        <v>2.0855712890625</v>
      </c>
      <c r="AH2002" s="3">
        <v>2.2631835937500001E-5</v>
      </c>
      <c r="AI2002" s="4">
        <f t="shared" si="287"/>
        <v>22.6318359375</v>
      </c>
      <c r="AJ2002" s="4">
        <v>-0.11962890625</v>
      </c>
      <c r="AK2002" s="4">
        <v>1.07513427734375</v>
      </c>
    </row>
    <row r="2003" spans="1:37" x14ac:dyDescent="0.2">
      <c r="A2003" s="25">
        <v>19.959999949609937</v>
      </c>
      <c r="B2003" s="3">
        <v>1.5350341796875E-5</v>
      </c>
      <c r="C2003" s="4">
        <f t="shared" si="279"/>
        <v>15.350341796875</v>
      </c>
      <c r="D2003" s="4">
        <v>-0.135955810546875</v>
      </c>
      <c r="E2003" s="4">
        <v>0.37451171875</v>
      </c>
      <c r="F2003" s="1">
        <v>1.22467041015625E-5</v>
      </c>
      <c r="G2003">
        <f t="shared" si="280"/>
        <v>12.2467041015625</v>
      </c>
      <c r="H2003">
        <v>-7.6446533203125E-2</v>
      </c>
      <c r="I2003">
        <v>3.41522216796875</v>
      </c>
      <c r="J2003" s="3">
        <v>1.0693359375E-5</v>
      </c>
      <c r="K2003" s="2">
        <f t="shared" si="281"/>
        <v>10.693359375</v>
      </c>
      <c r="L2003" s="2">
        <v>-5.3558349609375E-2</v>
      </c>
      <c r="M2003" s="2">
        <v>0.41778564453125</v>
      </c>
      <c r="N2003" s="3">
        <v>1.20635986328125E-5</v>
      </c>
      <c r="O2003" s="2">
        <f t="shared" si="282"/>
        <v>12.0635986328125</v>
      </c>
      <c r="P2003" s="2">
        <v>-6.500244140625E-2</v>
      </c>
      <c r="Q2003" s="2">
        <v>3.40240478515625</v>
      </c>
      <c r="R2003" s="3">
        <v>1.2933349609375E-5</v>
      </c>
      <c r="S2003" s="4">
        <f t="shared" si="283"/>
        <v>12.933349609375</v>
      </c>
      <c r="T2003" s="4">
        <v>-6.1492919921875E-2</v>
      </c>
      <c r="U2003" s="4">
        <v>3.16741943359375</v>
      </c>
      <c r="V2003" s="3">
        <v>8.0108642578125003E-6</v>
      </c>
      <c r="W2003" s="4">
        <f t="shared" si="284"/>
        <v>8.0108642578125</v>
      </c>
      <c r="X2003" s="4">
        <v>-6.390380859375E-2</v>
      </c>
      <c r="Y2003" s="4">
        <v>1.83074951171875</v>
      </c>
      <c r="Z2003" s="3">
        <v>1.6040039062499999E-5</v>
      </c>
      <c r="AA2003" s="4">
        <f t="shared" si="285"/>
        <v>16.0400390625</v>
      </c>
      <c r="AB2003" s="4">
        <v>-0.176666259765625</v>
      </c>
      <c r="AC2003" s="4">
        <v>0.2874755859375</v>
      </c>
      <c r="AD2003" s="3">
        <v>1.99920654296875E-5</v>
      </c>
      <c r="AE2003" s="4">
        <f t="shared" si="286"/>
        <v>19.9920654296875</v>
      </c>
      <c r="AF2003" s="4">
        <v>-0.148895263671875</v>
      </c>
      <c r="AG2003" s="4">
        <v>2.0831298828125</v>
      </c>
      <c r="AH2003" s="3">
        <v>2.3330688476562499E-5</v>
      </c>
      <c r="AI2003" s="4">
        <f t="shared" si="287"/>
        <v>23.3306884765625</v>
      </c>
      <c r="AJ2003" s="4">
        <v>-0.119598388671875</v>
      </c>
      <c r="AK2003" s="4">
        <v>1.10260009765625</v>
      </c>
    </row>
    <row r="2004" spans="1:37" x14ac:dyDescent="0.2">
      <c r="A2004" s="25">
        <v>19.969999949579915</v>
      </c>
      <c r="B2004" s="3">
        <v>1.5426635742187498E-5</v>
      </c>
      <c r="C2004" s="4">
        <f t="shared" si="279"/>
        <v>15.426635742187498</v>
      </c>
      <c r="D2004" s="4">
        <v>-0.13592529296875</v>
      </c>
      <c r="E2004" s="4">
        <v>0.37548828125</v>
      </c>
      <c r="F2004" s="1">
        <v>1.13372802734375E-5</v>
      </c>
      <c r="G2004">
        <f t="shared" si="280"/>
        <v>11.3372802734375</v>
      </c>
      <c r="H2004">
        <v>-7.6446533203125E-2</v>
      </c>
      <c r="I2004">
        <v>3.46649169921875</v>
      </c>
      <c r="J2004" s="3">
        <v>1.10015869140625E-5</v>
      </c>
      <c r="K2004" s="2">
        <f t="shared" si="281"/>
        <v>11.0015869140625</v>
      </c>
      <c r="L2004" s="2">
        <v>-5.3558349609375E-2</v>
      </c>
      <c r="M2004" s="2">
        <v>0.42730712890625</v>
      </c>
      <c r="N2004" s="3">
        <v>1.3031005859375E-5</v>
      </c>
      <c r="O2004" s="2">
        <f t="shared" si="282"/>
        <v>13.031005859375</v>
      </c>
      <c r="P2004" s="2">
        <v>-6.500244140625E-2</v>
      </c>
      <c r="Q2004" s="2">
        <v>3.3233642578125</v>
      </c>
      <c r="R2004" s="3">
        <v>1.10626220703125E-5</v>
      </c>
      <c r="S2004" s="4">
        <f t="shared" si="283"/>
        <v>11.0626220703125</v>
      </c>
      <c r="T2004" s="4">
        <v>-6.1492919921875E-2</v>
      </c>
      <c r="U2004" s="4">
        <v>3.3197021484375</v>
      </c>
      <c r="V2004" s="3">
        <v>1.1138916015625E-5</v>
      </c>
      <c r="W2004" s="4">
        <f t="shared" si="284"/>
        <v>11.138916015625</v>
      </c>
      <c r="X2004" s="4">
        <v>-6.3934326171875E-2</v>
      </c>
      <c r="Y2004" s="4">
        <v>1.80145263671875</v>
      </c>
      <c r="Z2004" s="3">
        <v>1.5548706054687499E-5</v>
      </c>
      <c r="AA2004" s="4">
        <f t="shared" si="285"/>
        <v>15.548706054687498</v>
      </c>
      <c r="AB2004" s="4">
        <v>-0.176666259765625</v>
      </c>
      <c r="AC2004" s="4">
        <v>0.257843017578125</v>
      </c>
      <c r="AD2004" s="3">
        <v>1.9281005859375001E-5</v>
      </c>
      <c r="AE2004" s="4">
        <f t="shared" si="286"/>
        <v>19.281005859375</v>
      </c>
      <c r="AF2004" s="4">
        <v>-0.148895263671875</v>
      </c>
      <c r="AG2004" s="4">
        <v>2.05596923828125</v>
      </c>
      <c r="AH2004" s="3">
        <v>2.4481201171875001E-5</v>
      </c>
      <c r="AI2004" s="4">
        <f t="shared" si="287"/>
        <v>24.481201171875</v>
      </c>
      <c r="AJ2004" s="4">
        <v>-0.11962890625</v>
      </c>
      <c r="AK2004" s="4">
        <v>1.1480712890625</v>
      </c>
    </row>
    <row r="2005" spans="1:37" x14ac:dyDescent="0.2">
      <c r="A2005" s="25">
        <v>19.979999949559897</v>
      </c>
      <c r="B2005" s="3">
        <v>1.5280151367187501E-5</v>
      </c>
      <c r="C2005" s="4">
        <f t="shared" si="279"/>
        <v>15.280151367187502</v>
      </c>
      <c r="D2005" s="4">
        <v>-0.135955810546875</v>
      </c>
      <c r="E2005" s="4">
        <v>0.3779296875</v>
      </c>
      <c r="F2005" s="1">
        <v>1.15325927734375E-5</v>
      </c>
      <c r="G2005">
        <f t="shared" si="280"/>
        <v>11.5325927734375</v>
      </c>
      <c r="H2005">
        <v>-7.6446533203125E-2</v>
      </c>
      <c r="I2005">
        <v>3.50616455078125</v>
      </c>
      <c r="J2005" s="3">
        <v>1.0452270507812501E-5</v>
      </c>
      <c r="K2005" s="2">
        <f t="shared" si="281"/>
        <v>10.4522705078125</v>
      </c>
      <c r="L2005" s="2">
        <v>-5.3558349609375E-2</v>
      </c>
      <c r="M2005" s="2">
        <v>0.299041748046875</v>
      </c>
      <c r="N2005" s="3">
        <v>1.1767578125E-5</v>
      </c>
      <c r="O2005" s="2">
        <f t="shared" si="282"/>
        <v>11.767578125</v>
      </c>
      <c r="P2005" s="2">
        <v>-6.500244140625E-2</v>
      </c>
      <c r="Q2005" s="2">
        <v>3.20953369140625</v>
      </c>
      <c r="R2005" s="3">
        <v>1.30889892578125E-5</v>
      </c>
      <c r="S2005" s="4">
        <f t="shared" si="283"/>
        <v>13.0889892578125</v>
      </c>
      <c r="T2005" s="4">
        <v>-6.1492919921875E-2</v>
      </c>
      <c r="U2005" s="4">
        <v>3.43292236328125</v>
      </c>
      <c r="V2005" s="3">
        <v>8.4320068359375099E-6</v>
      </c>
      <c r="W2005" s="4">
        <f t="shared" si="284"/>
        <v>8.4320068359375107</v>
      </c>
      <c r="X2005" s="4">
        <v>-6.390380859375E-2</v>
      </c>
      <c r="Y2005" s="4">
        <v>1.8353271484375</v>
      </c>
      <c r="Z2005" s="3">
        <v>1.7352294921875E-5</v>
      </c>
      <c r="AA2005" s="4">
        <f t="shared" si="285"/>
        <v>17.352294921875</v>
      </c>
      <c r="AB2005" s="4">
        <v>-0.176666259765625</v>
      </c>
      <c r="AC2005" s="4">
        <v>0.238006591796875</v>
      </c>
      <c r="AD2005" s="3">
        <v>1.8994140624999999E-5</v>
      </c>
      <c r="AE2005" s="4">
        <f t="shared" si="286"/>
        <v>18.994140625</v>
      </c>
      <c r="AF2005" s="4">
        <v>-0.14892578125</v>
      </c>
      <c r="AG2005" s="4">
        <v>2.04376220703125</v>
      </c>
      <c r="AH2005" s="3">
        <v>2.4542236328125001E-5</v>
      </c>
      <c r="AI2005" s="4">
        <f t="shared" si="287"/>
        <v>24.542236328125</v>
      </c>
      <c r="AJ2005" s="4">
        <v>-0.11962890625</v>
      </c>
      <c r="AK2005" s="4">
        <v>1.16455078125</v>
      </c>
    </row>
    <row r="2006" spans="1:37" x14ac:dyDescent="0.2">
      <c r="A2006" s="25">
        <v>19.989999949529874</v>
      </c>
      <c r="B2006" s="3">
        <v>1.52099609375E-5</v>
      </c>
      <c r="C2006" s="4">
        <f t="shared" si="279"/>
        <v>15.2099609375</v>
      </c>
      <c r="D2006" s="4">
        <v>-0.135955810546875</v>
      </c>
      <c r="E2006" s="4">
        <v>0.372833251953125</v>
      </c>
      <c r="F2006" s="1">
        <v>1.1050415039062499E-5</v>
      </c>
      <c r="G2006">
        <f t="shared" si="280"/>
        <v>11.0504150390625</v>
      </c>
      <c r="H2006">
        <v>-7.6446533203125E-2</v>
      </c>
      <c r="I2006">
        <v>3.55194091796875</v>
      </c>
      <c r="J2006" s="3">
        <v>1.06414794921875E-5</v>
      </c>
      <c r="K2006" s="2">
        <f t="shared" si="281"/>
        <v>10.6414794921875</v>
      </c>
      <c r="L2006" s="2">
        <v>-5.3558349609375E-2</v>
      </c>
      <c r="M2006" s="2">
        <v>0.353424072265625</v>
      </c>
      <c r="N2006" s="3">
        <v>1.2255859375E-5</v>
      </c>
      <c r="O2006" s="2">
        <f t="shared" si="282"/>
        <v>12.255859375</v>
      </c>
      <c r="P2006" s="2">
        <v>-6.500244140625E-2</v>
      </c>
      <c r="Q2006" s="2">
        <v>3.077392578125</v>
      </c>
      <c r="R2006" s="3">
        <v>1.11541748046875E-5</v>
      </c>
      <c r="S2006" s="4">
        <f t="shared" si="283"/>
        <v>11.1541748046875</v>
      </c>
      <c r="T2006" s="4">
        <v>-6.1492919921875E-2</v>
      </c>
      <c r="U2006" s="4">
        <v>3.52203369140625</v>
      </c>
      <c r="V2006" s="3">
        <v>1.14410400390625E-5</v>
      </c>
      <c r="W2006" s="4">
        <f t="shared" si="284"/>
        <v>11.4410400390625</v>
      </c>
      <c r="X2006" s="4">
        <v>-6.3934326171875E-2</v>
      </c>
      <c r="Y2006" s="4">
        <v>1.9061279296875</v>
      </c>
      <c r="Z2006" s="3">
        <v>1.7172241210937499E-5</v>
      </c>
      <c r="AA2006" s="4">
        <f t="shared" si="285"/>
        <v>17.1722412109375</v>
      </c>
      <c r="AB2006" s="4">
        <v>-0.176666259765625</v>
      </c>
      <c r="AC2006" s="4">
        <v>0.2427978515625</v>
      </c>
      <c r="AD2006" s="3">
        <v>1.8542480468750001E-5</v>
      </c>
      <c r="AE2006" s="4">
        <f t="shared" si="286"/>
        <v>18.54248046875</v>
      </c>
      <c r="AF2006" s="4">
        <v>-0.148895263671875</v>
      </c>
      <c r="AG2006" s="4">
        <v>2.03765869140625</v>
      </c>
      <c r="AH2006" s="3">
        <v>2.60589599609375E-5</v>
      </c>
      <c r="AI2006" s="4">
        <f t="shared" si="287"/>
        <v>26.0589599609375</v>
      </c>
      <c r="AJ2006" s="4">
        <v>-0.11962890625</v>
      </c>
      <c r="AK2006" s="4">
        <v>1.19720458984375</v>
      </c>
    </row>
  </sheetData>
  <mergeCells count="15">
    <mergeCell ref="Z1:AC4"/>
    <mergeCell ref="AD1:AG4"/>
    <mergeCell ref="AH1:AK4"/>
    <mergeCell ref="B1:E2"/>
    <mergeCell ref="B3:E4"/>
    <mergeCell ref="R1:U2"/>
    <mergeCell ref="V1:Y2"/>
    <mergeCell ref="R3:U4"/>
    <mergeCell ref="V3:Y4"/>
    <mergeCell ref="N1:Q2"/>
    <mergeCell ref="J1:M2"/>
    <mergeCell ref="F1:I2"/>
    <mergeCell ref="F3:I4"/>
    <mergeCell ref="J3:M4"/>
    <mergeCell ref="N3: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O39"/>
  <sheetViews>
    <sheetView workbookViewId="0">
      <selection activeCell="G51" sqref="G51"/>
    </sheetView>
  </sheetViews>
  <sheetFormatPr defaultRowHeight="12.75" x14ac:dyDescent="0.2"/>
  <cols>
    <col min="1" max="7" width="9.140625" style="44"/>
    <col min="8" max="8" width="9.5703125" style="44" bestFit="1" customWidth="1"/>
    <col min="9" max="16384" width="9.140625" style="44"/>
  </cols>
  <sheetData>
    <row r="2" spans="2:15" x14ac:dyDescent="0.2">
      <c r="D2" s="55">
        <v>1</v>
      </c>
      <c r="E2" s="56"/>
      <c r="F2" s="55">
        <v>2</v>
      </c>
      <c r="G2" s="56"/>
      <c r="H2" s="55">
        <v>3</v>
      </c>
      <c r="I2" s="56"/>
    </row>
    <row r="3" spans="2:15" x14ac:dyDescent="0.2">
      <c r="D3" s="48" t="s">
        <v>23</v>
      </c>
      <c r="E3" s="5" t="s">
        <v>24</v>
      </c>
      <c r="F3" s="48" t="s">
        <v>23</v>
      </c>
      <c r="G3" s="5" t="s">
        <v>24</v>
      </c>
      <c r="H3" s="48" t="s">
        <v>23</v>
      </c>
      <c r="I3" s="5" t="s">
        <v>24</v>
      </c>
    </row>
    <row r="4" spans="2:15" x14ac:dyDescent="0.2">
      <c r="B4" s="52" t="s">
        <v>25</v>
      </c>
      <c r="C4" s="6">
        <v>0.4</v>
      </c>
      <c r="D4" s="7">
        <v>11.089999000000001</v>
      </c>
      <c r="E4" s="8">
        <v>11.82</v>
      </c>
      <c r="F4" s="7">
        <v>13.59</v>
      </c>
      <c r="G4" s="8">
        <v>14.47</v>
      </c>
      <c r="H4" s="7">
        <v>16.11</v>
      </c>
      <c r="I4" s="8">
        <v>16.95</v>
      </c>
    </row>
    <row r="5" spans="2:15" x14ac:dyDescent="0.2">
      <c r="B5" s="53"/>
      <c r="C5" s="9">
        <v>0.6</v>
      </c>
      <c r="D5" s="10">
        <v>14.4</v>
      </c>
      <c r="E5" s="11">
        <v>14.95</v>
      </c>
      <c r="F5" s="10">
        <v>16.07</v>
      </c>
      <c r="G5" s="11">
        <v>16.61</v>
      </c>
      <c r="H5" s="10">
        <v>17.739999999999998</v>
      </c>
      <c r="I5" s="11">
        <v>18.260000000000002</v>
      </c>
    </row>
    <row r="6" spans="2:15" x14ac:dyDescent="0.2">
      <c r="B6" s="53"/>
      <c r="C6" s="9">
        <v>0.8</v>
      </c>
      <c r="D6" s="10">
        <v>15.57</v>
      </c>
      <c r="E6" s="11">
        <v>15.95</v>
      </c>
      <c r="F6" s="10">
        <v>16.8</v>
      </c>
      <c r="G6" s="11">
        <v>17.190000000000001</v>
      </c>
      <c r="H6" s="10">
        <v>18.059999999999999</v>
      </c>
      <c r="I6" s="11">
        <v>18.39</v>
      </c>
    </row>
    <row r="7" spans="2:15" x14ac:dyDescent="0.2">
      <c r="B7" s="53"/>
      <c r="C7" s="9">
        <v>1</v>
      </c>
      <c r="D7" s="10">
        <v>16.93</v>
      </c>
      <c r="E7" s="11">
        <v>17.23</v>
      </c>
      <c r="F7" s="10">
        <v>17.93</v>
      </c>
      <c r="G7" s="11">
        <v>18.16</v>
      </c>
      <c r="H7" s="10">
        <v>18.93</v>
      </c>
      <c r="I7" s="11">
        <v>19.23</v>
      </c>
    </row>
    <row r="8" spans="2:15" x14ac:dyDescent="0.2">
      <c r="B8" s="53"/>
      <c r="C8" s="9">
        <v>1.2</v>
      </c>
      <c r="D8" s="10">
        <v>17.2</v>
      </c>
      <c r="E8" s="11">
        <v>17.46</v>
      </c>
      <c r="F8" s="10">
        <v>18.04</v>
      </c>
      <c r="G8" s="11">
        <v>18.3</v>
      </c>
      <c r="H8" s="10">
        <v>18.86</v>
      </c>
      <c r="I8" s="11">
        <v>19.16</v>
      </c>
    </row>
    <row r="9" spans="2:15" x14ac:dyDescent="0.2">
      <c r="B9" s="54"/>
      <c r="C9" s="48">
        <v>1.4</v>
      </c>
      <c r="D9" s="10">
        <v>17.7</v>
      </c>
      <c r="E9" s="11">
        <v>17.91</v>
      </c>
      <c r="F9" s="10">
        <v>18.41</v>
      </c>
      <c r="G9" s="11">
        <v>18.59</v>
      </c>
      <c r="H9" s="10">
        <v>19.12</v>
      </c>
      <c r="I9" s="11">
        <v>19.37</v>
      </c>
    </row>
    <row r="10" spans="2:15" x14ac:dyDescent="0.2">
      <c r="B10" s="52" t="s">
        <v>26</v>
      </c>
      <c r="C10" s="6">
        <v>0.4</v>
      </c>
      <c r="D10" s="7">
        <v>12.03</v>
      </c>
      <c r="E10" s="8">
        <v>13.27</v>
      </c>
      <c r="F10" s="7">
        <v>14.49</v>
      </c>
      <c r="G10" s="8">
        <v>15.75</v>
      </c>
      <c r="H10" s="7">
        <v>17.03</v>
      </c>
      <c r="I10" s="8">
        <v>18.23</v>
      </c>
    </row>
    <row r="11" spans="2:15" x14ac:dyDescent="0.2">
      <c r="B11" s="53"/>
      <c r="C11" s="9">
        <v>0.6</v>
      </c>
      <c r="D11" s="10">
        <v>15.04</v>
      </c>
      <c r="E11" s="11">
        <v>15.83</v>
      </c>
      <c r="F11" s="10">
        <v>16.7</v>
      </c>
      <c r="G11" s="11">
        <v>17.510000000000002</v>
      </c>
      <c r="H11" s="10">
        <v>18.36</v>
      </c>
      <c r="I11" s="11">
        <v>19.16</v>
      </c>
    </row>
    <row r="12" spans="2:15" x14ac:dyDescent="0.2">
      <c r="B12" s="53"/>
      <c r="C12" s="9">
        <v>0.8</v>
      </c>
      <c r="D12" s="10">
        <v>16.03</v>
      </c>
      <c r="E12" s="11">
        <v>16.73</v>
      </c>
      <c r="F12" s="10">
        <v>17.29</v>
      </c>
      <c r="G12" s="11">
        <v>17.98</v>
      </c>
      <c r="H12" s="10">
        <v>18.54</v>
      </c>
      <c r="I12" s="11">
        <v>19.22</v>
      </c>
    </row>
    <row r="13" spans="2:15" x14ac:dyDescent="0.2">
      <c r="B13" s="53"/>
      <c r="C13" s="9">
        <v>1</v>
      </c>
      <c r="D13" s="10">
        <v>17.29</v>
      </c>
      <c r="E13" s="12">
        <v>17.89</v>
      </c>
      <c r="F13" s="10">
        <v>18.29</v>
      </c>
      <c r="G13" s="11">
        <v>18.91</v>
      </c>
      <c r="H13" s="10">
        <v>19.29</v>
      </c>
      <c r="I13" s="11">
        <v>19.86</v>
      </c>
    </row>
    <row r="14" spans="2:15" x14ac:dyDescent="0.2">
      <c r="B14" s="53"/>
      <c r="C14" s="9">
        <v>1.2</v>
      </c>
      <c r="D14" s="10">
        <v>17.510000000000002</v>
      </c>
      <c r="E14" s="11">
        <v>18</v>
      </c>
      <c r="F14" s="10">
        <v>18.34</v>
      </c>
      <c r="G14" s="11">
        <v>18.809999999999999</v>
      </c>
      <c r="H14" s="10">
        <v>19.170000000000002</v>
      </c>
      <c r="I14" s="11">
        <v>19.68</v>
      </c>
    </row>
    <row r="15" spans="2:15" x14ac:dyDescent="0.2">
      <c r="B15" s="54"/>
      <c r="C15" s="48">
        <v>1.4</v>
      </c>
      <c r="D15" s="13">
        <v>17.96</v>
      </c>
      <c r="E15" s="14">
        <v>18.39</v>
      </c>
      <c r="F15" s="13">
        <v>18.68</v>
      </c>
      <c r="G15" s="14">
        <v>19.11</v>
      </c>
      <c r="H15" s="13">
        <v>19.39</v>
      </c>
      <c r="I15" s="14">
        <v>19.809999999999999</v>
      </c>
    </row>
    <row r="16" spans="2:15" x14ac:dyDescent="0.2">
      <c r="M16" s="19"/>
      <c r="N16" s="33"/>
      <c r="O16" s="34"/>
    </row>
    <row r="17" spans="2:9" x14ac:dyDescent="0.2">
      <c r="D17" s="55" t="s">
        <v>33</v>
      </c>
      <c r="E17" s="57"/>
      <c r="F17" s="57"/>
      <c r="G17" s="57"/>
      <c r="H17" s="57"/>
      <c r="I17" s="56"/>
    </row>
    <row r="18" spans="2:9" x14ac:dyDescent="0.2">
      <c r="D18" s="49">
        <v>1</v>
      </c>
      <c r="E18" s="15">
        <v>2</v>
      </c>
      <c r="F18" s="50">
        <v>3</v>
      </c>
      <c r="G18" s="49" t="s">
        <v>27</v>
      </c>
      <c r="H18" s="16" t="s">
        <v>28</v>
      </c>
      <c r="I18" s="26">
        <v>0.95</v>
      </c>
    </row>
    <row r="19" spans="2:9" x14ac:dyDescent="0.2">
      <c r="B19" s="52" t="s">
        <v>25</v>
      </c>
      <c r="C19" s="6">
        <v>0.4</v>
      </c>
      <c r="D19" s="7">
        <f t="shared" ref="D19:D30" si="0">E4-D4</f>
        <v>0.73000099999999968</v>
      </c>
      <c r="E19" s="17">
        <f t="shared" ref="E19:E30" si="1">G4-F4</f>
        <v>0.88000000000000078</v>
      </c>
      <c r="F19" s="8">
        <f t="shared" ref="F19:F30" si="2">I4-H4</f>
        <v>0.83999999999999986</v>
      </c>
      <c r="G19" s="7">
        <f>AVERAGE(D19:F19)</f>
        <v>0.81666700000000014</v>
      </c>
      <c r="H19" s="27">
        <f>_xlfn.STDEV.S(D19:F19)</f>
        <v>7.7673976768284969E-2</v>
      </c>
      <c r="I19" s="30">
        <f>_xlfn.CONFIDENCE.T(0.05,H19, 3)</f>
        <v>0.19295285491171579</v>
      </c>
    </row>
    <row r="20" spans="2:9" x14ac:dyDescent="0.2">
      <c r="B20" s="53"/>
      <c r="C20" s="9">
        <v>0.6</v>
      </c>
      <c r="D20" s="10">
        <f t="shared" si="0"/>
        <v>0.54999999999999893</v>
      </c>
      <c r="E20" s="19">
        <f t="shared" si="1"/>
        <v>0.53999999999999915</v>
      </c>
      <c r="F20" s="11">
        <f t="shared" si="2"/>
        <v>0.52000000000000313</v>
      </c>
      <c r="G20" s="10">
        <f t="shared" ref="G20:G30" si="3">AVERAGE(D20:F20)</f>
        <v>0.53666666666666707</v>
      </c>
      <c r="H20" s="28">
        <f t="shared" ref="H20:H30" si="4">_xlfn.STDEV.S(D20:F20)</f>
        <v>1.5275252316517203E-2</v>
      </c>
      <c r="I20" s="31">
        <f t="shared" ref="I20:I30" si="5">_xlfn.CONFIDENCE.T(0.05,H20, 3)</f>
        <v>3.7945830335961987E-2</v>
      </c>
    </row>
    <row r="21" spans="2:9" x14ac:dyDescent="0.2">
      <c r="B21" s="53"/>
      <c r="C21" s="9">
        <v>0.8</v>
      </c>
      <c r="D21" s="10">
        <f t="shared" si="0"/>
        <v>0.37999999999999901</v>
      </c>
      <c r="E21" s="19">
        <f t="shared" si="1"/>
        <v>0.39000000000000057</v>
      </c>
      <c r="F21" s="11">
        <f t="shared" si="2"/>
        <v>0.33000000000000185</v>
      </c>
      <c r="G21" s="10">
        <f t="shared" si="3"/>
        <v>0.36666666666666714</v>
      </c>
      <c r="H21" s="28">
        <f t="shared" si="4"/>
        <v>3.2145502536642126E-2</v>
      </c>
      <c r="I21" s="31">
        <f t="shared" si="5"/>
        <v>7.985385511443864E-2</v>
      </c>
    </row>
    <row r="22" spans="2:9" x14ac:dyDescent="0.2">
      <c r="B22" s="53"/>
      <c r="C22" s="9">
        <v>1</v>
      </c>
      <c r="D22" s="10">
        <f t="shared" si="0"/>
        <v>0.30000000000000071</v>
      </c>
      <c r="E22" s="19">
        <f t="shared" si="1"/>
        <v>0.23000000000000043</v>
      </c>
      <c r="F22" s="11">
        <f t="shared" si="2"/>
        <v>0.30000000000000071</v>
      </c>
      <c r="G22" s="10">
        <f t="shared" si="3"/>
        <v>0.27666666666666728</v>
      </c>
      <c r="H22" s="28">
        <f t="shared" si="4"/>
        <v>4.0414518843273982E-2</v>
      </c>
      <c r="I22" s="31">
        <f t="shared" si="5"/>
        <v>0.10039523036082128</v>
      </c>
    </row>
    <row r="23" spans="2:9" x14ac:dyDescent="0.2">
      <c r="B23" s="53"/>
      <c r="C23" s="9">
        <v>1.2</v>
      </c>
      <c r="D23" s="10">
        <f t="shared" si="0"/>
        <v>0.26000000000000156</v>
      </c>
      <c r="E23" s="19">
        <f t="shared" si="1"/>
        <v>0.26000000000000156</v>
      </c>
      <c r="F23" s="11">
        <f t="shared" si="2"/>
        <v>0.30000000000000071</v>
      </c>
      <c r="G23" s="10">
        <f t="shared" si="3"/>
        <v>0.27333333333333459</v>
      </c>
      <c r="H23" s="28">
        <f t="shared" si="4"/>
        <v>2.3094010767584539E-2</v>
      </c>
      <c r="I23" s="31">
        <f t="shared" si="5"/>
        <v>5.7368703063324963E-2</v>
      </c>
    </row>
    <row r="24" spans="2:9" x14ac:dyDescent="0.2">
      <c r="B24" s="54"/>
      <c r="C24" s="48">
        <v>1.4</v>
      </c>
      <c r="D24" s="10">
        <f t="shared" si="0"/>
        <v>0.21000000000000085</v>
      </c>
      <c r="E24" s="19">
        <f t="shared" si="1"/>
        <v>0.17999999999999972</v>
      </c>
      <c r="F24" s="11">
        <f t="shared" si="2"/>
        <v>0.25</v>
      </c>
      <c r="G24" s="10">
        <f t="shared" si="3"/>
        <v>0.21333333333333351</v>
      </c>
      <c r="H24" s="29">
        <f t="shared" si="4"/>
        <v>3.5118845842842507E-2</v>
      </c>
      <c r="I24" s="32">
        <f t="shared" si="5"/>
        <v>8.724004935135142E-2</v>
      </c>
    </row>
    <row r="25" spans="2:9" x14ac:dyDescent="0.2">
      <c r="B25" s="52" t="s">
        <v>26</v>
      </c>
      <c r="C25" s="6">
        <v>0.4</v>
      </c>
      <c r="D25" s="7">
        <f t="shared" si="0"/>
        <v>1.2400000000000002</v>
      </c>
      <c r="E25" s="17">
        <f t="shared" si="1"/>
        <v>1.2599999999999998</v>
      </c>
      <c r="F25" s="8">
        <f t="shared" si="2"/>
        <v>1.1999999999999993</v>
      </c>
      <c r="G25" s="7">
        <f t="shared" si="3"/>
        <v>1.2333333333333332</v>
      </c>
      <c r="H25" s="27">
        <f t="shared" si="4"/>
        <v>3.0550504633039252E-2</v>
      </c>
      <c r="I25" s="30">
        <f t="shared" si="5"/>
        <v>7.5891660671936007E-2</v>
      </c>
    </row>
    <row r="26" spans="2:9" x14ac:dyDescent="0.2">
      <c r="B26" s="53"/>
      <c r="C26" s="9">
        <v>0.6</v>
      </c>
      <c r="D26" s="10">
        <f t="shared" si="0"/>
        <v>0.79000000000000092</v>
      </c>
      <c r="E26" s="19">
        <f t="shared" si="1"/>
        <v>0.81000000000000227</v>
      </c>
      <c r="F26" s="11">
        <f t="shared" si="2"/>
        <v>0.80000000000000071</v>
      </c>
      <c r="G26" s="10">
        <f t="shared" si="3"/>
        <v>0.80000000000000127</v>
      </c>
      <c r="H26" s="28">
        <f t="shared" si="4"/>
        <v>1.0000000000000675E-2</v>
      </c>
      <c r="I26" s="31">
        <f t="shared" si="5"/>
        <v>2.4841377117504986E-2</v>
      </c>
    </row>
    <row r="27" spans="2:9" x14ac:dyDescent="0.2">
      <c r="B27" s="53"/>
      <c r="C27" s="9">
        <v>0.8</v>
      </c>
      <c r="D27" s="10">
        <f t="shared" si="0"/>
        <v>0.69999999999999929</v>
      </c>
      <c r="E27" s="19">
        <f t="shared" si="1"/>
        <v>0.69000000000000128</v>
      </c>
      <c r="F27" s="11">
        <f t="shared" si="2"/>
        <v>0.67999999999999972</v>
      </c>
      <c r="G27" s="10">
        <f t="shared" si="3"/>
        <v>0.69000000000000006</v>
      </c>
      <c r="H27" s="28">
        <f t="shared" si="4"/>
        <v>9.9999999999997868E-3</v>
      </c>
      <c r="I27" s="31">
        <f t="shared" si="5"/>
        <v>2.484137711750278E-2</v>
      </c>
    </row>
    <row r="28" spans="2:9" x14ac:dyDescent="0.2">
      <c r="B28" s="53"/>
      <c r="C28" s="9">
        <v>1</v>
      </c>
      <c r="D28" s="10">
        <f t="shared" si="0"/>
        <v>0.60000000000000142</v>
      </c>
      <c r="E28" s="19">
        <f t="shared" si="1"/>
        <v>0.62000000000000099</v>
      </c>
      <c r="F28" s="11">
        <f t="shared" si="2"/>
        <v>0.57000000000000028</v>
      </c>
      <c r="G28" s="10">
        <f t="shared" si="3"/>
        <v>0.59666666666666757</v>
      </c>
      <c r="H28" s="28">
        <f t="shared" si="4"/>
        <v>2.5166114784236238E-2</v>
      </c>
      <c r="I28" s="31">
        <f t="shared" si="5"/>
        <v>6.2516094793758789E-2</v>
      </c>
    </row>
    <row r="29" spans="2:9" x14ac:dyDescent="0.2">
      <c r="B29" s="53"/>
      <c r="C29" s="9">
        <v>1.2</v>
      </c>
      <c r="D29" s="10">
        <f t="shared" si="0"/>
        <v>0.48999999999999844</v>
      </c>
      <c r="E29" s="19">
        <f t="shared" si="1"/>
        <v>0.46999999999999886</v>
      </c>
      <c r="F29" s="11">
        <f t="shared" si="2"/>
        <v>0.50999999999999801</v>
      </c>
      <c r="G29" s="10">
        <f t="shared" si="3"/>
        <v>0.48999999999999844</v>
      </c>
      <c r="H29" s="28">
        <f>_xlfn.STDEV.S(D29:F29)</f>
        <v>1.9999999999999574E-2</v>
      </c>
      <c r="I29" s="31">
        <f t="shared" si="5"/>
        <v>4.9682754235005559E-2</v>
      </c>
    </row>
    <row r="30" spans="2:9" x14ac:dyDescent="0.2">
      <c r="B30" s="54"/>
      <c r="C30" s="48">
        <v>1.4</v>
      </c>
      <c r="D30" s="13">
        <f t="shared" si="0"/>
        <v>0.42999999999999972</v>
      </c>
      <c r="E30" s="21">
        <f t="shared" si="1"/>
        <v>0.42999999999999972</v>
      </c>
      <c r="F30" s="14">
        <f t="shared" si="2"/>
        <v>0.41999999999999815</v>
      </c>
      <c r="G30" s="13">
        <f t="shared" si="3"/>
        <v>0.42666666666666586</v>
      </c>
      <c r="H30" s="29">
        <f t="shared" si="4"/>
        <v>5.77350269189716E-3</v>
      </c>
      <c r="I30" s="32">
        <f t="shared" si="5"/>
        <v>1.4342175765833787E-2</v>
      </c>
    </row>
    <row r="32" spans="2:9" x14ac:dyDescent="0.2">
      <c r="D32" s="55" t="s">
        <v>34</v>
      </c>
      <c r="E32" s="57"/>
      <c r="F32" s="57"/>
      <c r="G32" s="57"/>
      <c r="H32" s="57"/>
      <c r="I32" s="56"/>
    </row>
    <row r="33" spans="4:10" x14ac:dyDescent="0.2">
      <c r="D33" s="6">
        <v>1</v>
      </c>
      <c r="E33" s="35">
        <v>2</v>
      </c>
      <c r="F33" s="36">
        <v>3</v>
      </c>
      <c r="G33" s="6" t="s">
        <v>27</v>
      </c>
      <c r="H33" s="45" t="s">
        <v>28</v>
      </c>
      <c r="I33" s="37">
        <v>0.95</v>
      </c>
      <c r="J33" s="16" t="s">
        <v>35</v>
      </c>
    </row>
    <row r="34" spans="4:10" x14ac:dyDescent="0.2">
      <c r="D34" s="7">
        <f>E10-E4</f>
        <v>1.4499999999999993</v>
      </c>
      <c r="E34" s="17">
        <f>G10-G4</f>
        <v>1.2799999999999994</v>
      </c>
      <c r="F34" s="8">
        <f>I10-I4</f>
        <v>1.2800000000000011</v>
      </c>
      <c r="G34" s="18">
        <f t="shared" ref="G34:G39" si="6">AVERAGE(D34:F34)</f>
        <v>1.3366666666666667</v>
      </c>
      <c r="H34" s="27">
        <f t="shared" ref="H34:H39" si="7">_xlfn.STDEV.S(D34:F34)</f>
        <v>9.8149545762235835E-2</v>
      </c>
      <c r="I34" s="30">
        <f t="shared" ref="I34:I39" si="8">_xlfn.CONFIDENCE.T(0.05,H34, 3)</f>
        <v>0.24381698801913496</v>
      </c>
      <c r="J34" s="45">
        <f>0.68*(1/C10)</f>
        <v>1.7000000000000002</v>
      </c>
    </row>
    <row r="35" spans="4:10" x14ac:dyDescent="0.2">
      <c r="D35" s="10">
        <f>E11-E5</f>
        <v>0.88000000000000078</v>
      </c>
      <c r="E35" s="19">
        <f>G11-G5</f>
        <v>0.90000000000000213</v>
      </c>
      <c r="F35" s="11">
        <f>I11-I5</f>
        <v>0.89999999999999858</v>
      </c>
      <c r="G35" s="20">
        <f t="shared" si="6"/>
        <v>0.89333333333333387</v>
      </c>
      <c r="H35" s="28">
        <f t="shared" si="7"/>
        <v>1.154700538379227E-2</v>
      </c>
      <c r="I35" s="31">
        <f t="shared" si="8"/>
        <v>2.8684351531662482E-2</v>
      </c>
      <c r="J35" s="46">
        <f>0.68*(1/C11)</f>
        <v>1.1333333333333335</v>
      </c>
    </row>
    <row r="36" spans="4:10" x14ac:dyDescent="0.2">
      <c r="D36" s="10">
        <f>E12-E6</f>
        <v>0.78000000000000114</v>
      </c>
      <c r="E36" s="19">
        <f>G12-G6</f>
        <v>0.78999999999999915</v>
      </c>
      <c r="F36" s="11">
        <f>I12-I6</f>
        <v>0.82999999999999829</v>
      </c>
      <c r="G36" s="20">
        <f t="shared" si="6"/>
        <v>0.79999999999999949</v>
      </c>
      <c r="H36" s="28">
        <f t="shared" si="7"/>
        <v>2.6457513110644669E-2</v>
      </c>
      <c r="I36" s="31">
        <f t="shared" si="8"/>
        <v>6.5724106077281227E-2</v>
      </c>
      <c r="J36" s="46">
        <f>0.68*(1/C12)</f>
        <v>0.85000000000000009</v>
      </c>
    </row>
    <row r="37" spans="4:10" x14ac:dyDescent="0.2">
      <c r="D37" s="10">
        <f>E13-E7</f>
        <v>0.66000000000000014</v>
      </c>
      <c r="E37" s="19">
        <f>G13-G7</f>
        <v>0.75</v>
      </c>
      <c r="F37" s="11">
        <f>I13-I7</f>
        <v>0.62999999999999901</v>
      </c>
      <c r="G37" s="20">
        <f t="shared" si="6"/>
        <v>0.67999999999999972</v>
      </c>
      <c r="H37" s="28">
        <f t="shared" si="7"/>
        <v>6.2449979983984355E-2</v>
      </c>
      <c r="I37" s="31">
        <f t="shared" si="8"/>
        <v>0.15513435037626888</v>
      </c>
      <c r="J37" s="46">
        <f>0.68*(1/C13)</f>
        <v>0.68</v>
      </c>
    </row>
    <row r="38" spans="4:10" x14ac:dyDescent="0.2">
      <c r="D38" s="10">
        <f>E14-E8</f>
        <v>0.53999999999999915</v>
      </c>
      <c r="E38" s="19">
        <f>G14-G8</f>
        <v>0.50999999999999801</v>
      </c>
      <c r="F38" s="11">
        <f>I14-I8</f>
        <v>0.51999999999999957</v>
      </c>
      <c r="G38" s="20">
        <f t="shared" si="6"/>
        <v>0.52333333333333221</v>
      </c>
      <c r="H38" s="28">
        <f t="shared" si="7"/>
        <v>1.5275252316519916E-2</v>
      </c>
      <c r="I38" s="31">
        <f t="shared" si="8"/>
        <v>3.7945830335968732E-2</v>
      </c>
      <c r="J38" s="46">
        <f>0.68*(1/C14)</f>
        <v>0.56666666666666676</v>
      </c>
    </row>
    <row r="39" spans="4:10" x14ac:dyDescent="0.2">
      <c r="D39" s="13">
        <f>E15-E9</f>
        <v>0.48000000000000043</v>
      </c>
      <c r="E39" s="21">
        <f>G15-G9</f>
        <v>0.51999999999999957</v>
      </c>
      <c r="F39" s="14">
        <f>I15-I9</f>
        <v>0.43999999999999773</v>
      </c>
      <c r="G39" s="22">
        <f t="shared" si="6"/>
        <v>0.47999999999999926</v>
      </c>
      <c r="H39" s="29">
        <f t="shared" si="7"/>
        <v>4.0000000000000924E-2</v>
      </c>
      <c r="I39" s="32">
        <f t="shared" si="8"/>
        <v>9.9365508470015546E-2</v>
      </c>
      <c r="J39" s="47">
        <f>0.68*(1/C15)</f>
        <v>0.48571428571428577</v>
      </c>
    </row>
  </sheetData>
  <mergeCells count="9">
    <mergeCell ref="B19:B24"/>
    <mergeCell ref="B25:B30"/>
    <mergeCell ref="D32:I32"/>
    <mergeCell ref="D17:I17"/>
    <mergeCell ref="D2:E2"/>
    <mergeCell ref="F2:G2"/>
    <mergeCell ref="H2:I2"/>
    <mergeCell ref="B4:B9"/>
    <mergeCell ref="B10:B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CO325"/>
  <sheetViews>
    <sheetView tabSelected="1" zoomScaleNormal="100" workbookViewId="0">
      <selection activeCell="F60" sqref="F60"/>
    </sheetView>
  </sheetViews>
  <sheetFormatPr defaultRowHeight="12.75" x14ac:dyDescent="0.2"/>
  <cols>
    <col min="1" max="1" width="2.7109375" style="44" customWidth="1"/>
    <col min="2" max="2" width="15.5703125" style="44" bestFit="1" customWidth="1"/>
    <col min="3" max="15" width="9.140625" style="44"/>
    <col min="16" max="16" width="2.7109375" style="44" customWidth="1"/>
    <col min="17" max="25" width="9.140625" style="44"/>
    <col min="26" max="26" width="12.7109375" style="44" bestFit="1" customWidth="1"/>
    <col min="27" max="27" width="2.7109375" style="44" customWidth="1"/>
    <col min="28" max="37" width="9.140625" style="44"/>
    <col min="38" max="38" width="2.7109375" style="44" customWidth="1"/>
    <col min="39" max="48" width="9.140625" style="44"/>
    <col min="49" max="49" width="2.7109375" style="44" customWidth="1"/>
    <col min="50" max="50" width="9.5703125" style="44" bestFit="1" customWidth="1"/>
    <col min="51" max="52" width="9.28515625" style="44" bestFit="1" customWidth="1"/>
    <col min="53" max="59" width="9.140625" style="44"/>
    <col min="60" max="60" width="2.7109375" style="44" customWidth="1"/>
    <col min="61" max="70" width="9.140625" style="44"/>
    <col min="71" max="71" width="2.7109375" style="44" customWidth="1"/>
    <col min="72" max="81" width="9.140625" style="44"/>
    <col min="82" max="82" width="2.7109375" style="44" customWidth="1"/>
    <col min="83" max="88" width="9.140625" style="44"/>
    <col min="89" max="89" width="2.7109375" style="44" customWidth="1"/>
    <col min="90" max="16384" width="9.140625" style="44"/>
  </cols>
  <sheetData>
    <row r="2" spans="2:5" x14ac:dyDescent="0.2">
      <c r="B2" s="41" t="s">
        <v>38</v>
      </c>
      <c r="C2" s="44" t="s">
        <v>39</v>
      </c>
      <c r="D2" s="44">
        <v>28</v>
      </c>
      <c r="E2" s="41" t="s">
        <v>40</v>
      </c>
    </row>
    <row r="3" spans="2:5" x14ac:dyDescent="0.2">
      <c r="B3" s="41" t="s">
        <v>41</v>
      </c>
      <c r="C3" s="44" t="s">
        <v>42</v>
      </c>
      <c r="D3" s="44">
        <v>0.1</v>
      </c>
      <c r="E3" s="41" t="s">
        <v>40</v>
      </c>
    </row>
    <row r="4" spans="2:5" ht="15.75" x14ac:dyDescent="0.2">
      <c r="B4" s="41" t="s">
        <v>43</v>
      </c>
      <c r="C4" s="44" t="s">
        <v>44</v>
      </c>
      <c r="D4" s="44">
        <f>((D2/2)-(D3/2))*10^-3</f>
        <v>1.3949999999999999E-2</v>
      </c>
      <c r="E4" s="41" t="s">
        <v>45</v>
      </c>
    </row>
    <row r="5" spans="2:5" ht="15.75" x14ac:dyDescent="0.2">
      <c r="B5" s="41" t="s">
        <v>46</v>
      </c>
      <c r="C5" s="44" t="s">
        <v>47</v>
      </c>
      <c r="D5" s="44">
        <f>((D2/2)+(D3/2))*10^-3</f>
        <v>1.4050000000000002E-2</v>
      </c>
      <c r="E5" s="41" t="s">
        <v>45</v>
      </c>
    </row>
    <row r="6" spans="2:5" x14ac:dyDescent="0.2">
      <c r="B6" s="41" t="s">
        <v>48</v>
      </c>
      <c r="C6" s="44" t="s">
        <v>49</v>
      </c>
      <c r="D6" s="44">
        <f>(D4*D5)/(D5-D4)</f>
        <v>1.9599749999999438</v>
      </c>
      <c r="E6" s="41"/>
    </row>
    <row r="7" spans="2:5" x14ac:dyDescent="0.2">
      <c r="B7" s="41"/>
      <c r="E7" s="41"/>
    </row>
    <row r="8" spans="2:5" ht="15.75" x14ac:dyDescent="0.2">
      <c r="B8" s="41" t="s">
        <v>50</v>
      </c>
      <c r="C8" s="44" t="s">
        <v>51</v>
      </c>
      <c r="D8" s="3">
        <v>230000000000</v>
      </c>
      <c r="E8" s="41" t="s">
        <v>52</v>
      </c>
    </row>
    <row r="9" spans="2:5" ht="15.75" x14ac:dyDescent="0.2">
      <c r="B9" s="41" t="s">
        <v>53</v>
      </c>
      <c r="C9" s="44" t="s">
        <v>54</v>
      </c>
      <c r="D9" s="3">
        <v>230000000000</v>
      </c>
      <c r="E9" s="41" t="s">
        <v>52</v>
      </c>
    </row>
    <row r="10" spans="2:5" ht="15.75" x14ac:dyDescent="0.2">
      <c r="B10" s="41" t="s">
        <v>55</v>
      </c>
      <c r="C10" s="44" t="s">
        <v>56</v>
      </c>
      <c r="D10" s="44">
        <v>0.3</v>
      </c>
      <c r="E10" s="41"/>
    </row>
    <row r="11" spans="2:5" ht="15.75" x14ac:dyDescent="0.2">
      <c r="B11" s="41" t="s">
        <v>57</v>
      </c>
      <c r="C11" s="44" t="s">
        <v>58</v>
      </c>
      <c r="D11" s="44">
        <v>0.3</v>
      </c>
      <c r="E11" s="41"/>
    </row>
    <row r="12" spans="2:5" x14ac:dyDescent="0.2">
      <c r="B12" s="41" t="s">
        <v>59</v>
      </c>
      <c r="C12" s="44" t="s">
        <v>60</v>
      </c>
      <c r="D12" s="44">
        <f>((((1-D10^2)/D8)+((1-D11^2)/D9))^-1)*2</f>
        <v>252747252747.25272</v>
      </c>
      <c r="E12" s="41"/>
    </row>
    <row r="13" spans="2:5" x14ac:dyDescent="0.2">
      <c r="B13" s="41" t="s">
        <v>61</v>
      </c>
      <c r="C13" s="44" t="s">
        <v>62</v>
      </c>
      <c r="D13" s="3">
        <v>1E-8</v>
      </c>
      <c r="E13" s="41"/>
    </row>
    <row r="14" spans="2:5" x14ac:dyDescent="0.2">
      <c r="B14" s="41" t="s">
        <v>63</v>
      </c>
      <c r="C14" s="44" t="s">
        <v>64</v>
      </c>
      <c r="D14" s="3">
        <v>1E-8</v>
      </c>
      <c r="E14" s="41"/>
    </row>
    <row r="15" spans="2:5" x14ac:dyDescent="0.2">
      <c r="B15" s="41" t="s">
        <v>65</v>
      </c>
      <c r="C15" s="44" t="s">
        <v>66</v>
      </c>
      <c r="D15" s="44">
        <f>SQRT((D13^2+D14^2))</f>
        <v>1.4142135623730952E-8</v>
      </c>
      <c r="E15" s="41"/>
    </row>
    <row r="16" spans="2:5" x14ac:dyDescent="0.2">
      <c r="B16" s="41"/>
      <c r="E16" s="41"/>
    </row>
    <row r="17" spans="2:93" x14ac:dyDescent="0.2">
      <c r="B17" s="41" t="s">
        <v>67</v>
      </c>
      <c r="C17" s="44" t="s">
        <v>68</v>
      </c>
      <c r="D17" s="44">
        <v>5.0000000000000001E-3</v>
      </c>
      <c r="E17" s="41" t="s">
        <v>69</v>
      </c>
    </row>
    <row r="18" spans="2:93" x14ac:dyDescent="0.2">
      <c r="B18" s="41"/>
    </row>
    <row r="20" spans="2:93" x14ac:dyDescent="0.2">
      <c r="Q20" s="51" t="s">
        <v>14</v>
      </c>
      <c r="R20" s="51"/>
      <c r="S20" s="51"/>
      <c r="T20" s="51"/>
      <c r="U20" s="51"/>
      <c r="V20" s="51"/>
      <c r="W20" s="51"/>
      <c r="X20" s="51"/>
      <c r="Y20" s="51"/>
      <c r="AB20" s="51" t="s">
        <v>10</v>
      </c>
      <c r="AC20" s="51"/>
      <c r="AD20" s="51"/>
      <c r="AE20" s="51"/>
      <c r="AF20" s="51"/>
      <c r="AG20" s="51"/>
      <c r="AH20" s="51"/>
      <c r="AI20" s="51"/>
      <c r="AJ20" s="51"/>
      <c r="AM20" s="51" t="s">
        <v>9</v>
      </c>
      <c r="AN20" s="51"/>
      <c r="AO20" s="51"/>
      <c r="AP20" s="51"/>
      <c r="AQ20" s="51"/>
      <c r="AR20" s="51"/>
      <c r="AS20" s="51"/>
      <c r="AT20" s="51"/>
      <c r="AU20" s="51"/>
      <c r="AX20" s="51" t="s">
        <v>73</v>
      </c>
      <c r="AY20" s="51"/>
      <c r="AZ20" s="51"/>
      <c r="BA20" s="51"/>
      <c r="BB20" s="51"/>
      <c r="BC20" s="51"/>
      <c r="BD20" s="51"/>
      <c r="BE20" s="51"/>
      <c r="BF20" s="51"/>
      <c r="BI20" s="51" t="s">
        <v>74</v>
      </c>
      <c r="BJ20" s="51"/>
      <c r="BK20" s="51"/>
      <c r="BL20" s="51"/>
      <c r="BM20" s="51"/>
      <c r="BN20" s="51"/>
      <c r="BO20" s="51"/>
      <c r="BP20" s="51"/>
      <c r="BQ20" s="51"/>
      <c r="BT20" s="51" t="s">
        <v>75</v>
      </c>
      <c r="BU20" s="51"/>
      <c r="BV20" s="51"/>
      <c r="BW20" s="51"/>
      <c r="BX20" s="51"/>
      <c r="BY20" s="51"/>
      <c r="BZ20" s="51"/>
      <c r="CA20" s="51"/>
      <c r="CB20" s="51"/>
    </row>
    <row r="21" spans="2:93" ht="15.75" x14ac:dyDescent="0.2">
      <c r="C21" s="51" t="s">
        <v>0</v>
      </c>
      <c r="D21" s="51"/>
      <c r="E21" s="51"/>
      <c r="F21" s="51"/>
      <c r="G21" s="51"/>
      <c r="H21" s="51"/>
      <c r="J21" s="51" t="s">
        <v>30</v>
      </c>
      <c r="K21" s="51"/>
      <c r="L21" s="51"/>
      <c r="Q21" s="51" t="s">
        <v>31</v>
      </c>
      <c r="R21" s="51"/>
      <c r="S21" s="51"/>
      <c r="T21" s="51" t="s">
        <v>32</v>
      </c>
      <c r="U21" s="51"/>
      <c r="V21" s="51"/>
      <c r="W21" s="51"/>
      <c r="X21" s="44" t="s">
        <v>71</v>
      </c>
      <c r="Y21" s="44" t="s">
        <v>72</v>
      </c>
      <c r="Z21" s="39" t="s">
        <v>76</v>
      </c>
      <c r="AB21" s="51" t="s">
        <v>31</v>
      </c>
      <c r="AC21" s="51"/>
      <c r="AD21" s="51"/>
      <c r="AE21" s="51" t="s">
        <v>32</v>
      </c>
      <c r="AF21" s="51"/>
      <c r="AG21" s="51"/>
      <c r="AH21" s="51"/>
      <c r="AI21" s="44" t="s">
        <v>71</v>
      </c>
      <c r="AJ21" s="44" t="s">
        <v>72</v>
      </c>
      <c r="AK21" s="39" t="s">
        <v>76</v>
      </c>
      <c r="AM21" s="51" t="s">
        <v>31</v>
      </c>
      <c r="AN21" s="51"/>
      <c r="AO21" s="51"/>
      <c r="AP21" s="51" t="s">
        <v>32</v>
      </c>
      <c r="AQ21" s="51"/>
      <c r="AR21" s="51"/>
      <c r="AS21" s="51"/>
      <c r="AT21" s="44" t="s">
        <v>71</v>
      </c>
      <c r="AU21" s="44" t="s">
        <v>72</v>
      </c>
      <c r="AV21" s="39" t="s">
        <v>76</v>
      </c>
      <c r="AX21" s="51" t="s">
        <v>31</v>
      </c>
      <c r="AY21" s="51"/>
      <c r="AZ21" s="51"/>
      <c r="BA21" s="51" t="s">
        <v>32</v>
      </c>
      <c r="BB21" s="51"/>
      <c r="BC21" s="51"/>
      <c r="BD21" s="51"/>
      <c r="BE21" s="44" t="s">
        <v>71</v>
      </c>
      <c r="BF21" s="44" t="s">
        <v>72</v>
      </c>
      <c r="BG21" s="39" t="s">
        <v>76</v>
      </c>
      <c r="BI21" s="51" t="s">
        <v>31</v>
      </c>
      <c r="BJ21" s="51"/>
      <c r="BK21" s="51"/>
      <c r="BL21" s="51" t="s">
        <v>32</v>
      </c>
      <c r="BM21" s="51"/>
      <c r="BN21" s="51"/>
      <c r="BO21" s="51"/>
      <c r="BP21" s="44" t="s">
        <v>71</v>
      </c>
      <c r="BQ21" s="44" t="s">
        <v>72</v>
      </c>
      <c r="BR21" s="39" t="s">
        <v>76</v>
      </c>
      <c r="BT21" s="51" t="s">
        <v>31</v>
      </c>
      <c r="BU21" s="51"/>
      <c r="BV21" s="51"/>
      <c r="BW21" s="51" t="s">
        <v>32</v>
      </c>
      <c r="BX21" s="51"/>
      <c r="BY21" s="51"/>
      <c r="BZ21" s="51"/>
      <c r="CA21" s="44" t="s">
        <v>71</v>
      </c>
      <c r="CB21" s="44" t="s">
        <v>72</v>
      </c>
      <c r="CC21" s="39" t="s">
        <v>76</v>
      </c>
      <c r="CE21" s="51" t="s">
        <v>37</v>
      </c>
      <c r="CF21" s="51"/>
      <c r="CG21" s="51"/>
      <c r="CH21" s="51"/>
      <c r="CI21" s="51"/>
      <c r="CJ21" s="51"/>
    </row>
    <row r="22" spans="2:93" x14ac:dyDescent="0.2">
      <c r="B22" s="44" t="s">
        <v>29</v>
      </c>
      <c r="C22" s="44">
        <v>0.4</v>
      </c>
      <c r="D22" s="44">
        <v>0.6</v>
      </c>
      <c r="E22" s="44">
        <v>0.8</v>
      </c>
      <c r="F22" s="44">
        <v>1</v>
      </c>
      <c r="G22" s="44">
        <v>1.2</v>
      </c>
      <c r="H22" s="44">
        <v>1.4</v>
      </c>
      <c r="I22" s="44" t="s">
        <v>7</v>
      </c>
      <c r="J22" s="44" t="s">
        <v>20</v>
      </c>
      <c r="K22" s="44" t="s">
        <v>21</v>
      </c>
      <c r="L22" s="44" t="s">
        <v>22</v>
      </c>
      <c r="Q22" s="44" t="s">
        <v>20</v>
      </c>
      <c r="R22" s="44" t="s">
        <v>21</v>
      </c>
      <c r="S22" s="44" t="s">
        <v>22</v>
      </c>
      <c r="T22" s="44" t="s">
        <v>20</v>
      </c>
      <c r="U22" s="44" t="s">
        <v>21</v>
      </c>
      <c r="V22" s="44" t="s">
        <v>22</v>
      </c>
      <c r="W22" s="44" t="s">
        <v>36</v>
      </c>
      <c r="X22" s="44" t="s">
        <v>70</v>
      </c>
      <c r="AB22" s="44" t="s">
        <v>20</v>
      </c>
      <c r="AC22" s="44" t="s">
        <v>21</v>
      </c>
      <c r="AD22" s="44" t="s">
        <v>22</v>
      </c>
      <c r="AE22" s="44" t="s">
        <v>20</v>
      </c>
      <c r="AF22" s="44" t="s">
        <v>21</v>
      </c>
      <c r="AG22" s="44" t="s">
        <v>22</v>
      </c>
      <c r="AH22" s="44" t="s">
        <v>36</v>
      </c>
      <c r="AI22" s="44" t="s">
        <v>70</v>
      </c>
      <c r="AM22" s="44" t="s">
        <v>20</v>
      </c>
      <c r="AN22" s="44" t="s">
        <v>21</v>
      </c>
      <c r="AO22" s="44" t="s">
        <v>22</v>
      </c>
      <c r="AP22" s="44" t="s">
        <v>20</v>
      </c>
      <c r="AQ22" s="44" t="s">
        <v>21</v>
      </c>
      <c r="AR22" s="44" t="s">
        <v>22</v>
      </c>
      <c r="AS22" s="44" t="s">
        <v>36</v>
      </c>
      <c r="AT22" s="44" t="s">
        <v>70</v>
      </c>
      <c r="AX22" s="44" t="s">
        <v>20</v>
      </c>
      <c r="AY22" s="44" t="s">
        <v>21</v>
      </c>
      <c r="AZ22" s="44" t="s">
        <v>22</v>
      </c>
      <c r="BA22" s="44" t="s">
        <v>20</v>
      </c>
      <c r="BB22" s="44" t="s">
        <v>21</v>
      </c>
      <c r="BC22" s="44" t="s">
        <v>22</v>
      </c>
      <c r="BD22" s="44" t="s">
        <v>36</v>
      </c>
      <c r="BE22" s="44" t="s">
        <v>70</v>
      </c>
      <c r="BI22" s="44" t="s">
        <v>20</v>
      </c>
      <c r="BJ22" s="44" t="s">
        <v>21</v>
      </c>
      <c r="BK22" s="44" t="s">
        <v>22</v>
      </c>
      <c r="BL22" s="44" t="s">
        <v>20</v>
      </c>
      <c r="BM22" s="44" t="s">
        <v>21</v>
      </c>
      <c r="BN22" s="44" t="s">
        <v>22</v>
      </c>
      <c r="BO22" s="44" t="s">
        <v>36</v>
      </c>
      <c r="BP22" s="44" t="s">
        <v>70</v>
      </c>
      <c r="BT22" s="44" t="s">
        <v>20</v>
      </c>
      <c r="BU22" s="44" t="s">
        <v>21</v>
      </c>
      <c r="BV22" s="44" t="s">
        <v>22</v>
      </c>
      <c r="BW22" s="44" t="s">
        <v>20</v>
      </c>
      <c r="BX22" s="44" t="s">
        <v>21</v>
      </c>
      <c r="BY22" s="44" t="s">
        <v>22</v>
      </c>
      <c r="BZ22" s="44" t="s">
        <v>36</v>
      </c>
      <c r="CA22" s="44" t="s">
        <v>70</v>
      </c>
      <c r="CE22" s="44" t="s">
        <v>14</v>
      </c>
      <c r="CF22" s="44" t="s">
        <v>10</v>
      </c>
      <c r="CG22" s="44" t="s">
        <v>9</v>
      </c>
      <c r="CH22" s="44" t="s">
        <v>8</v>
      </c>
      <c r="CI22" s="44" t="s">
        <v>16</v>
      </c>
      <c r="CJ22" s="44" t="s">
        <v>17</v>
      </c>
    </row>
    <row r="23" spans="2:93" x14ac:dyDescent="0.2">
      <c r="B23" s="44">
        <v>0</v>
      </c>
      <c r="C23" s="24">
        <f>$F23/C$22</f>
        <v>0</v>
      </c>
      <c r="D23" s="24">
        <f>$F23/D$22</f>
        <v>0</v>
      </c>
      <c r="E23" s="24">
        <f>$F23/E$22</f>
        <v>0</v>
      </c>
      <c r="F23" s="24">
        <f>B23/100</f>
        <v>0</v>
      </c>
      <c r="G23" s="24">
        <f>$F23/G$22</f>
        <v>0</v>
      </c>
      <c r="H23" s="24">
        <f>$F23/H$22</f>
        <v>0</v>
      </c>
      <c r="I23" s="25">
        <v>298.80839157792701</v>
      </c>
      <c r="J23" s="25">
        <v>24.983436663584101</v>
      </c>
      <c r="K23" s="25">
        <v>2.8654102239667001</v>
      </c>
      <c r="L23" s="25">
        <v>-9.99285913170519</v>
      </c>
      <c r="M23" s="25">
        <f>J23*100</f>
        <v>2498.3436663584102</v>
      </c>
      <c r="N23" s="25">
        <f t="shared" ref="N23:O23" si="0">K23*100</f>
        <v>286.54102239667003</v>
      </c>
      <c r="O23" s="25">
        <f t="shared" si="0"/>
        <v>-999.28591317051905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BG23" s="25"/>
      <c r="BR23" s="25"/>
      <c r="CC23" s="25"/>
      <c r="CE23" s="44">
        <v>23.6698559695885</v>
      </c>
      <c r="CF23" s="44">
        <v>18.944747162730799</v>
      </c>
      <c r="CG23" s="44">
        <v>13.241814004119901</v>
      </c>
      <c r="CH23" s="44">
        <v>13.1256103515625</v>
      </c>
      <c r="CI23" s="44">
        <v>12.43286133</v>
      </c>
      <c r="CJ23" s="44">
        <v>12.00866699</v>
      </c>
    </row>
    <row r="24" spans="2:93" x14ac:dyDescent="0.2">
      <c r="B24" s="44">
        <v>1</v>
      </c>
      <c r="C24" s="24">
        <f t="shared" ref="C24:D87" si="1">$F24/C$22</f>
        <v>2.4999999999999998E-2</v>
      </c>
      <c r="D24" s="24">
        <f t="shared" si="1"/>
        <v>1.6666666666666666E-2</v>
      </c>
      <c r="E24" s="24">
        <f t="shared" ref="E24:E87" si="2">$F24/E$22</f>
        <v>1.2499999999999999E-2</v>
      </c>
      <c r="F24" s="24">
        <f t="shared" ref="F24:F87" si="3">B24/100</f>
        <v>0.01</v>
      </c>
      <c r="G24" s="24">
        <f t="shared" ref="G24:H87" si="4">$F24/G$22</f>
        <v>8.3333333333333332E-3</v>
      </c>
      <c r="H24" s="24">
        <f t="shared" si="4"/>
        <v>7.1428571428571435E-3</v>
      </c>
      <c r="I24" s="25">
        <v>344.88951489388</v>
      </c>
      <c r="J24" s="25">
        <v>24.941974548833102</v>
      </c>
      <c r="K24" s="25">
        <v>3.2029838826333599</v>
      </c>
      <c r="L24" s="25">
        <v>-9.9794067234715804</v>
      </c>
      <c r="M24" s="25">
        <f t="shared" ref="M24:M87" si="5">J24*100</f>
        <v>2494.19745488331</v>
      </c>
      <c r="N24" s="25">
        <f t="shared" ref="N24:N87" si="6">K24*100</f>
        <v>320.29838826333599</v>
      </c>
      <c r="O24" s="25">
        <f t="shared" ref="O24:O87" si="7">L24*100</f>
        <v>-997.94067234715806</v>
      </c>
      <c r="P24" s="25"/>
      <c r="Q24" s="25">
        <f>IF(((J24-J23)/($C24-$C23))&gt;0, ((J24-J23)/($C24-$C23)), ((J24-J23)/($C24-$C23))*-1)</f>
        <v>1.6584845900399616</v>
      </c>
      <c r="R24" s="25">
        <f>IF(((K24-K23)/($C24-$C23))&gt;0, ((K24-K23)/($C24-$C23)), ((K24-K23)/($C24-$C23))*-1)</f>
        <v>13.502946346666393</v>
      </c>
      <c r="S24" s="25">
        <f>IF(((L24-L23)/($C24-$C23))&gt;0, ((L24-L23)/($C24-$C23)), ((L24-L23)/($C24-$C23))*-1)</f>
        <v>0.53809632934438412</v>
      </c>
      <c r="T24" s="23">
        <f>(((Q24/360)*2*PI())*($D$2/2000))</f>
        <v>4.0524423365699954E-4</v>
      </c>
      <c r="U24" s="23">
        <f>(((R24/360)*2*PI())*($D$2/2000))</f>
        <v>3.299392214572555E-3</v>
      </c>
      <c r="V24" s="23">
        <f>(((S24/360)*2*PI())*($D$2/2000))</f>
        <v>1.3148173695937395E-4</v>
      </c>
      <c r="W24" s="23">
        <f>SQRT(T24^2+U24^2+V24^2)</f>
        <v>3.3267851330748867E-3</v>
      </c>
      <c r="X24" s="25">
        <f>((2.8*(((W24*$D$17)/($D$12*$D$6))^0.65)*((I24/($D$12*$D$6^2))^-0.21))*$D$6)*10^9</f>
        <v>10.369139066001368</v>
      </c>
      <c r="Y24" s="25">
        <f>1/X24</f>
        <v>9.6440022034117445E-2</v>
      </c>
      <c r="Z24" s="25">
        <f>X24/($D$15*10^9)</f>
        <v>0.73320885486359111</v>
      </c>
      <c r="AA24" s="25"/>
      <c r="AB24" s="25">
        <f>IF(((J24-J23)/($D24-$D23))&gt;0, ((J24-J23)/($D24-$D23)), ((J24-J23)/($D24-$D23))*-1)</f>
        <v>2.4877268850599421</v>
      </c>
      <c r="AC24" s="25">
        <f>IF(((K24-K23)/($D24-$D23))&gt;0, ((K24-K23)/($D24-$D23)), ((K24-K23)/($D24-$D23))*-1)</f>
        <v>20.254419519999587</v>
      </c>
      <c r="AD24" s="25">
        <f>IF(((L24-L23)/($D24-$D23))&gt;0, ((L24-L23)/($D24-$D23)), ((L24-L23)/($D24-$D23))*-1)</f>
        <v>0.80714449401657617</v>
      </c>
      <c r="AE24" s="23">
        <f>(((AB24/360)*2*PI())*($D$2/2000))</f>
        <v>6.0786635048549933E-4</v>
      </c>
      <c r="AF24" s="23">
        <f>(((AC24/360)*2*PI())*($D$2/2000))</f>
        <v>4.9490883218588312E-3</v>
      </c>
      <c r="AG24" s="23">
        <f>(((AD24/360)*2*PI())*($D$2/2000))</f>
        <v>1.9722260543906094E-4</v>
      </c>
      <c r="AH24" s="23">
        <f>SQRT(AE24^2+AF24^2+AG24^2)</f>
        <v>4.9901776996123283E-3</v>
      </c>
      <c r="AI24" s="25">
        <f>((2.8*(((AH24*$D$17)/($D$12*$D$6))^0.65)*((I24/($D$12*$D$6^2))^-0.21))*$D$6)*10^9</f>
        <v>13.49590515342725</v>
      </c>
      <c r="AJ24" s="25">
        <f>1/AI24</f>
        <v>7.4096549185221017E-2</v>
      </c>
      <c r="AK24" s="25">
        <f>AI24/($D$15*10^9)</f>
        <v>0.95430460522388816</v>
      </c>
      <c r="AL24" s="25"/>
      <c r="AM24" s="25">
        <f t="shared" ref="AM24:AM87" si="8">IF(((J24-J23)/($E24-$E23))&gt;0, ((J24-J23)/($E24-$E23)), ((J24-J23)/($E24-$E23))*-1)</f>
        <v>3.3169691800799233</v>
      </c>
      <c r="AN24" s="25">
        <f t="shared" ref="AN24:AN87" si="9">IF(((K24-K23)/($E24-$E23))&gt;0, ((K24-K23)/($E24-$E23)), ((K24-K23)/($E24-$E23))*-1)</f>
        <v>27.005892693332786</v>
      </c>
      <c r="AO24" s="25">
        <f t="shared" ref="AO24:AO87" si="10">IF(((L24-L23)/($E24-$E23))&gt;0, ((L24-L23)/($E24-$E23)), ((L24-L23)/($E24-$E23))*-1)</f>
        <v>1.0761926586887682</v>
      </c>
      <c r="AP24" s="23">
        <f>(((AM24/360)*2*PI())*($D$2/2000))</f>
        <v>8.1048846731399907E-4</v>
      </c>
      <c r="AQ24" s="23">
        <f>(((AN24/360)*2*PI())*($D$2/2000))</f>
        <v>6.59878442914511E-3</v>
      </c>
      <c r="AR24" s="23">
        <f>(((AO24/360)*2*PI())*($D$2/2000))</f>
        <v>2.629634739187479E-4</v>
      </c>
      <c r="AS24" s="23">
        <f>SQRT(AP24^2+AQ24^2+AR24^2)</f>
        <v>6.6535702661497734E-3</v>
      </c>
      <c r="AT24" s="25">
        <f t="shared" ref="AT24:AT87" si="11">((2.8*(((AS24*$D$17)/($D$12*$D$6))^0.65)*((I24/($D$12*$D$6^2))^-0.21))*$D$6)*10^9</f>
        <v>16.270923240129285</v>
      </c>
      <c r="AU24" s="25">
        <f>1/AT24</f>
        <v>6.1459327491244081E-2</v>
      </c>
      <c r="AV24" s="25">
        <f>AT24/($D$15*10^9)</f>
        <v>1.1505280159261209</v>
      </c>
      <c r="AW24" s="25"/>
      <c r="AX24" s="25">
        <f t="shared" ref="AX24:AX87" si="12">IF(((J24-J23)/($F24-$F23))&gt;0, ((J24-J23)/($F24-$F23)), ((J24-J23)/($F24-$F23))*-1)</f>
        <v>4.1462114750999035</v>
      </c>
      <c r="AY24" s="25">
        <f t="shared" ref="AY24:AY87" si="13">IF(((K24-K23)/($F24-$F23))&gt;0, ((K24-K23)/($F24-$F23)), ((K24-K23)/($F24-$F23))*-1)</f>
        <v>33.757365866665978</v>
      </c>
      <c r="AZ24" s="25">
        <f t="shared" ref="AZ24:AZ87" si="14">IF(((L24-L23)/($F24-$F23))&gt;0, ((L24-L23)/($F24-$F23)), ((L24-L23)/($F24-$F23))*-1)</f>
        <v>1.3452408233609603</v>
      </c>
      <c r="BA24" s="23">
        <f>(((AX24/360)*2*PI())*($D$2/2000))</f>
        <v>1.0131105841424989E-3</v>
      </c>
      <c r="BB24" s="23">
        <f>(((AY24/360)*2*PI())*($D$2/2000))</f>
        <v>8.2484805364313862E-3</v>
      </c>
      <c r="BC24" s="23">
        <f>(((AZ24/360)*2*PI())*($D$2/2000))</f>
        <v>3.2870434239843494E-4</v>
      </c>
      <c r="BD24" s="23">
        <f>SQRT(BA24^2+BB24^2+BC24^2)</f>
        <v>8.316962832687215E-3</v>
      </c>
      <c r="BE24" s="44">
        <f t="shared" ref="BE24:BE87" si="15">((2.8*(((BD24*$D$17)/($D$12*$D$6))^0.65)*((I24/($D$12*$D$6^2))^-0.21))*$D$6)*10^9</f>
        <v>18.81064575085211</v>
      </c>
      <c r="BF24" s="44">
        <f>1/BE24</f>
        <v>5.3161386017526839E-2</v>
      </c>
      <c r="BG24" s="25">
        <f>BE24/($D$15*10^9)</f>
        <v>1.3301135168925442</v>
      </c>
      <c r="BI24" s="44">
        <f t="shared" ref="BI24:BI87" si="16">IF(((J24-J23)/($G24-$G23))&gt;0, ((J24-J23)/($G24-$G23)), ((J24-J23)/($G24-$G23))*-1)</f>
        <v>4.9754537701198842</v>
      </c>
      <c r="BJ24" s="44">
        <f t="shared" ref="BJ24:BJ87" si="17">IF(((K24-K23)/($G24-$G23))&gt;0, ((K24-K23)/($G24-$G23)), ((K24-K23)/($G24-$G23))*-1)</f>
        <v>40.508839039999174</v>
      </c>
      <c r="BK24" s="44">
        <f t="shared" ref="BK24:BK87" si="18">IF(((L24-L23)/($G24-$G23))&gt;0, ((L24-L23)/($G24-$G23)), ((L24-L23)/($G24-$G23))*-1)</f>
        <v>1.6142889880331523</v>
      </c>
      <c r="BL24" s="23">
        <f>(((BI24/360)*2*PI())*($D$2/2000))</f>
        <v>1.2157327009709987E-3</v>
      </c>
      <c r="BM24" s="23">
        <f>(((BJ24/360)*2*PI())*($D$2/2000))</f>
        <v>9.8981766437176624E-3</v>
      </c>
      <c r="BN24" s="23">
        <f>(((BK24/360)*2*PI())*($D$2/2000))</f>
        <v>3.9444521087812187E-4</v>
      </c>
      <c r="BO24" s="23">
        <f>SQRT(BL24^2+BM24^2+BN24^2)</f>
        <v>9.9803553992246566E-3</v>
      </c>
      <c r="BP24" s="44">
        <f t="shared" ref="BP24:BP87" si="19">((2.8*(((BO24*$D$17)/($D$12*$D$6))^0.65)*((I24/($D$12*$D$6^2))^-0.21))*$D$6)*10^9</f>
        <v>21.177345140203744</v>
      </c>
      <c r="BQ24" s="44">
        <f>1/BP24</f>
        <v>4.7220272105853736E-2</v>
      </c>
      <c r="BR24" s="25">
        <f>BP24/($D$15*10^9)</f>
        <v>1.4974644356166045</v>
      </c>
      <c r="BT24" s="44">
        <f t="shared" ref="BT24:BT87" si="20">IF(((J24-J23)/($H24-$H23))&gt;0, ((J24-J23)/($H24-$H23)), ((J24-J23)/($H24-$H23))*-1)</f>
        <v>5.804696065139864</v>
      </c>
      <c r="BU24" s="44">
        <f t="shared" ref="BU24:BU87" si="21">IF(((K24-K23)/($H24-$H23))&gt;0, ((K24-K23)/($H24-$H23)), ((K24-K23)/($H24-$H23))*-1)</f>
        <v>47.260312213332362</v>
      </c>
      <c r="BV24" s="44">
        <f t="shared" ref="BV24:BV87" si="22">IF(((L24-L23)/($H24-$H23))&gt;0, ((L24-L23)/($H24-$H23)), ((L24-L23)/($H24-$H23))*-1)</f>
        <v>1.8833371527053442</v>
      </c>
      <c r="BW24" s="23">
        <f>(((BT24/360)*2*PI())*($D$2/2000))</f>
        <v>1.4183548177994982E-3</v>
      </c>
      <c r="BX24" s="23">
        <f>(((BU24/360)*2*PI())*($D$2/2000))</f>
        <v>1.1547872751003939E-2</v>
      </c>
      <c r="BY24" s="23">
        <f>(((BV24/360)*2*PI())*($D$2/2000))</f>
        <v>4.6018607935780886E-4</v>
      </c>
      <c r="BZ24" s="23">
        <f>SQRT(BW24^2+BX24^2+BY24^2)</f>
        <v>1.16437479657621E-2</v>
      </c>
      <c r="CA24" s="44">
        <f t="shared" ref="CA24:CA87" si="23">((2.8*(((BZ24*$D$17)/($D$12*$D$6))^0.65)*((I24/($D$12*$D$6^2))^-0.21))*$D$6)*10^9</f>
        <v>23.409219177469787</v>
      </c>
      <c r="CB24" s="44">
        <f>1/CA24</f>
        <v>4.2718212530661867E-2</v>
      </c>
      <c r="CC24" s="25">
        <f>CA24/($D$15*10^9)</f>
        <v>1.6552817622671059</v>
      </c>
      <c r="CE24" s="44">
        <v>24.354298589756802</v>
      </c>
      <c r="CF24" s="44">
        <v>18.8318551068751</v>
      </c>
      <c r="CG24" s="44">
        <v>14.118905569074499</v>
      </c>
      <c r="CH24" s="44">
        <v>15.0299072265625</v>
      </c>
      <c r="CI24" s="44">
        <v>13.6012461106977</v>
      </c>
      <c r="CJ24" s="44">
        <v>13.0800870070839</v>
      </c>
      <c r="CL24" s="44">
        <f>BT24*10</f>
        <v>58.046960651398642</v>
      </c>
      <c r="CM24" s="44">
        <f>BU24*10</f>
        <v>472.60312213332361</v>
      </c>
      <c r="CN24" s="44">
        <f>BV24*10</f>
        <v>18.833371527053441</v>
      </c>
      <c r="CO24" s="44">
        <f>(BZ24*30000)-2000</f>
        <v>-1650.687561027137</v>
      </c>
    </row>
    <row r="25" spans="2:93" x14ac:dyDescent="0.2">
      <c r="B25" s="44">
        <v>2</v>
      </c>
      <c r="C25" s="24">
        <f t="shared" si="1"/>
        <v>4.9999999999999996E-2</v>
      </c>
      <c r="D25" s="24">
        <f t="shared" si="1"/>
        <v>3.3333333333333333E-2</v>
      </c>
      <c r="E25" s="24">
        <f t="shared" si="2"/>
        <v>2.4999999999999998E-2</v>
      </c>
      <c r="F25" s="24">
        <f t="shared" si="3"/>
        <v>0.02</v>
      </c>
      <c r="G25" s="24">
        <f t="shared" si="4"/>
        <v>1.6666666666666666E-2</v>
      </c>
      <c r="H25" s="24">
        <f t="shared" si="4"/>
        <v>1.4285714285714287E-2</v>
      </c>
      <c r="I25" s="25">
        <v>479.69788563061798</v>
      </c>
      <c r="J25" s="25">
        <v>24.821206186938401</v>
      </c>
      <c r="K25" s="25">
        <v>3.5290172815432501</v>
      </c>
      <c r="L25" s="25">
        <v>-9.9497063860950998</v>
      </c>
      <c r="M25" s="25">
        <f t="shared" si="5"/>
        <v>2482.1206186938402</v>
      </c>
      <c r="N25" s="25">
        <f t="shared" si="6"/>
        <v>352.90172815432499</v>
      </c>
      <c r="O25" s="25">
        <f t="shared" si="7"/>
        <v>-994.97063860950993</v>
      </c>
      <c r="P25" s="25"/>
      <c r="Q25" s="25">
        <f t="shared" ref="Q25:Q88" si="24">IF(((J25-J24)/($C25-$C24))&gt;0, ((J25-J24)/($C25-$C24)), ((J25-J24)/($C25-$C24))*-1)</f>
        <v>4.8307344757880344</v>
      </c>
      <c r="R25" s="25">
        <f t="shared" ref="R25:R88" si="25">IF(((K25-K24)/($C25-$C24))&gt;0, ((K25-K24)/($C25-$C24)), ((K25-K24)/($C25-$C24))*-1)</f>
        <v>13.041335956395612</v>
      </c>
      <c r="S25" s="25">
        <f t="shared" ref="S25:S88" si="26">IF(((L25-L24)/($C25-$C24))&gt;0, ((L25-L24)/($C25-$C24)), ((L25-L24)/($C25-$C24))*-1)</f>
        <v>1.1880134950592236</v>
      </c>
      <c r="T25" s="23">
        <f t="shared" ref="T25:T88" si="27">(((Q25/360)*2*PI())*($D$2/2000))</f>
        <v>1.1803711064894489E-3</v>
      </c>
      <c r="U25" s="23">
        <f t="shared" ref="U25:U88" si="28">(((R25/360)*2*PI())*($D$2/2000))</f>
        <v>3.1865995181695789E-3</v>
      </c>
      <c r="V25" s="23">
        <f t="shared" ref="V25:V88" si="29">(((S25/360)*2*PI())*($D$2/2000))</f>
        <v>2.9028645865672372E-4</v>
      </c>
      <c r="W25" s="23">
        <f t="shared" ref="W25:W88" si="30">SQRT(T25^2+U25^2+V25^2)</f>
        <v>3.4105657399195782E-3</v>
      </c>
      <c r="X25" s="25">
        <f t="shared" ref="X25:X88" si="31">((2.8*(((W25*$D$17)/($D$12*$D$6))^0.65)*((I25/($D$12*$D$6^2))^-0.21))*$D$6)*10^9</f>
        <v>9.8327126122170334</v>
      </c>
      <c r="Y25" s="25">
        <f t="shared" ref="Y25:Y88" si="32">1/X25</f>
        <v>0.10170133506775245</v>
      </c>
      <c r="Z25" s="25">
        <f t="shared" ref="Z25:Z88" si="33">X25/($D$15*10^9)</f>
        <v>0.69527777655571554</v>
      </c>
      <c r="AA25" s="25"/>
      <c r="AB25" s="25">
        <f t="shared" ref="AB25:AB88" si="34">IF(((J25-J24)/($D25-$D24))&gt;0, ((J25-J24)/($D25-$D24)), ((J25-J24)/($D25-$D24))*-1)</f>
        <v>7.2461017136820516</v>
      </c>
      <c r="AC25" s="25">
        <f t="shared" ref="AC25:AC88" si="35">IF(((K25-K24)/($D25-$D24))&gt;0, ((K25-K24)/($D25-$D24)), ((K25-K24)/($D25-$D24))*-1)</f>
        <v>19.562003934593417</v>
      </c>
      <c r="AD25" s="25">
        <f t="shared" ref="AD25:AD88" si="36">IF(((L25-L24)/($D25-$D24))&gt;0, ((L25-L24)/($D25-$D24)), ((L25-L24)/($D25-$D24))*-1)</f>
        <v>1.7820202425888354</v>
      </c>
      <c r="AE25" s="23">
        <f t="shared" ref="AE25:AE88" si="37">(((AB25/360)*2*PI())*($D$2/2000))</f>
        <v>1.7705566597341733E-3</v>
      </c>
      <c r="AF25" s="23">
        <f t="shared" ref="AF25:AF88" si="38">(((AC25/360)*2*PI())*($D$2/2000))</f>
        <v>4.7798992772543685E-3</v>
      </c>
      <c r="AG25" s="23">
        <f t="shared" ref="AG25:AG88" si="39">(((AD25/360)*2*PI())*($D$2/2000))</f>
        <v>4.3542968798508555E-4</v>
      </c>
      <c r="AH25" s="23">
        <f t="shared" ref="AH25:AH88" si="40">SQRT(AE25^2+AF25^2+AG25^2)</f>
        <v>5.1158486098793676E-3</v>
      </c>
      <c r="AI25" s="25">
        <f t="shared" ref="AI25:AI88" si="41">((2.8*(((AH25*$D$17)/($D$12*$D$6))^0.65)*((I25/($D$12*$D$6^2))^-0.21))*$D$6)*10^9</f>
        <v>12.797721775233443</v>
      </c>
      <c r="AJ25" s="25">
        <f t="shared" ref="AJ25:AJ88" si="42">1/AI25</f>
        <v>7.8138907655832285E-2</v>
      </c>
      <c r="AK25" s="25">
        <f t="shared" ref="AK25:AK88" si="43">AI25/($D$15*10^9)</f>
        <v>0.90493558510063088</v>
      </c>
      <c r="AL25" s="25"/>
      <c r="AM25" s="25">
        <f t="shared" si="8"/>
        <v>9.6614689515760688</v>
      </c>
      <c r="AN25" s="25">
        <f t="shared" si="9"/>
        <v>26.082671912791223</v>
      </c>
      <c r="AO25" s="25">
        <f t="shared" si="10"/>
        <v>2.3760269901184472</v>
      </c>
      <c r="AP25" s="23">
        <f t="shared" ref="AP25:AP88" si="44">(((AM25/360)*2*PI())*($D$2/2000))</f>
        <v>2.3607422129788978E-3</v>
      </c>
      <c r="AQ25" s="23">
        <f t="shared" ref="AQ25:AQ88" si="45">(((AN25/360)*2*PI())*($D$2/2000))</f>
        <v>6.3731990363391578E-3</v>
      </c>
      <c r="AR25" s="23">
        <f t="shared" ref="AR25:AR88" si="46">(((AO25/360)*2*PI())*($D$2/2000))</f>
        <v>5.8057291731344743E-4</v>
      </c>
      <c r="AS25" s="23">
        <f t="shared" ref="AS25:AS88" si="47">SQRT(AP25^2+AQ25^2+AR25^2)</f>
        <v>6.8211314798391565E-3</v>
      </c>
      <c r="AT25" s="25">
        <f t="shared" si="11"/>
        <v>15.429179909468616</v>
      </c>
      <c r="AU25" s="25">
        <f t="shared" ref="AU25:AU88" si="48">1/AT25</f>
        <v>6.4812258711580487E-2</v>
      </c>
      <c r="AV25" s="25">
        <f t="shared" ref="AV25:AV88" si="49">AT25/($D$15*10^9)</f>
        <v>1.09100777421325</v>
      </c>
      <c r="AW25" s="25"/>
      <c r="AX25" s="25">
        <f t="shared" si="12"/>
        <v>12.076836189470086</v>
      </c>
      <c r="AY25" s="25">
        <f t="shared" si="13"/>
        <v>32.603339890989027</v>
      </c>
      <c r="AZ25" s="25">
        <f t="shared" si="14"/>
        <v>2.970033737648059</v>
      </c>
      <c r="BA25" s="23">
        <f t="shared" ref="BA25:BA88" si="50">(((AX25/360)*2*PI())*($D$2/2000))</f>
        <v>2.9509277662236226E-3</v>
      </c>
      <c r="BB25" s="23">
        <f t="shared" ref="BB25:BB88" si="51">(((AY25/360)*2*PI())*($D$2/2000))</f>
        <v>7.9664987954239479E-3</v>
      </c>
      <c r="BC25" s="23">
        <f t="shared" ref="BC25:BC88" si="52">(((AZ25/360)*2*PI())*($D$2/2000))</f>
        <v>7.2571614664180932E-4</v>
      </c>
      <c r="BD25" s="23">
        <f t="shared" ref="BD25:BD88" si="53">SQRT(BA25^2+BB25^2+BC25^2)</f>
        <v>8.5264143497989463E-3</v>
      </c>
      <c r="BE25" s="44">
        <f t="shared" si="15"/>
        <v>17.837515008820876</v>
      </c>
      <c r="BF25" s="44">
        <f t="shared" ref="BF25:BF88" si="54">1/BE25</f>
        <v>5.6061620663275538E-2</v>
      </c>
      <c r="BG25" s="25">
        <f t="shared" ref="BG25:BG88" si="55">BE25/($D$15*10^9)</f>
        <v>1.2613027822254059</v>
      </c>
      <c r="BI25" s="44">
        <f t="shared" si="16"/>
        <v>14.492203427364103</v>
      </c>
      <c r="BJ25" s="44">
        <f t="shared" si="17"/>
        <v>39.124007869186833</v>
      </c>
      <c r="BK25" s="44">
        <f t="shared" si="18"/>
        <v>3.5640404851776708</v>
      </c>
      <c r="BL25" s="23">
        <f t="shared" ref="BL25:BL88" si="56">(((BI25/360)*2*PI())*($D$2/2000))</f>
        <v>3.5411133194683466E-3</v>
      </c>
      <c r="BM25" s="23">
        <f t="shared" ref="BM25:BM88" si="57">(((BJ25/360)*2*PI())*($D$2/2000))</f>
        <v>9.5597985545087371E-3</v>
      </c>
      <c r="BN25" s="23">
        <f t="shared" ref="BN25:BN88" si="58">(((BK25/360)*2*PI())*($D$2/2000))</f>
        <v>8.708593759701711E-4</v>
      </c>
      <c r="BO25" s="23">
        <f t="shared" ref="BO25:BO88" si="59">SQRT(BL25^2+BM25^2+BN25^2)</f>
        <v>1.0231697219758735E-2</v>
      </c>
      <c r="BP25" s="44">
        <f t="shared" si="19"/>
        <v>20.081777988310275</v>
      </c>
      <c r="BQ25" s="44">
        <f t="shared" ref="BQ25:BQ88" si="60">1/BP25</f>
        <v>4.9796387579929727E-2</v>
      </c>
      <c r="BR25" s="25">
        <f t="shared" ref="BR25:BR88" si="61">BP25/($D$15*10^9)</f>
        <v>1.419996139381694</v>
      </c>
      <c r="BT25" s="44">
        <f t="shared" si="20"/>
        <v>16.90757066525812</v>
      </c>
      <c r="BU25" s="44">
        <f t="shared" si="21"/>
        <v>45.644675847384633</v>
      </c>
      <c r="BV25" s="44">
        <f t="shared" si="22"/>
        <v>4.1580472327072826</v>
      </c>
      <c r="BW25" s="23">
        <f t="shared" ref="BW25:BW88" si="62">(((BT25/360)*2*PI())*($D$2/2000))</f>
        <v>4.1312988727130713E-3</v>
      </c>
      <c r="BX25" s="23">
        <f t="shared" ref="BX25:BX88" si="63">(((BU25/360)*2*PI())*($D$2/2000))</f>
        <v>1.1153098313593523E-2</v>
      </c>
      <c r="BY25" s="23">
        <f t="shared" ref="BY25:BY88" si="64">(((BV25/360)*2*PI())*($D$2/2000))</f>
        <v>1.0160026052985331E-3</v>
      </c>
      <c r="BZ25" s="23">
        <f t="shared" ref="BZ25:BZ88" si="65">SQRT(BW25^2+BX25^2+BY25^2)</f>
        <v>1.1936980089718521E-2</v>
      </c>
      <c r="CA25" s="44">
        <f t="shared" si="23"/>
        <v>22.198190532825251</v>
      </c>
      <c r="CB25" s="44">
        <f t="shared" ref="CB25:CB88" si="66">1/CA25</f>
        <v>4.5048716854703297E-2</v>
      </c>
      <c r="CC25" s="25">
        <f t="shared" ref="CC25:CC88" si="67">CA25/($D$15*10^9)</f>
        <v>1.5696491055831754</v>
      </c>
      <c r="CE25" s="44">
        <v>23.8199132420953</v>
      </c>
      <c r="CF25" s="44">
        <v>18.809534092314699</v>
      </c>
      <c r="CG25" s="44">
        <v>14.3201880065092</v>
      </c>
      <c r="CH25" s="44">
        <v>13.0523681640625</v>
      </c>
      <c r="CI25" s="44">
        <v>13.046297620644101</v>
      </c>
      <c r="CJ25" s="44">
        <v>12.000548428417</v>
      </c>
      <c r="CL25" s="44">
        <f t="shared" ref="CL25:CL88" si="68">BT25*10</f>
        <v>169.0757066525812</v>
      </c>
      <c r="CM25" s="44">
        <f t="shared" ref="CM25:CM88" si="69">BU25*10</f>
        <v>456.44675847384633</v>
      </c>
      <c r="CN25" s="44">
        <f t="shared" ref="CN25:CN88" si="70">BV25*10</f>
        <v>41.580472327072826</v>
      </c>
      <c r="CO25" s="44">
        <f t="shared" ref="CO25:CO88" si="71">(BZ25*30000)-2000</f>
        <v>-1641.8905973084443</v>
      </c>
    </row>
    <row r="26" spans="2:93" x14ac:dyDescent="0.2">
      <c r="B26" s="44">
        <v>3</v>
      </c>
      <c r="C26" s="24">
        <f t="shared" si="1"/>
        <v>7.4999999999999997E-2</v>
      </c>
      <c r="D26" s="24">
        <f t="shared" si="1"/>
        <v>0.05</v>
      </c>
      <c r="E26" s="24">
        <f t="shared" si="2"/>
        <v>3.7499999999999999E-2</v>
      </c>
      <c r="F26" s="24">
        <f t="shared" si="3"/>
        <v>0.03</v>
      </c>
      <c r="G26" s="24">
        <f t="shared" si="4"/>
        <v>2.5000000000000001E-2</v>
      </c>
      <c r="H26" s="24">
        <f t="shared" si="4"/>
        <v>2.1428571428571429E-2</v>
      </c>
      <c r="I26" s="25">
        <v>693.45281927514395</v>
      </c>
      <c r="J26" s="25">
        <v>24.608039518166901</v>
      </c>
      <c r="K26" s="25">
        <v>3.83878608747025</v>
      </c>
      <c r="L26" s="25">
        <v>-9.8866537455156003</v>
      </c>
      <c r="M26" s="25">
        <f t="shared" si="5"/>
        <v>2460.8039518166902</v>
      </c>
      <c r="N26" s="25">
        <f t="shared" si="6"/>
        <v>383.878608747025</v>
      </c>
      <c r="O26" s="25">
        <f t="shared" si="7"/>
        <v>-988.66537455156003</v>
      </c>
      <c r="P26" s="25"/>
      <c r="Q26" s="25">
        <f t="shared" si="24"/>
        <v>8.526666750859988</v>
      </c>
      <c r="R26" s="25">
        <f t="shared" si="25"/>
        <v>12.390752237079994</v>
      </c>
      <c r="S26" s="25">
        <f t="shared" si="26"/>
        <v>2.5221056231799821</v>
      </c>
      <c r="T26" s="23">
        <f t="shared" si="27"/>
        <v>2.0834577263196736E-3</v>
      </c>
      <c r="U26" s="23">
        <f t="shared" si="28"/>
        <v>3.0276319267025847E-3</v>
      </c>
      <c r="V26" s="23">
        <f t="shared" si="29"/>
        <v>6.162666609057575E-4</v>
      </c>
      <c r="W26" s="23">
        <f t="shared" si="30"/>
        <v>3.7265447506093204E-3</v>
      </c>
      <c r="X26" s="25">
        <f>((2.8*(((W26*$D$17)/($D$12*$D$6))^0.65)*((I26/($D$12*$D$6^2))^-0.21))*$D$6)*10^9</f>
        <v>9.6399543479274374</v>
      </c>
      <c r="Y26" s="25">
        <f t="shared" si="32"/>
        <v>0.10373493109072629</v>
      </c>
      <c r="Z26" s="25">
        <f t="shared" si="33"/>
        <v>0.68164770897482341</v>
      </c>
      <c r="AA26" s="25"/>
      <c r="AB26" s="25">
        <f t="shared" si="34"/>
        <v>12.79000012628998</v>
      </c>
      <c r="AC26" s="25">
        <f t="shared" si="35"/>
        <v>18.586128355619987</v>
      </c>
      <c r="AD26" s="25">
        <f t="shared" si="36"/>
        <v>3.7831584347699723</v>
      </c>
      <c r="AE26" s="23">
        <f t="shared" si="37"/>
        <v>3.1251865894795102E-3</v>
      </c>
      <c r="AF26" s="23">
        <f t="shared" si="38"/>
        <v>4.5414478900538766E-3</v>
      </c>
      <c r="AG26" s="23">
        <f t="shared" si="39"/>
        <v>9.2439999135863593E-4</v>
      </c>
      <c r="AH26" s="23">
        <f t="shared" si="40"/>
        <v>5.5898171259139802E-3</v>
      </c>
      <c r="AI26" s="25">
        <f t="shared" si="41"/>
        <v>12.54683814489211</v>
      </c>
      <c r="AJ26" s="25">
        <f t="shared" si="42"/>
        <v>7.9701354911245567E-2</v>
      </c>
      <c r="AK26" s="25">
        <f t="shared" si="43"/>
        <v>0.88719543347032526</v>
      </c>
      <c r="AL26" s="25"/>
      <c r="AM26" s="25">
        <f t="shared" si="8"/>
        <v>17.053333501719976</v>
      </c>
      <c r="AN26" s="25">
        <f t="shared" si="9"/>
        <v>24.781504474159988</v>
      </c>
      <c r="AO26" s="25">
        <f t="shared" si="10"/>
        <v>5.0442112463599642</v>
      </c>
      <c r="AP26" s="23">
        <f t="shared" si="44"/>
        <v>4.1669154526393472E-3</v>
      </c>
      <c r="AQ26" s="23">
        <f t="shared" si="45"/>
        <v>6.0552638534051694E-3</v>
      </c>
      <c r="AR26" s="23">
        <f t="shared" si="46"/>
        <v>1.232533321811515E-3</v>
      </c>
      <c r="AS26" s="23">
        <f t="shared" si="47"/>
        <v>7.4530895012186408E-3</v>
      </c>
      <c r="AT26" s="25">
        <f t="shared" si="11"/>
        <v>15.126709771668969</v>
      </c>
      <c r="AU26" s="25">
        <f t="shared" si="48"/>
        <v>6.6108229422958478E-2</v>
      </c>
      <c r="AV26" s="25">
        <f t="shared" si="49"/>
        <v>1.0696199056587938</v>
      </c>
      <c r="AW26" s="25"/>
      <c r="AX26" s="25">
        <f t="shared" si="12"/>
        <v>21.316666877149974</v>
      </c>
      <c r="AY26" s="25">
        <f t="shared" si="13"/>
        <v>30.976880592699988</v>
      </c>
      <c r="AZ26" s="25">
        <f t="shared" si="14"/>
        <v>6.3052640579499561</v>
      </c>
      <c r="BA26" s="23">
        <f t="shared" si="50"/>
        <v>5.2086443157991847E-3</v>
      </c>
      <c r="BB26" s="23">
        <f t="shared" si="51"/>
        <v>7.5690798167564631E-3</v>
      </c>
      <c r="BC26" s="23">
        <f t="shared" si="52"/>
        <v>1.540666652264394E-3</v>
      </c>
      <c r="BD26" s="23">
        <f t="shared" si="53"/>
        <v>9.3163618765233023E-3</v>
      </c>
      <c r="BE26" s="44">
        <f t="shared" si="15"/>
        <v>17.487832416850438</v>
      </c>
      <c r="BF26" s="44">
        <f t="shared" si="54"/>
        <v>5.7182615670335904E-2</v>
      </c>
      <c r="BG26" s="25">
        <f t="shared" si="55"/>
        <v>1.2365764890208875</v>
      </c>
      <c r="BI26" s="44">
        <f t="shared" si="16"/>
        <v>25.580000252579961</v>
      </c>
      <c r="BJ26" s="44">
        <f t="shared" si="17"/>
        <v>37.172256711239974</v>
      </c>
      <c r="BK26" s="44">
        <f t="shared" si="18"/>
        <v>7.5663168695399445</v>
      </c>
      <c r="BL26" s="23">
        <f t="shared" si="56"/>
        <v>6.2503731789590204E-3</v>
      </c>
      <c r="BM26" s="23">
        <f t="shared" si="57"/>
        <v>9.0828957801077533E-3</v>
      </c>
      <c r="BN26" s="23">
        <f t="shared" si="58"/>
        <v>1.8487999827172719E-3</v>
      </c>
      <c r="BO26" s="23">
        <f t="shared" si="59"/>
        <v>1.117963425182796E-2</v>
      </c>
      <c r="BP26" s="44">
        <f t="shared" si="19"/>
        <v>19.688099374733511</v>
      </c>
      <c r="BQ26" s="44">
        <f t="shared" si="60"/>
        <v>5.0792104456935959E-2</v>
      </c>
      <c r="BR26" s="25">
        <f t="shared" si="61"/>
        <v>1.3921588576548691</v>
      </c>
      <c r="BT26" s="44">
        <f t="shared" si="20"/>
        <v>29.843333628009962</v>
      </c>
      <c r="BU26" s="44">
        <f t="shared" si="21"/>
        <v>43.367632829779986</v>
      </c>
      <c r="BV26" s="44">
        <f t="shared" si="22"/>
        <v>8.8273696811299391</v>
      </c>
      <c r="BW26" s="23">
        <f t="shared" si="62"/>
        <v>7.2921020421188587E-3</v>
      </c>
      <c r="BX26" s="23">
        <f t="shared" si="63"/>
        <v>1.059671174345905E-2</v>
      </c>
      <c r="BY26" s="23">
        <f t="shared" si="64"/>
        <v>2.1569333131701515E-3</v>
      </c>
      <c r="BZ26" s="23">
        <f t="shared" si="65"/>
        <v>1.3042906627132624E-2</v>
      </c>
      <c r="CA26" s="44">
        <f t="shared" si="23"/>
        <v>21.763022248524877</v>
      </c>
      <c r="CB26" s="44">
        <f t="shared" si="66"/>
        <v>4.5949500422340521E-2</v>
      </c>
      <c r="CC26" s="25">
        <f t="shared" si="67"/>
        <v>1.5388780611045645</v>
      </c>
      <c r="CE26" s="44">
        <v>23.415293393101202</v>
      </c>
      <c r="CF26" s="44">
        <v>18.6317924558385</v>
      </c>
      <c r="CG26" s="44">
        <v>14.1786947795533</v>
      </c>
      <c r="CH26" s="44">
        <v>15.393066406249998</v>
      </c>
      <c r="CI26" s="44">
        <v>13.2206545025712</v>
      </c>
      <c r="CJ26" s="44">
        <v>12.446321498237999</v>
      </c>
      <c r="CL26" s="44">
        <f t="shared" si="68"/>
        <v>298.43333628009964</v>
      </c>
      <c r="CM26" s="44">
        <f t="shared" si="69"/>
        <v>433.67632829779984</v>
      </c>
      <c r="CN26" s="44">
        <f t="shared" si="70"/>
        <v>88.273696811299388</v>
      </c>
      <c r="CO26" s="44">
        <f t="shared" si="71"/>
        <v>-1608.7128011860214</v>
      </c>
    </row>
    <row r="27" spans="2:93" x14ac:dyDescent="0.2">
      <c r="B27" s="44">
        <v>4</v>
      </c>
      <c r="C27" s="24">
        <f t="shared" si="1"/>
        <v>9.9999999999999992E-2</v>
      </c>
      <c r="D27" s="24">
        <f t="shared" si="1"/>
        <v>6.6666666666666666E-2</v>
      </c>
      <c r="E27" s="24">
        <f t="shared" si="2"/>
        <v>4.9999999999999996E-2</v>
      </c>
      <c r="F27" s="24">
        <f t="shared" si="3"/>
        <v>0.04</v>
      </c>
      <c r="G27" s="24">
        <f t="shared" si="4"/>
        <v>3.3333333333333333E-2</v>
      </c>
      <c r="H27" s="24">
        <f t="shared" si="4"/>
        <v>2.8571428571428574E-2</v>
      </c>
      <c r="I27" s="25">
        <v>973.57986586673701</v>
      </c>
      <c r="J27" s="25">
        <v>24.3162558537182</v>
      </c>
      <c r="K27" s="25">
        <v>4.14766258443903</v>
      </c>
      <c r="L27" s="25">
        <v>-9.8032687793384792</v>
      </c>
      <c r="M27" s="25">
        <f t="shared" si="5"/>
        <v>2431.6255853718199</v>
      </c>
      <c r="N27" s="25">
        <f t="shared" si="6"/>
        <v>414.76625844390298</v>
      </c>
      <c r="O27" s="25">
        <f t="shared" si="7"/>
        <v>-980.32687793384787</v>
      </c>
      <c r="P27" s="25"/>
      <c r="Q27" s="25">
        <f t="shared" si="24"/>
        <v>11.671346577948045</v>
      </c>
      <c r="R27" s="25">
        <f t="shared" si="25"/>
        <v>12.355059878751206</v>
      </c>
      <c r="S27" s="25">
        <f t="shared" si="26"/>
        <v>3.3353986470848449</v>
      </c>
      <c r="T27" s="23">
        <f t="shared" si="27"/>
        <v>2.8518479629719299E-3</v>
      </c>
      <c r="U27" s="23">
        <f t="shared" si="28"/>
        <v>3.018910638313639E-3</v>
      </c>
      <c r="V27" s="23">
        <f t="shared" si="29"/>
        <v>8.1499163561472875E-4</v>
      </c>
      <c r="W27" s="23">
        <f t="shared" si="30"/>
        <v>4.2321471633382955E-3</v>
      </c>
      <c r="X27" s="25">
        <f>((2.8*(((W27*$D$17)/($D$12*$D$6))^0.65)*((I27/($D$12*$D$6^2))^-0.21))*$D$6)*10^9</f>
        <v>9.7509262210973411</v>
      </c>
      <c r="Y27" s="25">
        <f t="shared" si="32"/>
        <v>0.1025543602038928</v>
      </c>
      <c r="Z27" s="25">
        <f t="shared" si="33"/>
        <v>0.68949460537876461</v>
      </c>
      <c r="AA27" s="25"/>
      <c r="AB27" s="25">
        <f t="shared" si="34"/>
        <v>17.507019866922068</v>
      </c>
      <c r="AC27" s="25">
        <f t="shared" si="35"/>
        <v>18.532589818126809</v>
      </c>
      <c r="AD27" s="25">
        <f t="shared" si="36"/>
        <v>5.0030979706272669</v>
      </c>
      <c r="AE27" s="23">
        <f t="shared" si="37"/>
        <v>4.2777719444578944E-3</v>
      </c>
      <c r="AF27" s="23">
        <f t="shared" si="38"/>
        <v>4.5283659574704583E-3</v>
      </c>
      <c r="AG27" s="23">
        <f t="shared" si="39"/>
        <v>1.222487453422093E-3</v>
      </c>
      <c r="AH27" s="23">
        <f t="shared" si="40"/>
        <v>6.3482207450074428E-3</v>
      </c>
      <c r="AI27" s="25">
        <f t="shared" si="41"/>
        <v>12.691273074876824</v>
      </c>
      <c r="AJ27" s="25">
        <f t="shared" si="42"/>
        <v>7.8794301730026051E-2</v>
      </c>
      <c r="AK27" s="25">
        <f t="shared" si="43"/>
        <v>0.89740852531356485</v>
      </c>
      <c r="AL27" s="25"/>
      <c r="AM27" s="25">
        <f t="shared" si="8"/>
        <v>23.34269315589609</v>
      </c>
      <c r="AN27" s="25">
        <f t="shared" si="9"/>
        <v>24.710119757502412</v>
      </c>
      <c r="AO27" s="25">
        <f t="shared" si="10"/>
        <v>6.6707972941696898</v>
      </c>
      <c r="AP27" s="23">
        <f t="shared" si="44"/>
        <v>5.7036959259438597E-3</v>
      </c>
      <c r="AQ27" s="23">
        <f t="shared" si="45"/>
        <v>6.037821276627278E-3</v>
      </c>
      <c r="AR27" s="23">
        <f t="shared" si="46"/>
        <v>1.6299832712294575E-3</v>
      </c>
      <c r="AS27" s="23">
        <f t="shared" si="47"/>
        <v>8.464294326676591E-3</v>
      </c>
      <c r="AT27" s="25">
        <f t="shared" si="11"/>
        <v>15.300843305674869</v>
      </c>
      <c r="AU27" s="25">
        <f t="shared" si="48"/>
        <v>6.535587483789955E-2</v>
      </c>
      <c r="AV27" s="25">
        <f t="shared" si="49"/>
        <v>1.0819330059315491</v>
      </c>
      <c r="AW27" s="25"/>
      <c r="AX27" s="25">
        <f t="shared" si="12"/>
        <v>29.1783664448701</v>
      </c>
      <c r="AY27" s="25">
        <f t="shared" si="13"/>
        <v>30.887649696878</v>
      </c>
      <c r="AZ27" s="25">
        <f t="shared" si="14"/>
        <v>8.3384966177121083</v>
      </c>
      <c r="BA27" s="23">
        <f t="shared" si="50"/>
        <v>7.1296199074298208E-3</v>
      </c>
      <c r="BB27" s="23">
        <f t="shared" si="51"/>
        <v>7.5472765957840943E-3</v>
      </c>
      <c r="BC27" s="23">
        <f t="shared" si="52"/>
        <v>2.0374790890368209E-3</v>
      </c>
      <c r="BD27" s="23">
        <f t="shared" si="53"/>
        <v>1.0580367908345732E-2</v>
      </c>
      <c r="BE27" s="44">
        <f t="shared" si="15"/>
        <v>17.689146391059982</v>
      </c>
      <c r="BF27" s="44">
        <f t="shared" si="54"/>
        <v>5.6531840366553565E-2</v>
      </c>
      <c r="BG27" s="25">
        <f t="shared" si="55"/>
        <v>1.2508115366520056</v>
      </c>
      <c r="BI27" s="44">
        <f t="shared" si="16"/>
        <v>35.014039733844136</v>
      </c>
      <c r="BJ27" s="44">
        <f t="shared" si="17"/>
        <v>37.065179636253617</v>
      </c>
      <c r="BK27" s="44">
        <f t="shared" si="18"/>
        <v>10.006195941254534</v>
      </c>
      <c r="BL27" s="23">
        <f t="shared" si="56"/>
        <v>8.5555438889157887E-3</v>
      </c>
      <c r="BM27" s="23">
        <f t="shared" si="57"/>
        <v>9.0567319149409166E-3</v>
      </c>
      <c r="BN27" s="23">
        <f t="shared" si="58"/>
        <v>2.444974906844186E-3</v>
      </c>
      <c r="BO27" s="23">
        <f t="shared" si="59"/>
        <v>1.2696441490014886E-2</v>
      </c>
      <c r="BP27" s="44">
        <f t="shared" si="19"/>
        <v>19.914742073227046</v>
      </c>
      <c r="BQ27" s="44">
        <f t="shared" si="60"/>
        <v>5.0214057321102776E-2</v>
      </c>
      <c r="BR27" s="25">
        <f t="shared" si="61"/>
        <v>1.4081849165559888</v>
      </c>
      <c r="BT27" s="44">
        <f t="shared" si="20"/>
        <v>40.849713022818136</v>
      </c>
      <c r="BU27" s="44">
        <f t="shared" si="21"/>
        <v>43.242709575629192</v>
      </c>
      <c r="BV27" s="44">
        <f t="shared" si="22"/>
        <v>11.67389526479695</v>
      </c>
      <c r="BW27" s="23">
        <f t="shared" si="62"/>
        <v>9.9814678704017498E-3</v>
      </c>
      <c r="BX27" s="23">
        <f t="shared" si="63"/>
        <v>1.056618723409773E-2</v>
      </c>
      <c r="BY27" s="23">
        <f t="shared" si="64"/>
        <v>2.8524707246515486E-3</v>
      </c>
      <c r="BZ27" s="23">
        <f t="shared" si="65"/>
        <v>1.4812515071684025E-2</v>
      </c>
      <c r="CA27" s="44">
        <f t="shared" si="23"/>
        <v>22.013550752871616</v>
      </c>
      <c r="CB27" s="44">
        <f t="shared" si="66"/>
        <v>4.5426565265467331E-2</v>
      </c>
      <c r="CC27" s="25">
        <f t="shared" si="67"/>
        <v>1.5565931015349748</v>
      </c>
      <c r="CE27" s="44">
        <v>23.2256636699117</v>
      </c>
      <c r="CF27" s="44">
        <v>18.539421106919701</v>
      </c>
      <c r="CG27" s="44">
        <v>14.559319125020201</v>
      </c>
      <c r="CH27" s="44">
        <v>13.214111328125</v>
      </c>
      <c r="CI27" s="44">
        <v>13.7656340461578</v>
      </c>
      <c r="CJ27" s="44">
        <v>13.190428140604601</v>
      </c>
      <c r="CL27" s="44">
        <f t="shared" si="68"/>
        <v>408.49713022818139</v>
      </c>
      <c r="CM27" s="44">
        <f t="shared" si="69"/>
        <v>432.42709575629192</v>
      </c>
      <c r="CN27" s="44">
        <f t="shared" si="70"/>
        <v>116.73895264796951</v>
      </c>
      <c r="CO27" s="44">
        <f t="shared" si="71"/>
        <v>-1555.6245478494793</v>
      </c>
    </row>
    <row r="28" spans="2:93" x14ac:dyDescent="0.2">
      <c r="B28" s="44">
        <v>5</v>
      </c>
      <c r="C28" s="24">
        <f t="shared" si="1"/>
        <v>0.125</v>
      </c>
      <c r="D28" s="24">
        <f t="shared" si="1"/>
        <v>8.3333333333333343E-2</v>
      </c>
      <c r="E28" s="24">
        <f t="shared" si="2"/>
        <v>6.25E-2</v>
      </c>
      <c r="F28" s="24">
        <f t="shared" si="3"/>
        <v>0.05</v>
      </c>
      <c r="G28" s="24">
        <f t="shared" si="4"/>
        <v>4.1666666666666671E-2</v>
      </c>
      <c r="H28" s="24">
        <f t="shared" si="4"/>
        <v>3.5714285714285719E-2</v>
      </c>
      <c r="I28" s="25">
        <v>1298.7735056680399</v>
      </c>
      <c r="J28" s="25">
        <v>23.9347533701145</v>
      </c>
      <c r="K28" s="25">
        <v>4.4476176468972497</v>
      </c>
      <c r="L28" s="25">
        <v>-9.7005829275111104</v>
      </c>
      <c r="M28" s="25">
        <f t="shared" si="5"/>
        <v>2393.4753370114499</v>
      </c>
      <c r="N28" s="25">
        <f t="shared" si="6"/>
        <v>444.76176468972494</v>
      </c>
      <c r="O28" s="25">
        <f t="shared" si="7"/>
        <v>-970.05829275111103</v>
      </c>
      <c r="P28" s="25"/>
      <c r="Q28" s="25">
        <f t="shared" si="24"/>
        <v>15.260099344148012</v>
      </c>
      <c r="R28" s="25">
        <f t="shared" si="25"/>
        <v>11.998202498328784</v>
      </c>
      <c r="S28" s="25">
        <f t="shared" si="26"/>
        <v>4.1074340730947494</v>
      </c>
      <c r="T28" s="23">
        <f t="shared" si="27"/>
        <v>3.7287456883153412E-3</v>
      </c>
      <c r="U28" s="23">
        <f t="shared" si="28"/>
        <v>2.9317139308358544E-3</v>
      </c>
      <c r="V28" s="23">
        <f t="shared" si="29"/>
        <v>1.0036354773774673E-3</v>
      </c>
      <c r="W28" s="23">
        <f t="shared" si="30"/>
        <v>4.8482754822553103E-3</v>
      </c>
      <c r="X28" s="25">
        <f>((2.8*(((W28*$D$17)/($D$12*$D$6))^0.65)*((I28/($D$12*$D$6^2))^-0.21))*$D$6)*10^9</f>
        <v>10.026032955849809</v>
      </c>
      <c r="Y28" s="25">
        <f t="shared" si="32"/>
        <v>9.9740346396581317E-2</v>
      </c>
      <c r="Z28" s="25">
        <f t="shared" si="33"/>
        <v>0.7089475891481205</v>
      </c>
      <c r="AA28" s="25"/>
      <c r="AB28" s="25">
        <f t="shared" si="34"/>
        <v>22.890149016222011</v>
      </c>
      <c r="AC28" s="25">
        <f t="shared" si="35"/>
        <v>17.99730374749317</v>
      </c>
      <c r="AD28" s="25">
        <f t="shared" si="36"/>
        <v>6.1611511096421232</v>
      </c>
      <c r="AE28" s="23">
        <f t="shared" si="37"/>
        <v>5.5931185324730095E-3</v>
      </c>
      <c r="AF28" s="23">
        <f t="shared" si="38"/>
        <v>4.3975708962537795E-3</v>
      </c>
      <c r="AG28" s="23">
        <f t="shared" si="39"/>
        <v>1.5054532160662009E-3</v>
      </c>
      <c r="AH28" s="23">
        <f t="shared" si="40"/>
        <v>7.2724132233829624E-3</v>
      </c>
      <c r="AI28" s="25">
        <f t="shared" si="41"/>
        <v>13.04933697735278</v>
      </c>
      <c r="AJ28" s="25">
        <f t="shared" si="42"/>
        <v>7.6632245893834092E-2</v>
      </c>
      <c r="AK28" s="25">
        <f t="shared" si="43"/>
        <v>0.92272746666745153</v>
      </c>
      <c r="AL28" s="25"/>
      <c r="AM28" s="25">
        <f t="shared" si="8"/>
        <v>30.520198688296023</v>
      </c>
      <c r="AN28" s="25">
        <f t="shared" si="9"/>
        <v>23.996404996657567</v>
      </c>
      <c r="AO28" s="25">
        <f t="shared" si="10"/>
        <v>8.2148681461894988</v>
      </c>
      <c r="AP28" s="23">
        <f t="shared" si="44"/>
        <v>7.4574913766306825E-3</v>
      </c>
      <c r="AQ28" s="23">
        <f t="shared" si="45"/>
        <v>5.8634278616717089E-3</v>
      </c>
      <c r="AR28" s="23">
        <f t="shared" si="46"/>
        <v>2.0072709547549346E-3</v>
      </c>
      <c r="AS28" s="23">
        <f t="shared" si="47"/>
        <v>9.6965509645106206E-3</v>
      </c>
      <c r="AT28" s="25">
        <f t="shared" si="11"/>
        <v>15.73253204429704</v>
      </c>
      <c r="AU28" s="25">
        <f t="shared" si="48"/>
        <v>6.3562559236133562E-2</v>
      </c>
      <c r="AV28" s="25">
        <f t="shared" si="49"/>
        <v>1.1124580093757093</v>
      </c>
      <c r="AW28" s="25"/>
      <c r="AX28" s="25">
        <f t="shared" si="12"/>
        <v>38.150248360370036</v>
      </c>
      <c r="AY28" s="25">
        <f t="shared" si="13"/>
        <v>29.995506245821961</v>
      </c>
      <c r="AZ28" s="25">
        <f t="shared" si="14"/>
        <v>10.268585182736876</v>
      </c>
      <c r="BA28" s="23">
        <f t="shared" si="50"/>
        <v>9.3218642207883538E-3</v>
      </c>
      <c r="BB28" s="23">
        <f t="shared" si="51"/>
        <v>7.3292848270896348E-3</v>
      </c>
      <c r="BC28" s="23">
        <f t="shared" si="52"/>
        <v>2.5090886934436693E-3</v>
      </c>
      <c r="BD28" s="23">
        <f t="shared" si="53"/>
        <v>1.2120688705638276E-2</v>
      </c>
      <c r="BE28" s="44">
        <f t="shared" si="15"/>
        <v>18.188217268416619</v>
      </c>
      <c r="BF28" s="44">
        <f t="shared" si="54"/>
        <v>5.4980649573417778E-2</v>
      </c>
      <c r="BG28" s="25">
        <f t="shared" si="55"/>
        <v>1.2861011768191655</v>
      </c>
      <c r="BI28" s="44">
        <f t="shared" si="16"/>
        <v>45.780298032444023</v>
      </c>
      <c r="BJ28" s="44">
        <f t="shared" si="17"/>
        <v>35.99460749498634</v>
      </c>
      <c r="BK28" s="44">
        <f t="shared" si="18"/>
        <v>12.322302219284246</v>
      </c>
      <c r="BL28" s="23">
        <f t="shared" si="56"/>
        <v>1.1186237064946019E-2</v>
      </c>
      <c r="BM28" s="23">
        <f t="shared" si="57"/>
        <v>8.795141792507559E-3</v>
      </c>
      <c r="BN28" s="23">
        <f t="shared" si="58"/>
        <v>3.0109064321324017E-3</v>
      </c>
      <c r="BO28" s="23">
        <f t="shared" si="59"/>
        <v>1.4544826446765925E-2</v>
      </c>
      <c r="BP28" s="44">
        <f t="shared" si="19"/>
        <v>20.476604561054096</v>
      </c>
      <c r="BQ28" s="44">
        <f t="shared" si="60"/>
        <v>4.8836221699664541E-2</v>
      </c>
      <c r="BR28" s="25">
        <f t="shared" si="61"/>
        <v>1.4479145940796738</v>
      </c>
      <c r="BT28" s="44">
        <f t="shared" si="20"/>
        <v>53.410347704518038</v>
      </c>
      <c r="BU28" s="44">
        <f t="shared" si="21"/>
        <v>41.993708744150744</v>
      </c>
      <c r="BV28" s="44">
        <f t="shared" si="22"/>
        <v>14.376019255831624</v>
      </c>
      <c r="BW28" s="23">
        <f t="shared" si="62"/>
        <v>1.3050609909103693E-2</v>
      </c>
      <c r="BX28" s="23">
        <f t="shared" si="63"/>
        <v>1.0260998757925488E-2</v>
      </c>
      <c r="BY28" s="23">
        <f t="shared" si="64"/>
        <v>3.5127241708211359E-3</v>
      </c>
      <c r="BZ28" s="23">
        <f t="shared" si="65"/>
        <v>1.6968964187893582E-2</v>
      </c>
      <c r="CA28" s="44">
        <f t="shared" si="23"/>
        <v>22.63462775936431</v>
      </c>
      <c r="CB28" s="44">
        <f t="shared" si="66"/>
        <v>4.418009479242635E-2</v>
      </c>
      <c r="CC28" s="25">
        <f t="shared" si="67"/>
        <v>1.6005098778279774</v>
      </c>
      <c r="CE28" s="44">
        <v>22.837013673497999</v>
      </c>
      <c r="CF28" s="44">
        <v>18.354644540729801</v>
      </c>
      <c r="CG28" s="44">
        <v>14.4273969509093</v>
      </c>
      <c r="CH28" s="44">
        <v>15.365600585937498</v>
      </c>
      <c r="CI28" s="44">
        <v>13.084835987190701</v>
      </c>
      <c r="CJ28" s="44">
        <v>12.6149326390961</v>
      </c>
      <c r="CL28" s="44">
        <f t="shared" si="68"/>
        <v>534.1034770451804</v>
      </c>
      <c r="CM28" s="44">
        <f t="shared" si="69"/>
        <v>419.93708744150746</v>
      </c>
      <c r="CN28" s="44">
        <f t="shared" si="70"/>
        <v>143.76019255831625</v>
      </c>
      <c r="CO28" s="44">
        <f t="shared" si="71"/>
        <v>-1490.9310743631925</v>
      </c>
    </row>
    <row r="29" spans="2:93" x14ac:dyDescent="0.2">
      <c r="B29" s="44">
        <v>6</v>
      </c>
      <c r="C29" s="24">
        <f t="shared" si="1"/>
        <v>0.15</v>
      </c>
      <c r="D29" s="24">
        <f t="shared" si="1"/>
        <v>0.1</v>
      </c>
      <c r="E29" s="24">
        <f t="shared" si="2"/>
        <v>7.4999999999999997E-2</v>
      </c>
      <c r="F29" s="24">
        <f t="shared" si="3"/>
        <v>0.06</v>
      </c>
      <c r="G29" s="24">
        <f t="shared" si="4"/>
        <v>0.05</v>
      </c>
      <c r="H29" s="24">
        <f t="shared" si="4"/>
        <v>4.2857142857142858E-2</v>
      </c>
      <c r="I29" s="25">
        <v>1647.60088425658</v>
      </c>
      <c r="J29" s="25">
        <v>23.480716300606201</v>
      </c>
      <c r="K29" s="25">
        <v>4.7251873094834602</v>
      </c>
      <c r="L29" s="25">
        <v>-9.5716769813767808</v>
      </c>
      <c r="M29" s="25">
        <f t="shared" si="5"/>
        <v>2348.07163006062</v>
      </c>
      <c r="N29" s="25">
        <f t="shared" si="6"/>
        <v>472.51873094834605</v>
      </c>
      <c r="O29" s="25">
        <f t="shared" si="7"/>
        <v>-957.16769813767803</v>
      </c>
      <c r="P29" s="25"/>
      <c r="Q29" s="25">
        <f t="shared" si="24"/>
        <v>18.161482780331969</v>
      </c>
      <c r="R29" s="25">
        <f t="shared" si="25"/>
        <v>11.102786503448423</v>
      </c>
      <c r="S29" s="25">
        <f t="shared" si="26"/>
        <v>5.1562378453731847</v>
      </c>
      <c r="T29" s="23">
        <f t="shared" si="27"/>
        <v>4.4376874018546564E-3</v>
      </c>
      <c r="U29" s="23">
        <f t="shared" si="28"/>
        <v>2.7129225288362925E-3</v>
      </c>
      <c r="V29" s="23">
        <f t="shared" si="29"/>
        <v>1.2599065838478048E-3</v>
      </c>
      <c r="W29" s="23">
        <f t="shared" si="30"/>
        <v>5.3516710216595037E-3</v>
      </c>
      <c r="X29" s="25">
        <f t="shared" si="31"/>
        <v>10.169944915343558</v>
      </c>
      <c r="Y29" s="25">
        <f t="shared" si="32"/>
        <v>9.8328949500137805E-2</v>
      </c>
      <c r="Z29" s="25">
        <f t="shared" si="33"/>
        <v>0.71912370139330783</v>
      </c>
      <c r="AA29" s="25"/>
      <c r="AB29" s="25">
        <f t="shared" si="34"/>
        <v>27.242224170497956</v>
      </c>
      <c r="AC29" s="25">
        <f t="shared" si="35"/>
        <v>16.654179755172635</v>
      </c>
      <c r="AD29" s="25">
        <f t="shared" si="36"/>
        <v>7.7343567680597776</v>
      </c>
      <c r="AE29" s="23">
        <f t="shared" si="37"/>
        <v>6.6565311027819863E-3</v>
      </c>
      <c r="AF29" s="23">
        <f t="shared" si="38"/>
        <v>4.0693837932544389E-3</v>
      </c>
      <c r="AG29" s="23">
        <f t="shared" si="39"/>
        <v>1.8898598757717074E-3</v>
      </c>
      <c r="AH29" s="23">
        <f t="shared" si="40"/>
        <v>8.0275065324892578E-3</v>
      </c>
      <c r="AI29" s="25">
        <f t="shared" si="41"/>
        <v>13.236644924850536</v>
      </c>
      <c r="AJ29" s="25">
        <f t="shared" si="42"/>
        <v>7.5547845067793246E-2</v>
      </c>
      <c r="AK29" s="25">
        <f t="shared" si="43"/>
        <v>0.93597213865203122</v>
      </c>
      <c r="AL29" s="25"/>
      <c r="AM29" s="25">
        <f t="shared" si="8"/>
        <v>36.322965560663938</v>
      </c>
      <c r="AN29" s="25">
        <f t="shared" si="9"/>
        <v>22.205573006896845</v>
      </c>
      <c r="AO29" s="25">
        <f t="shared" si="10"/>
        <v>10.312475690746369</v>
      </c>
      <c r="AP29" s="23">
        <f t="shared" si="44"/>
        <v>8.8753748037093128E-3</v>
      </c>
      <c r="AQ29" s="23">
        <f t="shared" si="45"/>
        <v>5.4258450576725849E-3</v>
      </c>
      <c r="AR29" s="23">
        <f t="shared" si="46"/>
        <v>2.5198131676956097E-3</v>
      </c>
      <c r="AS29" s="23">
        <f t="shared" si="47"/>
        <v>1.0703342043319007E-2</v>
      </c>
      <c r="AT29" s="25">
        <f t="shared" si="11"/>
        <v>15.958354114128898</v>
      </c>
      <c r="AU29" s="25">
        <f t="shared" si="48"/>
        <v>6.2663103779270035E-2</v>
      </c>
      <c r="AV29" s="25">
        <f t="shared" si="49"/>
        <v>1.1284260410676783</v>
      </c>
      <c r="AW29" s="25"/>
      <c r="AX29" s="25">
        <f t="shared" si="12"/>
        <v>45.403706950829935</v>
      </c>
      <c r="AY29" s="25">
        <f t="shared" si="13"/>
        <v>27.756966258621066</v>
      </c>
      <c r="AZ29" s="25">
        <f t="shared" si="14"/>
        <v>12.890594613432967</v>
      </c>
      <c r="BA29" s="23">
        <f t="shared" si="50"/>
        <v>1.1094218504636646E-2</v>
      </c>
      <c r="BB29" s="23">
        <f t="shared" si="51"/>
        <v>6.7823063220907335E-3</v>
      </c>
      <c r="BC29" s="23">
        <f t="shared" si="52"/>
        <v>3.149766459619513E-3</v>
      </c>
      <c r="BD29" s="23">
        <f t="shared" si="53"/>
        <v>1.3379177554148766E-2</v>
      </c>
      <c r="BE29" s="44">
        <f t="shared" si="15"/>
        <v>18.449287823273316</v>
      </c>
      <c r="BF29" s="44">
        <f t="shared" si="54"/>
        <v>5.4202634246863717E-2</v>
      </c>
      <c r="BG29" s="25">
        <f t="shared" si="55"/>
        <v>1.304561652789896</v>
      </c>
      <c r="BI29" s="44">
        <f t="shared" si="16"/>
        <v>54.484448340995911</v>
      </c>
      <c r="BJ29" s="44">
        <f t="shared" si="17"/>
        <v>33.308359510345269</v>
      </c>
      <c r="BK29" s="44">
        <f t="shared" si="18"/>
        <v>15.468713536119555</v>
      </c>
      <c r="BL29" s="23">
        <f t="shared" si="56"/>
        <v>1.3313062205563973E-2</v>
      </c>
      <c r="BM29" s="23">
        <f t="shared" si="57"/>
        <v>8.1387675865088778E-3</v>
      </c>
      <c r="BN29" s="23">
        <f t="shared" si="58"/>
        <v>3.7797197515434147E-3</v>
      </c>
      <c r="BO29" s="23">
        <f t="shared" si="59"/>
        <v>1.6055013064978516E-2</v>
      </c>
      <c r="BP29" s="44">
        <f t="shared" si="19"/>
        <v>20.770522235086933</v>
      </c>
      <c r="BQ29" s="44">
        <f t="shared" si="60"/>
        <v>4.8145154401112465E-2</v>
      </c>
      <c r="BR29" s="25">
        <f t="shared" si="61"/>
        <v>1.4686977121215936</v>
      </c>
      <c r="BT29" s="44">
        <f t="shared" si="20"/>
        <v>63.565189731161922</v>
      </c>
      <c r="BU29" s="44">
        <f t="shared" si="21"/>
        <v>38.859752762069498</v>
      </c>
      <c r="BV29" s="44">
        <f t="shared" si="22"/>
        <v>18.046832458806154</v>
      </c>
      <c r="BW29" s="23">
        <f t="shared" si="62"/>
        <v>1.5531905906491308E-2</v>
      </c>
      <c r="BX29" s="23">
        <f t="shared" si="63"/>
        <v>9.4952288509270281E-3</v>
      </c>
      <c r="BY29" s="23">
        <f t="shared" si="64"/>
        <v>4.4096730434673185E-3</v>
      </c>
      <c r="BZ29" s="23">
        <f t="shared" si="65"/>
        <v>1.8730848575808277E-2</v>
      </c>
      <c r="CA29" s="44">
        <f t="shared" si="23"/>
        <v>22.959521328695853</v>
      </c>
      <c r="CB29" s="44">
        <f t="shared" si="66"/>
        <v>4.355491500383131E-2</v>
      </c>
      <c r="CC29" s="25">
        <f t="shared" si="67"/>
        <v>1.6234833224318008</v>
      </c>
      <c r="CE29" s="44">
        <v>22.372436385025399</v>
      </c>
      <c r="CF29" s="44">
        <v>17.686740469158099</v>
      </c>
      <c r="CG29" s="44">
        <v>14.698987195759999</v>
      </c>
      <c r="CH29" s="44">
        <v>13.470458984375</v>
      </c>
      <c r="CI29" s="44">
        <v>14.297485350000001</v>
      </c>
      <c r="CJ29" s="44">
        <v>13.0591144397258</v>
      </c>
      <c r="CL29" s="44">
        <f t="shared" si="68"/>
        <v>635.65189731161922</v>
      </c>
      <c r="CM29" s="44">
        <f t="shared" si="69"/>
        <v>388.59752762069496</v>
      </c>
      <c r="CN29" s="44">
        <f t="shared" si="70"/>
        <v>180.46832458806153</v>
      </c>
      <c r="CO29" s="44">
        <f t="shared" si="71"/>
        <v>-1438.0745427257516</v>
      </c>
    </row>
    <row r="30" spans="2:93" x14ac:dyDescent="0.2">
      <c r="B30" s="44">
        <v>7</v>
      </c>
      <c r="C30" s="24">
        <f t="shared" si="1"/>
        <v>0.17500000000000002</v>
      </c>
      <c r="D30" s="24">
        <f t="shared" si="1"/>
        <v>0.11666666666666668</v>
      </c>
      <c r="E30" s="24">
        <f t="shared" si="2"/>
        <v>8.7500000000000008E-2</v>
      </c>
      <c r="F30" s="24">
        <f t="shared" si="3"/>
        <v>7.0000000000000007E-2</v>
      </c>
      <c r="G30" s="24">
        <f t="shared" si="4"/>
        <v>5.8333333333333341E-2</v>
      </c>
      <c r="H30" s="24">
        <f t="shared" si="4"/>
        <v>5.000000000000001E-2</v>
      </c>
      <c r="I30" s="25">
        <v>1997.0298874182099</v>
      </c>
      <c r="J30" s="25">
        <v>22.9457324819622</v>
      </c>
      <c r="K30" s="25">
        <v>5.00844251149109</v>
      </c>
      <c r="L30" s="25">
        <v>-9.4184031979090594</v>
      </c>
      <c r="M30" s="25">
        <f t="shared" si="5"/>
        <v>2294.57324819622</v>
      </c>
      <c r="N30" s="25">
        <f t="shared" si="6"/>
        <v>500.84425114910903</v>
      </c>
      <c r="O30" s="25">
        <f t="shared" si="7"/>
        <v>-941.84031979090594</v>
      </c>
      <c r="P30" s="25"/>
      <c r="Q30" s="25">
        <f t="shared" si="24"/>
        <v>21.399352745760023</v>
      </c>
      <c r="R30" s="25">
        <f t="shared" si="25"/>
        <v>11.33020808030518</v>
      </c>
      <c r="S30" s="25">
        <f t="shared" si="26"/>
        <v>6.130951338708849</v>
      </c>
      <c r="T30" s="23">
        <f t="shared" si="27"/>
        <v>5.2288482849288205E-3</v>
      </c>
      <c r="U30" s="23">
        <f t="shared" si="28"/>
        <v>2.7684921031234811E-3</v>
      </c>
      <c r="V30" s="23">
        <f t="shared" si="29"/>
        <v>1.4980740199603288E-3</v>
      </c>
      <c r="W30" s="23">
        <f t="shared" si="30"/>
        <v>6.1032473881647824E-3</v>
      </c>
      <c r="X30" s="25">
        <f t="shared" si="31"/>
        <v>10.638325713298594</v>
      </c>
      <c r="Y30" s="25">
        <f t="shared" si="32"/>
        <v>9.3999753997937432E-2</v>
      </c>
      <c r="Z30" s="25">
        <f t="shared" si="33"/>
        <v>0.75224322523446507</v>
      </c>
      <c r="AA30" s="25"/>
      <c r="AB30" s="25">
        <f t="shared" si="34"/>
        <v>32.09902911864004</v>
      </c>
      <c r="AC30" s="25">
        <f t="shared" si="35"/>
        <v>16.995312120457776</v>
      </c>
      <c r="AD30" s="25">
        <f t="shared" si="36"/>
        <v>9.1964270080632762</v>
      </c>
      <c r="AE30" s="23">
        <f t="shared" si="37"/>
        <v>7.8432724273932303E-3</v>
      </c>
      <c r="AF30" s="23">
        <f t="shared" si="38"/>
        <v>4.1527381546852225E-3</v>
      </c>
      <c r="AG30" s="23">
        <f t="shared" si="39"/>
        <v>2.2471110299404941E-3</v>
      </c>
      <c r="AH30" s="23">
        <f t="shared" si="40"/>
        <v>9.1548710822471745E-3</v>
      </c>
      <c r="AI30" s="25">
        <f t="shared" si="41"/>
        <v>13.846263793365276</v>
      </c>
      <c r="AJ30" s="25">
        <f t="shared" si="42"/>
        <v>7.2221648736691749E-2</v>
      </c>
      <c r="AK30" s="25">
        <f t="shared" si="43"/>
        <v>0.97907870223863558</v>
      </c>
      <c r="AL30" s="25"/>
      <c r="AM30" s="25">
        <f t="shared" si="8"/>
        <v>42.798705491520046</v>
      </c>
      <c r="AN30" s="25">
        <f t="shared" si="9"/>
        <v>22.66041616061036</v>
      </c>
      <c r="AO30" s="25">
        <f t="shared" si="10"/>
        <v>12.261902677417698</v>
      </c>
      <c r="AP30" s="23">
        <f t="shared" si="44"/>
        <v>1.0457696569857641E-2</v>
      </c>
      <c r="AQ30" s="23">
        <f t="shared" si="45"/>
        <v>5.5369842062469622E-3</v>
      </c>
      <c r="AR30" s="23">
        <f t="shared" si="46"/>
        <v>2.9961480399206576E-3</v>
      </c>
      <c r="AS30" s="23">
        <f t="shared" si="47"/>
        <v>1.2206494776329565E-2</v>
      </c>
      <c r="AT30" s="25">
        <f t="shared" si="11"/>
        <v>16.693322365800377</v>
      </c>
      <c r="AU30" s="25">
        <f t="shared" si="48"/>
        <v>5.9904192711733695E-2</v>
      </c>
      <c r="AV30" s="25">
        <f t="shared" si="49"/>
        <v>1.1803961445390507</v>
      </c>
      <c r="AW30" s="25"/>
      <c r="AX30" s="25">
        <f t="shared" si="12"/>
        <v>53.498381864400052</v>
      </c>
      <c r="AY30" s="25">
        <f t="shared" si="13"/>
        <v>28.325520200762952</v>
      </c>
      <c r="AZ30" s="25">
        <f t="shared" si="14"/>
        <v>15.327378346772122</v>
      </c>
      <c r="BA30" s="23">
        <f t="shared" si="50"/>
        <v>1.3072120712322048E-2</v>
      </c>
      <c r="BB30" s="23">
        <f t="shared" si="51"/>
        <v>6.9212302578087028E-3</v>
      </c>
      <c r="BC30" s="23">
        <f t="shared" si="52"/>
        <v>3.745185049900822E-3</v>
      </c>
      <c r="BD30" s="23">
        <f t="shared" si="53"/>
        <v>1.5258118470411954E-2</v>
      </c>
      <c r="BE30" s="44">
        <f t="shared" si="15"/>
        <v>19.298977002939406</v>
      </c>
      <c r="BF30" s="44">
        <f t="shared" si="54"/>
        <v>5.1816218022732043E-2</v>
      </c>
      <c r="BG30" s="25">
        <f t="shared" si="55"/>
        <v>1.3646437508741687</v>
      </c>
      <c r="BI30" s="44">
        <f t="shared" si="16"/>
        <v>64.19805823728008</v>
      </c>
      <c r="BJ30" s="44">
        <f t="shared" si="17"/>
        <v>33.990624240915551</v>
      </c>
      <c r="BK30" s="44">
        <f t="shared" si="18"/>
        <v>18.392854016126552</v>
      </c>
      <c r="BL30" s="23">
        <f t="shared" si="56"/>
        <v>1.5686544854786461E-2</v>
      </c>
      <c r="BM30" s="23">
        <f t="shared" si="57"/>
        <v>8.3054763093704451E-3</v>
      </c>
      <c r="BN30" s="23">
        <f t="shared" si="58"/>
        <v>4.4942220598809882E-3</v>
      </c>
      <c r="BO30" s="23">
        <f t="shared" si="59"/>
        <v>1.8309742164494349E-2</v>
      </c>
      <c r="BP30" s="44">
        <f t="shared" si="19"/>
        <v>21.727116775115963</v>
      </c>
      <c r="BQ30" s="44">
        <f t="shared" si="60"/>
        <v>4.6025434959934428E-2</v>
      </c>
      <c r="BR30" s="25">
        <f t="shared" si="61"/>
        <v>1.5363391607316488</v>
      </c>
      <c r="BT30" s="44">
        <f t="shared" si="20"/>
        <v>74.897734610160043</v>
      </c>
      <c r="BU30" s="44">
        <f t="shared" si="21"/>
        <v>39.655728281068114</v>
      </c>
      <c r="BV30" s="44">
        <f t="shared" si="22"/>
        <v>21.458329685480962</v>
      </c>
      <c r="BW30" s="23">
        <f t="shared" si="62"/>
        <v>1.8300968997250859E-2</v>
      </c>
      <c r="BX30" s="23">
        <f t="shared" si="63"/>
        <v>9.6897223609321795E-3</v>
      </c>
      <c r="BY30" s="23">
        <f t="shared" si="64"/>
        <v>5.2432590698611482E-3</v>
      </c>
      <c r="BZ30" s="23">
        <f t="shared" si="65"/>
        <v>2.1361365858576727E-2</v>
      </c>
      <c r="CA30" s="44">
        <f t="shared" si="23"/>
        <v>24.016931079694185</v>
      </c>
      <c r="CB30" s="44">
        <f t="shared" si="66"/>
        <v>4.1637293152974035E-2</v>
      </c>
      <c r="CC30" s="25">
        <f t="shared" si="67"/>
        <v>1.6982534829741709</v>
      </c>
      <c r="CE30" s="44">
        <v>21.621223615795198</v>
      </c>
      <c r="CF30" s="44">
        <v>17.438186614893201</v>
      </c>
      <c r="CG30" s="44">
        <v>14.8243229272235</v>
      </c>
      <c r="CH30" s="44">
        <v>16.02783203125</v>
      </c>
      <c r="CI30" s="44">
        <v>13.0952134225486</v>
      </c>
      <c r="CJ30" s="44">
        <v>13.6715501966587</v>
      </c>
      <c r="CL30" s="44">
        <f t="shared" si="68"/>
        <v>748.97734610160046</v>
      </c>
      <c r="CM30" s="44">
        <f t="shared" si="69"/>
        <v>396.55728281068116</v>
      </c>
      <c r="CN30" s="44">
        <f t="shared" si="70"/>
        <v>214.58329685480962</v>
      </c>
      <c r="CO30" s="44">
        <f t="shared" si="71"/>
        <v>-1359.1590242426983</v>
      </c>
    </row>
    <row r="31" spans="2:93" x14ac:dyDescent="0.2">
      <c r="B31" s="44">
        <v>8</v>
      </c>
      <c r="C31" s="24">
        <f t="shared" si="1"/>
        <v>0.19999999999999998</v>
      </c>
      <c r="D31" s="24">
        <f t="shared" si="1"/>
        <v>0.13333333333333333</v>
      </c>
      <c r="E31" s="24">
        <f t="shared" si="2"/>
        <v>9.9999999999999992E-2</v>
      </c>
      <c r="F31" s="24">
        <f t="shared" si="3"/>
        <v>0.08</v>
      </c>
      <c r="G31" s="24">
        <f t="shared" si="4"/>
        <v>6.6666666666666666E-2</v>
      </c>
      <c r="H31" s="24">
        <f t="shared" si="4"/>
        <v>5.7142857142857148E-2</v>
      </c>
      <c r="I31" s="25">
        <v>2323.0460249390499</v>
      </c>
      <c r="J31" s="25">
        <v>22.324246578457299</v>
      </c>
      <c r="K31" s="25">
        <v>5.26309245030557</v>
      </c>
      <c r="L31" s="25">
        <v>-9.2524351130691702</v>
      </c>
      <c r="M31" s="25">
        <f t="shared" si="5"/>
        <v>2232.4246578457301</v>
      </c>
      <c r="N31" s="25">
        <f t="shared" si="6"/>
        <v>526.30924503055701</v>
      </c>
      <c r="O31" s="25">
        <f t="shared" si="7"/>
        <v>-925.24351130691707</v>
      </c>
      <c r="P31" s="25"/>
      <c r="Q31" s="25">
        <f t="shared" si="24"/>
        <v>24.85943614019607</v>
      </c>
      <c r="R31" s="25">
        <f t="shared" si="25"/>
        <v>10.185997552579217</v>
      </c>
      <c r="S31" s="25">
        <f t="shared" si="26"/>
        <v>6.6387233935955781</v>
      </c>
      <c r="T31" s="23">
        <f t="shared" si="27"/>
        <v>6.0743061516996891E-3</v>
      </c>
      <c r="U31" s="23">
        <f t="shared" si="28"/>
        <v>2.4889087284962817E-3</v>
      </c>
      <c r="V31" s="23">
        <f t="shared" si="29"/>
        <v>1.6221461388637999E-3</v>
      </c>
      <c r="W31" s="23">
        <f t="shared" si="30"/>
        <v>6.7618947033499712E-3</v>
      </c>
      <c r="X31" s="25">
        <f t="shared" si="31"/>
        <v>11.01569061309684</v>
      </c>
      <c r="Y31" s="25">
        <f t="shared" si="32"/>
        <v>9.0779601127420381E-2</v>
      </c>
      <c r="Z31" s="25">
        <f t="shared" si="33"/>
        <v>0.77892695319737726</v>
      </c>
      <c r="AA31" s="25"/>
      <c r="AB31" s="25">
        <f t="shared" si="34"/>
        <v>37.2891542102941</v>
      </c>
      <c r="AC31" s="25">
        <f t="shared" si="35"/>
        <v>15.27899632886882</v>
      </c>
      <c r="AD31" s="25">
        <f t="shared" si="36"/>
        <v>9.9580850903933644</v>
      </c>
      <c r="AE31" s="23">
        <f t="shared" si="37"/>
        <v>9.1114592275495319E-3</v>
      </c>
      <c r="AF31" s="23">
        <f t="shared" si="38"/>
        <v>3.7333630927444215E-3</v>
      </c>
      <c r="AG31" s="23">
        <f t="shared" si="39"/>
        <v>2.4332192082956992E-3</v>
      </c>
      <c r="AH31" s="23">
        <f t="shared" si="40"/>
        <v>1.0142842055024956E-2</v>
      </c>
      <c r="AI31" s="25">
        <f t="shared" si="41"/>
        <v>14.337421339183942</v>
      </c>
      <c r="AJ31" s="25">
        <f t="shared" si="42"/>
        <v>6.9747549182154256E-2</v>
      </c>
      <c r="AK31" s="25">
        <f t="shared" si="43"/>
        <v>1.0138087853665676</v>
      </c>
      <c r="AL31" s="25"/>
      <c r="AM31" s="25">
        <f t="shared" si="8"/>
        <v>49.718872280392141</v>
      </c>
      <c r="AN31" s="25">
        <f t="shared" si="9"/>
        <v>20.371995105158433</v>
      </c>
      <c r="AO31" s="25">
        <f t="shared" si="10"/>
        <v>13.277446787191156</v>
      </c>
      <c r="AP31" s="23">
        <f t="shared" si="44"/>
        <v>1.2148612303399378E-2</v>
      </c>
      <c r="AQ31" s="23">
        <f t="shared" si="45"/>
        <v>4.9778174569925634E-3</v>
      </c>
      <c r="AR31" s="23">
        <f t="shared" si="46"/>
        <v>3.2442922777275998E-3</v>
      </c>
      <c r="AS31" s="23">
        <f t="shared" si="47"/>
        <v>1.3523789406699942E-2</v>
      </c>
      <c r="AT31" s="25">
        <f t="shared" si="11"/>
        <v>17.285471364772587</v>
      </c>
      <c r="AU31" s="25">
        <f t="shared" si="48"/>
        <v>5.7852052680378629E-2</v>
      </c>
      <c r="AV31" s="25">
        <f t="shared" si="49"/>
        <v>1.2222674018036581</v>
      </c>
      <c r="AW31" s="25"/>
      <c r="AX31" s="25">
        <f t="shared" si="12"/>
        <v>62.148590350490124</v>
      </c>
      <c r="AY31" s="25">
        <f t="shared" si="13"/>
        <v>25.46499388144802</v>
      </c>
      <c r="AZ31" s="25">
        <f t="shared" si="14"/>
        <v>16.59680848398893</v>
      </c>
      <c r="BA31" s="23">
        <f t="shared" si="50"/>
        <v>1.5185765379249212E-2</v>
      </c>
      <c r="BB31" s="23">
        <f t="shared" si="51"/>
        <v>6.2222718212406993E-3</v>
      </c>
      <c r="BC31" s="23">
        <f t="shared" si="52"/>
        <v>4.0553653471594965E-3</v>
      </c>
      <c r="BD31" s="23">
        <f t="shared" si="53"/>
        <v>1.6904736758374915E-2</v>
      </c>
      <c r="BE31" s="44">
        <f t="shared" si="15"/>
        <v>19.983554324521027</v>
      </c>
      <c r="BF31" s="44">
        <f t="shared" si="54"/>
        <v>5.0041148024049936E-2</v>
      </c>
      <c r="BG31" s="25">
        <f t="shared" si="55"/>
        <v>1.4130506775078575</v>
      </c>
      <c r="BI31" s="44">
        <f t="shared" si="16"/>
        <v>74.578308420588201</v>
      </c>
      <c r="BJ31" s="44">
        <f t="shared" si="17"/>
        <v>30.557992657737639</v>
      </c>
      <c r="BK31" s="44">
        <f t="shared" si="18"/>
        <v>19.916170180786729</v>
      </c>
      <c r="BL31" s="23">
        <f t="shared" si="56"/>
        <v>1.8222918455099064E-2</v>
      </c>
      <c r="BM31" s="23">
        <f t="shared" si="57"/>
        <v>7.466726185488843E-3</v>
      </c>
      <c r="BN31" s="23">
        <f t="shared" si="58"/>
        <v>4.8664384165913984E-3</v>
      </c>
      <c r="BO31" s="23">
        <f t="shared" si="59"/>
        <v>2.0285684110049912E-2</v>
      </c>
      <c r="BP31" s="44">
        <f t="shared" si="19"/>
        <v>22.497825575138609</v>
      </c>
      <c r="BQ31" s="44">
        <f t="shared" si="60"/>
        <v>4.4448740019793626E-2</v>
      </c>
      <c r="BR31" s="25">
        <f t="shared" si="61"/>
        <v>1.5908365026132649</v>
      </c>
      <c r="BT31" s="44">
        <f t="shared" si="20"/>
        <v>87.008026490686191</v>
      </c>
      <c r="BU31" s="44">
        <f t="shared" si="21"/>
        <v>35.650991434027233</v>
      </c>
      <c r="BV31" s="44">
        <f t="shared" si="22"/>
        <v>23.235531877584506</v>
      </c>
      <c r="BW31" s="23">
        <f t="shared" si="62"/>
        <v>2.1260071530948898E-2</v>
      </c>
      <c r="BX31" s="23">
        <f t="shared" si="63"/>
        <v>8.7111805497369806E-3</v>
      </c>
      <c r="BY31" s="23">
        <f t="shared" si="64"/>
        <v>5.6775114860232951E-3</v>
      </c>
      <c r="BZ31" s="23">
        <f t="shared" si="65"/>
        <v>2.3666631461724884E-2</v>
      </c>
      <c r="CA31" s="44">
        <f t="shared" si="23"/>
        <v>24.8688646484343</v>
      </c>
      <c r="CB31" s="44">
        <f t="shared" si="66"/>
        <v>4.0210922940664209E-2</v>
      </c>
      <c r="CC31" s="25">
        <f t="shared" si="67"/>
        <v>1.75849428333183</v>
      </c>
      <c r="CE31" s="44">
        <v>20.892442026302302</v>
      </c>
      <c r="CF31" s="44">
        <v>17.506880454812499</v>
      </c>
      <c r="CG31" s="44">
        <v>14.6852213875871</v>
      </c>
      <c r="CH31" s="44">
        <v>14.0380859375</v>
      </c>
      <c r="CI31" s="44">
        <v>14.4089127224742</v>
      </c>
      <c r="CJ31" s="44">
        <v>13.0334262807981</v>
      </c>
      <c r="CL31" s="44">
        <f t="shared" si="68"/>
        <v>870.08026490686188</v>
      </c>
      <c r="CM31" s="44">
        <f t="shared" si="69"/>
        <v>356.5099143402723</v>
      </c>
      <c r="CN31" s="44">
        <f t="shared" si="70"/>
        <v>232.35531877584506</v>
      </c>
      <c r="CO31" s="44">
        <f t="shared" si="71"/>
        <v>-1290.0010561482536</v>
      </c>
    </row>
    <row r="32" spans="2:93" x14ac:dyDescent="0.2">
      <c r="B32" s="44">
        <v>9</v>
      </c>
      <c r="C32" s="24">
        <f t="shared" si="1"/>
        <v>0.22499999999999998</v>
      </c>
      <c r="D32" s="24">
        <f t="shared" si="1"/>
        <v>0.15</v>
      </c>
      <c r="E32" s="24">
        <f t="shared" si="2"/>
        <v>0.11249999999999999</v>
      </c>
      <c r="F32" s="24">
        <f t="shared" si="3"/>
        <v>0.09</v>
      </c>
      <c r="G32" s="24">
        <f t="shared" si="4"/>
        <v>7.4999999999999997E-2</v>
      </c>
      <c r="H32" s="24">
        <f t="shared" si="4"/>
        <v>6.4285714285714293E-2</v>
      </c>
      <c r="I32" s="25">
        <v>2602.6686781108501</v>
      </c>
      <c r="J32" s="25">
        <v>21.643336606295399</v>
      </c>
      <c r="K32" s="25">
        <v>5.5070906278188598</v>
      </c>
      <c r="L32" s="25">
        <v>-9.0636482031384507</v>
      </c>
      <c r="M32" s="25">
        <f t="shared" si="5"/>
        <v>2164.3336606295397</v>
      </c>
      <c r="N32" s="25">
        <f t="shared" si="6"/>
        <v>550.70906278188602</v>
      </c>
      <c r="O32" s="25">
        <f t="shared" si="7"/>
        <v>-906.36482031384503</v>
      </c>
      <c r="P32" s="25"/>
      <c r="Q32" s="25">
        <f t="shared" si="24"/>
        <v>27.236398886475975</v>
      </c>
      <c r="R32" s="25">
        <f t="shared" si="25"/>
        <v>9.7599271005315931</v>
      </c>
      <c r="S32" s="25">
        <f t="shared" si="26"/>
        <v>7.5514763972287842</v>
      </c>
      <c r="T32" s="23">
        <f t="shared" si="27"/>
        <v>6.6551077173773229E-3</v>
      </c>
      <c r="U32" s="23">
        <f t="shared" si="28"/>
        <v>2.3848000772245985E-3</v>
      </c>
      <c r="V32" s="23">
        <f t="shared" si="29"/>
        <v>1.8451737712559409E-3</v>
      </c>
      <c r="W32" s="23">
        <f t="shared" si="30"/>
        <v>7.3063257786904444E-3</v>
      </c>
      <c r="X32" s="25">
        <f t="shared" si="31"/>
        <v>11.31112531333199</v>
      </c>
      <c r="Y32" s="25">
        <f t="shared" si="32"/>
        <v>8.8408533395111302E-2</v>
      </c>
      <c r="Z32" s="25">
        <f t="shared" si="33"/>
        <v>0.79981734119078618</v>
      </c>
      <c r="AA32" s="25"/>
      <c r="AB32" s="25">
        <f t="shared" si="34"/>
        <v>40.854598329713959</v>
      </c>
      <c r="AC32" s="25">
        <f t="shared" si="35"/>
        <v>14.63989065079739</v>
      </c>
      <c r="AD32" s="25">
        <f t="shared" si="36"/>
        <v>11.327214595843175</v>
      </c>
      <c r="AE32" s="23">
        <f t="shared" si="37"/>
        <v>9.9826615760659817E-3</v>
      </c>
      <c r="AF32" s="23">
        <f t="shared" si="38"/>
        <v>3.5772001158368987E-3</v>
      </c>
      <c r="AG32" s="23">
        <f t="shared" si="39"/>
        <v>2.7677606568839107E-3</v>
      </c>
      <c r="AH32" s="23">
        <f t="shared" si="40"/>
        <v>1.0959488668035663E-2</v>
      </c>
      <c r="AI32" s="25">
        <f t="shared" si="41"/>
        <v>14.721943011429424</v>
      </c>
      <c r="AJ32" s="25">
        <f t="shared" si="42"/>
        <v>6.7925816532752981E-2</v>
      </c>
      <c r="AK32" s="25">
        <f t="shared" si="43"/>
        <v>1.0409985735623648</v>
      </c>
      <c r="AL32" s="25"/>
      <c r="AM32" s="25">
        <f t="shared" si="8"/>
        <v>54.472797772951949</v>
      </c>
      <c r="AN32" s="25">
        <f t="shared" si="9"/>
        <v>19.519854201063186</v>
      </c>
      <c r="AO32" s="25">
        <f t="shared" si="10"/>
        <v>15.102952794457568</v>
      </c>
      <c r="AP32" s="23">
        <f t="shared" si="44"/>
        <v>1.3310215434754646E-2</v>
      </c>
      <c r="AQ32" s="23">
        <f t="shared" si="45"/>
        <v>4.7696001544491971E-3</v>
      </c>
      <c r="AR32" s="23">
        <f t="shared" si="46"/>
        <v>3.6903475425118818E-3</v>
      </c>
      <c r="AS32" s="23">
        <f t="shared" si="47"/>
        <v>1.4612651557380889E-2</v>
      </c>
      <c r="AT32" s="25">
        <f t="shared" si="11"/>
        <v>17.749058100315374</v>
      </c>
      <c r="AU32" s="25">
        <f t="shared" si="48"/>
        <v>5.6341017892224461E-2</v>
      </c>
      <c r="AV32" s="25">
        <f t="shared" si="49"/>
        <v>1.2550479342407022</v>
      </c>
      <c r="AW32" s="25"/>
      <c r="AX32" s="25">
        <f t="shared" si="12"/>
        <v>68.090997216189947</v>
      </c>
      <c r="AY32" s="25">
        <f t="shared" si="13"/>
        <v>24.399817751328989</v>
      </c>
      <c r="AZ32" s="25">
        <f t="shared" si="14"/>
        <v>18.878690993071967</v>
      </c>
      <c r="BA32" s="23">
        <f t="shared" si="50"/>
        <v>1.6637769293443308E-2</v>
      </c>
      <c r="BB32" s="23">
        <f t="shared" si="51"/>
        <v>5.9620001930614976E-3</v>
      </c>
      <c r="BC32" s="23">
        <f t="shared" si="52"/>
        <v>4.6129344281398534E-3</v>
      </c>
      <c r="BD32" s="23">
        <f t="shared" si="53"/>
        <v>1.8265814446726113E-2</v>
      </c>
      <c r="BE32" s="44">
        <f t="shared" si="15"/>
        <v>20.519502145575341</v>
      </c>
      <c r="BF32" s="44">
        <f t="shared" si="54"/>
        <v>4.8734125852835659E-2</v>
      </c>
      <c r="BG32" s="25">
        <f t="shared" si="55"/>
        <v>1.4509479113708235</v>
      </c>
      <c r="BI32" s="44">
        <f t="shared" si="16"/>
        <v>81.709196659427917</v>
      </c>
      <c r="BJ32" s="44">
        <f t="shared" si="17"/>
        <v>29.279781301594781</v>
      </c>
      <c r="BK32" s="44">
        <f t="shared" si="18"/>
        <v>22.654429191686351</v>
      </c>
      <c r="BL32" s="23">
        <f t="shared" si="56"/>
        <v>1.9965323152131963E-2</v>
      </c>
      <c r="BM32" s="23">
        <f t="shared" si="57"/>
        <v>7.1544002316737973E-3</v>
      </c>
      <c r="BN32" s="23">
        <f t="shared" si="58"/>
        <v>5.5355213137678215E-3</v>
      </c>
      <c r="BO32" s="23">
        <f t="shared" si="59"/>
        <v>2.1918977336071326E-2</v>
      </c>
      <c r="BP32" s="44">
        <f t="shared" si="19"/>
        <v>23.101204753819385</v>
      </c>
      <c r="BQ32" s="44">
        <f t="shared" si="60"/>
        <v>4.328778566557951E-2</v>
      </c>
      <c r="BR32" s="25">
        <f t="shared" si="61"/>
        <v>1.6335018535004595</v>
      </c>
      <c r="BT32" s="44">
        <f t="shared" si="20"/>
        <v>95.327396102665858</v>
      </c>
      <c r="BU32" s="44">
        <f t="shared" si="21"/>
        <v>34.159744851860559</v>
      </c>
      <c r="BV32" s="44">
        <f t="shared" si="22"/>
        <v>26.430167390300731</v>
      </c>
      <c r="BW32" s="23">
        <f t="shared" si="62"/>
        <v>2.3292877010820615E-2</v>
      </c>
      <c r="BX32" s="23">
        <f t="shared" si="63"/>
        <v>8.3468002702860901E-3</v>
      </c>
      <c r="BY32" s="23">
        <f t="shared" si="64"/>
        <v>6.4581081993957895E-3</v>
      </c>
      <c r="BZ32" s="23">
        <f t="shared" si="65"/>
        <v>2.557214022541654E-2</v>
      </c>
      <c r="CA32" s="44">
        <f t="shared" si="23"/>
        <v>25.535833777347882</v>
      </c>
      <c r="CB32" s="44">
        <f t="shared" si="66"/>
        <v>3.9160655912753937E-2</v>
      </c>
      <c r="CC32" s="25">
        <f t="shared" si="67"/>
        <v>1.8056561227215178</v>
      </c>
      <c r="CE32" s="44">
        <v>20.294854582437601</v>
      </c>
      <c r="CF32" s="44">
        <v>17.146005557537201</v>
      </c>
      <c r="CG32" s="44">
        <v>14.635097865522299</v>
      </c>
      <c r="CH32" s="44">
        <v>15.966796875</v>
      </c>
      <c r="CI32" s="44">
        <v>14.159525985452699</v>
      </c>
      <c r="CJ32" s="44">
        <v>13.676201723411699</v>
      </c>
      <c r="CL32" s="44">
        <f t="shared" si="68"/>
        <v>953.27396102665853</v>
      </c>
      <c r="CM32" s="44">
        <f t="shared" si="69"/>
        <v>341.59744851860557</v>
      </c>
      <c r="CN32" s="44">
        <f t="shared" si="70"/>
        <v>264.30167390300733</v>
      </c>
      <c r="CO32" s="44">
        <f t="shared" si="71"/>
        <v>-1232.8357932375038</v>
      </c>
    </row>
    <row r="33" spans="2:93" x14ac:dyDescent="0.2">
      <c r="B33" s="44">
        <v>10</v>
      </c>
      <c r="C33" s="24">
        <f t="shared" si="1"/>
        <v>0.25</v>
      </c>
      <c r="D33" s="24">
        <f t="shared" si="1"/>
        <v>0.16666666666666669</v>
      </c>
      <c r="E33" s="24">
        <f t="shared" si="2"/>
        <v>0.125</v>
      </c>
      <c r="F33" s="24">
        <f t="shared" si="3"/>
        <v>0.1</v>
      </c>
      <c r="G33" s="24">
        <f t="shared" si="4"/>
        <v>8.3333333333333343E-2</v>
      </c>
      <c r="H33" s="24">
        <f t="shared" si="4"/>
        <v>7.1428571428571438E-2</v>
      </c>
      <c r="I33" s="25">
        <v>2816.7216621758598</v>
      </c>
      <c r="J33" s="25">
        <v>20.886960744856601</v>
      </c>
      <c r="K33" s="25">
        <v>5.7339093107623498</v>
      </c>
      <c r="L33" s="25">
        <v>-8.8499544302489905</v>
      </c>
      <c r="M33" s="25">
        <f t="shared" si="5"/>
        <v>2088.6960744856601</v>
      </c>
      <c r="N33" s="25">
        <f t="shared" si="6"/>
        <v>573.39093107623501</v>
      </c>
      <c r="O33" s="25">
        <f t="shared" si="7"/>
        <v>-884.99544302489903</v>
      </c>
      <c r="P33" s="25"/>
      <c r="Q33" s="25">
        <f t="shared" si="24"/>
        <v>30.255034457551886</v>
      </c>
      <c r="R33" s="25">
        <f t="shared" si="25"/>
        <v>9.072747317739589</v>
      </c>
      <c r="S33" s="25">
        <f t="shared" si="26"/>
        <v>8.5477509155783977</v>
      </c>
      <c r="T33" s="23">
        <f t="shared" si="27"/>
        <v>7.3926995322406387E-3</v>
      </c>
      <c r="U33" s="23">
        <f t="shared" si="28"/>
        <v>2.2168903805445594E-3</v>
      </c>
      <c r="V33" s="23">
        <f t="shared" si="29"/>
        <v>2.0886095596408406E-3</v>
      </c>
      <c r="W33" s="23">
        <f t="shared" si="30"/>
        <v>7.9955549667277675E-3</v>
      </c>
      <c r="X33" s="25">
        <f t="shared" si="31"/>
        <v>11.796272080604883</v>
      </c>
      <c r="Y33" s="25">
        <f t="shared" si="32"/>
        <v>8.4772544509563619E-2</v>
      </c>
      <c r="Z33" s="25">
        <f t="shared" si="33"/>
        <v>0.83412239809172561</v>
      </c>
      <c r="AA33" s="25"/>
      <c r="AB33" s="25">
        <f t="shared" si="34"/>
        <v>45.382551686327808</v>
      </c>
      <c r="AC33" s="25">
        <f t="shared" si="35"/>
        <v>13.609120976609377</v>
      </c>
      <c r="AD33" s="25">
        <f t="shared" si="36"/>
        <v>12.821626373367589</v>
      </c>
      <c r="AE33" s="23">
        <f t="shared" si="37"/>
        <v>1.1089049298360951E-2</v>
      </c>
      <c r="AF33" s="23">
        <f t="shared" si="38"/>
        <v>3.3253355708168378E-3</v>
      </c>
      <c r="AG33" s="23">
        <f t="shared" si="39"/>
        <v>3.1329143394612591E-3</v>
      </c>
      <c r="AH33" s="23">
        <f t="shared" si="40"/>
        <v>1.1993332450091643E-2</v>
      </c>
      <c r="AI33" s="25">
        <f t="shared" si="41"/>
        <v>15.353383550024853</v>
      </c>
      <c r="AJ33" s="25">
        <f t="shared" si="42"/>
        <v>6.5132222922834576E-2</v>
      </c>
      <c r="AK33" s="25">
        <f t="shared" si="43"/>
        <v>1.0856481622380563</v>
      </c>
      <c r="AL33" s="25"/>
      <c r="AM33" s="25">
        <f t="shared" si="8"/>
        <v>60.510068915103773</v>
      </c>
      <c r="AN33" s="25">
        <f t="shared" si="9"/>
        <v>18.145494635479178</v>
      </c>
      <c r="AO33" s="25">
        <f t="shared" si="10"/>
        <v>17.095501831156795</v>
      </c>
      <c r="AP33" s="23">
        <f t="shared" si="44"/>
        <v>1.4785399064481277E-2</v>
      </c>
      <c r="AQ33" s="23">
        <f t="shared" si="45"/>
        <v>4.4337807610891188E-3</v>
      </c>
      <c r="AR33" s="23">
        <f t="shared" si="46"/>
        <v>4.1772191192816811E-3</v>
      </c>
      <c r="AS33" s="23">
        <f t="shared" si="47"/>
        <v>1.5991109933455535E-2</v>
      </c>
      <c r="AT33" s="25">
        <f t="shared" si="11"/>
        <v>18.510334977812025</v>
      </c>
      <c r="AU33" s="25">
        <f t="shared" si="48"/>
        <v>5.4023873754779711E-2</v>
      </c>
      <c r="AV33" s="25">
        <f t="shared" si="49"/>
        <v>1.3088783384845424</v>
      </c>
      <c r="AW33" s="25"/>
      <c r="AX33" s="25">
        <f t="shared" si="12"/>
        <v>75.637586143879716</v>
      </c>
      <c r="AY33" s="25">
        <f t="shared" si="13"/>
        <v>22.681868294348973</v>
      </c>
      <c r="AZ33" s="25">
        <f t="shared" si="14"/>
        <v>21.369377288945994</v>
      </c>
      <c r="BA33" s="23">
        <f t="shared" si="50"/>
        <v>1.8481748830601597E-2</v>
      </c>
      <c r="BB33" s="23">
        <f t="shared" si="51"/>
        <v>5.542225951361399E-3</v>
      </c>
      <c r="BC33" s="23">
        <f t="shared" si="52"/>
        <v>5.2215238991021014E-3</v>
      </c>
      <c r="BD33" s="23">
        <f t="shared" si="53"/>
        <v>1.998888741681942E-2</v>
      </c>
      <c r="BE33" s="44">
        <f t="shared" si="15"/>
        <v>21.399606454935395</v>
      </c>
      <c r="BF33" s="44">
        <f t="shared" si="54"/>
        <v>4.6729831322172274E-2</v>
      </c>
      <c r="BG33" s="25">
        <f t="shared" si="55"/>
        <v>1.5131806839008231</v>
      </c>
      <c r="BI33" s="44">
        <f t="shared" si="16"/>
        <v>90.765103372655616</v>
      </c>
      <c r="BJ33" s="44">
        <f t="shared" si="17"/>
        <v>27.218241953218755</v>
      </c>
      <c r="BK33" s="44">
        <f t="shared" si="18"/>
        <v>25.643252746735179</v>
      </c>
      <c r="BL33" s="23">
        <f t="shared" si="56"/>
        <v>2.2178098596721901E-2</v>
      </c>
      <c r="BM33" s="23">
        <f t="shared" si="57"/>
        <v>6.6506711416336756E-3</v>
      </c>
      <c r="BN33" s="23">
        <f t="shared" si="58"/>
        <v>6.2658286789225182E-3</v>
      </c>
      <c r="BO33" s="23">
        <f t="shared" si="59"/>
        <v>2.3986664900183287E-2</v>
      </c>
      <c r="BP33" s="44">
        <f t="shared" si="19"/>
        <v>24.092041164518051</v>
      </c>
      <c r="BQ33" s="44">
        <f t="shared" si="60"/>
        <v>4.1507483453613152E-2</v>
      </c>
      <c r="BR33" s="25">
        <f t="shared" si="61"/>
        <v>1.703564568005616</v>
      </c>
      <c r="BT33" s="44">
        <f t="shared" si="20"/>
        <v>105.89262060143167</v>
      </c>
      <c r="BU33" s="44">
        <f t="shared" si="21"/>
        <v>31.754615612088582</v>
      </c>
      <c r="BV33" s="44">
        <f t="shared" si="22"/>
        <v>29.917128204524406</v>
      </c>
      <c r="BW33" s="23">
        <f t="shared" si="62"/>
        <v>2.5874448362842251E-2</v>
      </c>
      <c r="BX33" s="23">
        <f t="shared" si="63"/>
        <v>7.7591163319059636E-3</v>
      </c>
      <c r="BY33" s="23">
        <f t="shared" si="64"/>
        <v>7.3101334587429454E-3</v>
      </c>
      <c r="BZ33" s="23">
        <f t="shared" si="65"/>
        <v>2.7984442383547203E-2</v>
      </c>
      <c r="CA33" s="44">
        <f t="shared" si="23"/>
        <v>26.63109413947085</v>
      </c>
      <c r="CB33" s="44">
        <f t="shared" si="66"/>
        <v>3.7550090685829762E-2</v>
      </c>
      <c r="CC33" s="25">
        <f t="shared" si="67"/>
        <v>1.8831027256437163</v>
      </c>
      <c r="CE33" s="44">
        <v>19.360408605092999</v>
      </c>
      <c r="CF33" s="44">
        <v>16.523738540262201</v>
      </c>
      <c r="CG33" s="44">
        <v>14.7381106759746</v>
      </c>
      <c r="CH33" s="44">
        <v>13.9739990234375</v>
      </c>
      <c r="CI33" s="44">
        <v>13.8762177067187</v>
      </c>
      <c r="CJ33" s="44">
        <v>14.0135452047786</v>
      </c>
      <c r="CL33" s="44">
        <f t="shared" si="68"/>
        <v>1058.9262060143167</v>
      </c>
      <c r="CM33" s="44">
        <f t="shared" si="69"/>
        <v>317.54615612088583</v>
      </c>
      <c r="CN33" s="44">
        <f t="shared" si="70"/>
        <v>299.17128204524408</v>
      </c>
      <c r="CO33" s="44">
        <f t="shared" si="71"/>
        <v>-1160.466728493584</v>
      </c>
    </row>
    <row r="34" spans="2:93" x14ac:dyDescent="0.2">
      <c r="B34" s="44">
        <v>11</v>
      </c>
      <c r="C34" s="24">
        <f t="shared" si="1"/>
        <v>0.27499999999999997</v>
      </c>
      <c r="D34" s="24">
        <f t="shared" si="1"/>
        <v>0.18333333333333335</v>
      </c>
      <c r="E34" s="24">
        <f t="shared" si="2"/>
        <v>0.13749999999999998</v>
      </c>
      <c r="F34" s="24">
        <f t="shared" si="3"/>
        <v>0.11</v>
      </c>
      <c r="G34" s="24">
        <f t="shared" si="4"/>
        <v>9.1666666666666674E-2</v>
      </c>
      <c r="H34" s="24">
        <f t="shared" si="4"/>
        <v>7.8571428571428584E-2</v>
      </c>
      <c r="I34" s="25">
        <v>2953.1373700435602</v>
      </c>
      <c r="J34" s="25">
        <v>20.054814744032001</v>
      </c>
      <c r="K34" s="25">
        <v>5.94843813731796</v>
      </c>
      <c r="L34" s="25">
        <v>-8.6204052842416594</v>
      </c>
      <c r="M34" s="25">
        <f t="shared" si="5"/>
        <v>2005.4814744032001</v>
      </c>
      <c r="N34" s="25">
        <f t="shared" si="6"/>
        <v>594.84381373179599</v>
      </c>
      <c r="O34" s="25">
        <f t="shared" si="7"/>
        <v>-862.04052842416593</v>
      </c>
      <c r="P34" s="25"/>
      <c r="Q34" s="25">
        <f t="shared" si="24"/>
        <v>33.285840032984069</v>
      </c>
      <c r="R34" s="25">
        <f t="shared" si="25"/>
        <v>8.5811530622244199</v>
      </c>
      <c r="S34" s="25">
        <f t="shared" si="26"/>
        <v>9.1819658402932571</v>
      </c>
      <c r="T34" s="23">
        <f t="shared" si="27"/>
        <v>8.1332650401479394E-3</v>
      </c>
      <c r="U34" s="23">
        <f t="shared" si="28"/>
        <v>2.0967712437477398E-3</v>
      </c>
      <c r="V34" s="23">
        <f t="shared" si="29"/>
        <v>2.2435775000627122E-3</v>
      </c>
      <c r="W34" s="23">
        <f t="shared" si="30"/>
        <v>8.6936810305352098E-3</v>
      </c>
      <c r="X34" s="25">
        <f t="shared" si="31"/>
        <v>12.332815894941225</v>
      </c>
      <c r="Y34" s="25">
        <f t="shared" si="32"/>
        <v>8.1084482937119673E-2</v>
      </c>
      <c r="Z34" s="25">
        <f t="shared" si="33"/>
        <v>0.87206177504381799</v>
      </c>
      <c r="AA34" s="25"/>
      <c r="AB34" s="25">
        <f t="shared" si="34"/>
        <v>49.928760049476054</v>
      </c>
      <c r="AC34" s="25">
        <f t="shared" si="35"/>
        <v>12.871729593336617</v>
      </c>
      <c r="AD34" s="25">
        <f t="shared" si="36"/>
        <v>13.772948760439871</v>
      </c>
      <c r="AE34" s="23">
        <f t="shared" si="37"/>
        <v>1.2199897560221896E-2</v>
      </c>
      <c r="AF34" s="23">
        <f t="shared" si="38"/>
        <v>3.1451568656216062E-3</v>
      </c>
      <c r="AG34" s="23">
        <f t="shared" si="39"/>
        <v>3.3653662500940647E-3</v>
      </c>
      <c r="AH34" s="23">
        <f t="shared" si="40"/>
        <v>1.3040521545802802E-2</v>
      </c>
      <c r="AI34" s="25">
        <f t="shared" si="41"/>
        <v>16.051719678304128</v>
      </c>
      <c r="AJ34" s="25">
        <f t="shared" si="42"/>
        <v>6.2298620960321335E-2</v>
      </c>
      <c r="AK34" s="25">
        <f t="shared" si="43"/>
        <v>1.1350279834234396</v>
      </c>
      <c r="AL34" s="25"/>
      <c r="AM34" s="25">
        <f t="shared" si="8"/>
        <v>66.571680065968138</v>
      </c>
      <c r="AN34" s="25">
        <f t="shared" si="9"/>
        <v>17.16230612444884</v>
      </c>
      <c r="AO34" s="25">
        <f t="shared" si="10"/>
        <v>18.363931680586514</v>
      </c>
      <c r="AP34" s="23">
        <f t="shared" si="44"/>
        <v>1.6266530080295879E-2</v>
      </c>
      <c r="AQ34" s="23">
        <f t="shared" si="45"/>
        <v>4.1935424874954795E-3</v>
      </c>
      <c r="AR34" s="23">
        <f t="shared" si="46"/>
        <v>4.4871550001254245E-3</v>
      </c>
      <c r="AS34" s="23">
        <f t="shared" si="47"/>
        <v>1.738736206107042E-2</v>
      </c>
      <c r="AT34" s="25">
        <f t="shared" si="11"/>
        <v>19.352262466918283</v>
      </c>
      <c r="AU34" s="25">
        <f t="shared" si="48"/>
        <v>5.1673544719096777E-2</v>
      </c>
      <c r="AV34" s="25">
        <f t="shared" si="49"/>
        <v>1.3684116021659822</v>
      </c>
      <c r="AW34" s="25"/>
      <c r="AX34" s="25">
        <f t="shared" si="12"/>
        <v>83.214600082460109</v>
      </c>
      <c r="AY34" s="25">
        <f t="shared" si="13"/>
        <v>21.452882655561034</v>
      </c>
      <c r="AZ34" s="25">
        <f t="shared" si="14"/>
        <v>22.954914600733122</v>
      </c>
      <c r="BA34" s="23">
        <f t="shared" si="50"/>
        <v>2.0333162600369836E-2</v>
      </c>
      <c r="BB34" s="23">
        <f t="shared" si="51"/>
        <v>5.241928109369345E-3</v>
      </c>
      <c r="BC34" s="23">
        <f t="shared" si="52"/>
        <v>5.6089437501567752E-3</v>
      </c>
      <c r="BD34" s="23">
        <f t="shared" si="53"/>
        <v>2.173420257633801E-2</v>
      </c>
      <c r="BE34" s="44">
        <f t="shared" si="15"/>
        <v>22.37295010063723</v>
      </c>
      <c r="BF34" s="44">
        <f t="shared" si="54"/>
        <v>4.4696832357906967E-2</v>
      </c>
      <c r="BG34" s="25">
        <f t="shared" si="55"/>
        <v>1.5820064731308836</v>
      </c>
      <c r="BI34" s="44">
        <f t="shared" si="16"/>
        <v>99.857520098952108</v>
      </c>
      <c r="BJ34" s="44">
        <f t="shared" si="17"/>
        <v>25.743459186673235</v>
      </c>
      <c r="BK34" s="44">
        <f t="shared" si="18"/>
        <v>27.545897520879741</v>
      </c>
      <c r="BL34" s="23">
        <f t="shared" si="56"/>
        <v>2.4399795120443792E-2</v>
      </c>
      <c r="BM34" s="23">
        <f t="shared" si="57"/>
        <v>6.2903137312432123E-3</v>
      </c>
      <c r="BN34" s="23">
        <f t="shared" si="58"/>
        <v>6.7307325001881293E-3</v>
      </c>
      <c r="BO34" s="23">
        <f t="shared" si="59"/>
        <v>2.6081043091605603E-2</v>
      </c>
      <c r="BP34" s="44">
        <f t="shared" si="19"/>
        <v>25.187848006987547</v>
      </c>
      <c r="BQ34" s="44">
        <f t="shared" si="60"/>
        <v>3.9701684706156024E-2</v>
      </c>
      <c r="BR34" s="25">
        <f t="shared" si="61"/>
        <v>1.781049812923696</v>
      </c>
      <c r="BT34" s="44">
        <f t="shared" si="20"/>
        <v>116.50044011544405</v>
      </c>
      <c r="BU34" s="44">
        <f t="shared" si="21"/>
        <v>30.034035717785422</v>
      </c>
      <c r="BV34" s="44">
        <f t="shared" si="22"/>
        <v>32.136880441026342</v>
      </c>
      <c r="BW34" s="23">
        <f t="shared" si="62"/>
        <v>2.8466427640517739E-2</v>
      </c>
      <c r="BX34" s="23">
        <f t="shared" si="63"/>
        <v>7.338699353117077E-3</v>
      </c>
      <c r="BY34" s="23">
        <f t="shared" si="64"/>
        <v>7.85252125021948E-3</v>
      </c>
      <c r="BZ34" s="23">
        <f t="shared" si="65"/>
        <v>3.0427883606873183E-2</v>
      </c>
      <c r="CA34" s="44">
        <f t="shared" si="23"/>
        <v>27.842387735609073</v>
      </c>
      <c r="CB34" s="44">
        <f t="shared" si="66"/>
        <v>3.5916459805674213E-2</v>
      </c>
      <c r="CC34" s="25">
        <f t="shared" si="67"/>
        <v>1.9687541172274339</v>
      </c>
      <c r="CE34" s="44">
        <v>18.539785658693201</v>
      </c>
      <c r="CF34" s="44">
        <v>15.8889959589222</v>
      </c>
      <c r="CG34" s="44">
        <v>14.2204042617334</v>
      </c>
      <c r="CH34" s="44">
        <v>16.302490234375</v>
      </c>
      <c r="CI34" s="44">
        <v>14.617637705989999</v>
      </c>
      <c r="CJ34" s="44">
        <v>13.0290741439761</v>
      </c>
      <c r="CL34" s="44">
        <f t="shared" si="68"/>
        <v>1165.0044011544405</v>
      </c>
      <c r="CM34" s="44">
        <f t="shared" si="69"/>
        <v>300.34035717785423</v>
      </c>
      <c r="CN34" s="44">
        <f t="shared" si="70"/>
        <v>321.36880441026341</v>
      </c>
      <c r="CO34" s="44">
        <f t="shared" si="71"/>
        <v>-1087.1634917938045</v>
      </c>
    </row>
    <row r="35" spans="2:93" x14ac:dyDescent="0.2">
      <c r="B35" s="44">
        <v>12</v>
      </c>
      <c r="C35" s="24">
        <f t="shared" si="1"/>
        <v>0.3</v>
      </c>
      <c r="D35" s="24">
        <f t="shared" si="1"/>
        <v>0.2</v>
      </c>
      <c r="E35" s="24">
        <f t="shared" si="2"/>
        <v>0.15</v>
      </c>
      <c r="F35" s="24">
        <f t="shared" si="3"/>
        <v>0.12</v>
      </c>
      <c r="G35" s="24">
        <f t="shared" si="4"/>
        <v>0.1</v>
      </c>
      <c r="H35" s="24">
        <f t="shared" si="4"/>
        <v>8.5714285714285715E-2</v>
      </c>
      <c r="I35" s="25">
        <v>2999.7838890201401</v>
      </c>
      <c r="J35" s="25">
        <v>19.169538580637401</v>
      </c>
      <c r="K35" s="25">
        <v>6.1375523342448197</v>
      </c>
      <c r="L35" s="25">
        <v>-8.3698941796495099</v>
      </c>
      <c r="M35" s="25">
        <f t="shared" si="5"/>
        <v>1916.95385806374</v>
      </c>
      <c r="N35" s="25">
        <f t="shared" si="6"/>
        <v>613.75523342448196</v>
      </c>
      <c r="O35" s="25">
        <f t="shared" si="7"/>
        <v>-836.98941796495103</v>
      </c>
      <c r="P35" s="25"/>
      <c r="Q35" s="25">
        <f t="shared" si="24"/>
        <v>35.411046535783981</v>
      </c>
      <c r="R35" s="25">
        <f t="shared" si="25"/>
        <v>7.5645678770743814</v>
      </c>
      <c r="S35" s="25">
        <f t="shared" si="26"/>
        <v>10.020444183685973</v>
      </c>
      <c r="T35" s="23">
        <f t="shared" si="27"/>
        <v>8.6525509507690748E-3</v>
      </c>
      <c r="U35" s="23">
        <f t="shared" si="28"/>
        <v>1.8483726232376388E-3</v>
      </c>
      <c r="V35" s="23">
        <f t="shared" si="29"/>
        <v>2.4484564092468997E-3</v>
      </c>
      <c r="W35" s="23">
        <f t="shared" si="30"/>
        <v>9.1803081700981819E-3</v>
      </c>
      <c r="X35" s="25">
        <f t="shared" si="31"/>
        <v>12.735257605314571</v>
      </c>
      <c r="Y35" s="25">
        <f t="shared" si="32"/>
        <v>7.852216507836389E-2</v>
      </c>
      <c r="Z35" s="25">
        <f t="shared" si="33"/>
        <v>0.90051870128754852</v>
      </c>
      <c r="AA35" s="25"/>
      <c r="AB35" s="25">
        <f t="shared" si="34"/>
        <v>53.116569803676029</v>
      </c>
      <c r="AC35" s="25">
        <f t="shared" si="35"/>
        <v>11.346851815611585</v>
      </c>
      <c r="AD35" s="25">
        <f t="shared" si="36"/>
        <v>15.030666275528976</v>
      </c>
      <c r="AE35" s="23">
        <f t="shared" si="37"/>
        <v>1.2978826426153625E-2</v>
      </c>
      <c r="AF35" s="23">
        <f t="shared" si="38"/>
        <v>2.772558934856461E-3</v>
      </c>
      <c r="AG35" s="23">
        <f t="shared" si="39"/>
        <v>3.6726846138703533E-3</v>
      </c>
      <c r="AH35" s="23">
        <f t="shared" si="40"/>
        <v>1.3770462255147286E-2</v>
      </c>
      <c r="AI35" s="25">
        <f t="shared" si="41"/>
        <v>16.575515831331916</v>
      </c>
      <c r="AJ35" s="25">
        <f t="shared" si="42"/>
        <v>6.0329947506655997E-2</v>
      </c>
      <c r="AK35" s="25">
        <f t="shared" si="43"/>
        <v>1.1720659645999771</v>
      </c>
      <c r="AL35" s="25"/>
      <c r="AM35" s="25">
        <f t="shared" si="8"/>
        <v>70.822093071567963</v>
      </c>
      <c r="AN35" s="25">
        <f t="shared" si="9"/>
        <v>15.129135754148763</v>
      </c>
      <c r="AO35" s="25">
        <f t="shared" si="10"/>
        <v>20.040888367371945</v>
      </c>
      <c r="AP35" s="23">
        <f t="shared" si="44"/>
        <v>1.730510190153815E-2</v>
      </c>
      <c r="AQ35" s="23">
        <f t="shared" si="45"/>
        <v>3.6967452464752777E-3</v>
      </c>
      <c r="AR35" s="23">
        <f t="shared" si="46"/>
        <v>4.8969128184937994E-3</v>
      </c>
      <c r="AS35" s="23">
        <f t="shared" si="47"/>
        <v>1.8360616340196364E-2</v>
      </c>
      <c r="AT35" s="25">
        <f t="shared" si="11"/>
        <v>19.983761199496868</v>
      </c>
      <c r="AU35" s="25">
        <f t="shared" si="48"/>
        <v>5.0040629990373238E-2</v>
      </c>
      <c r="AV35" s="25">
        <f t="shared" si="49"/>
        <v>1.413065305777685</v>
      </c>
      <c r="AW35" s="25"/>
      <c r="AX35" s="25">
        <f t="shared" si="12"/>
        <v>88.527616339460067</v>
      </c>
      <c r="AY35" s="25">
        <f t="shared" si="13"/>
        <v>18.911419692685982</v>
      </c>
      <c r="AZ35" s="25">
        <f t="shared" si="14"/>
        <v>25.051110459214968</v>
      </c>
      <c r="BA35" s="23">
        <f t="shared" si="50"/>
        <v>2.1631377376922716E-2</v>
      </c>
      <c r="BB35" s="23">
        <f t="shared" si="51"/>
        <v>4.6209315580941039E-3</v>
      </c>
      <c r="BC35" s="23">
        <f t="shared" si="52"/>
        <v>6.1211410231172582E-3</v>
      </c>
      <c r="BD35" s="23">
        <f t="shared" si="53"/>
        <v>2.2950770425245487E-2</v>
      </c>
      <c r="BE35" s="44">
        <f t="shared" si="15"/>
        <v>23.103019241480581</v>
      </c>
      <c r="BF35" s="44">
        <f t="shared" si="54"/>
        <v>4.3284385886868781E-2</v>
      </c>
      <c r="BG35" s="25">
        <f t="shared" si="55"/>
        <v>1.6336301571534206</v>
      </c>
      <c r="BI35" s="44">
        <f t="shared" si="16"/>
        <v>106.23313960735206</v>
      </c>
      <c r="BJ35" s="44">
        <f t="shared" si="17"/>
        <v>22.693703631223169</v>
      </c>
      <c r="BK35" s="44">
        <f t="shared" si="18"/>
        <v>30.061332551057951</v>
      </c>
      <c r="BL35" s="23">
        <f t="shared" si="56"/>
        <v>2.595765285230725E-2</v>
      </c>
      <c r="BM35" s="23">
        <f t="shared" si="57"/>
        <v>5.5451178697129219E-3</v>
      </c>
      <c r="BN35" s="23">
        <f t="shared" si="58"/>
        <v>7.3453692277407065E-3</v>
      </c>
      <c r="BO35" s="23">
        <f t="shared" si="59"/>
        <v>2.7540924510294572E-2</v>
      </c>
      <c r="BP35" s="44">
        <f t="shared" si="19"/>
        <v>26.00977227139774</v>
      </c>
      <c r="BQ35" s="44">
        <f t="shared" si="60"/>
        <v>3.8447087870110787E-2</v>
      </c>
      <c r="BR35" s="25">
        <f t="shared" si="61"/>
        <v>1.8391686350223173</v>
      </c>
      <c r="BT35" s="44">
        <f t="shared" si="20"/>
        <v>123.93866287524423</v>
      </c>
      <c r="BU35" s="44">
        <f t="shared" si="21"/>
        <v>26.475987569760402</v>
      </c>
      <c r="BV35" s="44">
        <f t="shared" si="22"/>
        <v>35.071554642900992</v>
      </c>
      <c r="BW35" s="23">
        <f t="shared" si="62"/>
        <v>3.0283928327691834E-2</v>
      </c>
      <c r="BX35" s="23">
        <f t="shared" si="63"/>
        <v>6.4693041813317521E-3</v>
      </c>
      <c r="BY35" s="23">
        <f t="shared" si="64"/>
        <v>8.5695974323641705E-3</v>
      </c>
      <c r="BZ35" s="23">
        <f t="shared" si="65"/>
        <v>3.2131078595343712E-2</v>
      </c>
      <c r="CA35" s="44">
        <f t="shared" si="23"/>
        <v>28.750934351130486</v>
      </c>
      <c r="CB35" s="44">
        <f t="shared" si="66"/>
        <v>3.4781478326483678E-2</v>
      </c>
      <c r="CC35" s="25">
        <f t="shared" si="67"/>
        <v>2.0329980645133614</v>
      </c>
      <c r="CE35" s="44">
        <v>17.70601337714</v>
      </c>
      <c r="CF35" s="44">
        <v>15.355506713643701</v>
      </c>
      <c r="CG35" s="44">
        <v>13.80977388999</v>
      </c>
      <c r="CH35" s="44">
        <v>13.818359375</v>
      </c>
      <c r="CI35" s="44">
        <v>12.89367676</v>
      </c>
      <c r="CJ35" s="44">
        <v>13.6119068419748</v>
      </c>
      <c r="CL35" s="44">
        <f t="shared" si="68"/>
        <v>1239.3866287524424</v>
      </c>
      <c r="CM35" s="44">
        <f t="shared" si="69"/>
        <v>264.759875697604</v>
      </c>
      <c r="CN35" s="44">
        <f t="shared" si="70"/>
        <v>350.71554642900992</v>
      </c>
      <c r="CO35" s="44">
        <f t="shared" si="71"/>
        <v>-1036.0676421396886</v>
      </c>
    </row>
    <row r="36" spans="2:93" x14ac:dyDescent="0.2">
      <c r="B36" s="44">
        <v>13</v>
      </c>
      <c r="C36" s="24">
        <f t="shared" si="1"/>
        <v>0.32500000000000001</v>
      </c>
      <c r="D36" s="24">
        <f t="shared" si="1"/>
        <v>0.21666666666666667</v>
      </c>
      <c r="E36" s="24">
        <f t="shared" si="2"/>
        <v>0.16250000000000001</v>
      </c>
      <c r="F36" s="24">
        <f t="shared" si="3"/>
        <v>0.13</v>
      </c>
      <c r="G36" s="24">
        <f t="shared" si="4"/>
        <v>0.10833333333333334</v>
      </c>
      <c r="H36" s="24">
        <f t="shared" si="4"/>
        <v>9.285714285714286E-2</v>
      </c>
      <c r="I36" s="25">
        <v>2995.4983329261099</v>
      </c>
      <c r="J36" s="25">
        <v>18.218371587319702</v>
      </c>
      <c r="K36" s="25">
        <v>6.3167883513846101</v>
      </c>
      <c r="L36" s="25">
        <v>-8.1011441471788199</v>
      </c>
      <c r="M36" s="25">
        <f t="shared" si="5"/>
        <v>1821.8371587319702</v>
      </c>
      <c r="N36" s="25">
        <f t="shared" si="6"/>
        <v>631.67883513846107</v>
      </c>
      <c r="O36" s="25">
        <f t="shared" si="7"/>
        <v>-810.11441471788203</v>
      </c>
      <c r="P36" s="25"/>
      <c r="Q36" s="25">
        <f t="shared" si="24"/>
        <v>38.046679732707922</v>
      </c>
      <c r="R36" s="25">
        <f t="shared" si="25"/>
        <v>7.1694406855916109</v>
      </c>
      <c r="S36" s="25">
        <f t="shared" si="26"/>
        <v>10.750001298827589</v>
      </c>
      <c r="T36" s="23">
        <f t="shared" si="27"/>
        <v>9.2965576310256905E-3</v>
      </c>
      <c r="U36" s="23">
        <f t="shared" si="28"/>
        <v>1.7518248368601844E-3</v>
      </c>
      <c r="V36" s="23">
        <f t="shared" si="29"/>
        <v>2.6267208416149161E-3</v>
      </c>
      <c r="W36" s="23">
        <f t="shared" si="30"/>
        <v>9.8180719301600352E-3</v>
      </c>
      <c r="X36" s="25">
        <f t="shared" si="31"/>
        <v>13.307544815093451</v>
      </c>
      <c r="Y36" s="25">
        <f t="shared" si="32"/>
        <v>7.514534152579351E-2</v>
      </c>
      <c r="Z36" s="25">
        <f t="shared" si="33"/>
        <v>0.94098551796964591</v>
      </c>
      <c r="AA36" s="25"/>
      <c r="AB36" s="25">
        <f t="shared" si="34"/>
        <v>57.070019599061951</v>
      </c>
      <c r="AC36" s="25">
        <f t="shared" si="35"/>
        <v>10.754161028387427</v>
      </c>
      <c r="AD36" s="25">
        <f t="shared" si="36"/>
        <v>16.125001948241401</v>
      </c>
      <c r="AE36" s="23">
        <f t="shared" si="37"/>
        <v>1.3944836446538553E-2</v>
      </c>
      <c r="AF36" s="23">
        <f t="shared" si="38"/>
        <v>2.6277372552902796E-3</v>
      </c>
      <c r="AG36" s="23">
        <f t="shared" si="39"/>
        <v>3.9400812624223779E-3</v>
      </c>
      <c r="AH36" s="23">
        <f t="shared" si="40"/>
        <v>1.4727107895240069E-2</v>
      </c>
      <c r="AI36" s="25">
        <f t="shared" si="41"/>
        <v>17.320373611185605</v>
      </c>
      <c r="AJ36" s="25">
        <f t="shared" si="42"/>
        <v>5.7735475137452794E-2</v>
      </c>
      <c r="AK36" s="25">
        <f t="shared" si="43"/>
        <v>1.2247353633153872</v>
      </c>
      <c r="AL36" s="25"/>
      <c r="AM36" s="25">
        <f t="shared" si="8"/>
        <v>76.093359465415844</v>
      </c>
      <c r="AN36" s="25">
        <f t="shared" si="9"/>
        <v>14.338881371183222</v>
      </c>
      <c r="AO36" s="25">
        <f t="shared" si="10"/>
        <v>21.500002597655179</v>
      </c>
      <c r="AP36" s="23">
        <f t="shared" si="44"/>
        <v>1.8593115262051381E-2</v>
      </c>
      <c r="AQ36" s="23">
        <f t="shared" si="45"/>
        <v>3.5036496737203687E-3</v>
      </c>
      <c r="AR36" s="23">
        <f t="shared" si="46"/>
        <v>5.2534416832298323E-3</v>
      </c>
      <c r="AS36" s="23">
        <f t="shared" si="47"/>
        <v>1.963614386032007E-2</v>
      </c>
      <c r="AT36" s="25">
        <f t="shared" si="11"/>
        <v>20.881776087941365</v>
      </c>
      <c r="AU36" s="25">
        <f t="shared" si="48"/>
        <v>4.7888646817617765E-2</v>
      </c>
      <c r="AV36" s="25">
        <f t="shared" si="49"/>
        <v>1.4765645475002434</v>
      </c>
      <c r="AW36" s="25"/>
      <c r="AX36" s="25">
        <f t="shared" si="12"/>
        <v>95.116699331769809</v>
      </c>
      <c r="AY36" s="25">
        <f t="shared" si="13"/>
        <v>17.923601713979028</v>
      </c>
      <c r="AZ36" s="25">
        <f t="shared" si="14"/>
        <v>26.875003247068971</v>
      </c>
      <c r="BA36" s="23">
        <f t="shared" si="50"/>
        <v>2.3241394077564231E-2</v>
      </c>
      <c r="BB36" s="23">
        <f t="shared" si="51"/>
        <v>4.3795620921504626E-3</v>
      </c>
      <c r="BC36" s="23">
        <f t="shared" si="52"/>
        <v>6.5668021040372901E-3</v>
      </c>
      <c r="BD36" s="23">
        <f t="shared" si="53"/>
        <v>2.4545179825400092E-2</v>
      </c>
      <c r="BE36" s="44">
        <f t="shared" si="15"/>
        <v>24.141204948352907</v>
      </c>
      <c r="BF36" s="44">
        <f t="shared" si="54"/>
        <v>4.1422953085373124E-2</v>
      </c>
      <c r="BG36" s="25">
        <f t="shared" si="55"/>
        <v>1.7070409724994577</v>
      </c>
      <c r="BI36" s="44">
        <f t="shared" si="16"/>
        <v>114.1400391981239</v>
      </c>
      <c r="BJ36" s="44">
        <f t="shared" si="17"/>
        <v>21.508322056774855</v>
      </c>
      <c r="BK36" s="44">
        <f t="shared" si="18"/>
        <v>32.250003896482802</v>
      </c>
      <c r="BL36" s="23">
        <f t="shared" si="56"/>
        <v>2.7889672893077106E-2</v>
      </c>
      <c r="BM36" s="23">
        <f t="shared" si="57"/>
        <v>5.2554745105805592E-3</v>
      </c>
      <c r="BN36" s="23">
        <f t="shared" si="58"/>
        <v>7.8801625248447558E-3</v>
      </c>
      <c r="BO36" s="23">
        <f t="shared" si="59"/>
        <v>2.9454215790480139E-2</v>
      </c>
      <c r="BP36" s="44">
        <f t="shared" si="19"/>
        <v>27.178579409933501</v>
      </c>
      <c r="BQ36" s="44">
        <f t="shared" si="60"/>
        <v>3.6793681704883736E-2</v>
      </c>
      <c r="BR36" s="25">
        <f t="shared" si="61"/>
        <v>1.9218157803781053</v>
      </c>
      <c r="BT36" s="44">
        <f t="shared" si="20"/>
        <v>133.16337906447779</v>
      </c>
      <c r="BU36" s="44">
        <f t="shared" si="21"/>
        <v>25.093042399570653</v>
      </c>
      <c r="BV36" s="44">
        <f t="shared" si="22"/>
        <v>37.62500454589658</v>
      </c>
      <c r="BW36" s="23">
        <f t="shared" si="62"/>
        <v>3.2537951708589932E-2</v>
      </c>
      <c r="BX36" s="23">
        <f t="shared" si="63"/>
        <v>6.1313869290106496E-3</v>
      </c>
      <c r="BY36" s="23">
        <f t="shared" si="64"/>
        <v>9.1935229456522102E-3</v>
      </c>
      <c r="BZ36" s="23">
        <f t="shared" si="65"/>
        <v>3.436325175556014E-2</v>
      </c>
      <c r="CA36" s="44">
        <f t="shared" si="23"/>
        <v>30.042921722589533</v>
      </c>
      <c r="CB36" s="44">
        <f t="shared" si="66"/>
        <v>3.3285710665354205E-2</v>
      </c>
      <c r="CC36" s="25">
        <f t="shared" si="67"/>
        <v>2.1243553676699691</v>
      </c>
      <c r="CE36" s="44">
        <v>16.957903481610501</v>
      </c>
      <c r="CF36" s="44">
        <v>14.711382648792901</v>
      </c>
      <c r="CG36" s="44">
        <v>13.604649885780001</v>
      </c>
      <c r="CH36" s="44">
        <v>15.649414062500002</v>
      </c>
      <c r="CI36" s="44">
        <v>14.1586258806131</v>
      </c>
      <c r="CJ36" s="44">
        <v>13.262019839283299</v>
      </c>
      <c r="CL36" s="44">
        <f t="shared" si="68"/>
        <v>1331.6337906447779</v>
      </c>
      <c r="CM36" s="44">
        <f t="shared" si="69"/>
        <v>250.93042399570652</v>
      </c>
      <c r="CN36" s="44">
        <f t="shared" si="70"/>
        <v>376.25004545896581</v>
      </c>
      <c r="CO36" s="44">
        <f t="shared" si="71"/>
        <v>-969.10244733319587</v>
      </c>
    </row>
    <row r="37" spans="2:93" x14ac:dyDescent="0.2">
      <c r="B37" s="44">
        <v>14</v>
      </c>
      <c r="C37" s="24">
        <f t="shared" si="1"/>
        <v>0.35000000000000003</v>
      </c>
      <c r="D37" s="24">
        <f t="shared" si="1"/>
        <v>0.23333333333333336</v>
      </c>
      <c r="E37" s="24">
        <f t="shared" si="2"/>
        <v>0.17500000000000002</v>
      </c>
      <c r="F37" s="24">
        <f t="shared" si="3"/>
        <v>0.14000000000000001</v>
      </c>
      <c r="G37" s="24">
        <f t="shared" si="4"/>
        <v>0.11666666666666668</v>
      </c>
      <c r="H37" s="24">
        <f t="shared" si="4"/>
        <v>0.10000000000000002</v>
      </c>
      <c r="I37" s="25">
        <v>2976.4423212586698</v>
      </c>
      <c r="J37" s="25">
        <v>17.207119323260301</v>
      </c>
      <c r="K37" s="25">
        <v>6.4768097546196</v>
      </c>
      <c r="L37" s="25">
        <v>-7.8238952805456599</v>
      </c>
      <c r="M37" s="25">
        <f t="shared" si="5"/>
        <v>1720.7119323260301</v>
      </c>
      <c r="N37" s="25">
        <f t="shared" si="6"/>
        <v>647.68097546195997</v>
      </c>
      <c r="O37" s="25">
        <f t="shared" si="7"/>
        <v>-782.38952805456597</v>
      </c>
      <c r="P37" s="25"/>
      <c r="Q37" s="25">
        <f t="shared" si="24"/>
        <v>40.450090562375998</v>
      </c>
      <c r="R37" s="25">
        <f t="shared" si="25"/>
        <v>6.4008561293995871</v>
      </c>
      <c r="S37" s="25">
        <f t="shared" si="26"/>
        <v>11.089954665326392</v>
      </c>
      <c r="T37" s="23">
        <f t="shared" si="27"/>
        <v>9.8838216826068418E-3</v>
      </c>
      <c r="U37" s="23">
        <f t="shared" si="28"/>
        <v>1.564024201662762E-3</v>
      </c>
      <c r="V37" s="23">
        <f t="shared" si="29"/>
        <v>2.709787119295919E-3</v>
      </c>
      <c r="W37" s="23">
        <f t="shared" si="30"/>
        <v>1.0367210279957576E-2</v>
      </c>
      <c r="X37" s="25">
        <f t="shared" si="31"/>
        <v>13.80521515135983</v>
      </c>
      <c r="Y37" s="25">
        <f t="shared" si="32"/>
        <v>7.2436393713248198E-2</v>
      </c>
      <c r="Z37" s="25">
        <f t="shared" si="33"/>
        <v>0.97617612492658057</v>
      </c>
      <c r="AA37" s="25"/>
      <c r="AB37" s="25">
        <f t="shared" si="34"/>
        <v>60.675135843563964</v>
      </c>
      <c r="AC37" s="25">
        <f t="shared" si="35"/>
        <v>9.6012841940993745</v>
      </c>
      <c r="AD37" s="25">
        <f t="shared" si="36"/>
        <v>16.634931997989579</v>
      </c>
      <c r="AE37" s="23">
        <f t="shared" si="37"/>
        <v>1.4825732523910253E-2</v>
      </c>
      <c r="AF37" s="23">
        <f t="shared" si="38"/>
        <v>2.3460363024941418E-3</v>
      </c>
      <c r="AG37" s="23">
        <f t="shared" si="39"/>
        <v>4.0646806789438761E-3</v>
      </c>
      <c r="AH37" s="23">
        <f t="shared" si="40"/>
        <v>1.5550815419936356E-2</v>
      </c>
      <c r="AI37" s="25">
        <f t="shared" si="41"/>
        <v>17.968114143275383</v>
      </c>
      <c r="AJ37" s="25">
        <f t="shared" si="42"/>
        <v>5.5654143335584987E-2</v>
      </c>
      <c r="AK37" s="25">
        <f t="shared" si="43"/>
        <v>1.2705375355843935</v>
      </c>
      <c r="AL37" s="25"/>
      <c r="AM37" s="25">
        <f t="shared" si="8"/>
        <v>80.900181124751995</v>
      </c>
      <c r="AN37" s="25">
        <f t="shared" si="9"/>
        <v>12.801712258799174</v>
      </c>
      <c r="AO37" s="25">
        <f t="shared" si="10"/>
        <v>22.179909330652784</v>
      </c>
      <c r="AP37" s="23">
        <f t="shared" si="44"/>
        <v>1.9767643365213684E-2</v>
      </c>
      <c r="AQ37" s="23">
        <f t="shared" si="45"/>
        <v>3.128048403325524E-3</v>
      </c>
      <c r="AR37" s="23">
        <f t="shared" si="46"/>
        <v>5.419574238591838E-3</v>
      </c>
      <c r="AS37" s="23">
        <f t="shared" si="47"/>
        <v>2.0734420559915152E-2</v>
      </c>
      <c r="AT37" s="25">
        <f t="shared" si="11"/>
        <v>21.662704551600349</v>
      </c>
      <c r="AU37" s="25">
        <f t="shared" si="48"/>
        <v>4.6162287705951481E-2</v>
      </c>
      <c r="AV37" s="25">
        <f t="shared" si="49"/>
        <v>1.5317845287277294</v>
      </c>
      <c r="AW37" s="25"/>
      <c r="AX37" s="25">
        <f t="shared" si="12"/>
        <v>101.12522640594</v>
      </c>
      <c r="AY37" s="25">
        <f t="shared" si="13"/>
        <v>16.002140323498967</v>
      </c>
      <c r="AZ37" s="25">
        <f t="shared" si="14"/>
        <v>27.724886663315981</v>
      </c>
      <c r="BA37" s="23">
        <f t="shared" si="50"/>
        <v>2.4709554206517107E-2</v>
      </c>
      <c r="BB37" s="23">
        <f t="shared" si="51"/>
        <v>3.9100605041569054E-3</v>
      </c>
      <c r="BC37" s="23">
        <f t="shared" si="52"/>
        <v>6.7744677982397982E-3</v>
      </c>
      <c r="BD37" s="23">
        <f t="shared" si="53"/>
        <v>2.5918025699893946E-2</v>
      </c>
      <c r="BE37" s="44">
        <f t="shared" si="15"/>
        <v>25.044028252836217</v>
      </c>
      <c r="BF37" s="44">
        <f t="shared" si="54"/>
        <v>3.9929678640525844E-2</v>
      </c>
      <c r="BG37" s="25">
        <f t="shared" si="55"/>
        <v>1.7708802205807972</v>
      </c>
      <c r="BI37" s="44">
        <f t="shared" si="16"/>
        <v>121.35027168712793</v>
      </c>
      <c r="BJ37" s="44">
        <f t="shared" si="17"/>
        <v>19.202568388198749</v>
      </c>
      <c r="BK37" s="44">
        <f t="shared" si="18"/>
        <v>33.269863995979158</v>
      </c>
      <c r="BL37" s="23">
        <f t="shared" si="56"/>
        <v>2.9651465047820506E-2</v>
      </c>
      <c r="BM37" s="23">
        <f t="shared" si="57"/>
        <v>4.6920726049882837E-3</v>
      </c>
      <c r="BN37" s="23">
        <f t="shared" si="58"/>
        <v>8.1293613578877523E-3</v>
      </c>
      <c r="BO37" s="23">
        <f t="shared" si="59"/>
        <v>3.1101630839872711E-2</v>
      </c>
      <c r="BP37" s="44">
        <f t="shared" si="19"/>
        <v>28.194993252015145</v>
      </c>
      <c r="BQ37" s="44">
        <f t="shared" si="60"/>
        <v>3.5467289921359647E-2</v>
      </c>
      <c r="BR37" s="25">
        <f t="shared" si="61"/>
        <v>1.9936870924008856</v>
      </c>
      <c r="BT37" s="44">
        <f t="shared" si="20"/>
        <v>141.5753169683158</v>
      </c>
      <c r="BU37" s="44">
        <f t="shared" si="21"/>
        <v>22.402996452898524</v>
      </c>
      <c r="BV37" s="44">
        <f t="shared" si="22"/>
        <v>38.814841328642324</v>
      </c>
      <c r="BW37" s="23">
        <f t="shared" si="62"/>
        <v>3.4593375889123902E-2</v>
      </c>
      <c r="BX37" s="23">
        <f t="shared" si="63"/>
        <v>5.4740847058196594E-3</v>
      </c>
      <c r="BY37" s="23">
        <f t="shared" si="64"/>
        <v>9.4842549175357047E-3</v>
      </c>
      <c r="BZ37" s="23">
        <f t="shared" si="65"/>
        <v>3.6285235979851477E-2</v>
      </c>
      <c r="CA37" s="44">
        <f t="shared" si="23"/>
        <v>31.166455113899076</v>
      </c>
      <c r="CB37" s="44">
        <f t="shared" si="66"/>
        <v>3.2085779288836651E-2</v>
      </c>
      <c r="CC37" s="25">
        <f t="shared" si="67"/>
        <v>2.2038011756584188</v>
      </c>
      <c r="CE37" s="44">
        <v>16.243784794224499</v>
      </c>
      <c r="CF37" s="44">
        <v>13.8910885605667</v>
      </c>
      <c r="CG37" s="44">
        <v>13.323880496232</v>
      </c>
      <c r="CH37" s="44">
        <v>13.1378173828125</v>
      </c>
      <c r="CI37" s="44">
        <v>12.8928871867508</v>
      </c>
      <c r="CJ37" s="44">
        <v>11.9981345803268</v>
      </c>
      <c r="CL37" s="44">
        <f t="shared" si="68"/>
        <v>1415.7531696831579</v>
      </c>
      <c r="CM37" s="44">
        <f t="shared" si="69"/>
        <v>224.02996452898523</v>
      </c>
      <c r="CN37" s="44">
        <f t="shared" si="70"/>
        <v>388.14841328642325</v>
      </c>
      <c r="CO37" s="44">
        <f t="shared" si="71"/>
        <v>-911.44292060445559</v>
      </c>
    </row>
    <row r="38" spans="2:93" x14ac:dyDescent="0.2">
      <c r="B38" s="44">
        <v>15</v>
      </c>
      <c r="C38" s="24">
        <f t="shared" si="1"/>
        <v>0.37499999999999994</v>
      </c>
      <c r="D38" s="24">
        <f t="shared" si="1"/>
        <v>0.25</v>
      </c>
      <c r="E38" s="24">
        <f t="shared" si="2"/>
        <v>0.18749999999999997</v>
      </c>
      <c r="F38" s="24">
        <f t="shared" si="3"/>
        <v>0.15</v>
      </c>
      <c r="G38" s="24">
        <f t="shared" si="4"/>
        <v>0.125</v>
      </c>
      <c r="H38" s="24">
        <f t="shared" si="4"/>
        <v>0.10714285714285715</v>
      </c>
      <c r="I38" s="25">
        <v>2935.7723980239698</v>
      </c>
      <c r="J38" s="25">
        <v>16.136624296966801</v>
      </c>
      <c r="K38" s="25">
        <v>6.6080020229433902</v>
      </c>
      <c r="L38" s="25">
        <v>-7.5271663465200103</v>
      </c>
      <c r="M38" s="25">
        <f t="shared" si="5"/>
        <v>1613.6624296966802</v>
      </c>
      <c r="N38" s="25">
        <f t="shared" si="6"/>
        <v>660.80020229433899</v>
      </c>
      <c r="O38" s="25">
        <f t="shared" si="7"/>
        <v>-752.71663465200106</v>
      </c>
      <c r="P38" s="25"/>
      <c r="Q38" s="25">
        <f t="shared" si="24"/>
        <v>42.81980105174015</v>
      </c>
      <c r="R38" s="25">
        <f t="shared" si="25"/>
        <v>5.2476907329516296</v>
      </c>
      <c r="S38" s="25">
        <f t="shared" si="26"/>
        <v>11.869157361026026</v>
      </c>
      <c r="T38" s="23">
        <f t="shared" si="27"/>
        <v>1.0462851187625148E-2</v>
      </c>
      <c r="U38" s="23">
        <f t="shared" si="28"/>
        <v>1.282252739829606E-3</v>
      </c>
      <c r="V38" s="23">
        <f t="shared" si="29"/>
        <v>2.9001822554211563E-3</v>
      </c>
      <c r="W38" s="23">
        <f t="shared" si="30"/>
        <v>1.0932816845527472E-2</v>
      </c>
      <c r="X38" s="25">
        <f t="shared" si="31"/>
        <v>14.331562936265264</v>
      </c>
      <c r="Y38" s="25">
        <f t="shared" si="32"/>
        <v>6.9776060325531755E-2</v>
      </c>
      <c r="Z38" s="25">
        <f t="shared" si="33"/>
        <v>1.0133945337234957</v>
      </c>
      <c r="AA38" s="25"/>
      <c r="AB38" s="25">
        <f t="shared" si="34"/>
        <v>64.229701577610129</v>
      </c>
      <c r="AC38" s="25">
        <f t="shared" si="35"/>
        <v>7.8715360994274315</v>
      </c>
      <c r="AD38" s="25">
        <f t="shared" si="36"/>
        <v>17.803736041539008</v>
      </c>
      <c r="AE38" s="23">
        <f t="shared" si="37"/>
        <v>1.5694276781437703E-2</v>
      </c>
      <c r="AF38" s="23">
        <f t="shared" si="38"/>
        <v>1.9233791097444059E-3</v>
      </c>
      <c r="AG38" s="23">
        <f t="shared" si="39"/>
        <v>4.350273383131726E-3</v>
      </c>
      <c r="AH38" s="23">
        <f t="shared" si="40"/>
        <v>1.6399225268291184E-2</v>
      </c>
      <c r="AI38" s="25">
        <f t="shared" si="41"/>
        <v>18.653179676448872</v>
      </c>
      <c r="AJ38" s="25">
        <f t="shared" si="42"/>
        <v>5.3610162843312971E-2</v>
      </c>
      <c r="AK38" s="25">
        <f t="shared" si="43"/>
        <v>1.3189789839908088</v>
      </c>
      <c r="AL38" s="25"/>
      <c r="AM38" s="25">
        <f t="shared" si="8"/>
        <v>85.6396021034803</v>
      </c>
      <c r="AN38" s="25">
        <f t="shared" si="9"/>
        <v>10.495381465903259</v>
      </c>
      <c r="AO38" s="25">
        <f t="shared" si="10"/>
        <v>23.738314722052053</v>
      </c>
      <c r="AP38" s="23">
        <f t="shared" si="44"/>
        <v>2.0925702375250297E-2</v>
      </c>
      <c r="AQ38" s="23">
        <f t="shared" si="45"/>
        <v>2.564505479659212E-3</v>
      </c>
      <c r="AR38" s="23">
        <f t="shared" si="46"/>
        <v>5.8003645108423126E-3</v>
      </c>
      <c r="AS38" s="23">
        <f t="shared" si="47"/>
        <v>2.1865633691054945E-2</v>
      </c>
      <c r="AT38" s="25">
        <f t="shared" si="11"/>
        <v>22.488632755600396</v>
      </c>
      <c r="AU38" s="25">
        <f t="shared" si="48"/>
        <v>4.4466909610188184E-2</v>
      </c>
      <c r="AV38" s="25">
        <f t="shared" si="49"/>
        <v>1.5901864721098953</v>
      </c>
      <c r="AW38" s="25"/>
      <c r="AX38" s="25">
        <f t="shared" si="12"/>
        <v>107.0495026293502</v>
      </c>
      <c r="AY38" s="25">
        <f t="shared" si="13"/>
        <v>13.119226832379052</v>
      </c>
      <c r="AZ38" s="25">
        <f t="shared" si="14"/>
        <v>29.672893402565016</v>
      </c>
      <c r="BA38" s="23">
        <f t="shared" si="50"/>
        <v>2.6157127969062832E-2</v>
      </c>
      <c r="BB38" s="23">
        <f t="shared" si="51"/>
        <v>3.2056318495740093E-3</v>
      </c>
      <c r="BC38" s="23">
        <f t="shared" si="52"/>
        <v>7.2504556385528784E-3</v>
      </c>
      <c r="BD38" s="23">
        <f t="shared" si="53"/>
        <v>2.7332042113818636E-2</v>
      </c>
      <c r="BE38" s="44">
        <f t="shared" si="15"/>
        <v>25.998875290818891</v>
      </c>
      <c r="BF38" s="44">
        <f t="shared" si="54"/>
        <v>3.8463202304491025E-2</v>
      </c>
      <c r="BG38" s="25">
        <f t="shared" si="55"/>
        <v>1.8383981021361411</v>
      </c>
      <c r="BI38" s="44">
        <f t="shared" si="16"/>
        <v>128.45940315522026</v>
      </c>
      <c r="BJ38" s="44">
        <f t="shared" si="17"/>
        <v>15.743072198854863</v>
      </c>
      <c r="BK38" s="44">
        <f t="shared" si="18"/>
        <v>35.607472083078015</v>
      </c>
      <c r="BL38" s="23">
        <f t="shared" si="56"/>
        <v>3.1388553562875406E-2</v>
      </c>
      <c r="BM38" s="23">
        <f t="shared" si="57"/>
        <v>3.8467582194888117E-3</v>
      </c>
      <c r="BN38" s="23">
        <f t="shared" si="58"/>
        <v>8.700546766263452E-3</v>
      </c>
      <c r="BO38" s="23">
        <f t="shared" si="59"/>
        <v>3.2798450536582369E-2</v>
      </c>
      <c r="BP38" s="44">
        <f t="shared" si="19"/>
        <v>29.269976298705402</v>
      </c>
      <c r="BQ38" s="44">
        <f t="shared" si="60"/>
        <v>3.4164701392130258E-2</v>
      </c>
      <c r="BR38" s="25">
        <f t="shared" si="61"/>
        <v>2.0696998725984113</v>
      </c>
      <c r="BT38" s="44">
        <f t="shared" si="20"/>
        <v>149.86930368109023</v>
      </c>
      <c r="BU38" s="44">
        <f t="shared" si="21"/>
        <v>18.366917565330667</v>
      </c>
      <c r="BV38" s="44">
        <f t="shared" si="22"/>
        <v>41.542050763591007</v>
      </c>
      <c r="BW38" s="23">
        <f t="shared" si="62"/>
        <v>3.6619979156687951E-2</v>
      </c>
      <c r="BX38" s="23">
        <f t="shared" si="63"/>
        <v>4.487884589403612E-3</v>
      </c>
      <c r="BY38" s="23">
        <f t="shared" si="64"/>
        <v>1.0150637893974027E-2</v>
      </c>
      <c r="BZ38" s="23">
        <f t="shared" si="65"/>
        <v>3.8264858959346081E-2</v>
      </c>
      <c r="CA38" s="44">
        <f t="shared" si="23"/>
        <v>32.354730300681631</v>
      </c>
      <c r="CB38" s="44">
        <f t="shared" si="66"/>
        <v>3.0907381724610838E-2</v>
      </c>
      <c r="CC38" s="25">
        <f t="shared" si="67"/>
        <v>2.2878249199073846</v>
      </c>
      <c r="CE38" s="44">
        <v>15.8010935366875</v>
      </c>
      <c r="CF38" s="44">
        <v>13.607119237515301</v>
      </c>
      <c r="CG38" s="44">
        <v>13.3339282291999</v>
      </c>
      <c r="CH38" s="44">
        <v>14.9810791015625</v>
      </c>
      <c r="CI38" s="44">
        <v>12.612047726545899</v>
      </c>
      <c r="CJ38" s="44">
        <v>12.671204951412101</v>
      </c>
      <c r="CL38" s="44">
        <f t="shared" si="68"/>
        <v>1498.6930368109024</v>
      </c>
      <c r="CM38" s="44">
        <f t="shared" si="69"/>
        <v>183.66917565330667</v>
      </c>
      <c r="CN38" s="44">
        <f t="shared" si="70"/>
        <v>415.4205076359101</v>
      </c>
      <c r="CO38" s="44">
        <f t="shared" si="71"/>
        <v>-852.05423121961758</v>
      </c>
    </row>
    <row r="39" spans="2:93" x14ac:dyDescent="0.2">
      <c r="B39" s="44">
        <v>16</v>
      </c>
      <c r="C39" s="24">
        <f t="shared" si="1"/>
        <v>0.39999999999999997</v>
      </c>
      <c r="D39" s="24">
        <f t="shared" si="1"/>
        <v>0.26666666666666666</v>
      </c>
      <c r="E39" s="24">
        <f t="shared" si="2"/>
        <v>0.19999999999999998</v>
      </c>
      <c r="F39" s="24">
        <f t="shared" si="3"/>
        <v>0.16</v>
      </c>
      <c r="G39" s="24">
        <f t="shared" si="4"/>
        <v>0.13333333333333333</v>
      </c>
      <c r="H39" s="24">
        <f t="shared" si="4"/>
        <v>0.1142857142857143</v>
      </c>
      <c r="I39" s="25">
        <v>2877.0727722586398</v>
      </c>
      <c r="J39" s="25">
        <v>15.0157563975351</v>
      </c>
      <c r="K39" s="25">
        <v>6.7269369403149097</v>
      </c>
      <c r="L39" s="25">
        <v>-7.2174420182132701</v>
      </c>
      <c r="M39" s="25">
        <f t="shared" si="5"/>
        <v>1501.5756397535099</v>
      </c>
      <c r="N39" s="25">
        <f t="shared" si="6"/>
        <v>672.69369403149096</v>
      </c>
      <c r="O39" s="25">
        <f t="shared" si="7"/>
        <v>-721.74420182132701</v>
      </c>
      <c r="P39" s="25"/>
      <c r="Q39" s="25">
        <f t="shared" si="24"/>
        <v>44.834715977268004</v>
      </c>
      <c r="R39" s="25">
        <f t="shared" si="25"/>
        <v>4.757396694860776</v>
      </c>
      <c r="S39" s="25">
        <f t="shared" si="26"/>
        <v>12.388973132269594</v>
      </c>
      <c r="T39" s="23">
        <f t="shared" si="27"/>
        <v>1.0955187781997673E-2</v>
      </c>
      <c r="U39" s="23">
        <f t="shared" si="28"/>
        <v>1.1624513060834315E-3</v>
      </c>
      <c r="V39" s="23">
        <f t="shared" si="29"/>
        <v>3.0271972093890713E-3</v>
      </c>
      <c r="W39" s="23">
        <f t="shared" si="30"/>
        <v>1.1425031961547379E-2</v>
      </c>
      <c r="X39" s="25">
        <f t="shared" si="31"/>
        <v>14.810409134452245</v>
      </c>
      <c r="Y39" s="25">
        <f t="shared" si="32"/>
        <v>6.7520079352418549E-2</v>
      </c>
      <c r="Z39" s="25">
        <f t="shared" si="33"/>
        <v>1.0472540731118367</v>
      </c>
      <c r="AA39" s="25"/>
      <c r="AB39" s="25">
        <f t="shared" si="34"/>
        <v>67.252073965902085</v>
      </c>
      <c r="AC39" s="25">
        <f t="shared" si="35"/>
        <v>7.1360950422911724</v>
      </c>
      <c r="AD39" s="25">
        <f t="shared" si="36"/>
        <v>18.583459698404411</v>
      </c>
      <c r="AE39" s="23">
        <f t="shared" si="37"/>
        <v>1.6432781672996531E-2</v>
      </c>
      <c r="AF39" s="23">
        <f t="shared" si="38"/>
        <v>1.7436769591251493E-3</v>
      </c>
      <c r="AG39" s="23">
        <f t="shared" si="39"/>
        <v>4.5407958140836115E-3</v>
      </c>
      <c r="AH39" s="23">
        <f t="shared" si="40"/>
        <v>1.7137547942321092E-2</v>
      </c>
      <c r="AI39" s="25">
        <f t="shared" si="41"/>
        <v>19.276419738393905</v>
      </c>
      <c r="AJ39" s="25">
        <f t="shared" si="42"/>
        <v>5.1876853356136725E-2</v>
      </c>
      <c r="AK39" s="25">
        <f t="shared" si="43"/>
        <v>1.3630487114016545</v>
      </c>
      <c r="AL39" s="25"/>
      <c r="AM39" s="25">
        <f t="shared" si="8"/>
        <v>89.669431954536009</v>
      </c>
      <c r="AN39" s="25">
        <f t="shared" si="9"/>
        <v>9.514793389721552</v>
      </c>
      <c r="AO39" s="25">
        <f t="shared" si="10"/>
        <v>24.777946264539189</v>
      </c>
      <c r="AP39" s="23">
        <f t="shared" si="44"/>
        <v>2.1910375563995346E-2</v>
      </c>
      <c r="AQ39" s="23">
        <f t="shared" si="45"/>
        <v>2.324902612166863E-3</v>
      </c>
      <c r="AR39" s="23">
        <f t="shared" si="46"/>
        <v>6.0543944187781426E-3</v>
      </c>
      <c r="AS39" s="23">
        <f t="shared" si="47"/>
        <v>2.2850063923094757E-2</v>
      </c>
      <c r="AT39" s="25">
        <f t="shared" si="11"/>
        <v>23.240022980472034</v>
      </c>
      <c r="AU39" s="25">
        <f t="shared" si="48"/>
        <v>4.3029217348032445E-2</v>
      </c>
      <c r="AV39" s="25">
        <f t="shared" si="49"/>
        <v>1.6433177844422975</v>
      </c>
      <c r="AW39" s="25"/>
      <c r="AX39" s="25">
        <f t="shared" si="12"/>
        <v>112.08678994317002</v>
      </c>
      <c r="AY39" s="25">
        <f t="shared" si="13"/>
        <v>11.89349173715194</v>
      </c>
      <c r="AZ39" s="25">
        <f t="shared" si="14"/>
        <v>30.972432830673984</v>
      </c>
      <c r="BA39" s="23">
        <f t="shared" si="50"/>
        <v>2.7387969454994186E-2</v>
      </c>
      <c r="BB39" s="23">
        <f t="shared" si="51"/>
        <v>2.9061282652085791E-3</v>
      </c>
      <c r="BC39" s="23">
        <f t="shared" si="52"/>
        <v>7.5679930234726772E-3</v>
      </c>
      <c r="BD39" s="23">
        <f t="shared" si="53"/>
        <v>2.856257990386845E-2</v>
      </c>
      <c r="BE39" s="44">
        <f t="shared" si="15"/>
        <v>26.867549743529366</v>
      </c>
      <c r="BF39" s="44">
        <f t="shared" si="54"/>
        <v>3.7219620305749483E-2</v>
      </c>
      <c r="BG39" s="25">
        <f t="shared" si="55"/>
        <v>1.89982266175165</v>
      </c>
      <c r="BI39" s="44">
        <f t="shared" si="16"/>
        <v>134.50414793180417</v>
      </c>
      <c r="BJ39" s="44">
        <f t="shared" si="17"/>
        <v>14.272190084582345</v>
      </c>
      <c r="BK39" s="44">
        <f t="shared" si="18"/>
        <v>37.166919396808822</v>
      </c>
      <c r="BL39" s="23">
        <f t="shared" si="56"/>
        <v>3.2865563345993061E-2</v>
      </c>
      <c r="BM39" s="23">
        <f t="shared" si="57"/>
        <v>3.4873539182502986E-3</v>
      </c>
      <c r="BN39" s="23">
        <f t="shared" si="58"/>
        <v>9.0815916281672231E-3</v>
      </c>
      <c r="BO39" s="23">
        <f t="shared" si="59"/>
        <v>3.4275095884642184E-2</v>
      </c>
      <c r="BP39" s="44">
        <f t="shared" si="19"/>
        <v>30.247944782253814</v>
      </c>
      <c r="BQ39" s="44">
        <f t="shared" si="60"/>
        <v>3.3060097378473485E-2</v>
      </c>
      <c r="BR39" s="25">
        <f t="shared" si="61"/>
        <v>2.1388526872487921</v>
      </c>
      <c r="BT39" s="44">
        <f t="shared" si="20"/>
        <v>156.92150592043811</v>
      </c>
      <c r="BU39" s="44">
        <f t="shared" si="21"/>
        <v>16.650888432012724</v>
      </c>
      <c r="BV39" s="44">
        <f t="shared" si="22"/>
        <v>43.3614059629436</v>
      </c>
      <c r="BW39" s="23">
        <f t="shared" si="62"/>
        <v>3.834315723699188E-2</v>
      </c>
      <c r="BX39" s="23">
        <f t="shared" si="63"/>
        <v>4.0685795712920121E-3</v>
      </c>
      <c r="BY39" s="23">
        <f t="shared" si="64"/>
        <v>1.0595190232861753E-2</v>
      </c>
      <c r="BZ39" s="23">
        <f t="shared" si="65"/>
        <v>3.9987611865415849E-2</v>
      </c>
      <c r="CA39" s="44">
        <f t="shared" si="23"/>
        <v>33.435766588680778</v>
      </c>
      <c r="CB39" s="44">
        <f t="shared" si="66"/>
        <v>2.9908092501714507E-2</v>
      </c>
      <c r="CC39" s="25">
        <f t="shared" si="67"/>
        <v>2.3642657289026774</v>
      </c>
      <c r="CE39" s="44">
        <v>15.333207401480401</v>
      </c>
      <c r="CF39" s="44">
        <v>13.205083883730699</v>
      </c>
      <c r="CG39" s="44">
        <v>12.652949224382001</v>
      </c>
      <c r="CH39" s="44">
        <v>12.34130859375</v>
      </c>
      <c r="CI39" s="44">
        <v>12.924321638131</v>
      </c>
      <c r="CJ39" s="44">
        <v>12.0886777163259</v>
      </c>
      <c r="CL39" s="44">
        <f t="shared" si="68"/>
        <v>1569.2150592043811</v>
      </c>
      <c r="CM39" s="44">
        <f t="shared" si="69"/>
        <v>166.50888432012724</v>
      </c>
      <c r="CN39" s="44">
        <f t="shared" si="70"/>
        <v>433.61405962943599</v>
      </c>
      <c r="CO39" s="44">
        <f t="shared" si="71"/>
        <v>-800.37164403752445</v>
      </c>
    </row>
    <row r="40" spans="2:93" x14ac:dyDescent="0.2">
      <c r="B40" s="44">
        <v>17</v>
      </c>
      <c r="C40" s="24">
        <f t="shared" si="1"/>
        <v>0.42499999999999999</v>
      </c>
      <c r="D40" s="24">
        <f t="shared" si="1"/>
        <v>0.28333333333333338</v>
      </c>
      <c r="E40" s="24">
        <f t="shared" si="2"/>
        <v>0.21249999999999999</v>
      </c>
      <c r="F40" s="24">
        <f t="shared" si="3"/>
        <v>0.17</v>
      </c>
      <c r="G40" s="24">
        <f t="shared" si="4"/>
        <v>0.14166666666666669</v>
      </c>
      <c r="H40" s="24">
        <f t="shared" si="4"/>
        <v>0.12142857142857144</v>
      </c>
      <c r="I40" s="25">
        <v>2800.7961425435101</v>
      </c>
      <c r="J40" s="25">
        <v>13.86714190725</v>
      </c>
      <c r="K40" s="25">
        <v>6.8197944494347</v>
      </c>
      <c r="L40" s="25">
        <v>-6.8892195581750402</v>
      </c>
      <c r="M40" s="25">
        <f t="shared" si="5"/>
        <v>1386.714190725</v>
      </c>
      <c r="N40" s="25">
        <f t="shared" si="6"/>
        <v>681.97944494346996</v>
      </c>
      <c r="O40" s="25">
        <f t="shared" si="7"/>
        <v>-688.921955817504</v>
      </c>
      <c r="P40" s="25"/>
      <c r="Q40" s="25">
        <f t="shared" si="24"/>
        <v>45.944579611403952</v>
      </c>
      <c r="R40" s="25">
        <f t="shared" si="25"/>
        <v>3.7143003647916086</v>
      </c>
      <c r="S40" s="25">
        <f t="shared" si="26"/>
        <v>13.128898401529186</v>
      </c>
      <c r="T40" s="23">
        <f t="shared" si="27"/>
        <v>1.1226378627291181E-2</v>
      </c>
      <c r="U40" s="23">
        <f t="shared" si="28"/>
        <v>9.0757479083096069E-4</v>
      </c>
      <c r="V40" s="23">
        <f t="shared" si="29"/>
        <v>3.2079950597310677E-3</v>
      </c>
      <c r="W40" s="23">
        <f t="shared" si="30"/>
        <v>1.1710956467663562E-2</v>
      </c>
      <c r="X40" s="25">
        <f t="shared" si="31"/>
        <v>15.135449794819706</v>
      </c>
      <c r="Y40" s="25">
        <f t="shared" si="32"/>
        <v>6.6070054974002965E-2</v>
      </c>
      <c r="Z40" s="25">
        <f t="shared" si="33"/>
        <v>1.0702379186225552</v>
      </c>
      <c r="AA40" s="25"/>
      <c r="AB40" s="25">
        <f t="shared" si="34"/>
        <v>68.916869417105772</v>
      </c>
      <c r="AC40" s="25">
        <f t="shared" si="35"/>
        <v>5.5714505471873998</v>
      </c>
      <c r="AD40" s="25">
        <f t="shared" si="36"/>
        <v>19.693347602293738</v>
      </c>
      <c r="AE40" s="23">
        <f t="shared" si="37"/>
        <v>1.6839567940936735E-2</v>
      </c>
      <c r="AF40" s="23">
        <f t="shared" si="38"/>
        <v>1.3613621862464376E-3</v>
      </c>
      <c r="AG40" s="23">
        <f t="shared" si="39"/>
        <v>4.8119925895965913E-3</v>
      </c>
      <c r="AH40" s="23">
        <f t="shared" si="40"/>
        <v>1.7566434701495305E-2</v>
      </c>
      <c r="AI40" s="25">
        <f t="shared" si="41"/>
        <v>19.69947491157691</v>
      </c>
      <c r="AJ40" s="25">
        <f t="shared" si="42"/>
        <v>5.0762774362697549E-2</v>
      </c>
      <c r="AK40" s="25">
        <f t="shared" si="43"/>
        <v>1.3929632295790297</v>
      </c>
      <c r="AL40" s="25"/>
      <c r="AM40" s="25">
        <f t="shared" si="8"/>
        <v>91.889159222807905</v>
      </c>
      <c r="AN40" s="25">
        <f t="shared" si="9"/>
        <v>7.4286007295832173</v>
      </c>
      <c r="AO40" s="25">
        <f t="shared" si="10"/>
        <v>26.257796803058373</v>
      </c>
      <c r="AP40" s="23">
        <f t="shared" si="44"/>
        <v>2.2452757254582362E-2</v>
      </c>
      <c r="AQ40" s="23">
        <f t="shared" si="45"/>
        <v>1.8151495816619214E-3</v>
      </c>
      <c r="AR40" s="23">
        <f t="shared" si="46"/>
        <v>6.4159901194621354E-3</v>
      </c>
      <c r="AS40" s="23">
        <f t="shared" si="47"/>
        <v>2.3421912935327124E-2</v>
      </c>
      <c r="AT40" s="25">
        <f t="shared" si="11"/>
        <v>23.750066447060199</v>
      </c>
      <c r="AU40" s="25">
        <f t="shared" si="48"/>
        <v>4.2105145357341965E-2</v>
      </c>
      <c r="AV40" s="25">
        <f t="shared" si="49"/>
        <v>1.6793833038347359</v>
      </c>
      <c r="AW40" s="25"/>
      <c r="AX40" s="25">
        <f t="shared" si="12"/>
        <v>114.86144902850988</v>
      </c>
      <c r="AY40" s="25">
        <f t="shared" si="13"/>
        <v>9.2857509119790205</v>
      </c>
      <c r="AZ40" s="25">
        <f t="shared" si="14"/>
        <v>32.822246003822968</v>
      </c>
      <c r="BA40" s="23">
        <f t="shared" si="50"/>
        <v>2.8065946568227952E-2</v>
      </c>
      <c r="BB40" s="23">
        <f t="shared" si="51"/>
        <v>2.2689369770774012E-3</v>
      </c>
      <c r="BC40" s="23">
        <f t="shared" si="52"/>
        <v>8.0199876493276707E-3</v>
      </c>
      <c r="BD40" s="23">
        <f t="shared" si="53"/>
        <v>2.9277391169158905E-2</v>
      </c>
      <c r="BE40" s="44">
        <f t="shared" si="15"/>
        <v>27.45720570993846</v>
      </c>
      <c r="BF40" s="44">
        <f t="shared" si="54"/>
        <v>3.642031205083765E-2</v>
      </c>
      <c r="BG40" s="25">
        <f t="shared" si="55"/>
        <v>1.9415176349931478</v>
      </c>
      <c r="BI40" s="44">
        <f t="shared" si="16"/>
        <v>137.83373883421154</v>
      </c>
      <c r="BJ40" s="44">
        <f t="shared" si="17"/>
        <v>11.1429010943748</v>
      </c>
      <c r="BK40" s="44">
        <f t="shared" si="18"/>
        <v>39.386695204587475</v>
      </c>
      <c r="BL40" s="23">
        <f t="shared" si="56"/>
        <v>3.3679135881873469E-2</v>
      </c>
      <c r="BM40" s="23">
        <f t="shared" si="57"/>
        <v>2.7227243724928752E-3</v>
      </c>
      <c r="BN40" s="23">
        <f t="shared" si="58"/>
        <v>9.6239851791931827E-3</v>
      </c>
      <c r="BO40" s="23">
        <f t="shared" si="59"/>
        <v>3.513286940299061E-2</v>
      </c>
      <c r="BP40" s="44">
        <f t="shared" si="19"/>
        <v>30.911789505078502</v>
      </c>
      <c r="BQ40" s="44">
        <f t="shared" si="60"/>
        <v>3.2350116768092955E-2</v>
      </c>
      <c r="BR40" s="25">
        <f t="shared" si="61"/>
        <v>2.1857935977652159</v>
      </c>
      <c r="BT40" s="44">
        <f t="shared" si="20"/>
        <v>160.80602863991393</v>
      </c>
      <c r="BU40" s="44">
        <f t="shared" si="21"/>
        <v>13.000051276770638</v>
      </c>
      <c r="BV40" s="44">
        <f t="shared" si="22"/>
        <v>45.951144405352181</v>
      </c>
      <c r="BW40" s="23">
        <f t="shared" si="62"/>
        <v>3.9292325195519159E-2</v>
      </c>
      <c r="BX40" s="23">
        <f t="shared" si="63"/>
        <v>3.1765117679083636E-3</v>
      </c>
      <c r="BY40" s="23">
        <f t="shared" si="64"/>
        <v>1.1227982709058745E-2</v>
      </c>
      <c r="BZ40" s="23">
        <f t="shared" si="65"/>
        <v>4.0988347636822492E-2</v>
      </c>
      <c r="CA40" s="44">
        <f t="shared" si="23"/>
        <v>34.169573707256184</v>
      </c>
      <c r="CB40" s="44">
        <f t="shared" si="66"/>
        <v>2.9265802628015869E-2</v>
      </c>
      <c r="CC40" s="25">
        <f t="shared" si="67"/>
        <v>2.4161537278654404</v>
      </c>
      <c r="CE40" s="44">
        <v>14.9255985551815</v>
      </c>
      <c r="CF40" s="44">
        <v>12.702720815346</v>
      </c>
      <c r="CG40" s="44">
        <v>12.3120918269396</v>
      </c>
      <c r="CH40" s="44">
        <v>14.593505859375</v>
      </c>
      <c r="CI40" s="44">
        <v>11.6681561396123</v>
      </c>
      <c r="CJ40" s="44">
        <v>11.2850909757447</v>
      </c>
      <c r="CL40" s="44">
        <f t="shared" si="68"/>
        <v>1608.0602863991394</v>
      </c>
      <c r="CM40" s="44">
        <f t="shared" si="69"/>
        <v>130.00051276770637</v>
      </c>
      <c r="CN40" s="44">
        <f t="shared" si="70"/>
        <v>459.51144405352181</v>
      </c>
      <c r="CO40" s="44">
        <f t="shared" si="71"/>
        <v>-770.34957089532531</v>
      </c>
    </row>
    <row r="41" spans="2:93" x14ac:dyDescent="0.2">
      <c r="B41" s="44">
        <v>18</v>
      </c>
      <c r="C41" s="24">
        <f t="shared" si="1"/>
        <v>0.44999999999999996</v>
      </c>
      <c r="D41" s="24">
        <f t="shared" si="1"/>
        <v>0.3</v>
      </c>
      <c r="E41" s="24">
        <f t="shared" si="2"/>
        <v>0.22499999999999998</v>
      </c>
      <c r="F41" s="24">
        <f t="shared" si="3"/>
        <v>0.18</v>
      </c>
      <c r="G41" s="24">
        <f t="shared" si="4"/>
        <v>0.15</v>
      </c>
      <c r="H41" s="24">
        <f t="shared" si="4"/>
        <v>0.12857142857142859</v>
      </c>
      <c r="I41" s="25">
        <v>2709.5325528615699</v>
      </c>
      <c r="J41" s="25">
        <v>12.653735997734699</v>
      </c>
      <c r="K41" s="25">
        <v>6.89817609130544</v>
      </c>
      <c r="L41" s="25">
        <v>-6.5553055576694899</v>
      </c>
      <c r="M41" s="25">
        <f t="shared" si="5"/>
        <v>1265.37359977347</v>
      </c>
      <c r="N41" s="25">
        <f t="shared" si="6"/>
        <v>689.81760913054404</v>
      </c>
      <c r="O41" s="25">
        <f t="shared" si="7"/>
        <v>-655.53055576694896</v>
      </c>
      <c r="P41" s="25"/>
      <c r="Q41" s="25">
        <f t="shared" si="24"/>
        <v>48.536236380612074</v>
      </c>
      <c r="R41" s="25">
        <f t="shared" si="25"/>
        <v>3.1352656748296011</v>
      </c>
      <c r="S41" s="25">
        <f t="shared" si="26"/>
        <v>13.35656002022203</v>
      </c>
      <c r="T41" s="23">
        <f t="shared" si="27"/>
        <v>1.185963983915111E-2</v>
      </c>
      <c r="U41" s="23">
        <f t="shared" si="28"/>
        <v>7.6608992530753813E-4</v>
      </c>
      <c r="V41" s="23">
        <f t="shared" si="29"/>
        <v>3.2636232873036078E-3</v>
      </c>
      <c r="W41" s="23">
        <f t="shared" si="30"/>
        <v>1.2324333160437861E-2</v>
      </c>
      <c r="X41" s="25">
        <f t="shared" si="31"/>
        <v>15.755341448013434</v>
      </c>
      <c r="Y41" s="25">
        <f t="shared" si="32"/>
        <v>6.3470538121919814E-2</v>
      </c>
      <c r="Z41" s="25">
        <f t="shared" si="33"/>
        <v>1.1140708777799777</v>
      </c>
      <c r="AA41" s="25"/>
      <c r="AB41" s="25">
        <f t="shared" si="34"/>
        <v>72.804354570918278</v>
      </c>
      <c r="AC41" s="25">
        <f t="shared" si="35"/>
        <v>4.7028985122444125</v>
      </c>
      <c r="AD41" s="25">
        <f t="shared" si="36"/>
        <v>20.03484003033309</v>
      </c>
      <c r="AE41" s="23">
        <f t="shared" si="37"/>
        <v>1.7789459758726707E-2</v>
      </c>
      <c r="AF41" s="23">
        <f t="shared" si="38"/>
        <v>1.14913488796131E-3</v>
      </c>
      <c r="AG41" s="23">
        <f t="shared" si="39"/>
        <v>4.8954349309554227E-3</v>
      </c>
      <c r="AH41" s="23">
        <f t="shared" si="40"/>
        <v>1.8486499740656838E-2</v>
      </c>
      <c r="AI41" s="25">
        <f t="shared" si="41"/>
        <v>20.506292035318186</v>
      </c>
      <c r="AJ41" s="25">
        <f t="shared" si="42"/>
        <v>4.8765520274347517E-2</v>
      </c>
      <c r="AK41" s="25">
        <f t="shared" si="43"/>
        <v>1.4500138155165179</v>
      </c>
      <c r="AL41" s="25"/>
      <c r="AM41" s="25">
        <f t="shared" si="8"/>
        <v>97.072472761224148</v>
      </c>
      <c r="AN41" s="25">
        <f t="shared" si="9"/>
        <v>6.2705313496592021</v>
      </c>
      <c r="AO41" s="25">
        <f t="shared" si="10"/>
        <v>26.713120040444061</v>
      </c>
      <c r="AP41" s="23">
        <f t="shared" si="44"/>
        <v>2.3719279678302219E-2</v>
      </c>
      <c r="AQ41" s="23">
        <f t="shared" si="45"/>
        <v>1.5321798506150763E-3</v>
      </c>
      <c r="AR41" s="23">
        <f t="shared" si="46"/>
        <v>6.5272465746072155E-3</v>
      </c>
      <c r="AS41" s="23">
        <f t="shared" si="47"/>
        <v>2.4648666320875721E-2</v>
      </c>
      <c r="AT41" s="25">
        <f t="shared" si="11"/>
        <v>24.722780714089829</v>
      </c>
      <c r="AU41" s="25">
        <f t="shared" si="48"/>
        <v>4.0448524442482606E-2</v>
      </c>
      <c r="AV41" s="25">
        <f t="shared" si="49"/>
        <v>1.7481645892720914</v>
      </c>
      <c r="AW41" s="25"/>
      <c r="AX41" s="25">
        <f t="shared" si="12"/>
        <v>121.34059095153026</v>
      </c>
      <c r="AY41" s="25">
        <f t="shared" si="13"/>
        <v>7.8381641870740077</v>
      </c>
      <c r="AZ41" s="25">
        <f t="shared" si="14"/>
        <v>33.391400050555092</v>
      </c>
      <c r="BA41" s="23">
        <f t="shared" si="50"/>
        <v>2.9649099597877791E-2</v>
      </c>
      <c r="BB41" s="23">
        <f t="shared" si="51"/>
        <v>1.9152248132688467E-3</v>
      </c>
      <c r="BC41" s="23">
        <f t="shared" si="52"/>
        <v>8.159058218259024E-3</v>
      </c>
      <c r="BD41" s="23">
        <f t="shared" si="53"/>
        <v>3.0810832901094671E-2</v>
      </c>
      <c r="BE41" s="44">
        <f t="shared" si="15"/>
        <v>28.581750594322582</v>
      </c>
      <c r="BF41" s="44">
        <f t="shared" si="54"/>
        <v>3.4987360088385835E-2</v>
      </c>
      <c r="BG41" s="25">
        <f t="shared" si="55"/>
        <v>2.0210349663428131</v>
      </c>
      <c r="BI41" s="44">
        <f t="shared" si="16"/>
        <v>145.60870914183656</v>
      </c>
      <c r="BJ41" s="44">
        <f t="shared" si="17"/>
        <v>9.4057970244888249</v>
      </c>
      <c r="BK41" s="44">
        <f t="shared" si="18"/>
        <v>40.06968006066618</v>
      </c>
      <c r="BL41" s="23">
        <f t="shared" si="56"/>
        <v>3.5578919517453414E-2</v>
      </c>
      <c r="BM41" s="23">
        <f t="shared" si="57"/>
        <v>2.2982697759226199E-3</v>
      </c>
      <c r="BN41" s="23">
        <f t="shared" si="58"/>
        <v>9.7908698619108454E-3</v>
      </c>
      <c r="BO41" s="23">
        <f t="shared" si="59"/>
        <v>3.6972999481313676E-2</v>
      </c>
      <c r="BP41" s="44">
        <f t="shared" si="19"/>
        <v>32.177821275475019</v>
      </c>
      <c r="BQ41" s="44">
        <f t="shared" si="60"/>
        <v>3.1077306056211156E-2</v>
      </c>
      <c r="BR41" s="25">
        <f t="shared" si="61"/>
        <v>2.2753155627697148</v>
      </c>
      <c r="BT41" s="44">
        <f t="shared" si="20"/>
        <v>169.87682733214197</v>
      </c>
      <c r="BU41" s="44">
        <f t="shared" si="21"/>
        <v>10.973429861903586</v>
      </c>
      <c r="BV41" s="44">
        <f t="shared" si="22"/>
        <v>46.747960070777026</v>
      </c>
      <c r="BW41" s="23">
        <f t="shared" si="62"/>
        <v>4.1508739437028812E-2</v>
      </c>
      <c r="BX41" s="23">
        <f t="shared" si="63"/>
        <v>2.6813147385763795E-3</v>
      </c>
      <c r="BY41" s="23">
        <f t="shared" si="64"/>
        <v>1.1422681505562606E-2</v>
      </c>
      <c r="BZ41" s="23">
        <f t="shared" si="65"/>
        <v>4.3135166061532441E-2</v>
      </c>
      <c r="CA41" s="44">
        <f t="shared" si="23"/>
        <v>35.569032185296763</v>
      </c>
      <c r="CB41" s="44">
        <f t="shared" si="66"/>
        <v>2.8114343814318678E-2</v>
      </c>
      <c r="CC41" s="25">
        <f t="shared" si="67"/>
        <v>2.5151103858465902</v>
      </c>
      <c r="CE41" s="44">
        <v>14.353888696319199</v>
      </c>
      <c r="CF41" s="44">
        <v>12.304988042522799</v>
      </c>
      <c r="CG41" s="44">
        <v>12.158064565920499</v>
      </c>
      <c r="CH41" s="44">
        <v>11.663818359375</v>
      </c>
      <c r="CI41" s="44">
        <v>12.47253418</v>
      </c>
      <c r="CJ41" s="44">
        <v>12.2255021490032</v>
      </c>
      <c r="CL41" s="44">
        <f t="shared" si="68"/>
        <v>1698.7682733214197</v>
      </c>
      <c r="CM41" s="44">
        <f t="shared" si="69"/>
        <v>109.73429861903585</v>
      </c>
      <c r="CN41" s="44">
        <f>BV41*10</f>
        <v>467.47960070777026</v>
      </c>
      <c r="CO41" s="44">
        <f t="shared" si="71"/>
        <v>-705.94501815402668</v>
      </c>
    </row>
    <row r="42" spans="2:93" x14ac:dyDescent="0.2">
      <c r="B42" s="44">
        <v>19</v>
      </c>
      <c r="C42" s="24">
        <f t="shared" si="1"/>
        <v>0.47499999999999998</v>
      </c>
      <c r="D42" s="24">
        <f t="shared" si="1"/>
        <v>0.31666666666666671</v>
      </c>
      <c r="E42" s="24">
        <f t="shared" si="2"/>
        <v>0.23749999999999999</v>
      </c>
      <c r="F42" s="24">
        <f t="shared" si="3"/>
        <v>0.19</v>
      </c>
      <c r="G42" s="24">
        <f t="shared" si="4"/>
        <v>0.15833333333333335</v>
      </c>
      <c r="H42" s="24">
        <f t="shared" si="4"/>
        <v>0.13571428571428573</v>
      </c>
      <c r="I42" s="25">
        <v>2605.8278801410702</v>
      </c>
      <c r="J42" s="25">
        <v>11.420442114837099</v>
      </c>
      <c r="K42" s="25">
        <v>6.9584999074414204</v>
      </c>
      <c r="L42" s="25">
        <v>-6.2050549496037597</v>
      </c>
      <c r="M42" s="25">
        <f t="shared" si="5"/>
        <v>1142.0442114837099</v>
      </c>
      <c r="N42" s="25">
        <f t="shared" si="6"/>
        <v>695.84999074414202</v>
      </c>
      <c r="O42" s="25">
        <f t="shared" si="7"/>
        <v>-620.50549496037593</v>
      </c>
      <c r="P42" s="25"/>
      <c r="Q42" s="25">
        <f t="shared" si="24"/>
        <v>49.331755315903962</v>
      </c>
      <c r="R42" s="25">
        <f t="shared" si="25"/>
        <v>2.4129526454392169</v>
      </c>
      <c r="S42" s="25">
        <f t="shared" si="26"/>
        <v>14.010024322629194</v>
      </c>
      <c r="T42" s="23">
        <f t="shared" si="27"/>
        <v>1.2054021784710352E-2</v>
      </c>
      <c r="U42" s="23">
        <f t="shared" si="28"/>
        <v>5.895955570067034E-4</v>
      </c>
      <c r="V42" s="23">
        <f t="shared" si="29"/>
        <v>3.4232947380011484E-3</v>
      </c>
      <c r="W42" s="23">
        <f t="shared" si="30"/>
        <v>1.2544561011463898E-2</v>
      </c>
      <c r="X42" s="25">
        <f t="shared" si="31"/>
        <v>16.068926348196246</v>
      </c>
      <c r="Y42" s="25">
        <f t="shared" si="32"/>
        <v>6.2231911350583237E-2</v>
      </c>
      <c r="Z42" s="25">
        <f t="shared" si="33"/>
        <v>1.1362446787196752</v>
      </c>
      <c r="AA42" s="25"/>
      <c r="AB42" s="25">
        <f t="shared" si="34"/>
        <v>73.997632973855772</v>
      </c>
      <c r="AC42" s="25">
        <f t="shared" si="35"/>
        <v>3.6194289681588176</v>
      </c>
      <c r="AD42" s="25">
        <f t="shared" si="36"/>
        <v>21.015036483943746</v>
      </c>
      <c r="AE42" s="23">
        <f t="shared" si="37"/>
        <v>1.8081032677065487E-2</v>
      </c>
      <c r="AF42" s="23">
        <f t="shared" si="38"/>
        <v>8.8439333551005325E-4</v>
      </c>
      <c r="AG42" s="23">
        <f t="shared" si="39"/>
        <v>5.1349421070017113E-3</v>
      </c>
      <c r="AH42" s="23">
        <f t="shared" si="40"/>
        <v>1.8816841517195804E-2</v>
      </c>
      <c r="AI42" s="25">
        <f t="shared" si="41"/>
        <v>20.914437016639706</v>
      </c>
      <c r="AJ42" s="25">
        <f t="shared" si="42"/>
        <v>4.7813861745567975E-2</v>
      </c>
      <c r="AK42" s="25">
        <f t="shared" si="43"/>
        <v>1.4788740239164881</v>
      </c>
      <c r="AL42" s="25"/>
      <c r="AM42" s="25">
        <f t="shared" si="8"/>
        <v>98.663510631807924</v>
      </c>
      <c r="AN42" s="25">
        <f t="shared" si="9"/>
        <v>4.8259052908784339</v>
      </c>
      <c r="AO42" s="25">
        <f t="shared" si="10"/>
        <v>28.020048645258388</v>
      </c>
      <c r="AP42" s="23">
        <f t="shared" si="44"/>
        <v>2.4108043569420704E-2</v>
      </c>
      <c r="AQ42" s="23">
        <f t="shared" si="45"/>
        <v>1.1791911140134068E-3</v>
      </c>
      <c r="AR42" s="23">
        <f t="shared" si="46"/>
        <v>6.8465894760022968E-3</v>
      </c>
      <c r="AS42" s="23">
        <f t="shared" si="47"/>
        <v>2.5089122022927797E-2</v>
      </c>
      <c r="AT42" s="25">
        <f t="shared" si="11"/>
        <v>25.21484816613777</v>
      </c>
      <c r="AU42" s="25">
        <f t="shared" si="48"/>
        <v>3.9659171985138027E-2</v>
      </c>
      <c r="AV42" s="25">
        <f t="shared" si="49"/>
        <v>1.7829590124865198</v>
      </c>
      <c r="AW42" s="25"/>
      <c r="AX42" s="25">
        <f t="shared" si="12"/>
        <v>123.3293882897599</v>
      </c>
      <c r="AY42" s="25">
        <f t="shared" si="13"/>
        <v>6.0323816135980426</v>
      </c>
      <c r="AZ42" s="25">
        <f t="shared" si="14"/>
        <v>35.025060806572988</v>
      </c>
      <c r="BA42" s="23">
        <f t="shared" si="50"/>
        <v>3.0135054461775886E-2</v>
      </c>
      <c r="BB42" s="23">
        <f t="shared" si="51"/>
        <v>1.4739888925167585E-3</v>
      </c>
      <c r="BC42" s="23">
        <f t="shared" si="52"/>
        <v>8.5582368450028718E-3</v>
      </c>
      <c r="BD42" s="23">
        <f t="shared" si="53"/>
        <v>3.1361402528659751E-2</v>
      </c>
      <c r="BE42" s="44">
        <f t="shared" si="15"/>
        <v>29.150624676597747</v>
      </c>
      <c r="BF42" s="44">
        <f t="shared" si="54"/>
        <v>3.4304582186288603E-2</v>
      </c>
      <c r="BG42" s="25">
        <f t="shared" si="55"/>
        <v>2.0612604384646174</v>
      </c>
      <c r="BI42" s="44">
        <f t="shared" si="16"/>
        <v>147.99526594771154</v>
      </c>
      <c r="BJ42" s="44">
        <f t="shared" si="17"/>
        <v>7.2388579363176353</v>
      </c>
      <c r="BK42" s="44">
        <f t="shared" si="18"/>
        <v>42.030072967887492</v>
      </c>
      <c r="BL42" s="23">
        <f t="shared" si="56"/>
        <v>3.6162065354130975E-2</v>
      </c>
      <c r="BM42" s="23">
        <f t="shared" si="57"/>
        <v>1.7687866710201065E-3</v>
      </c>
      <c r="BN42" s="23">
        <f t="shared" si="58"/>
        <v>1.0269884214003423E-2</v>
      </c>
      <c r="BO42" s="23">
        <f t="shared" si="59"/>
        <v>3.7633683034391609E-2</v>
      </c>
      <c r="BP42" s="44">
        <f t="shared" si="19"/>
        <v>32.818269399437362</v>
      </c>
      <c r="BQ42" s="44">
        <f t="shared" si="60"/>
        <v>3.047083281049378E-2</v>
      </c>
      <c r="BR42" s="25">
        <f t="shared" si="61"/>
        <v>2.3206020839149124</v>
      </c>
      <c r="BT42" s="44">
        <f t="shared" si="20"/>
        <v>172.66114360566397</v>
      </c>
      <c r="BU42" s="44">
        <f t="shared" si="21"/>
        <v>8.4453342590372635</v>
      </c>
      <c r="BV42" s="44">
        <f t="shared" si="22"/>
        <v>49.035085129202209</v>
      </c>
      <c r="BW42" s="23">
        <f t="shared" si="62"/>
        <v>4.2189076246486261E-2</v>
      </c>
      <c r="BX42" s="23">
        <f t="shared" si="63"/>
        <v>2.0635844495234625E-3</v>
      </c>
      <c r="BY42" s="23">
        <f t="shared" si="64"/>
        <v>1.1981531583004027E-2</v>
      </c>
      <c r="BZ42" s="23">
        <f t="shared" si="65"/>
        <v>4.3905963540123674E-2</v>
      </c>
      <c r="CA42" s="44">
        <f t="shared" si="23"/>
        <v>36.276976944490272</v>
      </c>
      <c r="CB42" s="44">
        <f t="shared" si="66"/>
        <v>2.7565692740334016E-2</v>
      </c>
      <c r="CC42" s="25">
        <f t="shared" si="67"/>
        <v>2.565169639839711</v>
      </c>
      <c r="CE42" s="44">
        <v>13.8976416874902</v>
      </c>
      <c r="CF42" s="44">
        <v>12.177567198865001</v>
      </c>
      <c r="CG42" s="44">
        <v>12.044124679203</v>
      </c>
      <c r="CH42" s="44">
        <v>13.983154296875</v>
      </c>
      <c r="CI42" s="44">
        <v>11.3155950006864</v>
      </c>
      <c r="CJ42" s="44">
        <v>11.435104623698299</v>
      </c>
      <c r="CL42" s="44">
        <f t="shared" si="68"/>
        <v>1726.6114360566396</v>
      </c>
      <c r="CM42" s="44">
        <f t="shared" si="69"/>
        <v>84.453342590372642</v>
      </c>
      <c r="CN42" s="44">
        <f t="shared" si="70"/>
        <v>490.35085129202207</v>
      </c>
      <c r="CO42" s="44">
        <f t="shared" si="71"/>
        <v>-682.82109379628969</v>
      </c>
    </row>
    <row r="43" spans="2:93" x14ac:dyDescent="0.2">
      <c r="B43" s="44">
        <v>20</v>
      </c>
      <c r="C43" s="24">
        <f t="shared" si="1"/>
        <v>0.5</v>
      </c>
      <c r="D43" s="24">
        <f t="shared" si="1"/>
        <v>0.33333333333333337</v>
      </c>
      <c r="E43" s="24">
        <f t="shared" si="2"/>
        <v>0.25</v>
      </c>
      <c r="F43" s="24">
        <f t="shared" si="3"/>
        <v>0.2</v>
      </c>
      <c r="G43" s="24">
        <f t="shared" si="4"/>
        <v>0.16666666666666669</v>
      </c>
      <c r="H43" s="24">
        <f t="shared" si="4"/>
        <v>0.14285714285714288</v>
      </c>
      <c r="I43" s="25">
        <v>2492.6288727695801</v>
      </c>
      <c r="J43" s="25">
        <v>10.151903648099401</v>
      </c>
      <c r="K43" s="25">
        <v>6.9831212076544604</v>
      </c>
      <c r="L43" s="25">
        <v>-5.8550439336329401</v>
      </c>
      <c r="M43" s="25">
        <f t="shared" si="5"/>
        <v>1015.1903648099401</v>
      </c>
      <c r="N43" s="25">
        <f t="shared" si="6"/>
        <v>698.31212076544602</v>
      </c>
      <c r="O43" s="25">
        <f t="shared" si="7"/>
        <v>-585.50439336329396</v>
      </c>
      <c r="P43" s="25"/>
      <c r="Q43" s="25">
        <f t="shared" si="24"/>
        <v>50.741538669507904</v>
      </c>
      <c r="R43" s="25">
        <f t="shared" si="25"/>
        <v>0.9848520085215986</v>
      </c>
      <c r="S43" s="25">
        <f t="shared" si="26"/>
        <v>14.000440638832773</v>
      </c>
      <c r="T43" s="23">
        <f t="shared" si="27"/>
        <v>1.2398496842353099E-2</v>
      </c>
      <c r="U43" s="23">
        <f t="shared" si="28"/>
        <v>2.406447427101361E-4</v>
      </c>
      <c r="V43" s="23">
        <f t="shared" si="29"/>
        <v>3.4209530022871019E-3</v>
      </c>
      <c r="W43" s="23">
        <f t="shared" si="30"/>
        <v>1.2864041094690694E-2</v>
      </c>
      <c r="X43" s="25">
        <f t="shared" si="31"/>
        <v>16.486809893722363</v>
      </c>
      <c r="Y43" s="25">
        <f t="shared" si="32"/>
        <v>6.0654547874708448E-2</v>
      </c>
      <c r="Z43" s="25">
        <f t="shared" si="33"/>
        <v>1.1657935075984545</v>
      </c>
      <c r="AA43" s="25"/>
      <c r="AB43" s="25">
        <f t="shared" si="34"/>
        <v>76.112308004261934</v>
      </c>
      <c r="AC43" s="25">
        <f t="shared" si="35"/>
        <v>1.4772780127823995</v>
      </c>
      <c r="AD43" s="25">
        <f t="shared" si="36"/>
        <v>21.000660958249181</v>
      </c>
      <c r="AE43" s="23">
        <f t="shared" si="37"/>
        <v>1.8597745263529669E-2</v>
      </c>
      <c r="AF43" s="23">
        <f t="shared" si="38"/>
        <v>3.6096711406520451E-4</v>
      </c>
      <c r="AG43" s="23">
        <f t="shared" si="39"/>
        <v>5.131429503430659E-3</v>
      </c>
      <c r="AH43" s="23">
        <f t="shared" si="40"/>
        <v>1.9296061642036063E-2</v>
      </c>
      <c r="AI43" s="25">
        <f t="shared" si="41"/>
        <v>21.458331419029399</v>
      </c>
      <c r="AJ43" s="25">
        <f t="shared" si="42"/>
        <v>4.6601945904945478E-2</v>
      </c>
      <c r="AK43" s="25">
        <f t="shared" si="43"/>
        <v>1.5173331659344038</v>
      </c>
      <c r="AL43" s="25"/>
      <c r="AM43" s="25">
        <f t="shared" si="8"/>
        <v>101.48307733901581</v>
      </c>
      <c r="AN43" s="25">
        <f t="shared" si="9"/>
        <v>1.9697040170431972</v>
      </c>
      <c r="AO43" s="25">
        <f t="shared" si="10"/>
        <v>28.000881277665545</v>
      </c>
      <c r="AP43" s="23">
        <f t="shared" si="44"/>
        <v>2.4796993684706198E-2</v>
      </c>
      <c r="AQ43" s="23">
        <f t="shared" si="45"/>
        <v>4.8128948542027221E-4</v>
      </c>
      <c r="AR43" s="23">
        <f t="shared" si="46"/>
        <v>6.8419060045742039E-3</v>
      </c>
      <c r="AS43" s="23">
        <f t="shared" si="47"/>
        <v>2.5728082189381388E-2</v>
      </c>
      <c r="AT43" s="25">
        <f t="shared" si="11"/>
        <v>25.870577735322694</v>
      </c>
      <c r="AU43" s="25">
        <f t="shared" si="48"/>
        <v>3.8653949294477422E-2</v>
      </c>
      <c r="AV43" s="25">
        <f t="shared" si="49"/>
        <v>1.8293260949860393</v>
      </c>
      <c r="AW43" s="25"/>
      <c r="AX43" s="25">
        <f t="shared" si="12"/>
        <v>126.85384667376975</v>
      </c>
      <c r="AY43" s="25">
        <f t="shared" si="13"/>
        <v>2.4621300213039965</v>
      </c>
      <c r="AZ43" s="25">
        <f t="shared" si="14"/>
        <v>35.001101597081934</v>
      </c>
      <c r="BA43" s="23">
        <f t="shared" si="50"/>
        <v>3.0996242105882754E-2</v>
      </c>
      <c r="BB43" s="23">
        <f t="shared" si="51"/>
        <v>6.0161185677534018E-4</v>
      </c>
      <c r="BC43" s="23">
        <f t="shared" si="52"/>
        <v>8.5523825057177566E-3</v>
      </c>
      <c r="BD43" s="23">
        <f t="shared" si="53"/>
        <v>3.2160102736726738E-2</v>
      </c>
      <c r="BE43" s="44">
        <f t="shared" si="15"/>
        <v>29.908706836550227</v>
      </c>
      <c r="BF43" s="44">
        <f t="shared" si="54"/>
        <v>3.3435079806858795E-2</v>
      </c>
      <c r="BG43" s="25">
        <f t="shared" si="55"/>
        <v>2.114864942064512</v>
      </c>
      <c r="BI43" s="44">
        <f t="shared" si="16"/>
        <v>152.22461600852387</v>
      </c>
      <c r="BJ43" s="44">
        <f t="shared" si="17"/>
        <v>2.9545560255647989</v>
      </c>
      <c r="BK43" s="44">
        <f t="shared" si="18"/>
        <v>42.001321916498362</v>
      </c>
      <c r="BL43" s="23">
        <f t="shared" si="56"/>
        <v>3.7195490527059338E-2</v>
      </c>
      <c r="BM43" s="23">
        <f t="shared" si="57"/>
        <v>7.2193422813040902E-4</v>
      </c>
      <c r="BN43" s="23">
        <f t="shared" si="58"/>
        <v>1.0262859006861318E-2</v>
      </c>
      <c r="BO43" s="23">
        <f t="shared" si="59"/>
        <v>3.8592123284072126E-2</v>
      </c>
      <c r="BP43" s="44">
        <f t="shared" si="19"/>
        <v>33.671731197537504</v>
      </c>
      <c r="BQ43" s="44">
        <f t="shared" si="60"/>
        <v>2.9698502703452694E-2</v>
      </c>
      <c r="BR43" s="25">
        <f t="shared" si="61"/>
        <v>2.3809509464069398</v>
      </c>
      <c r="BT43" s="44">
        <f t="shared" si="20"/>
        <v>177.59538534327774</v>
      </c>
      <c r="BU43" s="44">
        <f t="shared" si="21"/>
        <v>3.4469820298255969</v>
      </c>
      <c r="BV43" s="44">
        <f t="shared" si="22"/>
        <v>49.001542235914734</v>
      </c>
      <c r="BW43" s="23">
        <f t="shared" si="62"/>
        <v>4.3394738948235874E-2</v>
      </c>
      <c r="BX43" s="23">
        <f t="shared" si="63"/>
        <v>8.4225659948547666E-4</v>
      </c>
      <c r="BY43" s="23">
        <f t="shared" si="64"/>
        <v>1.1973335508004865E-2</v>
      </c>
      <c r="BZ43" s="23">
        <f t="shared" si="65"/>
        <v>4.5024143831417451E-2</v>
      </c>
      <c r="CA43" s="44">
        <f t="shared" si="23"/>
        <v>37.220384824895085</v>
      </c>
      <c r="CB43" s="44">
        <f t="shared" si="66"/>
        <v>2.6866997875076879E-2</v>
      </c>
      <c r="CC43" s="25">
        <f t="shared" si="67"/>
        <v>2.6318786508056182</v>
      </c>
      <c r="CE43" s="44">
        <v>13.7460953081769</v>
      </c>
      <c r="CF43" s="44">
        <v>11.5552497047551</v>
      </c>
      <c r="CG43" s="44">
        <v>11.768472747565999</v>
      </c>
      <c r="CH43" s="44">
        <v>11.4410400390625</v>
      </c>
      <c r="CI43" s="44">
        <v>11.8465831856196</v>
      </c>
      <c r="CJ43" s="44">
        <v>10.6568922997002</v>
      </c>
      <c r="CL43" s="44">
        <f t="shared" si="68"/>
        <v>1775.9538534327774</v>
      </c>
      <c r="CM43" s="44">
        <f t="shared" si="69"/>
        <v>34.469820298255968</v>
      </c>
      <c r="CN43" s="44">
        <f t="shared" si="70"/>
        <v>490.01542235914735</v>
      </c>
      <c r="CO43" s="44">
        <f t="shared" si="71"/>
        <v>-649.27568505747649</v>
      </c>
    </row>
    <row r="44" spans="2:93" x14ac:dyDescent="0.2">
      <c r="B44" s="44">
        <v>21</v>
      </c>
      <c r="C44" s="24">
        <f t="shared" si="1"/>
        <v>0.52499999999999991</v>
      </c>
      <c r="D44" s="24">
        <f t="shared" si="1"/>
        <v>0.35</v>
      </c>
      <c r="E44" s="24">
        <f t="shared" si="2"/>
        <v>0.26249999999999996</v>
      </c>
      <c r="F44" s="24">
        <f t="shared" si="3"/>
        <v>0.21</v>
      </c>
      <c r="G44" s="24">
        <f t="shared" si="4"/>
        <v>0.17499999999999999</v>
      </c>
      <c r="H44" s="24">
        <f t="shared" si="4"/>
        <v>0.15</v>
      </c>
      <c r="I44" s="25">
        <v>2372.5513386672501</v>
      </c>
      <c r="J44" s="25">
        <v>8.8568618191405708</v>
      </c>
      <c r="K44" s="25">
        <v>6.9942457767409296</v>
      </c>
      <c r="L44" s="25">
        <v>-5.4935925633737703</v>
      </c>
      <c r="M44" s="25">
        <f t="shared" si="5"/>
        <v>885.6861819140571</v>
      </c>
      <c r="N44" s="25">
        <f t="shared" si="6"/>
        <v>699.42457767409292</v>
      </c>
      <c r="O44" s="25">
        <f t="shared" si="7"/>
        <v>-549.35925633737702</v>
      </c>
      <c r="P44" s="25"/>
      <c r="Q44" s="25">
        <f t="shared" si="24"/>
        <v>51.801673158353381</v>
      </c>
      <c r="R44" s="25">
        <f t="shared" si="25"/>
        <v>0.4449827634587693</v>
      </c>
      <c r="S44" s="25">
        <f t="shared" si="26"/>
        <v>14.458054810366841</v>
      </c>
      <c r="T44" s="23">
        <f t="shared" si="27"/>
        <v>1.265753656517331E-2</v>
      </c>
      <c r="U44" s="23">
        <f t="shared" si="28"/>
        <v>1.0872980071770089E-4</v>
      </c>
      <c r="V44" s="23">
        <f t="shared" si="29"/>
        <v>3.5327692382458808E-3</v>
      </c>
      <c r="W44" s="23">
        <f t="shared" si="30"/>
        <v>1.3141746937106947E-2</v>
      </c>
      <c r="X44" s="25">
        <f t="shared" si="31"/>
        <v>16.891516568414648</v>
      </c>
      <c r="Y44" s="25">
        <f t="shared" si="32"/>
        <v>5.920131540289842E-2</v>
      </c>
      <c r="Z44" s="25">
        <f t="shared" si="33"/>
        <v>1.1944105910050917</v>
      </c>
      <c r="AA44" s="25"/>
      <c r="AB44" s="25">
        <f t="shared" si="34"/>
        <v>77.702509737530065</v>
      </c>
      <c r="AC44" s="25">
        <f t="shared" si="35"/>
        <v>0.66747414518815396</v>
      </c>
      <c r="AD44" s="25">
        <f t="shared" si="36"/>
        <v>21.687082215550262</v>
      </c>
      <c r="AE44" s="23">
        <f t="shared" si="37"/>
        <v>1.8986304847759962E-2</v>
      </c>
      <c r="AF44" s="23">
        <f t="shared" si="38"/>
        <v>1.6309470107655135E-4</v>
      </c>
      <c r="AG44" s="23">
        <f t="shared" si="39"/>
        <v>5.2991538573688218E-3</v>
      </c>
      <c r="AH44" s="23">
        <f t="shared" si="40"/>
        <v>1.9712620405660419E-2</v>
      </c>
      <c r="AI44" s="25">
        <f t="shared" si="41"/>
        <v>21.985075525925925</v>
      </c>
      <c r="AJ44" s="25">
        <f t="shared" si="42"/>
        <v>4.5485402077456993E-2</v>
      </c>
      <c r="AK44" s="25">
        <f t="shared" si="43"/>
        <v>1.5545795989280624</v>
      </c>
      <c r="AL44" s="25"/>
      <c r="AM44" s="25">
        <f t="shared" si="8"/>
        <v>103.60334631670676</v>
      </c>
      <c r="AN44" s="25">
        <f t="shared" si="9"/>
        <v>0.88996552691753861</v>
      </c>
      <c r="AO44" s="25">
        <f t="shared" si="10"/>
        <v>28.916109620733682</v>
      </c>
      <c r="AP44" s="23">
        <f t="shared" si="44"/>
        <v>2.5315073130346619E-2</v>
      </c>
      <c r="AQ44" s="23">
        <f t="shared" si="45"/>
        <v>2.1745960143540179E-4</v>
      </c>
      <c r="AR44" s="23">
        <f t="shared" si="46"/>
        <v>7.0655384764917615E-3</v>
      </c>
      <c r="AS44" s="23">
        <f t="shared" si="47"/>
        <v>2.6283493874213894E-2</v>
      </c>
      <c r="AT44" s="25">
        <f t="shared" si="11"/>
        <v>26.505630577875266</v>
      </c>
      <c r="AU44" s="25">
        <f t="shared" si="48"/>
        <v>3.7727832849021835E-2</v>
      </c>
      <c r="AV44" s="25">
        <f t="shared" si="49"/>
        <v>1.8742311121241109</v>
      </c>
      <c r="AW44" s="25"/>
      <c r="AX44" s="25">
        <f t="shared" si="12"/>
        <v>129.50418289588325</v>
      </c>
      <c r="AY44" s="25">
        <f t="shared" si="13"/>
        <v>1.1124569086469214</v>
      </c>
      <c r="AZ44" s="25">
        <f t="shared" si="14"/>
        <v>36.145137025917045</v>
      </c>
      <c r="BA44" s="23">
        <f t="shared" si="50"/>
        <v>3.1643841412933228E-2</v>
      </c>
      <c r="BB44" s="23">
        <f t="shared" si="51"/>
        <v>2.7182450179425176E-4</v>
      </c>
      <c r="BC44" s="23">
        <f t="shared" si="52"/>
        <v>8.8319230956146882E-3</v>
      </c>
      <c r="BD44" s="23">
        <f t="shared" si="53"/>
        <v>3.2854367342767317E-2</v>
      </c>
      <c r="BE44" s="44">
        <f t="shared" si="15"/>
        <v>30.642884847104934</v>
      </c>
      <c r="BF44" s="44">
        <f t="shared" si="54"/>
        <v>3.2634003129587114E-2</v>
      </c>
      <c r="BG44" s="25">
        <f t="shared" si="55"/>
        <v>2.16677916705064</v>
      </c>
      <c r="BI44" s="44">
        <f t="shared" si="16"/>
        <v>155.40501947506013</v>
      </c>
      <c r="BJ44" s="44">
        <f t="shared" si="17"/>
        <v>1.3349482903763079</v>
      </c>
      <c r="BK44" s="44">
        <f t="shared" si="18"/>
        <v>43.374164431100525</v>
      </c>
      <c r="BL44" s="23">
        <f t="shared" si="56"/>
        <v>3.7972609695519924E-2</v>
      </c>
      <c r="BM44" s="23">
        <f t="shared" si="57"/>
        <v>3.2618940215310271E-4</v>
      </c>
      <c r="BN44" s="23">
        <f t="shared" si="58"/>
        <v>1.0598307714737644E-2</v>
      </c>
      <c r="BO44" s="23">
        <f t="shared" si="59"/>
        <v>3.9425240811320837E-2</v>
      </c>
      <c r="BP44" s="44">
        <f t="shared" si="19"/>
        <v>34.498281297401185</v>
      </c>
      <c r="BQ44" s="44">
        <f t="shared" si="60"/>
        <v>2.8986951302856116E-2</v>
      </c>
      <c r="BR44" s="25">
        <f t="shared" si="61"/>
        <v>2.4393968644673425</v>
      </c>
      <c r="BT44" s="44">
        <f t="shared" si="20"/>
        <v>181.30585605423684</v>
      </c>
      <c r="BU44" s="44">
        <f t="shared" si="21"/>
        <v>1.5574396721056927</v>
      </c>
      <c r="BV44" s="44">
        <f t="shared" si="22"/>
        <v>50.603191836283941</v>
      </c>
      <c r="BW44" s="23">
        <f t="shared" si="62"/>
        <v>4.4301377978106592E-2</v>
      </c>
      <c r="BX44" s="23">
        <f t="shared" si="63"/>
        <v>3.8055430251195317E-4</v>
      </c>
      <c r="BY44" s="23">
        <f t="shared" si="64"/>
        <v>1.2364692333860583E-2</v>
      </c>
      <c r="BZ44" s="23">
        <f t="shared" si="65"/>
        <v>4.599611427987433E-2</v>
      </c>
      <c r="CA44" s="44">
        <f t="shared" si="23"/>
        <v>38.134044791277439</v>
      </c>
      <c r="CB44" s="44">
        <f t="shared" si="66"/>
        <v>2.6223286972923844E-2</v>
      </c>
      <c r="CC44" s="25">
        <f t="shared" si="67"/>
        <v>2.6964841665983816</v>
      </c>
      <c r="CE44" s="44">
        <v>13.4709614723598</v>
      </c>
      <c r="CF44" s="44">
        <v>11.417240089311701</v>
      </c>
      <c r="CG44" s="44">
        <v>11.473832702120299</v>
      </c>
      <c r="CH44" s="44">
        <v>13.7908935546875</v>
      </c>
      <c r="CI44" s="44">
        <v>10.9438535105537</v>
      </c>
      <c r="CJ44" s="44">
        <v>10.968693558481201</v>
      </c>
      <c r="CL44" s="44">
        <f t="shared" si="68"/>
        <v>1813.0585605423685</v>
      </c>
      <c r="CM44" s="44">
        <f t="shared" si="69"/>
        <v>15.574396721056926</v>
      </c>
      <c r="CN44" s="44">
        <f t="shared" si="70"/>
        <v>506.03191836283941</v>
      </c>
      <c r="CO44" s="44">
        <f t="shared" si="71"/>
        <v>-620.11657160377013</v>
      </c>
    </row>
    <row r="45" spans="2:93" x14ac:dyDescent="0.2">
      <c r="B45" s="44">
        <v>22</v>
      </c>
      <c r="C45" s="24">
        <f t="shared" si="1"/>
        <v>0.54999999999999993</v>
      </c>
      <c r="D45" s="24">
        <f t="shared" si="1"/>
        <v>0.3666666666666667</v>
      </c>
      <c r="E45" s="24">
        <f t="shared" si="2"/>
        <v>0.27499999999999997</v>
      </c>
      <c r="F45" s="24">
        <f t="shared" si="3"/>
        <v>0.22</v>
      </c>
      <c r="G45" s="24">
        <f t="shared" si="4"/>
        <v>0.18333333333333335</v>
      </c>
      <c r="H45" s="24">
        <f t="shared" si="4"/>
        <v>0.15714285714285717</v>
      </c>
      <c r="I45" s="25">
        <v>2248.9417374090999</v>
      </c>
      <c r="J45" s="25">
        <v>7.5382177373802497</v>
      </c>
      <c r="K45" s="25">
        <v>6.98422316164881</v>
      </c>
      <c r="L45" s="25">
        <v>-5.11878987006338</v>
      </c>
      <c r="M45" s="25">
        <f t="shared" si="5"/>
        <v>753.82177373802494</v>
      </c>
      <c r="N45" s="25">
        <f t="shared" si="6"/>
        <v>698.42231616488095</v>
      </c>
      <c r="O45" s="25">
        <f t="shared" si="7"/>
        <v>-511.87898700633798</v>
      </c>
      <c r="P45" s="25"/>
      <c r="Q45" s="25">
        <f t="shared" si="24"/>
        <v>52.745763270412795</v>
      </c>
      <c r="R45" s="25">
        <f t="shared" si="25"/>
        <v>0.40090460368478598</v>
      </c>
      <c r="S45" s="25">
        <f t="shared" si="26"/>
        <v>14.992107732415599</v>
      </c>
      <c r="T45" s="23">
        <f t="shared" si="27"/>
        <v>1.2888221297646735E-2</v>
      </c>
      <c r="U45" s="23">
        <f t="shared" si="28"/>
        <v>9.7959474489835106E-5</v>
      </c>
      <c r="V45" s="23">
        <f t="shared" si="29"/>
        <v>3.6632629844209454E-3</v>
      </c>
      <c r="W45" s="23">
        <f t="shared" si="30"/>
        <v>1.3399079817986976E-2</v>
      </c>
      <c r="X45" s="25">
        <f t="shared" si="31"/>
        <v>17.299068515194431</v>
      </c>
      <c r="Y45" s="25">
        <f t="shared" si="32"/>
        <v>5.7806580690842511E-2</v>
      </c>
      <c r="Z45" s="25">
        <f t="shared" si="33"/>
        <v>1.2232288655304682</v>
      </c>
      <c r="AA45" s="25"/>
      <c r="AB45" s="25">
        <f t="shared" si="34"/>
        <v>79.118644905619021</v>
      </c>
      <c r="AC45" s="25">
        <f t="shared" si="35"/>
        <v>0.60135690552717758</v>
      </c>
      <c r="AD45" s="25">
        <f t="shared" si="36"/>
        <v>22.488161598623346</v>
      </c>
      <c r="AE45" s="23">
        <f t="shared" si="37"/>
        <v>1.9332331946470063E-2</v>
      </c>
      <c r="AF45" s="23">
        <f t="shared" si="38"/>
        <v>1.469392117347523E-4</v>
      </c>
      <c r="AG45" s="23">
        <f t="shared" si="39"/>
        <v>5.4948944766314047E-3</v>
      </c>
      <c r="AH45" s="23">
        <f t="shared" si="40"/>
        <v>2.0098619726980422E-2</v>
      </c>
      <c r="AI45" s="25">
        <f t="shared" si="41"/>
        <v>22.515522883592205</v>
      </c>
      <c r="AJ45" s="25">
        <f t="shared" si="42"/>
        <v>4.4413803097983241E-2</v>
      </c>
      <c r="AK45" s="25">
        <f t="shared" si="43"/>
        <v>1.5920878912948937</v>
      </c>
      <c r="AL45" s="25"/>
      <c r="AM45" s="25">
        <f t="shared" si="8"/>
        <v>105.49152654082559</v>
      </c>
      <c r="AN45" s="25">
        <f t="shared" si="9"/>
        <v>0.80180920736957195</v>
      </c>
      <c r="AO45" s="25">
        <f t="shared" si="10"/>
        <v>29.984215464831198</v>
      </c>
      <c r="AP45" s="23">
        <f t="shared" si="44"/>
        <v>2.5776442595293471E-2</v>
      </c>
      <c r="AQ45" s="23">
        <f t="shared" si="45"/>
        <v>1.9591894897967021E-4</v>
      </c>
      <c r="AR45" s="23">
        <f t="shared" si="46"/>
        <v>7.3265259688418908E-3</v>
      </c>
      <c r="AS45" s="23">
        <f t="shared" si="47"/>
        <v>2.6798159635973953E-2</v>
      </c>
      <c r="AT45" s="25">
        <f t="shared" si="11"/>
        <v>27.145148130895834</v>
      </c>
      <c r="AU45" s="25">
        <f t="shared" si="48"/>
        <v>3.6838995874250859E-2</v>
      </c>
      <c r="AV45" s="25">
        <f t="shared" si="49"/>
        <v>1.919451831966978</v>
      </c>
      <c r="AW45" s="25"/>
      <c r="AX45" s="25">
        <f t="shared" si="12"/>
        <v>131.86440817603199</v>
      </c>
      <c r="AY45" s="25">
        <f t="shared" si="13"/>
        <v>1.0022615092119649</v>
      </c>
      <c r="AZ45" s="25">
        <f t="shared" si="14"/>
        <v>37.480269331038997</v>
      </c>
      <c r="BA45" s="23">
        <f t="shared" si="50"/>
        <v>3.2220553244116844E-2</v>
      </c>
      <c r="BB45" s="23">
        <f t="shared" si="51"/>
        <v>2.4489868622458769E-4</v>
      </c>
      <c r="BC45" s="23">
        <f t="shared" si="52"/>
        <v>9.1581574610523631E-3</v>
      </c>
      <c r="BD45" s="23">
        <f t="shared" si="53"/>
        <v>3.3497699544967438E-2</v>
      </c>
      <c r="BE45" s="44">
        <f t="shared" si="15"/>
        <v>31.382224463166324</v>
      </c>
      <c r="BF45" s="44">
        <f t="shared" si="54"/>
        <v>3.1865172628973815E-2</v>
      </c>
      <c r="BG45" s="25">
        <f t="shared" si="55"/>
        <v>2.2190583726623268</v>
      </c>
      <c r="BI45" s="44">
        <f t="shared" si="16"/>
        <v>158.23728981123804</v>
      </c>
      <c r="BJ45" s="44">
        <f t="shared" si="17"/>
        <v>1.2027138110543552</v>
      </c>
      <c r="BK45" s="44">
        <f t="shared" si="18"/>
        <v>44.976323197246693</v>
      </c>
      <c r="BL45" s="23">
        <f t="shared" si="56"/>
        <v>3.8664663892940127E-2</v>
      </c>
      <c r="BM45" s="23">
        <f t="shared" si="57"/>
        <v>2.938784234695046E-4</v>
      </c>
      <c r="BN45" s="23">
        <f t="shared" si="58"/>
        <v>1.0989788953262809E-2</v>
      </c>
      <c r="BO45" s="23">
        <f t="shared" si="59"/>
        <v>4.0197239453960844E-2</v>
      </c>
      <c r="BP45" s="44">
        <f t="shared" si="19"/>
        <v>35.330642420593691</v>
      </c>
      <c r="BQ45" s="44">
        <f t="shared" si="60"/>
        <v>2.8304042369099842E-2</v>
      </c>
      <c r="BR45" s="25">
        <f t="shared" si="61"/>
        <v>2.4982536839278895</v>
      </c>
      <c r="BT45" s="44">
        <f t="shared" si="20"/>
        <v>184.61017144644418</v>
      </c>
      <c r="BU45" s="44">
        <f t="shared" si="21"/>
        <v>1.4031661128967461</v>
      </c>
      <c r="BV45" s="44">
        <f t="shared" si="22"/>
        <v>52.472377063454417</v>
      </c>
      <c r="BW45" s="23">
        <f t="shared" si="62"/>
        <v>4.510877454176343E-2</v>
      </c>
      <c r="BX45" s="23">
        <f t="shared" si="63"/>
        <v>3.4285816071442162E-4</v>
      </c>
      <c r="BY45" s="23">
        <f t="shared" si="64"/>
        <v>1.2821420445473264E-2</v>
      </c>
      <c r="BZ45" s="23">
        <f t="shared" si="65"/>
        <v>4.6896779362954263E-2</v>
      </c>
      <c r="CA45" s="44">
        <f t="shared" si="23"/>
        <v>39.054128202990384</v>
      </c>
      <c r="CB45" s="44">
        <f t="shared" si="66"/>
        <v>2.5605487717004775E-2</v>
      </c>
      <c r="CC45" s="25">
        <f t="shared" si="67"/>
        <v>2.7615438885663295</v>
      </c>
      <c r="CE45" s="44">
        <v>13.199638280662599</v>
      </c>
      <c r="CF45" s="44">
        <v>11.1028411390995</v>
      </c>
      <c r="CG45" s="44">
        <v>11.347727913178501</v>
      </c>
      <c r="CH45" s="44">
        <v>10.968017578125</v>
      </c>
      <c r="CI45" s="44">
        <v>10.8191742645744</v>
      </c>
      <c r="CJ45" s="44">
        <v>10.2557453628184</v>
      </c>
      <c r="CL45" s="44">
        <f t="shared" si="68"/>
        <v>1846.1017144644418</v>
      </c>
      <c r="CM45" s="44">
        <f t="shared" si="69"/>
        <v>14.03166112896746</v>
      </c>
      <c r="CN45" s="44">
        <f t="shared" si="70"/>
        <v>524.72377063454417</v>
      </c>
      <c r="CO45" s="44">
        <f t="shared" si="71"/>
        <v>-593.09661911137209</v>
      </c>
    </row>
    <row r="46" spans="2:93" x14ac:dyDescent="0.2">
      <c r="B46" s="44">
        <v>23</v>
      </c>
      <c r="C46" s="24">
        <f t="shared" si="1"/>
        <v>0.57499999999999996</v>
      </c>
      <c r="D46" s="24">
        <f t="shared" si="1"/>
        <v>0.38333333333333336</v>
      </c>
      <c r="E46" s="24">
        <f t="shared" si="2"/>
        <v>0.28749999999999998</v>
      </c>
      <c r="F46" s="24">
        <f t="shared" si="3"/>
        <v>0.23</v>
      </c>
      <c r="G46" s="24">
        <f t="shared" si="4"/>
        <v>0.19166666666666668</v>
      </c>
      <c r="H46" s="24">
        <f t="shared" si="4"/>
        <v>0.16428571428571431</v>
      </c>
      <c r="I46" s="25">
        <v>2125.5968261091598</v>
      </c>
      <c r="J46" s="25">
        <v>6.2028593350638097</v>
      </c>
      <c r="K46" s="25">
        <v>6.9540218032269099</v>
      </c>
      <c r="L46" s="25">
        <v>-4.7491662953941702</v>
      </c>
      <c r="M46" s="25">
        <f t="shared" si="5"/>
        <v>620.28593350638096</v>
      </c>
      <c r="N46" s="25">
        <f t="shared" si="6"/>
        <v>695.40218032269104</v>
      </c>
      <c r="O46" s="25">
        <f t="shared" si="7"/>
        <v>-474.91662953941704</v>
      </c>
      <c r="P46" s="25"/>
      <c r="Q46" s="25">
        <f t="shared" si="24"/>
        <v>53.41433609265755</v>
      </c>
      <c r="R46" s="25">
        <f t="shared" si="25"/>
        <v>1.2080543368760022</v>
      </c>
      <c r="S46" s="25">
        <f t="shared" si="26"/>
        <v>14.78494298676838</v>
      </c>
      <c r="T46" s="23">
        <f t="shared" si="27"/>
        <v>1.3051584456172043E-2</v>
      </c>
      <c r="U46" s="23">
        <f t="shared" si="28"/>
        <v>2.9518336010076179E-4</v>
      </c>
      <c r="V46" s="23">
        <f t="shared" si="29"/>
        <v>3.6126430877425363E-3</v>
      </c>
      <c r="W46" s="23">
        <f t="shared" si="30"/>
        <v>1.3545559424109659E-2</v>
      </c>
      <c r="X46" s="25">
        <f t="shared" si="31"/>
        <v>17.629355510207169</v>
      </c>
      <c r="Y46" s="25">
        <f t="shared" si="32"/>
        <v>5.6723571058568359E-2</v>
      </c>
      <c r="Z46" s="25">
        <f t="shared" si="33"/>
        <v>1.2465836829215917</v>
      </c>
      <c r="AA46" s="25"/>
      <c r="AB46" s="25">
        <f t="shared" si="34"/>
        <v>80.121504138986424</v>
      </c>
      <c r="AC46" s="25">
        <f t="shared" si="35"/>
        <v>1.8120815053140054</v>
      </c>
      <c r="AD46" s="25">
        <f t="shared" si="36"/>
        <v>22.177414480152592</v>
      </c>
      <c r="AE46" s="23">
        <f t="shared" si="37"/>
        <v>1.9577376684258085E-2</v>
      </c>
      <c r="AF46" s="23">
        <f t="shared" si="38"/>
        <v>4.4277504015114322E-4</v>
      </c>
      <c r="AG46" s="23">
        <f t="shared" si="39"/>
        <v>5.4189646316138108E-3</v>
      </c>
      <c r="AH46" s="23">
        <f t="shared" si="40"/>
        <v>2.0318339136164508E-2</v>
      </c>
      <c r="AI46" s="25">
        <f t="shared" si="41"/>
        <v>22.94540639944924</v>
      </c>
      <c r="AJ46" s="25">
        <f t="shared" si="42"/>
        <v>4.3581707928433251E-2</v>
      </c>
      <c r="AK46" s="25">
        <f t="shared" si="43"/>
        <v>1.622485246213176</v>
      </c>
      <c r="AL46" s="25"/>
      <c r="AM46" s="25">
        <f t="shared" si="8"/>
        <v>106.8286721853151</v>
      </c>
      <c r="AN46" s="25">
        <f t="shared" si="9"/>
        <v>2.4161086737520043</v>
      </c>
      <c r="AO46" s="25">
        <f t="shared" si="10"/>
        <v>29.56988597353676</v>
      </c>
      <c r="AP46" s="23">
        <f t="shared" si="44"/>
        <v>2.6103168912344085E-2</v>
      </c>
      <c r="AQ46" s="23">
        <f t="shared" si="45"/>
        <v>5.9036672020152357E-4</v>
      </c>
      <c r="AR46" s="23">
        <f t="shared" si="46"/>
        <v>7.2252861754850727E-3</v>
      </c>
      <c r="AS46" s="23">
        <f t="shared" si="47"/>
        <v>2.7091118848219319E-2</v>
      </c>
      <c r="AT46" s="25">
        <f t="shared" si="11"/>
        <v>27.663423978954022</v>
      </c>
      <c r="AU46" s="25">
        <f t="shared" si="48"/>
        <v>3.6148815156098794E-2</v>
      </c>
      <c r="AV46" s="25">
        <f t="shared" si="49"/>
        <v>1.9560994686356932</v>
      </c>
      <c r="AW46" s="25"/>
      <c r="AX46" s="25">
        <f t="shared" si="12"/>
        <v>133.53584023164387</v>
      </c>
      <c r="AY46" s="25">
        <f t="shared" si="13"/>
        <v>3.0201358421900055</v>
      </c>
      <c r="AZ46" s="25">
        <f t="shared" si="14"/>
        <v>36.962357466920949</v>
      </c>
      <c r="BA46" s="23">
        <f t="shared" si="50"/>
        <v>3.2628961140430103E-2</v>
      </c>
      <c r="BB46" s="23">
        <f t="shared" si="51"/>
        <v>7.3795840025190457E-4</v>
      </c>
      <c r="BC46" s="23">
        <f t="shared" si="52"/>
        <v>9.0316077193563424E-3</v>
      </c>
      <c r="BD46" s="23">
        <f t="shared" si="53"/>
        <v>3.3863898560274143E-2</v>
      </c>
      <c r="BE46" s="44">
        <f t="shared" si="15"/>
        <v>31.981397800485052</v>
      </c>
      <c r="BF46" s="44">
        <f t="shared" si="54"/>
        <v>3.1268176776964807E-2</v>
      </c>
      <c r="BG46" s="25">
        <f t="shared" si="55"/>
        <v>2.2614263256547513</v>
      </c>
      <c r="BI46" s="44">
        <f t="shared" si="16"/>
        <v>160.24300827797285</v>
      </c>
      <c r="BJ46" s="44">
        <f t="shared" si="17"/>
        <v>3.6241630106280107</v>
      </c>
      <c r="BK46" s="44">
        <f t="shared" si="18"/>
        <v>44.354828960305184</v>
      </c>
      <c r="BL46" s="23">
        <f t="shared" si="56"/>
        <v>3.9154753368516169E-2</v>
      </c>
      <c r="BM46" s="23">
        <f t="shared" si="57"/>
        <v>8.8555008030228644E-4</v>
      </c>
      <c r="BN46" s="23">
        <f t="shared" si="58"/>
        <v>1.0837929263227622E-2</v>
      </c>
      <c r="BO46" s="23">
        <f t="shared" si="59"/>
        <v>4.0636678272329016E-2</v>
      </c>
      <c r="BP46" s="44">
        <f t="shared" si="19"/>
        <v>36.005201961572318</v>
      </c>
      <c r="BQ46" s="44">
        <f t="shared" si="60"/>
        <v>2.7773764498454458E-2</v>
      </c>
      <c r="BR46" s="25">
        <f t="shared" si="61"/>
        <v>2.5459522465018969</v>
      </c>
      <c r="BT46" s="44">
        <f t="shared" si="20"/>
        <v>186.95017632430154</v>
      </c>
      <c r="BU46" s="44">
        <f t="shared" si="21"/>
        <v>4.2281901790660097</v>
      </c>
      <c r="BV46" s="44">
        <f t="shared" si="22"/>
        <v>51.747300453689355</v>
      </c>
      <c r="BW46" s="23">
        <f t="shared" si="62"/>
        <v>4.5680545596602166E-2</v>
      </c>
      <c r="BX46" s="23">
        <f t="shared" si="63"/>
        <v>1.0331417603526669E-3</v>
      </c>
      <c r="BY46" s="23">
        <f t="shared" si="64"/>
        <v>1.2644250807098887E-2</v>
      </c>
      <c r="BZ46" s="23">
        <f t="shared" si="65"/>
        <v>4.740945798438382E-2</v>
      </c>
      <c r="CA46" s="44">
        <f t="shared" si="23"/>
        <v>39.799779371183504</v>
      </c>
      <c r="CB46" s="44">
        <f t="shared" si="66"/>
        <v>2.5125767423827394E-2</v>
      </c>
      <c r="CC46" s="25">
        <f t="shared" si="67"/>
        <v>2.8142693883092322</v>
      </c>
      <c r="CE46" s="44">
        <v>12.8805597774831</v>
      </c>
      <c r="CF46" s="44">
        <v>10.9690152453131</v>
      </c>
      <c r="CG46" s="44">
        <v>11.5989157334576</v>
      </c>
      <c r="CH46" s="44">
        <v>13.507080078125</v>
      </c>
      <c r="CI46" s="44">
        <v>11.680234057725899</v>
      </c>
      <c r="CJ46" s="44">
        <v>10.6392198717511</v>
      </c>
      <c r="CL46" s="44">
        <f t="shared" si="68"/>
        <v>1869.5017632430154</v>
      </c>
      <c r="CM46" s="44">
        <f t="shared" si="69"/>
        <v>42.2819017906601</v>
      </c>
      <c r="CN46" s="44">
        <f t="shared" si="70"/>
        <v>517.47300453689354</v>
      </c>
      <c r="CO46" s="44">
        <f t="shared" si="71"/>
        <v>-577.71626046848542</v>
      </c>
    </row>
    <row r="47" spans="2:93" x14ac:dyDescent="0.2">
      <c r="B47" s="44">
        <v>24</v>
      </c>
      <c r="C47" s="24">
        <f t="shared" si="1"/>
        <v>0.6</v>
      </c>
      <c r="D47" s="24">
        <f t="shared" si="1"/>
        <v>0.4</v>
      </c>
      <c r="E47" s="24">
        <f t="shared" si="2"/>
        <v>0.3</v>
      </c>
      <c r="F47" s="24">
        <f t="shared" si="3"/>
        <v>0.24</v>
      </c>
      <c r="G47" s="24">
        <f t="shared" si="4"/>
        <v>0.2</v>
      </c>
      <c r="H47" s="24">
        <f t="shared" si="4"/>
        <v>0.17142857142857143</v>
      </c>
      <c r="I47" s="25">
        <v>2005.8864494531799</v>
      </c>
      <c r="J47" s="25">
        <v>4.8649707189029003</v>
      </c>
      <c r="K47" s="25">
        <v>6.90321599012045</v>
      </c>
      <c r="L47" s="25">
        <v>-4.3797022947376201</v>
      </c>
      <c r="M47" s="25">
        <f t="shared" si="5"/>
        <v>486.49707189029004</v>
      </c>
      <c r="N47" s="25">
        <f t="shared" si="6"/>
        <v>690.321599012045</v>
      </c>
      <c r="O47" s="25">
        <f t="shared" si="7"/>
        <v>-437.970229473762</v>
      </c>
      <c r="P47" s="25"/>
      <c r="Q47" s="25">
        <f t="shared" si="24"/>
        <v>53.515544646436325</v>
      </c>
      <c r="R47" s="25">
        <f t="shared" si="25"/>
        <v>2.0322325242583954</v>
      </c>
      <c r="S47" s="25">
        <f t="shared" si="26"/>
        <v>14.778560026261994</v>
      </c>
      <c r="T47" s="23">
        <f t="shared" si="27"/>
        <v>1.307631437109674E-2</v>
      </c>
      <c r="U47" s="23">
        <f t="shared" si="28"/>
        <v>4.965680820019435E-4</v>
      </c>
      <c r="V47" s="23">
        <f t="shared" si="29"/>
        <v>3.6110834362664797E-3</v>
      </c>
      <c r="W47" s="23">
        <f t="shared" si="30"/>
        <v>1.357484810137824E-2</v>
      </c>
      <c r="X47" s="25">
        <f t="shared" si="31"/>
        <v>17.870339867788978</v>
      </c>
      <c r="Y47" s="25">
        <f t="shared" si="32"/>
        <v>5.5958644737500778E-2</v>
      </c>
      <c r="Z47" s="25">
        <f t="shared" si="33"/>
        <v>1.2636238502621897</v>
      </c>
      <c r="AA47" s="25"/>
      <c r="AB47" s="25">
        <f t="shared" si="34"/>
        <v>80.273316969654587</v>
      </c>
      <c r="AC47" s="25">
        <f t="shared" si="35"/>
        <v>3.0483487863875967</v>
      </c>
      <c r="AD47" s="25">
        <f t="shared" si="36"/>
        <v>22.167840039393013</v>
      </c>
      <c r="AE47" s="23">
        <f t="shared" si="37"/>
        <v>1.9614471556645134E-2</v>
      </c>
      <c r="AF47" s="23">
        <f t="shared" si="38"/>
        <v>7.4485212300291607E-4</v>
      </c>
      <c r="AG47" s="23">
        <f t="shared" si="39"/>
        <v>5.4166251543997252E-3</v>
      </c>
      <c r="AH47" s="23">
        <f t="shared" si="40"/>
        <v>2.0362272152067384E-2</v>
      </c>
      <c r="AI47" s="25">
        <f t="shared" si="41"/>
        <v>23.259058479210292</v>
      </c>
      <c r="AJ47" s="25">
        <f t="shared" si="42"/>
        <v>4.2994001708789406E-2</v>
      </c>
      <c r="AK47" s="25">
        <f t="shared" si="43"/>
        <v>1.6446637974664065</v>
      </c>
      <c r="AL47" s="25"/>
      <c r="AM47" s="25">
        <f t="shared" si="8"/>
        <v>107.03108929287265</v>
      </c>
      <c r="AN47" s="25">
        <f t="shared" si="9"/>
        <v>4.0644650485167908</v>
      </c>
      <c r="AO47" s="25">
        <f t="shared" si="10"/>
        <v>29.557120052523988</v>
      </c>
      <c r="AP47" s="23">
        <f t="shared" si="44"/>
        <v>2.6152628742193481E-2</v>
      </c>
      <c r="AQ47" s="23">
        <f t="shared" si="45"/>
        <v>9.9313616400388701E-4</v>
      </c>
      <c r="AR47" s="23">
        <f t="shared" si="46"/>
        <v>7.2221668725329594E-3</v>
      </c>
      <c r="AS47" s="23">
        <f t="shared" si="47"/>
        <v>2.7149696202756479E-2</v>
      </c>
      <c r="AT47" s="25">
        <f t="shared" si="11"/>
        <v>28.041568968555129</v>
      </c>
      <c r="AU47" s="25">
        <f t="shared" si="48"/>
        <v>3.5661342670282335E-2</v>
      </c>
      <c r="AV47" s="25">
        <f t="shared" si="49"/>
        <v>1.9828383572775592</v>
      </c>
      <c r="AW47" s="25"/>
      <c r="AX47" s="25">
        <f t="shared" si="12"/>
        <v>133.7888616160912</v>
      </c>
      <c r="AY47" s="25">
        <f t="shared" si="13"/>
        <v>5.0805813106460027</v>
      </c>
      <c r="AZ47" s="25">
        <f t="shared" si="14"/>
        <v>36.946400065655084</v>
      </c>
      <c r="BA47" s="23">
        <f t="shared" si="50"/>
        <v>3.2690785927741939E-2</v>
      </c>
      <c r="BB47" s="23">
        <f t="shared" si="51"/>
        <v>1.2414202050048621E-3</v>
      </c>
      <c r="BC47" s="23">
        <f t="shared" si="52"/>
        <v>9.0277085906662249E-3</v>
      </c>
      <c r="BD47" s="23">
        <f t="shared" si="53"/>
        <v>3.3937120253445682E-2</v>
      </c>
      <c r="BE47" s="44">
        <f t="shared" si="15"/>
        <v>32.418567304444281</v>
      </c>
      <c r="BF47" s="44">
        <f t="shared" si="54"/>
        <v>3.084652047109156E-2</v>
      </c>
      <c r="BG47" s="25">
        <f t="shared" si="55"/>
        <v>2.2923388777325044</v>
      </c>
      <c r="BI47" s="44">
        <f t="shared" si="16"/>
        <v>160.54663393930917</v>
      </c>
      <c r="BJ47" s="44">
        <f t="shared" si="17"/>
        <v>6.0966975727751933</v>
      </c>
      <c r="BK47" s="44">
        <f t="shared" si="18"/>
        <v>44.335680078786027</v>
      </c>
      <c r="BL47" s="23">
        <f t="shared" si="56"/>
        <v>3.9228943113290268E-2</v>
      </c>
      <c r="BM47" s="23">
        <f t="shared" si="57"/>
        <v>1.4897042460058321E-3</v>
      </c>
      <c r="BN47" s="23">
        <f t="shared" si="58"/>
        <v>1.083325030879945E-2</v>
      </c>
      <c r="BO47" s="23">
        <f t="shared" si="59"/>
        <v>4.0724544304134767E-2</v>
      </c>
      <c r="BP47" s="44">
        <f t="shared" si="19"/>
        <v>36.497374829678101</v>
      </c>
      <c r="BQ47" s="44">
        <f t="shared" si="60"/>
        <v>2.7399230894459916E-2</v>
      </c>
      <c r="BR47" s="25">
        <f t="shared" si="61"/>
        <v>2.5807541237572598</v>
      </c>
      <c r="BT47" s="44">
        <f t="shared" si="20"/>
        <v>187.30440626252798</v>
      </c>
      <c r="BU47" s="44">
        <f t="shared" si="21"/>
        <v>7.112813834904415</v>
      </c>
      <c r="BV47" s="44">
        <f t="shared" si="22"/>
        <v>51.724960091917204</v>
      </c>
      <c r="BW47" s="23">
        <f t="shared" si="62"/>
        <v>4.5767100298838799E-2</v>
      </c>
      <c r="BX47" s="23">
        <f t="shared" si="63"/>
        <v>1.73798828700681E-3</v>
      </c>
      <c r="BY47" s="23">
        <f t="shared" si="64"/>
        <v>1.2638792026932737E-2</v>
      </c>
      <c r="BZ47" s="23">
        <f t="shared" si="65"/>
        <v>4.7511968354824047E-2</v>
      </c>
      <c r="CA47" s="44">
        <f t="shared" si="23"/>
        <v>40.343822189885081</v>
      </c>
      <c r="CB47" s="44">
        <f t="shared" si="66"/>
        <v>2.4786942478908652E-2</v>
      </c>
      <c r="CC47" s="25">
        <f t="shared" si="67"/>
        <v>2.8527390249452051</v>
      </c>
      <c r="CE47" s="44">
        <v>12.6152220436782</v>
      </c>
      <c r="CF47" s="44">
        <v>10.743886332337199</v>
      </c>
      <c r="CG47" s="44">
        <v>11.1462051702542</v>
      </c>
      <c r="CH47" s="44">
        <v>10.919189453125</v>
      </c>
      <c r="CI47" s="44">
        <v>9.9273681640000007</v>
      </c>
      <c r="CJ47" s="44">
        <v>10.8864306363183</v>
      </c>
      <c r="CL47" s="44">
        <f t="shared" si="68"/>
        <v>1873.0440626252798</v>
      </c>
      <c r="CM47" s="44">
        <f t="shared" si="69"/>
        <v>71.12813834904415</v>
      </c>
      <c r="CN47" s="44">
        <f t="shared" si="70"/>
        <v>517.24960091917205</v>
      </c>
      <c r="CO47" s="44">
        <f t="shared" si="71"/>
        <v>-574.64094935527851</v>
      </c>
    </row>
    <row r="48" spans="2:93" x14ac:dyDescent="0.2">
      <c r="B48" s="44">
        <v>25</v>
      </c>
      <c r="C48" s="24">
        <f t="shared" si="1"/>
        <v>0.625</v>
      </c>
      <c r="D48" s="24">
        <f t="shared" si="1"/>
        <v>0.41666666666666669</v>
      </c>
      <c r="E48" s="24">
        <f t="shared" si="2"/>
        <v>0.3125</v>
      </c>
      <c r="F48" s="24">
        <f t="shared" si="3"/>
        <v>0.25</v>
      </c>
      <c r="G48" s="24">
        <f t="shared" si="4"/>
        <v>0.20833333333333334</v>
      </c>
      <c r="H48" s="24">
        <f t="shared" si="4"/>
        <v>0.17857142857142858</v>
      </c>
      <c r="I48" s="25">
        <v>1891.9969375529499</v>
      </c>
      <c r="J48" s="25">
        <v>3.5159127792342999</v>
      </c>
      <c r="K48" s="25">
        <v>6.8234481282531698</v>
      </c>
      <c r="L48" s="25">
        <v>-3.9977005403308099</v>
      </c>
      <c r="M48" s="25">
        <f t="shared" si="5"/>
        <v>351.59127792342997</v>
      </c>
      <c r="N48" s="25">
        <f t="shared" si="6"/>
        <v>682.34481282531704</v>
      </c>
      <c r="O48" s="25">
        <f t="shared" si="7"/>
        <v>-399.77005403308101</v>
      </c>
      <c r="P48" s="25"/>
      <c r="Q48" s="25">
        <f t="shared" si="24"/>
        <v>53.962317586743971</v>
      </c>
      <c r="R48" s="25">
        <f t="shared" si="25"/>
        <v>3.1907144746912026</v>
      </c>
      <c r="S48" s="25">
        <f t="shared" si="26"/>
        <v>15.280070176272393</v>
      </c>
      <c r="T48" s="23">
        <f t="shared" si="27"/>
        <v>1.3185481594537325E-2</v>
      </c>
      <c r="U48" s="23">
        <f t="shared" si="28"/>
        <v>7.7963862304163882E-4</v>
      </c>
      <c r="V48" s="23">
        <f t="shared" si="29"/>
        <v>3.7336254831644104E-3</v>
      </c>
      <c r="W48" s="23">
        <f t="shared" si="30"/>
        <v>1.3726059904829042E-2</v>
      </c>
      <c r="X48" s="25">
        <f t="shared" si="31"/>
        <v>18.221786206480957</v>
      </c>
      <c r="Y48" s="25">
        <f t="shared" si="32"/>
        <v>5.4879361917018282E-2</v>
      </c>
      <c r="Z48" s="25">
        <f t="shared" si="33"/>
        <v>1.2884748591934179</v>
      </c>
      <c r="AA48" s="25"/>
      <c r="AB48" s="25">
        <f t="shared" si="34"/>
        <v>80.943476380116039</v>
      </c>
      <c r="AC48" s="25">
        <f t="shared" si="35"/>
        <v>4.7860717120368088</v>
      </c>
      <c r="AD48" s="25">
        <f t="shared" si="36"/>
        <v>22.920105264408615</v>
      </c>
      <c r="AE48" s="23">
        <f t="shared" si="37"/>
        <v>1.9778222391806006E-2</v>
      </c>
      <c r="AF48" s="23">
        <f t="shared" si="38"/>
        <v>1.1694579345624594E-3</v>
      </c>
      <c r="AG48" s="23">
        <f t="shared" si="39"/>
        <v>5.6004382247466216E-3</v>
      </c>
      <c r="AH48" s="23">
        <f t="shared" si="40"/>
        <v>2.0589089857243587E-2</v>
      </c>
      <c r="AI48" s="25">
        <f t="shared" si="41"/>
        <v>23.716481841296076</v>
      </c>
      <c r="AJ48" s="25">
        <f t="shared" si="42"/>
        <v>4.2164769913670776E-2</v>
      </c>
      <c r="AK48" s="25">
        <f t="shared" si="43"/>
        <v>1.6770085135868071</v>
      </c>
      <c r="AL48" s="25"/>
      <c r="AM48" s="25">
        <f t="shared" si="8"/>
        <v>107.92463517348794</v>
      </c>
      <c r="AN48" s="25">
        <f t="shared" si="9"/>
        <v>6.3814289493824052</v>
      </c>
      <c r="AO48" s="25">
        <f t="shared" si="10"/>
        <v>30.560140352544785</v>
      </c>
      <c r="AP48" s="23">
        <f t="shared" si="44"/>
        <v>2.6370963189074649E-2</v>
      </c>
      <c r="AQ48" s="23">
        <f t="shared" si="45"/>
        <v>1.5592772460832776E-3</v>
      </c>
      <c r="AR48" s="23">
        <f t="shared" si="46"/>
        <v>7.4672509663288207E-3</v>
      </c>
      <c r="AS48" s="23">
        <f t="shared" si="47"/>
        <v>2.7452119809658084E-2</v>
      </c>
      <c r="AT48" s="25">
        <f t="shared" si="11"/>
        <v>28.593047385758549</v>
      </c>
      <c r="AU48" s="25">
        <f t="shared" si="48"/>
        <v>3.4973536975917929E-2</v>
      </c>
      <c r="AV48" s="25">
        <f t="shared" si="49"/>
        <v>2.0218337701258156</v>
      </c>
      <c r="AW48" s="25"/>
      <c r="AX48" s="25">
        <f t="shared" si="12"/>
        <v>134.90579396685993</v>
      </c>
      <c r="AY48" s="25">
        <f t="shared" si="13"/>
        <v>7.9767861867280061</v>
      </c>
      <c r="AZ48" s="25">
        <f t="shared" si="14"/>
        <v>38.200175440680979</v>
      </c>
      <c r="BA48" s="23">
        <f t="shared" si="50"/>
        <v>3.296370398634331E-2</v>
      </c>
      <c r="BB48" s="23">
        <f t="shared" si="51"/>
        <v>1.9490965576040966E-3</v>
      </c>
      <c r="BC48" s="23">
        <f t="shared" si="52"/>
        <v>9.334063707911025E-3</v>
      </c>
      <c r="BD48" s="23">
        <f t="shared" si="53"/>
        <v>3.4315149762072603E-2</v>
      </c>
      <c r="BE48" s="44">
        <f t="shared" si="15"/>
        <v>33.056125787891084</v>
      </c>
      <c r="BF48" s="44">
        <f t="shared" si="54"/>
        <v>3.0251578978632572E-2</v>
      </c>
      <c r="BG48" s="25">
        <f t="shared" si="55"/>
        <v>2.3374210704373293</v>
      </c>
      <c r="BI48" s="44">
        <f t="shared" si="16"/>
        <v>161.88695276023208</v>
      </c>
      <c r="BJ48" s="44">
        <f t="shared" si="17"/>
        <v>9.5721434240736176</v>
      </c>
      <c r="BK48" s="44">
        <f t="shared" si="18"/>
        <v>45.840210528817231</v>
      </c>
      <c r="BL48" s="23">
        <f t="shared" si="56"/>
        <v>3.9556444783612012E-2</v>
      </c>
      <c r="BM48" s="23">
        <f t="shared" si="57"/>
        <v>2.3389158691249187E-3</v>
      </c>
      <c r="BN48" s="23">
        <f t="shared" si="58"/>
        <v>1.1200876449493243E-2</v>
      </c>
      <c r="BO48" s="23">
        <f t="shared" si="59"/>
        <v>4.1178179714487173E-2</v>
      </c>
      <c r="BP48" s="44">
        <f t="shared" si="19"/>
        <v>37.215149021475909</v>
      </c>
      <c r="BQ48" s="44">
        <f t="shared" si="60"/>
        <v>2.6870777795970281E-2</v>
      </c>
      <c r="BR48" s="25">
        <f t="shared" si="61"/>
        <v>2.6315084235953523</v>
      </c>
      <c r="BT48" s="44">
        <f t="shared" si="20"/>
        <v>188.868111553604</v>
      </c>
      <c r="BU48" s="44">
        <f t="shared" si="21"/>
        <v>11.167500661419215</v>
      </c>
      <c r="BV48" s="44">
        <f t="shared" si="22"/>
        <v>53.480245616953404</v>
      </c>
      <c r="BW48" s="23">
        <f t="shared" si="62"/>
        <v>4.6149185580880651E-2</v>
      </c>
      <c r="BX48" s="23">
        <f t="shared" si="63"/>
        <v>2.728735180645737E-3</v>
      </c>
      <c r="BY48" s="23">
        <f t="shared" si="64"/>
        <v>1.3067689191075442E-2</v>
      </c>
      <c r="BZ48" s="23">
        <f t="shared" si="65"/>
        <v>4.8041209666901667E-2</v>
      </c>
      <c r="CA48" s="44">
        <f t="shared" si="23"/>
        <v>41.137242387954707</v>
      </c>
      <c r="CB48" s="44">
        <f t="shared" si="66"/>
        <v>2.4308872981063202E-2</v>
      </c>
      <c r="CC48" s="25">
        <f t="shared" si="67"/>
        <v>2.9088423051837458</v>
      </c>
      <c r="CE48" s="44">
        <v>12.3660141086041</v>
      </c>
      <c r="CF48" s="44">
        <v>10.7786398397533</v>
      </c>
      <c r="CG48" s="44">
        <v>11.046004780089699</v>
      </c>
      <c r="CH48" s="44">
        <v>13.2843017578125</v>
      </c>
      <c r="CI48" s="44">
        <v>11.0159610939932</v>
      </c>
      <c r="CJ48" s="44">
        <v>9.7905433414413103</v>
      </c>
      <c r="CL48" s="44">
        <f t="shared" si="68"/>
        <v>1888.6811155360399</v>
      </c>
      <c r="CM48" s="44">
        <f t="shared" si="69"/>
        <v>111.67500661419214</v>
      </c>
      <c r="CN48" s="44">
        <f t="shared" si="70"/>
        <v>534.80245616953403</v>
      </c>
      <c r="CO48" s="44">
        <f t="shared" si="71"/>
        <v>-558.76370999295</v>
      </c>
    </row>
    <row r="49" spans="2:93" x14ac:dyDescent="0.2">
      <c r="B49" s="44">
        <v>26</v>
      </c>
      <c r="C49" s="24">
        <f t="shared" si="1"/>
        <v>0.65</v>
      </c>
      <c r="D49" s="24">
        <f t="shared" si="1"/>
        <v>0.43333333333333335</v>
      </c>
      <c r="E49" s="24">
        <f t="shared" si="2"/>
        <v>0.32500000000000001</v>
      </c>
      <c r="F49" s="24">
        <f t="shared" si="3"/>
        <v>0.26</v>
      </c>
      <c r="G49" s="24">
        <f t="shared" si="4"/>
        <v>0.21666666666666667</v>
      </c>
      <c r="H49" s="24">
        <f t="shared" si="4"/>
        <v>0.18571428571428572</v>
      </c>
      <c r="I49" s="25">
        <v>1788.3844607695501</v>
      </c>
      <c r="J49" s="25">
        <v>2.1612765669131799</v>
      </c>
      <c r="K49" s="25">
        <v>6.7257580217099502</v>
      </c>
      <c r="L49" s="25">
        <v>-3.6262222421024899</v>
      </c>
      <c r="M49" s="25">
        <f t="shared" si="5"/>
        <v>216.12765669131798</v>
      </c>
      <c r="N49" s="25">
        <f t="shared" si="6"/>
        <v>672.57580217099508</v>
      </c>
      <c r="O49" s="25">
        <f t="shared" si="7"/>
        <v>-362.62222421024899</v>
      </c>
      <c r="P49" s="25"/>
      <c r="Q49" s="25">
        <f t="shared" si="24"/>
        <v>54.185448492844749</v>
      </c>
      <c r="R49" s="25">
        <f t="shared" si="25"/>
        <v>3.9076042617287818</v>
      </c>
      <c r="S49" s="25">
        <f t="shared" si="26"/>
        <v>14.859131929132788</v>
      </c>
      <c r="T49" s="23">
        <f t="shared" si="27"/>
        <v>1.324000276017916E-2</v>
      </c>
      <c r="U49" s="23">
        <f t="shared" si="28"/>
        <v>9.5480784324981287E-4</v>
      </c>
      <c r="V49" s="23">
        <f t="shared" si="29"/>
        <v>3.6307708661221742E-3</v>
      </c>
      <c r="W49" s="23">
        <f t="shared" si="30"/>
        <v>1.3761970359994411E-2</v>
      </c>
      <c r="X49" s="25">
        <f t="shared" si="31"/>
        <v>18.469920403750475</v>
      </c>
      <c r="Y49" s="25">
        <f t="shared" si="32"/>
        <v>5.4142084976010044E-2</v>
      </c>
      <c r="Z49" s="25">
        <f t="shared" si="33"/>
        <v>1.3060205965467737</v>
      </c>
      <c r="AA49" s="25"/>
      <c r="AB49" s="25">
        <f t="shared" si="34"/>
        <v>81.27817273926722</v>
      </c>
      <c r="AC49" s="25">
        <f t="shared" si="35"/>
        <v>5.861406392593179</v>
      </c>
      <c r="AD49" s="25">
        <f t="shared" si="36"/>
        <v>22.288697893699204</v>
      </c>
      <c r="AE49" s="23">
        <f t="shared" si="37"/>
        <v>1.9860004140268762E-2</v>
      </c>
      <c r="AF49" s="23">
        <f t="shared" si="38"/>
        <v>1.4322117648747207E-3</v>
      </c>
      <c r="AG49" s="23">
        <f t="shared" si="39"/>
        <v>5.4461562991832664E-3</v>
      </c>
      <c r="AH49" s="23">
        <f t="shared" si="40"/>
        <v>2.0642955539991639E-2</v>
      </c>
      <c r="AI49" s="25">
        <f t="shared" si="41"/>
        <v>24.039439761944681</v>
      </c>
      <c r="AJ49" s="25">
        <f t="shared" si="42"/>
        <v>4.1598307194456202E-2</v>
      </c>
      <c r="AK49" s="25">
        <f t="shared" si="43"/>
        <v>1.6998450871596607</v>
      </c>
      <c r="AL49" s="25"/>
      <c r="AM49" s="25">
        <f t="shared" si="8"/>
        <v>108.3708969856895</v>
      </c>
      <c r="AN49" s="25">
        <f t="shared" si="9"/>
        <v>7.8152085234575637</v>
      </c>
      <c r="AO49" s="25">
        <f t="shared" si="10"/>
        <v>29.718263858265576</v>
      </c>
      <c r="AP49" s="23">
        <f t="shared" si="44"/>
        <v>2.648000552035832E-2</v>
      </c>
      <c r="AQ49" s="23">
        <f t="shared" si="45"/>
        <v>1.9096156864996257E-3</v>
      </c>
      <c r="AR49" s="23">
        <f t="shared" si="46"/>
        <v>7.2615417322443483E-3</v>
      </c>
      <c r="AS49" s="23">
        <f t="shared" si="47"/>
        <v>2.7523940719988822E-2</v>
      </c>
      <c r="AT49" s="25">
        <f t="shared" si="11"/>
        <v>28.982411676402627</v>
      </c>
      <c r="AU49" s="25">
        <f t="shared" si="48"/>
        <v>3.4503684895698182E-2</v>
      </c>
      <c r="AV49" s="25">
        <f t="shared" si="49"/>
        <v>2.0493659831524473</v>
      </c>
      <c r="AW49" s="25"/>
      <c r="AX49" s="25">
        <f t="shared" si="12"/>
        <v>135.46362123211188</v>
      </c>
      <c r="AY49" s="25">
        <f t="shared" si="13"/>
        <v>9.7690106543219546</v>
      </c>
      <c r="AZ49" s="25">
        <f t="shared" si="14"/>
        <v>37.147829822831966</v>
      </c>
      <c r="BA49" s="23">
        <f t="shared" si="50"/>
        <v>3.3100006900447898E-2</v>
      </c>
      <c r="BB49" s="23">
        <f t="shared" si="51"/>
        <v>2.3870196081245323E-3</v>
      </c>
      <c r="BC49" s="23">
        <f t="shared" si="52"/>
        <v>9.0769271653054345E-3</v>
      </c>
      <c r="BD49" s="23">
        <f t="shared" si="53"/>
        <v>3.4404925899986026E-2</v>
      </c>
      <c r="BE49" s="44">
        <f t="shared" si="15"/>
        <v>33.506265809526226</v>
      </c>
      <c r="BF49" s="44">
        <f t="shared" si="54"/>
        <v>2.9845164056320719E-2</v>
      </c>
      <c r="BG49" s="25">
        <f t="shared" si="55"/>
        <v>2.369250776615496</v>
      </c>
      <c r="BI49" s="44">
        <f t="shared" si="16"/>
        <v>162.55634547853444</v>
      </c>
      <c r="BJ49" s="44">
        <f t="shared" si="17"/>
        <v>11.722812785186358</v>
      </c>
      <c r="BK49" s="44">
        <f t="shared" si="18"/>
        <v>44.577395787398409</v>
      </c>
      <c r="BL49" s="23">
        <f t="shared" si="56"/>
        <v>3.9720008280537525E-2</v>
      </c>
      <c r="BM49" s="23">
        <f t="shared" si="57"/>
        <v>2.8644235297494414E-3</v>
      </c>
      <c r="BN49" s="23">
        <f t="shared" si="58"/>
        <v>1.0892312598366533E-2</v>
      </c>
      <c r="BO49" s="23">
        <f t="shared" si="59"/>
        <v>4.1285911079983278E-2</v>
      </c>
      <c r="BP49" s="44">
        <f t="shared" si="19"/>
        <v>37.721924319137315</v>
      </c>
      <c r="BQ49" s="44">
        <f t="shared" si="60"/>
        <v>2.6509782256592725E-2</v>
      </c>
      <c r="BR49" s="25">
        <f t="shared" si="61"/>
        <v>2.6673428485467734</v>
      </c>
      <c r="BT49" s="44">
        <f t="shared" si="20"/>
        <v>189.64906972495675</v>
      </c>
      <c r="BU49" s="44">
        <f t="shared" si="21"/>
        <v>13.676614916050744</v>
      </c>
      <c r="BV49" s="44">
        <f t="shared" si="22"/>
        <v>52.006961751964788</v>
      </c>
      <c r="BW49" s="23">
        <f t="shared" si="62"/>
        <v>4.6340009660627089E-2</v>
      </c>
      <c r="BX49" s="23">
        <f t="shared" si="63"/>
        <v>3.3418274513743471E-3</v>
      </c>
      <c r="BY49" s="23">
        <f t="shared" si="64"/>
        <v>1.2707698031427619E-2</v>
      </c>
      <c r="BZ49" s="23">
        <f t="shared" si="65"/>
        <v>4.8166896259980468E-2</v>
      </c>
      <c r="CA49" s="44">
        <f t="shared" si="23"/>
        <v>41.697426581872314</v>
      </c>
      <c r="CB49" s="44">
        <f t="shared" si="66"/>
        <v>2.3982295359079631E-2</v>
      </c>
      <c r="CC49" s="25">
        <f t="shared" si="67"/>
        <v>2.9484533094070113</v>
      </c>
      <c r="CE49" s="44">
        <v>12.5325337144139</v>
      </c>
      <c r="CF49" s="44">
        <v>10.651681061415699</v>
      </c>
      <c r="CG49" s="44">
        <v>11.1740296323342</v>
      </c>
      <c r="CH49" s="44">
        <v>10.07080078125</v>
      </c>
      <c r="CI49" s="44">
        <v>10.0414953636589</v>
      </c>
      <c r="CJ49" s="44">
        <v>10.1023434917252</v>
      </c>
      <c r="CL49" s="44">
        <f t="shared" si="68"/>
        <v>1896.4906972495673</v>
      </c>
      <c r="CM49" s="44">
        <f t="shared" si="69"/>
        <v>136.76614916050744</v>
      </c>
      <c r="CN49" s="44">
        <f t="shared" si="70"/>
        <v>520.06961751964786</v>
      </c>
      <c r="CO49" s="44">
        <f t="shared" si="71"/>
        <v>-554.99311220058598</v>
      </c>
    </row>
    <row r="50" spans="2:93" x14ac:dyDescent="0.2">
      <c r="B50" s="44">
        <v>27</v>
      </c>
      <c r="C50" s="24">
        <f t="shared" si="1"/>
        <v>0.67500000000000004</v>
      </c>
      <c r="D50" s="24">
        <f t="shared" si="1"/>
        <v>0.45000000000000007</v>
      </c>
      <c r="E50" s="24">
        <f t="shared" si="2"/>
        <v>0.33750000000000002</v>
      </c>
      <c r="F50" s="24">
        <f t="shared" si="3"/>
        <v>0.27</v>
      </c>
      <c r="G50" s="24">
        <f t="shared" si="4"/>
        <v>0.22500000000000003</v>
      </c>
      <c r="H50" s="24">
        <f t="shared" si="4"/>
        <v>0.19285714285714289</v>
      </c>
      <c r="I50" s="25">
        <v>1697.26869183289</v>
      </c>
      <c r="J50" s="25">
        <v>0.82138942078527599</v>
      </c>
      <c r="K50" s="25">
        <v>6.6119593572226396</v>
      </c>
      <c r="L50" s="25">
        <v>-3.2502083743652301</v>
      </c>
      <c r="M50" s="25">
        <f t="shared" si="5"/>
        <v>82.138942078527606</v>
      </c>
      <c r="N50" s="25">
        <f t="shared" si="6"/>
        <v>661.19593572226393</v>
      </c>
      <c r="O50" s="25">
        <f t="shared" si="7"/>
        <v>-325.02083743652304</v>
      </c>
      <c r="P50" s="25"/>
      <c r="Q50" s="25">
        <f t="shared" si="24"/>
        <v>53.595485845116116</v>
      </c>
      <c r="R50" s="25">
        <f t="shared" si="25"/>
        <v>4.5519465794924185</v>
      </c>
      <c r="S50" s="25">
        <f t="shared" si="26"/>
        <v>15.040554709490376</v>
      </c>
      <c r="T50" s="23">
        <f t="shared" si="27"/>
        <v>1.3095847690846084E-2</v>
      </c>
      <c r="U50" s="23">
        <f t="shared" si="28"/>
        <v>1.1122503726185109E-3</v>
      </c>
      <c r="V50" s="23">
        <f t="shared" si="29"/>
        <v>3.6751008140972477E-3</v>
      </c>
      <c r="W50" s="23">
        <f t="shared" si="30"/>
        <v>1.3647149652107102E-2</v>
      </c>
      <c r="X50" s="25">
        <f t="shared" si="31"/>
        <v>18.572443784684847</v>
      </c>
      <c r="Y50" s="25">
        <f t="shared" si="32"/>
        <v>5.3843210489328122E-2</v>
      </c>
      <c r="Z50" s="25">
        <f t="shared" si="33"/>
        <v>1.3132700943356601</v>
      </c>
      <c r="AA50" s="25"/>
      <c r="AB50" s="25">
        <f t="shared" si="34"/>
        <v>80.393228767673989</v>
      </c>
      <c r="AC50" s="25">
        <f t="shared" si="35"/>
        <v>6.8279198692386132</v>
      </c>
      <c r="AD50" s="25">
        <f t="shared" si="36"/>
        <v>22.560832064235516</v>
      </c>
      <c r="AE50" s="23">
        <f t="shared" si="37"/>
        <v>1.9643771536269082E-2</v>
      </c>
      <c r="AF50" s="23">
        <f t="shared" si="38"/>
        <v>1.6683755589277629E-3</v>
      </c>
      <c r="AG50" s="23">
        <f t="shared" si="39"/>
        <v>5.5126512211458607E-3</v>
      </c>
      <c r="AH50" s="23">
        <f t="shared" si="40"/>
        <v>2.0470724478160608E-2</v>
      </c>
      <c r="AI50" s="25">
        <f t="shared" si="41"/>
        <v>24.172878595804725</v>
      </c>
      <c r="AJ50" s="25">
        <f t="shared" si="42"/>
        <v>4.1368676719104235E-2</v>
      </c>
      <c r="AK50" s="25">
        <f t="shared" si="43"/>
        <v>1.7092806375892668</v>
      </c>
      <c r="AL50" s="25"/>
      <c r="AM50" s="25">
        <f t="shared" si="8"/>
        <v>107.19097169023223</v>
      </c>
      <c r="AN50" s="25">
        <f t="shared" si="9"/>
        <v>9.1038931589848371</v>
      </c>
      <c r="AO50" s="25">
        <f t="shared" si="10"/>
        <v>30.081109418980752</v>
      </c>
      <c r="AP50" s="23">
        <f t="shared" si="44"/>
        <v>2.6191695381692168E-2</v>
      </c>
      <c r="AQ50" s="23">
        <f t="shared" si="45"/>
        <v>2.2245007452370217E-3</v>
      </c>
      <c r="AR50" s="23">
        <f t="shared" si="46"/>
        <v>7.3502016281944953E-3</v>
      </c>
      <c r="AS50" s="23">
        <f t="shared" si="47"/>
        <v>2.7294299304214203E-2</v>
      </c>
      <c r="AT50" s="25">
        <f t="shared" si="11"/>
        <v>29.143288105090168</v>
      </c>
      <c r="AU50" s="25">
        <f t="shared" si="48"/>
        <v>3.4313218069080546E-2</v>
      </c>
      <c r="AV50" s="25">
        <f t="shared" si="49"/>
        <v>2.0607416645182504</v>
      </c>
      <c r="AW50" s="25"/>
      <c r="AX50" s="25">
        <f t="shared" si="12"/>
        <v>133.98871461279029</v>
      </c>
      <c r="AY50" s="25">
        <f t="shared" si="13"/>
        <v>11.379866448731047</v>
      </c>
      <c r="AZ50" s="25">
        <f t="shared" si="14"/>
        <v>37.601386773725942</v>
      </c>
      <c r="BA50" s="23">
        <f t="shared" si="50"/>
        <v>3.2739619227115213E-2</v>
      </c>
      <c r="BB50" s="23">
        <f t="shared" si="51"/>
        <v>2.7806259315462773E-3</v>
      </c>
      <c r="BC50" s="23">
        <f t="shared" si="52"/>
        <v>9.1877520352431196E-3</v>
      </c>
      <c r="BD50" s="23">
        <f t="shared" si="53"/>
        <v>3.4117874130267754E-2</v>
      </c>
      <c r="BE50" s="44">
        <f t="shared" si="15"/>
        <v>33.692253381653664</v>
      </c>
      <c r="BF50" s="44">
        <f t="shared" si="54"/>
        <v>2.9680413140443934E-2</v>
      </c>
      <c r="BG50" s="25">
        <f t="shared" si="55"/>
        <v>2.382402083962269</v>
      </c>
      <c r="BI50" s="44">
        <f t="shared" si="16"/>
        <v>160.78645753534798</v>
      </c>
      <c r="BJ50" s="44">
        <f t="shared" si="17"/>
        <v>13.655839738477226</v>
      </c>
      <c r="BK50" s="44">
        <f t="shared" si="18"/>
        <v>45.121664128471032</v>
      </c>
      <c r="BL50" s="23">
        <f t="shared" si="56"/>
        <v>3.9287543072538164E-2</v>
      </c>
      <c r="BM50" s="23">
        <f t="shared" si="57"/>
        <v>3.3367511178555259E-3</v>
      </c>
      <c r="BN50" s="23">
        <f t="shared" si="58"/>
        <v>1.1025302442291721E-2</v>
      </c>
      <c r="BO50" s="23">
        <f t="shared" si="59"/>
        <v>4.0941448956321215E-2</v>
      </c>
      <c r="BP50" s="44">
        <f t="shared" si="19"/>
        <v>37.931312293314008</v>
      </c>
      <c r="BQ50" s="44">
        <f t="shared" si="60"/>
        <v>2.6363443275234794E-2</v>
      </c>
      <c r="BR50" s="25">
        <f t="shared" si="61"/>
        <v>2.6821488141906986</v>
      </c>
      <c r="BT50" s="44">
        <f t="shared" si="20"/>
        <v>187.58420045790578</v>
      </c>
      <c r="BU50" s="44">
        <f t="shared" si="21"/>
        <v>15.931813028223413</v>
      </c>
      <c r="BV50" s="44">
        <f t="shared" si="22"/>
        <v>52.641941483216144</v>
      </c>
      <c r="BW50" s="23">
        <f t="shared" si="62"/>
        <v>4.5835466917961157E-2</v>
      </c>
      <c r="BX50" s="23">
        <f t="shared" si="63"/>
        <v>3.8928763041647758E-3</v>
      </c>
      <c r="BY50" s="23">
        <f t="shared" si="64"/>
        <v>1.2862852849340327E-2</v>
      </c>
      <c r="BZ50" s="23">
        <f t="shared" si="65"/>
        <v>4.776502378237471E-2</v>
      </c>
      <c r="CA50" s="44">
        <f t="shared" si="23"/>
        <v>41.928881891694246</v>
      </c>
      <c r="CB50" s="44">
        <f t="shared" si="66"/>
        <v>2.3849908580512173E-2</v>
      </c>
      <c r="CC50" s="25">
        <f t="shared" si="67"/>
        <v>2.9648196713186836</v>
      </c>
      <c r="CE50" s="44">
        <v>12.538195214924</v>
      </c>
      <c r="CF50" s="44">
        <v>10.301004285028499</v>
      </c>
      <c r="CG50" s="44">
        <v>11.184085881098101</v>
      </c>
      <c r="CH50" s="44">
        <v>12.933349609375</v>
      </c>
      <c r="CI50" s="44">
        <v>10.460054915588699</v>
      </c>
      <c r="CJ50" s="44">
        <v>10.013087773172501</v>
      </c>
      <c r="CL50" s="44">
        <f t="shared" si="68"/>
        <v>1875.8420045790579</v>
      </c>
      <c r="CM50" s="44">
        <f t="shared" si="69"/>
        <v>159.31813028223414</v>
      </c>
      <c r="CN50" s="44">
        <f t="shared" si="70"/>
        <v>526.41941483216146</v>
      </c>
      <c r="CO50" s="44">
        <f t="shared" si="71"/>
        <v>-567.04928652875878</v>
      </c>
    </row>
    <row r="51" spans="2:93" x14ac:dyDescent="0.2">
      <c r="B51" s="44">
        <v>28</v>
      </c>
      <c r="C51" s="24">
        <f t="shared" si="1"/>
        <v>0.70000000000000007</v>
      </c>
      <c r="D51" s="24">
        <f t="shared" si="1"/>
        <v>0.46666666666666673</v>
      </c>
      <c r="E51" s="24">
        <f t="shared" si="2"/>
        <v>0.35000000000000003</v>
      </c>
      <c r="F51" s="24">
        <f t="shared" si="3"/>
        <v>0.28000000000000003</v>
      </c>
      <c r="G51" s="24">
        <f t="shared" si="4"/>
        <v>0.23333333333333336</v>
      </c>
      <c r="H51" s="24">
        <f t="shared" si="4"/>
        <v>0.20000000000000004</v>
      </c>
      <c r="I51" s="25">
        <v>1621.24458783666</v>
      </c>
      <c r="J51" s="25">
        <v>-0.51120192462083802</v>
      </c>
      <c r="K51" s="25">
        <v>6.4753685186826404</v>
      </c>
      <c r="L51" s="25">
        <v>-2.8743209276166901</v>
      </c>
      <c r="M51" s="25">
        <f t="shared" si="5"/>
        <v>-51.1201924620838</v>
      </c>
      <c r="N51" s="25">
        <f t="shared" si="6"/>
        <v>647.53685186826408</v>
      </c>
      <c r="O51" s="25">
        <f t="shared" si="7"/>
        <v>-287.43209276166903</v>
      </c>
      <c r="P51" s="25"/>
      <c r="Q51" s="25">
        <f t="shared" si="24"/>
        <v>53.303653816244513</v>
      </c>
      <c r="R51" s="25">
        <f t="shared" si="25"/>
        <v>5.4636335415999637</v>
      </c>
      <c r="S51" s="25">
        <f t="shared" si="26"/>
        <v>15.035497869941587</v>
      </c>
      <c r="T51" s="23">
        <f t="shared" si="27"/>
        <v>1.30245396741139E-2</v>
      </c>
      <c r="U51" s="23">
        <f t="shared" si="28"/>
        <v>1.335017521926451E-3</v>
      </c>
      <c r="V51" s="23">
        <f t="shared" si="29"/>
        <v>3.6738651950990481E-3</v>
      </c>
      <c r="W51" s="23">
        <f t="shared" si="30"/>
        <v>1.3598462816736965E-2</v>
      </c>
      <c r="X51" s="25">
        <f t="shared" si="31"/>
        <v>18.708527082718117</v>
      </c>
      <c r="Y51" s="25">
        <f t="shared" si="32"/>
        <v>5.3451562251725503E-2</v>
      </c>
      <c r="Z51" s="25">
        <f t="shared" si="33"/>
        <v>1.3228926366202158</v>
      </c>
      <c r="AA51" s="25"/>
      <c r="AB51" s="25">
        <f t="shared" si="34"/>
        <v>79.955480724366865</v>
      </c>
      <c r="AC51" s="25">
        <f t="shared" si="35"/>
        <v>8.195450312399954</v>
      </c>
      <c r="AD51" s="25">
        <f t="shared" si="36"/>
        <v>22.553246804912405</v>
      </c>
      <c r="AE51" s="23">
        <f t="shared" si="37"/>
        <v>1.9536809511170875E-2</v>
      </c>
      <c r="AF51" s="23">
        <f t="shared" si="38"/>
        <v>2.0025262828896788E-3</v>
      </c>
      <c r="AG51" s="23">
        <f t="shared" si="39"/>
        <v>5.5107977926485774E-3</v>
      </c>
      <c r="AH51" s="23">
        <f t="shared" si="40"/>
        <v>2.0397694225105473E-2</v>
      </c>
      <c r="AI51" s="25">
        <f t="shared" si="41"/>
        <v>24.349997185065767</v>
      </c>
      <c r="AJ51" s="25">
        <f t="shared" si="42"/>
        <v>4.106776655454053E-2</v>
      </c>
      <c r="AK51" s="25">
        <f t="shared" si="43"/>
        <v>1.7218048131433348</v>
      </c>
      <c r="AL51" s="25"/>
      <c r="AM51" s="25">
        <f t="shared" si="8"/>
        <v>106.60730763248903</v>
      </c>
      <c r="AN51" s="25">
        <f t="shared" si="9"/>
        <v>10.927267083199927</v>
      </c>
      <c r="AO51" s="25">
        <f t="shared" si="10"/>
        <v>30.070995739883173</v>
      </c>
      <c r="AP51" s="23">
        <f t="shared" si="44"/>
        <v>2.60490793482278E-2</v>
      </c>
      <c r="AQ51" s="23">
        <f t="shared" si="45"/>
        <v>2.6700350438529021E-3</v>
      </c>
      <c r="AR51" s="23">
        <f t="shared" si="46"/>
        <v>7.3477303901980963E-3</v>
      </c>
      <c r="AS51" s="23">
        <f t="shared" si="47"/>
        <v>2.719692563347393E-2</v>
      </c>
      <c r="AT51" s="25">
        <f t="shared" si="11"/>
        <v>29.35682568834266</v>
      </c>
      <c r="AU51" s="25">
        <f t="shared" si="48"/>
        <v>3.4063628357376911E-2</v>
      </c>
      <c r="AV51" s="25">
        <f t="shared" si="49"/>
        <v>2.0758410518338528</v>
      </c>
      <c r="AW51" s="25"/>
      <c r="AX51" s="25">
        <f t="shared" si="12"/>
        <v>133.25913454061129</v>
      </c>
      <c r="AY51" s="25">
        <f t="shared" si="13"/>
        <v>13.659083853999908</v>
      </c>
      <c r="AZ51" s="25">
        <f t="shared" si="14"/>
        <v>37.58874467485397</v>
      </c>
      <c r="BA51" s="23">
        <f t="shared" si="50"/>
        <v>3.2561349185284756E-2</v>
      </c>
      <c r="BB51" s="23">
        <f t="shared" si="51"/>
        <v>3.3375438048161279E-3</v>
      </c>
      <c r="BC51" s="23">
        <f t="shared" si="52"/>
        <v>9.1846629877476212E-3</v>
      </c>
      <c r="BD51" s="23">
        <f t="shared" si="53"/>
        <v>3.3996157041842417E-2</v>
      </c>
      <c r="BE51" s="44">
        <f t="shared" si="15"/>
        <v>33.939121968873664</v>
      </c>
      <c r="BF51" s="44">
        <f t="shared" si="54"/>
        <v>2.9464521825789205E-2</v>
      </c>
      <c r="BG51" s="25">
        <f t="shared" si="55"/>
        <v>2.3998583291707898</v>
      </c>
      <c r="BI51" s="44">
        <f t="shared" si="16"/>
        <v>159.91096144873373</v>
      </c>
      <c r="BJ51" s="44">
        <f t="shared" si="17"/>
        <v>16.390900624799908</v>
      </c>
      <c r="BK51" s="44">
        <f t="shared" si="18"/>
        <v>45.10649360982481</v>
      </c>
      <c r="BL51" s="23">
        <f t="shared" si="56"/>
        <v>3.907361902234175E-2</v>
      </c>
      <c r="BM51" s="23">
        <f t="shared" si="57"/>
        <v>4.0050525657793577E-3</v>
      </c>
      <c r="BN51" s="23">
        <f t="shared" si="58"/>
        <v>1.1021595585297155E-2</v>
      </c>
      <c r="BO51" s="23">
        <f t="shared" si="59"/>
        <v>4.0795388450210947E-2</v>
      </c>
      <c r="BP51" s="44">
        <f t="shared" si="19"/>
        <v>38.209241150466504</v>
      </c>
      <c r="BQ51" s="44">
        <f t="shared" si="60"/>
        <v>2.6171679151178087E-2</v>
      </c>
      <c r="BR51" s="25">
        <f t="shared" si="61"/>
        <v>2.7018013521486943</v>
      </c>
      <c r="BT51" s="44">
        <f t="shared" si="20"/>
        <v>186.56278835685589</v>
      </c>
      <c r="BU51" s="44">
        <f t="shared" si="21"/>
        <v>19.122717395599881</v>
      </c>
      <c r="BV51" s="44">
        <f t="shared" si="22"/>
        <v>52.624242544795585</v>
      </c>
      <c r="BW51" s="23">
        <f t="shared" si="62"/>
        <v>4.5585888859398682E-2</v>
      </c>
      <c r="BX51" s="23">
        <f t="shared" si="63"/>
        <v>4.6725613267425813E-3</v>
      </c>
      <c r="BY51" s="23">
        <f t="shared" si="64"/>
        <v>1.2858528182846675E-2</v>
      </c>
      <c r="BZ51" s="23">
        <f t="shared" si="65"/>
        <v>4.7594619858579407E-2</v>
      </c>
      <c r="CA51" s="44">
        <f t="shared" si="23"/>
        <v>42.236101587541235</v>
      </c>
      <c r="CB51" s="44">
        <f t="shared" si="66"/>
        <v>2.367642756818681E-2</v>
      </c>
      <c r="CC51" s="25">
        <f t="shared" si="67"/>
        <v>2.986543384343431</v>
      </c>
      <c r="CE51" s="44">
        <v>12.2868713272779</v>
      </c>
      <c r="CF51" s="44">
        <v>10.271986015714299</v>
      </c>
      <c r="CG51" s="44">
        <v>11.3107588244747</v>
      </c>
      <c r="CH51" s="44">
        <v>10.009765625</v>
      </c>
      <c r="CI51" s="44">
        <v>10.563241003313999</v>
      </c>
      <c r="CJ51" s="44">
        <v>9.6404765592414492</v>
      </c>
      <c r="CL51" s="44">
        <f t="shared" si="68"/>
        <v>1865.6278835685589</v>
      </c>
      <c r="CM51" s="44">
        <f t="shared" si="69"/>
        <v>191.22717395599881</v>
      </c>
      <c r="CN51" s="44">
        <f t="shared" si="70"/>
        <v>526.24242544795584</v>
      </c>
      <c r="CO51" s="44">
        <f t="shared" si="71"/>
        <v>-572.16140424261789</v>
      </c>
    </row>
    <row r="52" spans="2:93" x14ac:dyDescent="0.2">
      <c r="B52" s="44">
        <v>29</v>
      </c>
      <c r="C52" s="24">
        <f t="shared" si="1"/>
        <v>0.72499999999999987</v>
      </c>
      <c r="D52" s="24">
        <f t="shared" si="1"/>
        <v>0.48333333333333334</v>
      </c>
      <c r="E52" s="24">
        <f t="shared" si="2"/>
        <v>0.36249999999999993</v>
      </c>
      <c r="F52" s="24">
        <f t="shared" si="3"/>
        <v>0.28999999999999998</v>
      </c>
      <c r="G52" s="24">
        <f t="shared" si="4"/>
        <v>0.24166666666666667</v>
      </c>
      <c r="H52" s="24">
        <f>$F52/H$22</f>
        <v>0.20714285714285713</v>
      </c>
      <c r="I52" s="25">
        <v>1561.90660572862</v>
      </c>
      <c r="J52" s="25">
        <v>-1.8254892014926101</v>
      </c>
      <c r="K52" s="25">
        <v>6.3190242965011798</v>
      </c>
      <c r="L52" s="25">
        <v>-2.5124915172264002</v>
      </c>
      <c r="M52" s="25">
        <f t="shared" si="5"/>
        <v>-182.54892014926099</v>
      </c>
      <c r="N52" s="25">
        <f t="shared" si="6"/>
        <v>631.90242965011794</v>
      </c>
      <c r="O52" s="25">
        <f t="shared" si="7"/>
        <v>-251.24915172264002</v>
      </c>
      <c r="P52" s="25"/>
      <c r="Q52" s="25">
        <f t="shared" si="24"/>
        <v>52.571491074871297</v>
      </c>
      <c r="R52" s="25">
        <f t="shared" si="25"/>
        <v>6.2537688872584738</v>
      </c>
      <c r="S52" s="25">
        <f t="shared" si="26"/>
        <v>14.473176415611713</v>
      </c>
      <c r="T52" s="23">
        <f t="shared" si="27"/>
        <v>1.2845638567150437E-2</v>
      </c>
      <c r="U52" s="23">
        <f t="shared" si="28"/>
        <v>1.528084008380194E-3</v>
      </c>
      <c r="V52" s="23">
        <f t="shared" si="29"/>
        <v>3.5364641434418188E-3</v>
      </c>
      <c r="W52" s="23">
        <f t="shared" si="30"/>
        <v>1.3410892944631976E-2</v>
      </c>
      <c r="X52" s="25">
        <f t="shared" si="31"/>
        <v>18.68612921591815</v>
      </c>
      <c r="Y52" s="25">
        <f t="shared" si="32"/>
        <v>5.3515631217412866E-2</v>
      </c>
      <c r="Z52" s="25">
        <f t="shared" si="33"/>
        <v>1.3213088682703789</v>
      </c>
      <c r="AA52" s="25"/>
      <c r="AB52" s="25">
        <f t="shared" si="34"/>
        <v>78.857236612306593</v>
      </c>
      <c r="AC52" s="25">
        <f t="shared" si="35"/>
        <v>9.3806533308876698</v>
      </c>
      <c r="AD52" s="25">
        <f t="shared" si="36"/>
        <v>21.709764623417474</v>
      </c>
      <c r="AE52" s="23">
        <f t="shared" si="37"/>
        <v>1.9268457850725569E-2</v>
      </c>
      <c r="AF52" s="23">
        <f t="shared" si="38"/>
        <v>2.292126012570281E-3</v>
      </c>
      <c r="AG52" s="23">
        <f t="shared" si="39"/>
        <v>5.3046962151627047E-3</v>
      </c>
      <c r="AH52" s="23">
        <f t="shared" si="40"/>
        <v>2.0116339416947873E-2</v>
      </c>
      <c r="AI52" s="25">
        <f t="shared" si="41"/>
        <v>24.320845344778132</v>
      </c>
      <c r="AJ52" s="25">
        <f t="shared" si="42"/>
        <v>4.1116991857139851E-2</v>
      </c>
      <c r="AK52" s="25">
        <f t="shared" si="43"/>
        <v>1.7197434667481892</v>
      </c>
      <c r="AL52" s="25"/>
      <c r="AM52" s="25">
        <f t="shared" si="8"/>
        <v>105.14298214974259</v>
      </c>
      <c r="AN52" s="25">
        <f t="shared" si="9"/>
        <v>12.507537774516948</v>
      </c>
      <c r="AO52" s="25">
        <f t="shared" si="10"/>
        <v>28.946352831223425</v>
      </c>
      <c r="AP52" s="23">
        <f t="shared" si="44"/>
        <v>2.5691277134300874E-2</v>
      </c>
      <c r="AQ52" s="23">
        <f t="shared" si="45"/>
        <v>3.0561680167603879E-3</v>
      </c>
      <c r="AR52" s="23">
        <f t="shared" si="46"/>
        <v>7.0729282868836375E-3</v>
      </c>
      <c r="AS52" s="23">
        <f t="shared" si="47"/>
        <v>2.6821785889263951E-2</v>
      </c>
      <c r="AT52" s="25">
        <f t="shared" si="11"/>
        <v>29.321679668106327</v>
      </c>
      <c r="AU52" s="25">
        <f t="shared" si="48"/>
        <v>3.4104458247926239E-2</v>
      </c>
      <c r="AV52" s="25">
        <f t="shared" si="49"/>
        <v>2.0733558529097698</v>
      </c>
      <c r="AW52" s="25"/>
      <c r="AX52" s="25">
        <f t="shared" si="12"/>
        <v>131.4287276871778</v>
      </c>
      <c r="AY52" s="25">
        <f t="shared" si="13"/>
        <v>15.634422218146133</v>
      </c>
      <c r="AZ52" s="25">
        <f t="shared" si="14"/>
        <v>36.18294103902916</v>
      </c>
      <c r="BA52" s="23">
        <f t="shared" si="50"/>
        <v>3.2114096417875986E-2</v>
      </c>
      <c r="BB52" s="23">
        <f t="shared" si="51"/>
        <v>3.8202100209504728E-3</v>
      </c>
      <c r="BC52" s="23">
        <f t="shared" si="52"/>
        <v>8.8411603586045166E-3</v>
      </c>
      <c r="BD52" s="23">
        <f t="shared" si="53"/>
        <v>3.3527232361579826E-2</v>
      </c>
      <c r="BE52" s="44">
        <f t="shared" si="15"/>
        <v>33.898490019078245</v>
      </c>
      <c r="BF52" s="44">
        <f t="shared" si="54"/>
        <v>2.9499839061775165E-2</v>
      </c>
      <c r="BG52" s="25">
        <f t="shared" si="55"/>
        <v>2.3969852164474723</v>
      </c>
      <c r="BI52" s="44">
        <f t="shared" si="16"/>
        <v>157.71447322461319</v>
      </c>
      <c r="BJ52" s="44">
        <f t="shared" si="17"/>
        <v>18.76130666177534</v>
      </c>
      <c r="BK52" s="44">
        <f t="shared" si="18"/>
        <v>43.419529246834948</v>
      </c>
      <c r="BL52" s="23">
        <f t="shared" si="56"/>
        <v>3.8536915701451138E-2</v>
      </c>
      <c r="BM52" s="23">
        <f t="shared" si="57"/>
        <v>4.584252025140562E-3</v>
      </c>
      <c r="BN52" s="23">
        <f t="shared" si="58"/>
        <v>1.0609392430325409E-2</v>
      </c>
      <c r="BO52" s="23">
        <f t="shared" si="59"/>
        <v>4.0232678833895745E-2</v>
      </c>
      <c r="BP52" s="44">
        <f t="shared" si="19"/>
        <v>38.16349700983816</v>
      </c>
      <c r="BQ52" s="44">
        <f t="shared" si="60"/>
        <v>2.6203049467458661E-2</v>
      </c>
      <c r="BR52" s="25">
        <f t="shared" si="61"/>
        <v>2.6985667529449091</v>
      </c>
      <c r="BT52" s="44">
        <f t="shared" si="20"/>
        <v>184.00021876204943</v>
      </c>
      <c r="BU52" s="44">
        <f t="shared" si="21"/>
        <v>21.888191105404648</v>
      </c>
      <c r="BV52" s="44">
        <f t="shared" si="22"/>
        <v>50.65611745464097</v>
      </c>
      <c r="BW52" s="23">
        <f t="shared" si="62"/>
        <v>4.4959734985026499E-2</v>
      </c>
      <c r="BX52" s="23">
        <f t="shared" si="63"/>
        <v>5.3482940293306767E-3</v>
      </c>
      <c r="BY52" s="23">
        <f t="shared" si="64"/>
        <v>1.2377624502046358E-2</v>
      </c>
      <c r="BZ52" s="23">
        <f t="shared" si="65"/>
        <v>4.6938125306211879E-2</v>
      </c>
      <c r="CA52" s="44">
        <f t="shared" si="23"/>
        <v>42.185536485685397</v>
      </c>
      <c r="CB52" s="44">
        <f t="shared" si="66"/>
        <v>2.3704806986141445E-2</v>
      </c>
      <c r="CC52" s="25">
        <f t="shared" si="67"/>
        <v>2.9829678917020659</v>
      </c>
      <c r="CE52" s="44">
        <v>12.5411246935635</v>
      </c>
      <c r="CF52" s="44">
        <v>10.379232373780299</v>
      </c>
      <c r="CG52" s="44">
        <v>11.079945173680599</v>
      </c>
      <c r="CH52" s="44">
        <v>12.835693359375</v>
      </c>
      <c r="CI52" s="44">
        <v>9.6633787191448501</v>
      </c>
      <c r="CJ52" s="44">
        <v>10.547090654855401</v>
      </c>
      <c r="CL52" s="44">
        <f t="shared" si="68"/>
        <v>1840.0021876204942</v>
      </c>
      <c r="CM52" s="44">
        <f t="shared" si="69"/>
        <v>218.88191105404647</v>
      </c>
      <c r="CN52" s="44">
        <f t="shared" si="70"/>
        <v>506.56117454640969</v>
      </c>
      <c r="CO52" s="44">
        <f t="shared" si="71"/>
        <v>-591.85624081364358</v>
      </c>
    </row>
    <row r="53" spans="2:93" x14ac:dyDescent="0.2">
      <c r="B53" s="44">
        <v>30</v>
      </c>
      <c r="C53" s="24">
        <f t="shared" si="1"/>
        <v>0.74999999999999989</v>
      </c>
      <c r="D53" s="24">
        <f t="shared" si="1"/>
        <v>0.5</v>
      </c>
      <c r="E53" s="24">
        <f t="shared" si="2"/>
        <v>0.37499999999999994</v>
      </c>
      <c r="F53" s="24">
        <f t="shared" si="3"/>
        <v>0.3</v>
      </c>
      <c r="G53" s="24">
        <f t="shared" si="4"/>
        <v>0.25</v>
      </c>
      <c r="H53" s="24">
        <f t="shared" si="4"/>
        <v>0.2142857142857143</v>
      </c>
      <c r="I53" s="25">
        <v>1521.6031216620499</v>
      </c>
      <c r="J53" s="25">
        <v>-3.1223717581705599</v>
      </c>
      <c r="K53" s="25">
        <v>6.14106239804065</v>
      </c>
      <c r="L53" s="25">
        <v>-2.1441729192758299</v>
      </c>
      <c r="M53" s="25">
        <f t="shared" si="5"/>
        <v>-312.23717581705597</v>
      </c>
      <c r="N53" s="25">
        <f t="shared" si="6"/>
        <v>614.10623980406501</v>
      </c>
      <c r="O53" s="25">
        <f t="shared" si="7"/>
        <v>-214.41729192758299</v>
      </c>
      <c r="P53" s="25"/>
      <c r="Q53" s="25">
        <f t="shared" si="24"/>
        <v>51.875302267117945</v>
      </c>
      <c r="R53" s="25">
        <f t="shared" si="25"/>
        <v>7.1184759384211853</v>
      </c>
      <c r="S53" s="25">
        <f t="shared" si="26"/>
        <v>14.7327439180228</v>
      </c>
      <c r="T53" s="23">
        <f t="shared" si="27"/>
        <v>1.2675527550398817E-2</v>
      </c>
      <c r="U53" s="23">
        <f t="shared" si="28"/>
        <v>1.7393717998921991E-3</v>
      </c>
      <c r="V53" s="23">
        <f t="shared" si="29"/>
        <v>3.5998884491173439E-3</v>
      </c>
      <c r="W53" s="23">
        <f t="shared" si="30"/>
        <v>1.329111017881005E-2</v>
      </c>
      <c r="X53" s="25">
        <f t="shared" si="31"/>
        <v>18.679744610118465</v>
      </c>
      <c r="Y53" s="25">
        <f t="shared" si="32"/>
        <v>5.3533922485124279E-2</v>
      </c>
      <c r="Z53" s="25">
        <f t="shared" si="33"/>
        <v>1.3208574084647628</v>
      </c>
      <c r="AA53" s="25"/>
      <c r="AB53" s="25">
        <f t="shared" si="34"/>
        <v>77.812953400677003</v>
      </c>
      <c r="AC53" s="25">
        <f t="shared" si="35"/>
        <v>10.677713907631789</v>
      </c>
      <c r="AD53" s="25">
        <f t="shared" si="36"/>
        <v>22.099115877034222</v>
      </c>
      <c r="AE53" s="23">
        <f t="shared" si="37"/>
        <v>1.9013291325598251E-2</v>
      </c>
      <c r="AF53" s="23">
        <f t="shared" si="38"/>
        <v>2.6090576998383016E-3</v>
      </c>
      <c r="AG53" s="23">
        <f t="shared" si="39"/>
        <v>5.3998326736760206E-3</v>
      </c>
      <c r="AH53" s="23">
        <f t="shared" si="40"/>
        <v>1.9936665268215102E-2</v>
      </c>
      <c r="AI53" s="25">
        <f t="shared" si="41"/>
        <v>24.312535490530415</v>
      </c>
      <c r="AJ53" s="25">
        <f t="shared" si="42"/>
        <v>4.1131045356807561E-2</v>
      </c>
      <c r="AK53" s="25">
        <f t="shared" si="43"/>
        <v>1.7191558713192661</v>
      </c>
      <c r="AL53" s="25"/>
      <c r="AM53" s="25">
        <f t="shared" si="8"/>
        <v>103.75060453423589</v>
      </c>
      <c r="AN53" s="25">
        <f t="shared" si="9"/>
        <v>14.236951876842371</v>
      </c>
      <c r="AO53" s="25">
        <f t="shared" si="10"/>
        <v>29.4654878360456</v>
      </c>
      <c r="AP53" s="23">
        <f t="shared" si="44"/>
        <v>2.5351055100797635E-2</v>
      </c>
      <c r="AQ53" s="23">
        <f t="shared" si="45"/>
        <v>3.4787435997843982E-3</v>
      </c>
      <c r="AR53" s="23">
        <f t="shared" si="46"/>
        <v>7.1997768982346878E-3</v>
      </c>
      <c r="AS53" s="23">
        <f t="shared" si="47"/>
        <v>2.65822203576201E-2</v>
      </c>
      <c r="AT53" s="25">
        <f t="shared" si="11"/>
        <v>29.311661147743095</v>
      </c>
      <c r="AU53" s="25">
        <f t="shared" si="48"/>
        <v>3.4116114912750239E-2</v>
      </c>
      <c r="AV53" s="25">
        <f t="shared" si="49"/>
        <v>2.07264743654114</v>
      </c>
      <c r="AW53" s="25"/>
      <c r="AX53" s="25">
        <f t="shared" si="12"/>
        <v>129.68825566779486</v>
      </c>
      <c r="AY53" s="25">
        <f t="shared" si="13"/>
        <v>17.796189846052965</v>
      </c>
      <c r="AZ53" s="25">
        <f t="shared" si="14"/>
        <v>36.831859795056999</v>
      </c>
      <c r="BA53" s="23">
        <f t="shared" si="50"/>
        <v>3.1688818875997053E-2</v>
      </c>
      <c r="BB53" s="23">
        <f t="shared" si="51"/>
        <v>4.3484294997304983E-3</v>
      </c>
      <c r="BC53" s="23">
        <f t="shared" si="52"/>
        <v>8.999721122793361E-3</v>
      </c>
      <c r="BD53" s="23">
        <f t="shared" si="53"/>
        <v>3.322777544702514E-2</v>
      </c>
      <c r="BE53" s="44">
        <f t="shared" si="15"/>
        <v>33.886907711503007</v>
      </c>
      <c r="BF53" s="44">
        <f t="shared" si="54"/>
        <v>2.9509921900030649E-2</v>
      </c>
      <c r="BG53" s="25">
        <f t="shared" si="55"/>
        <v>2.3961662236246486</v>
      </c>
      <c r="BI53" s="44">
        <f t="shared" si="16"/>
        <v>155.62590680135401</v>
      </c>
      <c r="BJ53" s="44">
        <f t="shared" si="17"/>
        <v>21.355427815263578</v>
      </c>
      <c r="BK53" s="44">
        <f t="shared" si="18"/>
        <v>44.198231754068445</v>
      </c>
      <c r="BL53" s="23">
        <f t="shared" si="56"/>
        <v>3.8026582651196503E-2</v>
      </c>
      <c r="BM53" s="23">
        <f t="shared" si="57"/>
        <v>5.2181153996766032E-3</v>
      </c>
      <c r="BN53" s="23">
        <f t="shared" si="58"/>
        <v>1.0799665347352041E-2</v>
      </c>
      <c r="BO53" s="23">
        <f t="shared" si="59"/>
        <v>3.9873330536430204E-2</v>
      </c>
      <c r="BP53" s="44">
        <f t="shared" si="19"/>
        <v>38.150457450840975</v>
      </c>
      <c r="BQ53" s="44">
        <f t="shared" si="60"/>
        <v>2.6212005486134907E-2</v>
      </c>
      <c r="BR53" s="25">
        <f t="shared" si="61"/>
        <v>2.6976447168858502</v>
      </c>
      <c r="BT53" s="44">
        <f t="shared" si="20"/>
        <v>181.56355793491221</v>
      </c>
      <c r="BU53" s="44">
        <f t="shared" si="21"/>
        <v>24.914665784474064</v>
      </c>
      <c r="BV53" s="44">
        <f t="shared" si="22"/>
        <v>51.564603713079627</v>
      </c>
      <c r="BW53" s="23">
        <f t="shared" si="62"/>
        <v>4.4364346426395716E-2</v>
      </c>
      <c r="BX53" s="23">
        <f t="shared" si="63"/>
        <v>6.0878012996226768E-3</v>
      </c>
      <c r="BY53" s="23">
        <f t="shared" si="64"/>
        <v>1.2599609571910661E-2</v>
      </c>
      <c r="BZ53" s="23">
        <f t="shared" si="65"/>
        <v>4.6518885625835026E-2</v>
      </c>
      <c r="CA53" s="44">
        <f t="shared" si="23"/>
        <v>42.171122691485742</v>
      </c>
      <c r="CB53" s="44">
        <f t="shared" si="66"/>
        <v>2.3712909123045422E-2</v>
      </c>
      <c r="CC53" s="25">
        <f t="shared" si="67"/>
        <v>2.9819486825399455</v>
      </c>
      <c r="CE53" s="44">
        <v>12.7034893548909</v>
      </c>
      <c r="CF53" s="44">
        <v>10.355199666853601</v>
      </c>
      <c r="CG53" s="44">
        <v>11.125713670275299</v>
      </c>
      <c r="CH53" s="44">
        <v>10.21728515625</v>
      </c>
      <c r="CI53" s="44">
        <v>11.27624512</v>
      </c>
      <c r="CJ53" s="44">
        <v>9.7440934401730193</v>
      </c>
      <c r="CL53" s="44">
        <f t="shared" si="68"/>
        <v>1815.6355793491221</v>
      </c>
      <c r="CM53" s="44">
        <f t="shared" si="69"/>
        <v>249.14665784474064</v>
      </c>
      <c r="CN53" s="44">
        <f t="shared" si="70"/>
        <v>515.64603713079623</v>
      </c>
      <c r="CO53" s="44">
        <f t="shared" si="71"/>
        <v>-604.43343122494935</v>
      </c>
    </row>
    <row r="54" spans="2:93" x14ac:dyDescent="0.2">
      <c r="B54" s="44">
        <v>31</v>
      </c>
      <c r="C54" s="24">
        <f t="shared" si="1"/>
        <v>0.77499999999999991</v>
      </c>
      <c r="D54" s="24">
        <f t="shared" si="1"/>
        <v>0.51666666666666672</v>
      </c>
      <c r="E54" s="24">
        <f t="shared" si="2"/>
        <v>0.38749999999999996</v>
      </c>
      <c r="F54" s="24">
        <f t="shared" si="3"/>
        <v>0.31</v>
      </c>
      <c r="G54" s="24">
        <f t="shared" si="4"/>
        <v>0.25833333333333336</v>
      </c>
      <c r="H54" s="24">
        <f t="shared" si="4"/>
        <v>0.22142857142857145</v>
      </c>
      <c r="I54" s="25">
        <v>1501.13156918409</v>
      </c>
      <c r="J54" s="25">
        <v>-4.3895910551462496</v>
      </c>
      <c r="K54" s="25">
        <v>5.9512417331726004</v>
      </c>
      <c r="L54" s="25">
        <v>-1.7950772758550599</v>
      </c>
      <c r="M54" s="25">
        <f t="shared" si="5"/>
        <v>-438.95910551462498</v>
      </c>
      <c r="N54" s="25">
        <f t="shared" si="6"/>
        <v>595.12417331725999</v>
      </c>
      <c r="O54" s="25">
        <f t="shared" si="7"/>
        <v>-179.50772758550599</v>
      </c>
      <c r="P54" s="25"/>
      <c r="Q54" s="25">
        <f t="shared" si="24"/>
        <v>50.688771879027541</v>
      </c>
      <c r="R54" s="25">
        <f t="shared" si="25"/>
        <v>7.5928265947219771</v>
      </c>
      <c r="S54" s="25">
        <f t="shared" si="26"/>
        <v>13.963825736830785</v>
      </c>
      <c r="T54" s="23">
        <f t="shared" si="27"/>
        <v>1.2385603483138807E-2</v>
      </c>
      <c r="U54" s="23">
        <f t="shared" si="28"/>
        <v>1.8552775305524269E-3</v>
      </c>
      <c r="V54" s="23">
        <f t="shared" si="29"/>
        <v>3.412006293953886E-3</v>
      </c>
      <c r="W54" s="23">
        <f t="shared" si="30"/>
        <v>1.2980254824420582E-2</v>
      </c>
      <c r="X54" s="25">
        <f t="shared" si="31"/>
        <v>18.446992076197986</v>
      </c>
      <c r="Y54" s="25">
        <f t="shared" si="32"/>
        <v>5.4209379820263075E-2</v>
      </c>
      <c r="Z54" s="25">
        <f t="shared" si="33"/>
        <v>1.3043993189574106</v>
      </c>
      <c r="AA54" s="25"/>
      <c r="AB54" s="25">
        <f t="shared" si="34"/>
        <v>76.033157818541142</v>
      </c>
      <c r="AC54" s="25">
        <f t="shared" si="35"/>
        <v>11.389239892082941</v>
      </c>
      <c r="AD54" s="25">
        <f t="shared" si="36"/>
        <v>20.945738605246131</v>
      </c>
      <c r="AE54" s="23">
        <f t="shared" si="37"/>
        <v>1.8578405224708171E-2</v>
      </c>
      <c r="AF54" s="23">
        <f t="shared" si="38"/>
        <v>2.7829162958286336E-3</v>
      </c>
      <c r="AG54" s="23">
        <f t="shared" si="39"/>
        <v>5.1180094409308168E-3</v>
      </c>
      <c r="AH54" s="23">
        <f t="shared" si="40"/>
        <v>1.9470382236630831E-2</v>
      </c>
      <c r="AI54" s="25">
        <f t="shared" si="41"/>
        <v>24.009597502909834</v>
      </c>
      <c r="AJ54" s="25">
        <f t="shared" si="42"/>
        <v>4.1650010995761398E-2</v>
      </c>
      <c r="AK54" s="25">
        <f t="shared" si="43"/>
        <v>1.6977349207867141</v>
      </c>
      <c r="AL54" s="25"/>
      <c r="AM54" s="25">
        <f t="shared" si="8"/>
        <v>101.37754375805508</v>
      </c>
      <c r="AN54" s="25">
        <f t="shared" si="9"/>
        <v>15.185653189443954</v>
      </c>
      <c r="AO54" s="25">
        <f t="shared" si="10"/>
        <v>27.92765147366157</v>
      </c>
      <c r="AP54" s="23">
        <f t="shared" si="44"/>
        <v>2.4771206966277614E-2</v>
      </c>
      <c r="AQ54" s="23">
        <f t="shared" si="45"/>
        <v>3.7105550611048537E-3</v>
      </c>
      <c r="AR54" s="23">
        <f t="shared" si="46"/>
        <v>6.8240125879077719E-3</v>
      </c>
      <c r="AS54" s="23">
        <f t="shared" si="47"/>
        <v>2.5960509648841164E-2</v>
      </c>
      <c r="AT54" s="25">
        <f t="shared" si="11"/>
        <v>28.946433274024628</v>
      </c>
      <c r="AU54" s="25">
        <f t="shared" si="48"/>
        <v>3.4546570575151307E-2</v>
      </c>
      <c r="AV54" s="25">
        <f t="shared" si="49"/>
        <v>2.0468219259226732</v>
      </c>
      <c r="AW54" s="25"/>
      <c r="AX54" s="25">
        <f t="shared" si="12"/>
        <v>126.72192969756885</v>
      </c>
      <c r="AY54" s="25">
        <f t="shared" si="13"/>
        <v>18.982066486804943</v>
      </c>
      <c r="AZ54" s="25">
        <f t="shared" si="14"/>
        <v>34.909564342076962</v>
      </c>
      <c r="BA54" s="23">
        <f t="shared" si="50"/>
        <v>3.0964008707847018E-2</v>
      </c>
      <c r="BB54" s="23">
        <f t="shared" si="51"/>
        <v>4.6381938263810665E-3</v>
      </c>
      <c r="BC54" s="23">
        <f t="shared" si="52"/>
        <v>8.530015734884714E-3</v>
      </c>
      <c r="BD54" s="23">
        <f t="shared" si="53"/>
        <v>3.2450637061051453E-2</v>
      </c>
      <c r="BE54" s="44">
        <f t="shared" si="15"/>
        <v>33.464671551362379</v>
      </c>
      <c r="BF54" s="44">
        <f t="shared" si="54"/>
        <v>2.9882259518524665E-2</v>
      </c>
      <c r="BG54" s="25">
        <f t="shared" si="55"/>
        <v>2.366309618414888</v>
      </c>
      <c r="BI54" s="44">
        <f t="shared" si="16"/>
        <v>152.06631563708228</v>
      </c>
      <c r="BJ54" s="44">
        <f t="shared" si="17"/>
        <v>22.778479784165881</v>
      </c>
      <c r="BK54" s="44">
        <f t="shared" si="18"/>
        <v>41.891477210492262</v>
      </c>
      <c r="BL54" s="23">
        <f t="shared" si="56"/>
        <v>3.7156810449416343E-2</v>
      </c>
      <c r="BM54" s="23">
        <f t="shared" si="57"/>
        <v>5.5658325916572672E-3</v>
      </c>
      <c r="BN54" s="23">
        <f t="shared" si="58"/>
        <v>1.0236018881861634E-2</v>
      </c>
      <c r="BO54" s="23">
        <f t="shared" si="59"/>
        <v>3.8940764473261662E-2</v>
      </c>
      <c r="BP54" s="44">
        <f t="shared" si="19"/>
        <v>37.6750967953692</v>
      </c>
      <c r="BQ54" s="44">
        <f t="shared" si="60"/>
        <v>2.6542732071305895E-2</v>
      </c>
      <c r="BR54" s="25">
        <f t="shared" si="61"/>
        <v>2.6640316425865125</v>
      </c>
      <c r="BT54" s="44">
        <f t="shared" si="20"/>
        <v>177.41070157659649</v>
      </c>
      <c r="BU54" s="44">
        <f t="shared" si="21"/>
        <v>26.574893081526938</v>
      </c>
      <c r="BV54" s="44">
        <f t="shared" si="22"/>
        <v>48.873390078907775</v>
      </c>
      <c r="BW54" s="23">
        <f t="shared" si="62"/>
        <v>4.3349612190985855E-2</v>
      </c>
      <c r="BX54" s="23">
        <f t="shared" si="63"/>
        <v>6.4934713569334964E-3</v>
      </c>
      <c r="BY54" s="23">
        <f t="shared" si="64"/>
        <v>1.1942022028838607E-2</v>
      </c>
      <c r="BZ54" s="23">
        <f t="shared" si="65"/>
        <v>4.5430891885472065E-2</v>
      </c>
      <c r="CA54" s="44">
        <f t="shared" si="23"/>
        <v>41.645663919453327</v>
      </c>
      <c r="CB54" s="44">
        <f t="shared" si="66"/>
        <v>2.4012103683449377E-2</v>
      </c>
      <c r="CC54" s="25">
        <f t="shared" si="67"/>
        <v>2.9447931364461382</v>
      </c>
      <c r="CE54" s="44">
        <v>12.8103954238365</v>
      </c>
      <c r="CF54" s="44">
        <v>10.1099768507625</v>
      </c>
      <c r="CG54" s="44">
        <v>10.9985692977108</v>
      </c>
      <c r="CH54" s="44">
        <v>13.330078125</v>
      </c>
      <c r="CI54" s="44">
        <v>9.7722907784404907</v>
      </c>
      <c r="CJ54" s="44">
        <v>9.3086023236251307</v>
      </c>
      <c r="CL54" s="44">
        <f t="shared" si="68"/>
        <v>1774.1070157659649</v>
      </c>
      <c r="CM54" s="44">
        <f t="shared" si="69"/>
        <v>265.74893081526938</v>
      </c>
      <c r="CN54" s="44">
        <f t="shared" si="70"/>
        <v>488.73390078907778</v>
      </c>
      <c r="CO54" s="44">
        <f t="shared" si="71"/>
        <v>-637.07324343583809</v>
      </c>
    </row>
    <row r="55" spans="2:93" x14ac:dyDescent="0.2">
      <c r="B55" s="44">
        <v>32</v>
      </c>
      <c r="C55" s="24">
        <f t="shared" si="1"/>
        <v>0.79999999999999993</v>
      </c>
      <c r="D55" s="24">
        <f t="shared" si="1"/>
        <v>0.53333333333333333</v>
      </c>
      <c r="E55" s="24">
        <f t="shared" si="2"/>
        <v>0.39999999999999997</v>
      </c>
      <c r="F55" s="24">
        <f t="shared" si="3"/>
        <v>0.32</v>
      </c>
      <c r="G55" s="24">
        <f t="shared" si="4"/>
        <v>0.26666666666666666</v>
      </c>
      <c r="H55" s="24">
        <f t="shared" si="4"/>
        <v>0.22857142857142859</v>
      </c>
      <c r="I55" s="25">
        <v>1500.7059129654499</v>
      </c>
      <c r="J55" s="25">
        <v>-5.6315318126191096</v>
      </c>
      <c r="K55" s="25">
        <v>5.7317803269152003</v>
      </c>
      <c r="L55" s="25">
        <v>-1.45034529546728</v>
      </c>
      <c r="M55" s="25">
        <f t="shared" si="5"/>
        <v>-563.15318126191096</v>
      </c>
      <c r="N55" s="25">
        <f t="shared" si="6"/>
        <v>573.17803269152</v>
      </c>
      <c r="O55" s="25">
        <f t="shared" si="7"/>
        <v>-145.03452954672801</v>
      </c>
      <c r="P55" s="25"/>
      <c r="Q55" s="25">
        <f t="shared" si="24"/>
        <v>49.677630298914359</v>
      </c>
      <c r="R55" s="25">
        <f t="shared" si="25"/>
        <v>8.7784562502959957</v>
      </c>
      <c r="S55" s="25">
        <f t="shared" si="26"/>
        <v>13.789279215511186</v>
      </c>
      <c r="T55" s="23">
        <f t="shared" si="27"/>
        <v>1.2138534986263706E-2</v>
      </c>
      <c r="U55" s="23">
        <f t="shared" si="28"/>
        <v>2.1449815073391679E-3</v>
      </c>
      <c r="V55" s="23">
        <f t="shared" si="29"/>
        <v>3.3693565330248729E-3</v>
      </c>
      <c r="W55" s="23">
        <f t="shared" si="30"/>
        <v>1.277879261613602E-2</v>
      </c>
      <c r="X55" s="25">
        <f t="shared" si="31"/>
        <v>18.261469327525052</v>
      </c>
      <c r="Y55" s="25">
        <f t="shared" si="32"/>
        <v>5.476010621405613E-2</v>
      </c>
      <c r="Z55" s="25">
        <f t="shared" si="33"/>
        <v>1.2912808795923105</v>
      </c>
      <c r="AA55" s="25"/>
      <c r="AB55" s="25">
        <f t="shared" si="34"/>
        <v>74.516445448371869</v>
      </c>
      <c r="AC55" s="25">
        <f t="shared" si="35"/>
        <v>13.16768437544405</v>
      </c>
      <c r="AD55" s="25">
        <f t="shared" si="36"/>
        <v>20.683918823266872</v>
      </c>
      <c r="AE55" s="23">
        <f t="shared" si="37"/>
        <v>1.820780247939564E-2</v>
      </c>
      <c r="AF55" s="23">
        <f t="shared" si="38"/>
        <v>3.2174722610087657E-3</v>
      </c>
      <c r="AG55" s="23">
        <f t="shared" si="39"/>
        <v>5.0540347995373328E-3</v>
      </c>
      <c r="AH55" s="23">
        <f t="shared" si="40"/>
        <v>1.9168188924204115E-2</v>
      </c>
      <c r="AI55" s="25">
        <f t="shared" si="41"/>
        <v>23.768131224566634</v>
      </c>
      <c r="AJ55" s="25">
        <f t="shared" si="42"/>
        <v>4.2073143679314785E-2</v>
      </c>
      <c r="AK55" s="25">
        <f t="shared" si="43"/>
        <v>1.6806606765022787</v>
      </c>
      <c r="AL55" s="25"/>
      <c r="AM55" s="25">
        <f t="shared" si="8"/>
        <v>99.355260597828718</v>
      </c>
      <c r="AN55" s="25">
        <f t="shared" si="9"/>
        <v>17.556912500591991</v>
      </c>
      <c r="AO55" s="25">
        <f t="shared" si="10"/>
        <v>27.578558431022373</v>
      </c>
      <c r="AP55" s="23">
        <f t="shared" si="44"/>
        <v>2.4277069972527411E-2</v>
      </c>
      <c r="AQ55" s="23">
        <f t="shared" si="45"/>
        <v>4.2899630146783357E-3</v>
      </c>
      <c r="AR55" s="23">
        <f t="shared" si="46"/>
        <v>6.7387130660497459E-3</v>
      </c>
      <c r="AS55" s="23">
        <f t="shared" si="47"/>
        <v>2.5557585232272039E-2</v>
      </c>
      <c r="AT55" s="25">
        <f t="shared" si="11"/>
        <v>28.655316877210865</v>
      </c>
      <c r="AU55" s="25">
        <f t="shared" si="48"/>
        <v>3.489753766412839E-2</v>
      </c>
      <c r="AV55" s="25">
        <f t="shared" si="49"/>
        <v>2.0262368880925123</v>
      </c>
      <c r="AW55" s="25"/>
      <c r="AX55" s="25">
        <f t="shared" si="12"/>
        <v>124.19407574728589</v>
      </c>
      <c r="AY55" s="25">
        <f t="shared" si="13"/>
        <v>21.946140625739989</v>
      </c>
      <c r="AZ55" s="25">
        <f t="shared" si="14"/>
        <v>34.473198038777966</v>
      </c>
      <c r="BA55" s="23">
        <f t="shared" si="50"/>
        <v>3.0346337465659262E-2</v>
      </c>
      <c r="BB55" s="23">
        <f t="shared" si="51"/>
        <v>5.3624537683479205E-3</v>
      </c>
      <c r="BC55" s="23">
        <f t="shared" si="52"/>
        <v>8.4233913325621832E-3</v>
      </c>
      <c r="BD55" s="23">
        <f t="shared" si="53"/>
        <v>3.1946981540340043E-2</v>
      </c>
      <c r="BE55" s="44">
        <f t="shared" si="15"/>
        <v>33.12811490169284</v>
      </c>
      <c r="BF55" s="44">
        <f t="shared" si="54"/>
        <v>3.0185840726750807E-2</v>
      </c>
      <c r="BG55" s="25">
        <f t="shared" si="55"/>
        <v>2.3425114694914124</v>
      </c>
      <c r="BI55" s="44">
        <f t="shared" si="16"/>
        <v>149.03289089674374</v>
      </c>
      <c r="BJ55" s="44">
        <f t="shared" si="17"/>
        <v>26.335368750888101</v>
      </c>
      <c r="BK55" s="44">
        <f t="shared" si="18"/>
        <v>41.367837646533744</v>
      </c>
      <c r="BL55" s="23">
        <f t="shared" si="56"/>
        <v>3.641560495879128E-2</v>
      </c>
      <c r="BM55" s="23">
        <f t="shared" si="57"/>
        <v>6.4349445220175314E-3</v>
      </c>
      <c r="BN55" s="23">
        <f t="shared" si="58"/>
        <v>1.0108069599074666E-2</v>
      </c>
      <c r="BO55" s="23">
        <f t="shared" si="59"/>
        <v>3.833637784840823E-2</v>
      </c>
      <c r="BP55" s="44">
        <f t="shared" si="19"/>
        <v>37.296195591036302</v>
      </c>
      <c r="BQ55" s="44">
        <f t="shared" si="60"/>
        <v>2.681238620060053E-2</v>
      </c>
      <c r="BR55" s="25">
        <f t="shared" si="61"/>
        <v>2.6372392814881582</v>
      </c>
      <c r="BT55" s="44">
        <f t="shared" si="20"/>
        <v>173.87170604620036</v>
      </c>
      <c r="BU55" s="44">
        <f t="shared" si="21"/>
        <v>30.724596876035999</v>
      </c>
      <c r="BV55" s="44">
        <f t="shared" si="22"/>
        <v>48.26247725428918</v>
      </c>
      <c r="BW55" s="23">
        <f t="shared" si="62"/>
        <v>4.2484872451922992E-2</v>
      </c>
      <c r="BX55" s="23">
        <f t="shared" si="63"/>
        <v>7.507435275687091E-3</v>
      </c>
      <c r="BY55" s="23">
        <f t="shared" si="64"/>
        <v>1.1792747865587061E-2</v>
      </c>
      <c r="BZ55" s="23">
        <f t="shared" si="65"/>
        <v>4.4725774156476085E-2</v>
      </c>
      <c r="CA55" s="44">
        <f t="shared" si="23"/>
        <v>41.226830431113768</v>
      </c>
      <c r="CB55" s="44">
        <f t="shared" si="66"/>
        <v>2.4256048537878938E-2</v>
      </c>
      <c r="CC55" s="25">
        <f t="shared" si="67"/>
        <v>2.9151771364668462</v>
      </c>
      <c r="CE55" s="44">
        <v>12.9555041317006</v>
      </c>
      <c r="CF55" s="44">
        <v>10.3329148548631</v>
      </c>
      <c r="CG55" s="44">
        <v>11.082355566831099</v>
      </c>
      <c r="CH55" s="44">
        <v>11.041259765625</v>
      </c>
      <c r="CI55" s="44">
        <v>11.020353425859</v>
      </c>
      <c r="CJ55" s="44">
        <v>10.553756937552199</v>
      </c>
      <c r="CL55" s="44">
        <f t="shared" si="68"/>
        <v>1738.7170604620037</v>
      </c>
      <c r="CM55" s="44">
        <f t="shared" si="69"/>
        <v>307.24596876035997</v>
      </c>
      <c r="CN55" s="44">
        <f t="shared" si="70"/>
        <v>482.62477254289183</v>
      </c>
      <c r="CO55" s="44">
        <f t="shared" si="71"/>
        <v>-658.22677530571741</v>
      </c>
    </row>
    <row r="56" spans="2:93" x14ac:dyDescent="0.2">
      <c r="B56" s="44">
        <v>33</v>
      </c>
      <c r="C56" s="24">
        <f t="shared" si="1"/>
        <v>0.82499999999999996</v>
      </c>
      <c r="D56" s="24">
        <f t="shared" si="1"/>
        <v>0.55000000000000004</v>
      </c>
      <c r="E56" s="24">
        <f t="shared" si="2"/>
        <v>0.41249999999999998</v>
      </c>
      <c r="F56" s="24">
        <f t="shared" si="3"/>
        <v>0.33</v>
      </c>
      <c r="G56" s="24">
        <f t="shared" si="4"/>
        <v>0.27500000000000002</v>
      </c>
      <c r="H56" s="24">
        <f t="shared" si="4"/>
        <v>0.23571428571428574</v>
      </c>
      <c r="I56" s="25">
        <v>1521.24005601299</v>
      </c>
      <c r="J56" s="25">
        <v>-6.83899053874143</v>
      </c>
      <c r="K56" s="25">
        <v>5.5052743896289504</v>
      </c>
      <c r="L56" s="25">
        <v>-1.1147257158503501</v>
      </c>
      <c r="M56" s="25">
        <f t="shared" si="5"/>
        <v>-683.89905387414296</v>
      </c>
      <c r="N56" s="25">
        <f t="shared" si="6"/>
        <v>550.52743896289508</v>
      </c>
      <c r="O56" s="25">
        <f t="shared" si="7"/>
        <v>-111.47257158503501</v>
      </c>
      <c r="P56" s="25"/>
      <c r="Q56" s="25">
        <f t="shared" si="24"/>
        <v>48.298349044892774</v>
      </c>
      <c r="R56" s="25">
        <f t="shared" si="25"/>
        <v>9.0602374914499872</v>
      </c>
      <c r="S56" s="25">
        <f t="shared" si="26"/>
        <v>13.424783184677183</v>
      </c>
      <c r="T56" s="23">
        <f t="shared" si="27"/>
        <v>1.1801512997551724E-2</v>
      </c>
      <c r="U56" s="23">
        <f t="shared" si="28"/>
        <v>2.2138336533380743E-3</v>
      </c>
      <c r="V56" s="23">
        <f t="shared" si="29"/>
        <v>3.2802933511458152E-3</v>
      </c>
      <c r="W56" s="23">
        <f t="shared" si="30"/>
        <v>1.2447372933499097E-2</v>
      </c>
      <c r="X56" s="25">
        <f t="shared" si="31"/>
        <v>17.90104508963022</v>
      </c>
      <c r="Y56" s="25">
        <f t="shared" si="32"/>
        <v>5.5862660252125926E-2</v>
      </c>
      <c r="Z56" s="25">
        <f t="shared" si="33"/>
        <v>1.2657950373203677</v>
      </c>
      <c r="AA56" s="25"/>
      <c r="AB56" s="25">
        <f t="shared" si="34"/>
        <v>72.447523567339005</v>
      </c>
      <c r="AC56" s="25">
        <f t="shared" si="35"/>
        <v>13.590356237174952</v>
      </c>
      <c r="AD56" s="25">
        <f t="shared" si="36"/>
        <v>20.13717477701573</v>
      </c>
      <c r="AE56" s="23">
        <f t="shared" si="37"/>
        <v>1.7702269496327552E-2</v>
      </c>
      <c r="AF56" s="23">
        <f t="shared" si="38"/>
        <v>3.3207504800071039E-3</v>
      </c>
      <c r="AG56" s="23">
        <f t="shared" si="39"/>
        <v>4.9204400267187122E-3</v>
      </c>
      <c r="AH56" s="23">
        <f t="shared" si="40"/>
        <v>1.8671059400248609E-2</v>
      </c>
      <c r="AI56" s="25">
        <f t="shared" si="41"/>
        <v>23.299022719157943</v>
      </c>
      <c r="AJ56" s="25">
        <f t="shared" si="42"/>
        <v>4.2920255156356245E-2</v>
      </c>
      <c r="AK56" s="25">
        <f t="shared" si="43"/>
        <v>1.6474896959736014</v>
      </c>
      <c r="AL56" s="25"/>
      <c r="AM56" s="25">
        <f t="shared" si="8"/>
        <v>96.596698089785548</v>
      </c>
      <c r="AN56" s="25">
        <f t="shared" si="9"/>
        <v>18.120474982899974</v>
      </c>
      <c r="AO56" s="25">
        <f t="shared" si="10"/>
        <v>26.849566369354367</v>
      </c>
      <c r="AP56" s="23">
        <f t="shared" si="44"/>
        <v>2.3603025995103447E-2</v>
      </c>
      <c r="AQ56" s="23">
        <f t="shared" si="45"/>
        <v>4.4276673066761486E-3</v>
      </c>
      <c r="AR56" s="23">
        <f t="shared" si="46"/>
        <v>6.5605867022916304E-3</v>
      </c>
      <c r="AS56" s="23">
        <f t="shared" si="47"/>
        <v>2.4894745866998195E-2</v>
      </c>
      <c r="AT56" s="25">
        <f t="shared" si="11"/>
        <v>28.089750626113283</v>
      </c>
      <c r="AU56" s="25">
        <f t="shared" si="48"/>
        <v>3.5600173647336072E-2</v>
      </c>
      <c r="AV56" s="25">
        <f t="shared" si="49"/>
        <v>1.986245314956377</v>
      </c>
      <c r="AW56" s="25"/>
      <c r="AX56" s="25">
        <f t="shared" si="12"/>
        <v>120.74587261223193</v>
      </c>
      <c r="AY56" s="25">
        <f t="shared" si="13"/>
        <v>22.650593728624969</v>
      </c>
      <c r="AZ56" s="25">
        <f t="shared" si="14"/>
        <v>33.561957961692961</v>
      </c>
      <c r="BA56" s="23">
        <f t="shared" si="50"/>
        <v>2.9503782493879308E-2</v>
      </c>
      <c r="BB56" s="23">
        <f t="shared" si="51"/>
        <v>5.5345841333451851E-3</v>
      </c>
      <c r="BC56" s="23">
        <f t="shared" si="52"/>
        <v>8.2007333778645383E-3</v>
      </c>
      <c r="BD56" s="23">
        <f t="shared" si="53"/>
        <v>3.1118432333747743E-2</v>
      </c>
      <c r="BE56" s="44">
        <f t="shared" si="15"/>
        <v>32.474269619465964</v>
      </c>
      <c r="BF56" s="44">
        <f t="shared" si="54"/>
        <v>3.0793610194101876E-2</v>
      </c>
      <c r="BG56" s="25">
        <f t="shared" si="55"/>
        <v>2.2962776262004665</v>
      </c>
      <c r="BI56" s="44">
        <f t="shared" si="16"/>
        <v>144.89504713467801</v>
      </c>
      <c r="BJ56" s="44">
        <f t="shared" si="17"/>
        <v>27.180712474349903</v>
      </c>
      <c r="BK56" s="44">
        <f t="shared" si="18"/>
        <v>40.27434955403146</v>
      </c>
      <c r="BL56" s="23">
        <f t="shared" si="56"/>
        <v>3.5404538992655103E-2</v>
      </c>
      <c r="BM56" s="23">
        <f t="shared" si="57"/>
        <v>6.6415009600142077E-3</v>
      </c>
      <c r="BN56" s="23">
        <f t="shared" si="58"/>
        <v>9.8408800534374244E-3</v>
      </c>
      <c r="BO56" s="23">
        <f t="shared" si="59"/>
        <v>3.7342118800497218E-2</v>
      </c>
      <c r="BP56" s="44">
        <f t="shared" si="19"/>
        <v>36.560085443972895</v>
      </c>
      <c r="BQ56" s="44">
        <f t="shared" si="60"/>
        <v>2.7352233668394087E-2</v>
      </c>
      <c r="BR56" s="25">
        <f t="shared" si="61"/>
        <v>2.5851884338192823</v>
      </c>
      <c r="BT56" s="44">
        <f t="shared" si="20"/>
        <v>169.04422165712481</v>
      </c>
      <c r="BU56" s="44">
        <f t="shared" si="21"/>
        <v>31.710831220074976</v>
      </c>
      <c r="BV56" s="44">
        <f t="shared" si="22"/>
        <v>46.986741146370171</v>
      </c>
      <c r="BW56" s="23">
        <f t="shared" si="62"/>
        <v>4.1305295491431061E-2</v>
      </c>
      <c r="BX56" s="23">
        <f t="shared" si="63"/>
        <v>7.7484177866832642E-3</v>
      </c>
      <c r="BY56" s="23">
        <f t="shared" si="64"/>
        <v>1.1481026729010361E-2</v>
      </c>
      <c r="BZ56" s="23">
        <f t="shared" si="65"/>
        <v>4.356580526724687E-2</v>
      </c>
      <c r="CA56" s="44">
        <f t="shared" si="23"/>
        <v>40.413141856966185</v>
      </c>
      <c r="CB56" s="44">
        <f t="shared" si="66"/>
        <v>2.4744426046836191E-2</v>
      </c>
      <c r="CC56" s="25">
        <f t="shared" si="67"/>
        <v>2.857640665611469</v>
      </c>
      <c r="CE56" s="44">
        <v>13.5631629159812</v>
      </c>
      <c r="CF56" s="44">
        <v>10.818255606368</v>
      </c>
      <c r="CG56" s="44">
        <v>11.420869250472499</v>
      </c>
      <c r="CH56" s="44">
        <v>12.5732421875</v>
      </c>
      <c r="CI56" s="44">
        <v>10.828622821248</v>
      </c>
      <c r="CJ56" s="44">
        <v>9.9487444419246405</v>
      </c>
      <c r="CL56" s="44">
        <f t="shared" si="68"/>
        <v>1690.4422165712481</v>
      </c>
      <c r="CM56" s="44">
        <f t="shared" si="69"/>
        <v>317.10831220074976</v>
      </c>
      <c r="CN56" s="44">
        <f t="shared" si="70"/>
        <v>469.86741146370173</v>
      </c>
      <c r="CO56" s="44">
        <f t="shared" si="71"/>
        <v>-693.02584198259387</v>
      </c>
    </row>
    <row r="57" spans="2:93" x14ac:dyDescent="0.2">
      <c r="B57" s="44">
        <v>34</v>
      </c>
      <c r="C57" s="24">
        <f t="shared" si="1"/>
        <v>0.85</v>
      </c>
      <c r="D57" s="24">
        <f t="shared" si="1"/>
        <v>0.56666666666666676</v>
      </c>
      <c r="E57" s="24">
        <f t="shared" si="2"/>
        <v>0.42499999999999999</v>
      </c>
      <c r="F57" s="24">
        <f t="shared" si="3"/>
        <v>0.34</v>
      </c>
      <c r="G57" s="24">
        <f t="shared" si="4"/>
        <v>0.28333333333333338</v>
      </c>
      <c r="H57" s="24">
        <f t="shared" si="4"/>
        <v>0.24285714285714288</v>
      </c>
      <c r="I57" s="25">
        <v>1561.0069316392801</v>
      </c>
      <c r="J57" s="25">
        <v>-7.9971661452076903</v>
      </c>
      <c r="K57" s="25">
        <v>5.2643245645323598</v>
      </c>
      <c r="L57" s="25">
        <v>-0.78805751807303503</v>
      </c>
      <c r="M57" s="25">
        <f t="shared" si="5"/>
        <v>-799.71661452076899</v>
      </c>
      <c r="N57" s="25">
        <f t="shared" si="6"/>
        <v>526.432456453236</v>
      </c>
      <c r="O57" s="25">
        <f t="shared" si="7"/>
        <v>-78.805751807303508</v>
      </c>
      <c r="P57" s="25"/>
      <c r="Q57" s="25">
        <f t="shared" si="24"/>
        <v>46.327024258650368</v>
      </c>
      <c r="R57" s="25">
        <f t="shared" si="25"/>
        <v>9.6379930038636186</v>
      </c>
      <c r="S57" s="25">
        <f t="shared" si="26"/>
        <v>13.06672791109259</v>
      </c>
      <c r="T57" s="23">
        <f t="shared" si="27"/>
        <v>1.1319827483506276E-2</v>
      </c>
      <c r="U57" s="23">
        <f t="shared" si="28"/>
        <v>2.355005956822382E-3</v>
      </c>
      <c r="V57" s="23">
        <f t="shared" si="29"/>
        <v>3.1928039431512924E-3</v>
      </c>
      <c r="W57" s="23">
        <f t="shared" si="30"/>
        <v>1.1994938279641766E-2</v>
      </c>
      <c r="X57" s="25">
        <f t="shared" si="31"/>
        <v>17.380933794066973</v>
      </c>
      <c r="Y57" s="25">
        <f t="shared" si="32"/>
        <v>5.7534308101521714E-2</v>
      </c>
      <c r="Z57" s="25">
        <f t="shared" si="33"/>
        <v>1.2290176149139185</v>
      </c>
      <c r="AA57" s="25"/>
      <c r="AB57" s="25">
        <f t="shared" si="34"/>
        <v>69.490536387975396</v>
      </c>
      <c r="AC57" s="25">
        <f t="shared" si="35"/>
        <v>14.456989505795397</v>
      </c>
      <c r="AD57" s="25">
        <f t="shared" si="36"/>
        <v>19.600091866638842</v>
      </c>
      <c r="AE57" s="23">
        <f t="shared" si="37"/>
        <v>1.6979741225259377E-2</v>
      </c>
      <c r="AF57" s="23">
        <f t="shared" si="38"/>
        <v>3.5325089352335648E-3</v>
      </c>
      <c r="AG57" s="23">
        <f t="shared" si="39"/>
        <v>4.7892059147269283E-3</v>
      </c>
      <c r="AH57" s="23">
        <f t="shared" si="40"/>
        <v>1.7992407419462609E-2</v>
      </c>
      <c r="AI57" s="25">
        <f t="shared" si="41"/>
        <v>22.622074259939858</v>
      </c>
      <c r="AJ57" s="25">
        <f t="shared" si="42"/>
        <v>4.4204611323853844E-2</v>
      </c>
      <c r="AK57" s="25">
        <f t="shared" si="43"/>
        <v>1.5996222113709122</v>
      </c>
      <c r="AL57" s="25"/>
      <c r="AM57" s="25">
        <f t="shared" si="8"/>
        <v>92.654048517300737</v>
      </c>
      <c r="AN57" s="25">
        <f t="shared" si="9"/>
        <v>19.275986007727237</v>
      </c>
      <c r="AO57" s="25">
        <f t="shared" si="10"/>
        <v>26.13345582218518</v>
      </c>
      <c r="AP57" s="23">
        <f t="shared" si="44"/>
        <v>2.2639654967012552E-2</v>
      </c>
      <c r="AQ57" s="23">
        <f t="shared" si="45"/>
        <v>4.7100119136447641E-3</v>
      </c>
      <c r="AR57" s="23">
        <f t="shared" si="46"/>
        <v>6.3856078863025849E-3</v>
      </c>
      <c r="AS57" s="23">
        <f t="shared" si="47"/>
        <v>2.3989876559283533E-2</v>
      </c>
      <c r="AT57" s="25">
        <f t="shared" si="11"/>
        <v>27.273608522842387</v>
      </c>
      <c r="AU57" s="25">
        <f t="shared" si="48"/>
        <v>3.6665481913127587E-2</v>
      </c>
      <c r="AV57" s="25">
        <f t="shared" si="49"/>
        <v>1.9285353533929068</v>
      </c>
      <c r="AW57" s="25"/>
      <c r="AX57" s="25">
        <f t="shared" si="12"/>
        <v>115.81756064662592</v>
      </c>
      <c r="AY57" s="25">
        <f t="shared" si="13"/>
        <v>24.094982509659047</v>
      </c>
      <c r="AZ57" s="25">
        <f t="shared" si="14"/>
        <v>32.666819777731476</v>
      </c>
      <c r="BA57" s="23">
        <f t="shared" si="50"/>
        <v>2.8299568708765693E-2</v>
      </c>
      <c r="BB57" s="23">
        <f t="shared" si="51"/>
        <v>5.8875148920559542E-3</v>
      </c>
      <c r="BC57" s="23">
        <f t="shared" si="52"/>
        <v>7.9820098578782302E-3</v>
      </c>
      <c r="BD57" s="23">
        <f t="shared" si="53"/>
        <v>2.9987345699104419E-2</v>
      </c>
      <c r="BE57" s="44">
        <f t="shared" si="15"/>
        <v>31.530736191127925</v>
      </c>
      <c r="BF57" s="44">
        <f t="shared" si="54"/>
        <v>3.1715085684595551E-2</v>
      </c>
      <c r="BG57" s="25">
        <f t="shared" si="55"/>
        <v>2.2295597376550647</v>
      </c>
      <c r="BI57" s="44">
        <f t="shared" si="16"/>
        <v>138.98107277595079</v>
      </c>
      <c r="BJ57" s="44">
        <f t="shared" si="17"/>
        <v>28.913979011590794</v>
      </c>
      <c r="BK57" s="44">
        <f t="shared" si="18"/>
        <v>39.200183733277683</v>
      </c>
      <c r="BL57" s="23">
        <f t="shared" si="56"/>
        <v>3.3959482450518753E-2</v>
      </c>
      <c r="BM57" s="23">
        <f t="shared" si="57"/>
        <v>7.0650178704671296E-3</v>
      </c>
      <c r="BN57" s="23">
        <f t="shared" si="58"/>
        <v>9.5784118294538565E-3</v>
      </c>
      <c r="BO57" s="23">
        <f t="shared" si="59"/>
        <v>3.5984814838925218E-2</v>
      </c>
      <c r="BP57" s="44">
        <f t="shared" si="19"/>
        <v>35.497839451576326</v>
      </c>
      <c r="BQ57" s="44">
        <f t="shared" si="60"/>
        <v>2.8170728569667746E-2</v>
      </c>
      <c r="BR57" s="25">
        <f t="shared" si="61"/>
        <v>2.5100762993680976</v>
      </c>
      <c r="BT57" s="44">
        <f t="shared" si="20"/>
        <v>162.14458490527639</v>
      </c>
      <c r="BU57" s="44">
        <f t="shared" si="21"/>
        <v>33.732975513522682</v>
      </c>
      <c r="BV57" s="44">
        <f t="shared" si="22"/>
        <v>45.733547688824089</v>
      </c>
      <c r="BW57" s="23">
        <f t="shared" si="62"/>
        <v>3.9619396192271998E-2</v>
      </c>
      <c r="BX57" s="23">
        <f t="shared" si="63"/>
        <v>8.2425208488783406E-3</v>
      </c>
      <c r="BY57" s="23">
        <f t="shared" si="64"/>
        <v>1.1174813801029528E-2</v>
      </c>
      <c r="BZ57" s="23">
        <f t="shared" si="65"/>
        <v>4.1982283978746218E-2</v>
      </c>
      <c r="CA57" s="44">
        <f t="shared" si="23"/>
        <v>39.238946078800048</v>
      </c>
      <c r="CB57" s="44">
        <f t="shared" si="66"/>
        <v>2.5484884277773158E-2</v>
      </c>
      <c r="CC57" s="25">
        <f t="shared" si="67"/>
        <v>2.7746124858932801</v>
      </c>
      <c r="CE57" s="44">
        <v>13.706843748507699</v>
      </c>
      <c r="CF57" s="44">
        <v>11.0654209124574</v>
      </c>
      <c r="CG57" s="44">
        <v>11.252510037593099</v>
      </c>
      <c r="CH57" s="44">
        <v>11.517333984375</v>
      </c>
      <c r="CI57" s="44">
        <v>10.6117267971179</v>
      </c>
      <c r="CJ57" s="44">
        <v>9.94091116331753</v>
      </c>
      <c r="CL57" s="44">
        <f t="shared" si="68"/>
        <v>1621.4458490527638</v>
      </c>
      <c r="CM57" s="44">
        <f t="shared" si="69"/>
        <v>337.32975513522683</v>
      </c>
      <c r="CN57" s="44">
        <f t="shared" si="70"/>
        <v>457.33547688824092</v>
      </c>
      <c r="CO57" s="44">
        <f t="shared" si="71"/>
        <v>-740.53148063761341</v>
      </c>
    </row>
    <row r="58" spans="2:93" x14ac:dyDescent="0.2">
      <c r="B58" s="44">
        <v>35</v>
      </c>
      <c r="C58" s="24">
        <f t="shared" si="1"/>
        <v>0.87499999999999989</v>
      </c>
      <c r="D58" s="24">
        <f t="shared" si="1"/>
        <v>0.58333333333333337</v>
      </c>
      <c r="E58" s="24">
        <f t="shared" si="2"/>
        <v>0.43749999999999994</v>
      </c>
      <c r="F58" s="24">
        <f t="shared" si="3"/>
        <v>0.35</v>
      </c>
      <c r="G58" s="24">
        <f t="shared" si="4"/>
        <v>0.29166666666666669</v>
      </c>
      <c r="H58" s="24">
        <f t="shared" si="4"/>
        <v>0.25</v>
      </c>
      <c r="I58" s="25">
        <v>1619.8362874162401</v>
      </c>
      <c r="J58" s="25">
        <v>-9.1142375347442499</v>
      </c>
      <c r="K58" s="25">
        <v>5.0076779009336798</v>
      </c>
      <c r="L58" s="25">
        <v>-0.47694777401656901</v>
      </c>
      <c r="M58" s="25">
        <f t="shared" si="5"/>
        <v>-911.42375347442498</v>
      </c>
      <c r="N58" s="25">
        <f t="shared" si="6"/>
        <v>500.76779009336798</v>
      </c>
      <c r="O58" s="25">
        <f t="shared" si="7"/>
        <v>-47.6947774016569</v>
      </c>
      <c r="P58" s="25"/>
      <c r="Q58" s="25">
        <f t="shared" si="24"/>
        <v>44.68285558146254</v>
      </c>
      <c r="R58" s="25">
        <f t="shared" si="25"/>
        <v>10.265866543947235</v>
      </c>
      <c r="S58" s="25">
        <f t="shared" si="26"/>
        <v>12.444389762258686</v>
      </c>
      <c r="T58" s="23">
        <f t="shared" si="27"/>
        <v>1.0918081287255054E-2</v>
      </c>
      <c r="U58" s="23">
        <f t="shared" si="28"/>
        <v>2.5084244046709456E-3</v>
      </c>
      <c r="V58" s="23">
        <f t="shared" si="29"/>
        <v>3.0407380465404385E-3</v>
      </c>
      <c r="W58" s="23">
        <f t="shared" si="30"/>
        <v>1.1607875768491682E-2</v>
      </c>
      <c r="X58" s="25">
        <f t="shared" si="31"/>
        <v>16.882616719394601</v>
      </c>
      <c r="Y58" s="25">
        <f t="shared" si="32"/>
        <v>5.9232523999150487E-2</v>
      </c>
      <c r="Z58" s="25">
        <f t="shared" si="33"/>
        <v>1.1937812766457307</v>
      </c>
      <c r="AA58" s="25"/>
      <c r="AB58" s="25">
        <f t="shared" si="34"/>
        <v>67.024283372193821</v>
      </c>
      <c r="AC58" s="25">
        <f t="shared" si="35"/>
        <v>15.398799815920851</v>
      </c>
      <c r="AD58" s="25">
        <f t="shared" si="36"/>
        <v>18.666584643388028</v>
      </c>
      <c r="AE58" s="23">
        <f t="shared" si="37"/>
        <v>1.6377121930882584E-2</v>
      </c>
      <c r="AF58" s="23">
        <f t="shared" si="38"/>
        <v>3.7626366070064188E-3</v>
      </c>
      <c r="AG58" s="23">
        <f t="shared" si="39"/>
        <v>4.5611070698106573E-3</v>
      </c>
      <c r="AH58" s="23">
        <f t="shared" si="40"/>
        <v>1.7411813652737525E-2</v>
      </c>
      <c r="AI58" s="25">
        <f t="shared" si="41"/>
        <v>21.973491968458919</v>
      </c>
      <c r="AJ58" s="25">
        <f t="shared" si="42"/>
        <v>4.5509380185698979E-2</v>
      </c>
      <c r="AK58" s="25">
        <f t="shared" si="43"/>
        <v>1.5537605177245439</v>
      </c>
      <c r="AL58" s="25"/>
      <c r="AM58" s="25">
        <f t="shared" si="8"/>
        <v>89.365711162925081</v>
      </c>
      <c r="AN58" s="25">
        <f t="shared" si="9"/>
        <v>20.531733087894469</v>
      </c>
      <c r="AO58" s="25">
        <f t="shared" si="10"/>
        <v>24.888779524517371</v>
      </c>
      <c r="AP58" s="23">
        <f t="shared" si="44"/>
        <v>2.1836162574510109E-2</v>
      </c>
      <c r="AQ58" s="23">
        <f t="shared" si="45"/>
        <v>5.0168488093418912E-3</v>
      </c>
      <c r="AR58" s="23">
        <f t="shared" si="46"/>
        <v>6.0814760930808769E-3</v>
      </c>
      <c r="AS58" s="23">
        <f t="shared" si="47"/>
        <v>2.3215751536983364E-2</v>
      </c>
      <c r="AT58" s="25">
        <f t="shared" si="11"/>
        <v>26.49166521784564</v>
      </c>
      <c r="AU58" s="25">
        <f t="shared" si="48"/>
        <v>3.7747721473030231E-2</v>
      </c>
      <c r="AV58" s="25">
        <f t="shared" si="49"/>
        <v>1.8732436120462448</v>
      </c>
      <c r="AW58" s="25"/>
      <c r="AX58" s="25">
        <f t="shared" si="12"/>
        <v>111.70713895365648</v>
      </c>
      <c r="AY58" s="25">
        <f t="shared" si="13"/>
        <v>25.664666359868114</v>
      </c>
      <c r="AZ58" s="25">
        <f t="shared" si="14"/>
        <v>31.110974405646747</v>
      </c>
      <c r="BA58" s="23">
        <f t="shared" si="50"/>
        <v>2.7295203218137665E-2</v>
      </c>
      <c r="BB58" s="23">
        <f t="shared" si="51"/>
        <v>6.2710610116773705E-3</v>
      </c>
      <c r="BC58" s="23">
        <f t="shared" si="52"/>
        <v>7.6018451163511027E-3</v>
      </c>
      <c r="BD58" s="23">
        <f t="shared" si="53"/>
        <v>2.9019689421229233E-2</v>
      </c>
      <c r="BE58" s="44">
        <f t="shared" si="15"/>
        <v>30.626739639090395</v>
      </c>
      <c r="BF58" s="44">
        <f t="shared" si="54"/>
        <v>3.2651206487668422E-2</v>
      </c>
      <c r="BG58" s="25">
        <f t="shared" si="55"/>
        <v>2.1656375284435652</v>
      </c>
      <c r="BI58" s="44">
        <f t="shared" si="16"/>
        <v>134.04856674438764</v>
      </c>
      <c r="BJ58" s="44">
        <f t="shared" si="17"/>
        <v>30.797599631841702</v>
      </c>
      <c r="BK58" s="44">
        <f t="shared" si="18"/>
        <v>37.333169286776055</v>
      </c>
      <c r="BL58" s="23">
        <f t="shared" si="56"/>
        <v>3.2754243861765168E-2</v>
      </c>
      <c r="BM58" s="23">
        <f t="shared" si="57"/>
        <v>7.5252732140128377E-3</v>
      </c>
      <c r="BN58" s="23">
        <f t="shared" si="58"/>
        <v>9.1222141396213145E-3</v>
      </c>
      <c r="BO58" s="23">
        <f t="shared" si="59"/>
        <v>3.4823627305475051E-2</v>
      </c>
      <c r="BP58" s="44">
        <f t="shared" si="19"/>
        <v>34.480104747429699</v>
      </c>
      <c r="BQ58" s="44">
        <f t="shared" si="60"/>
        <v>2.9002232079197627E-2</v>
      </c>
      <c r="BR58" s="25">
        <f t="shared" si="61"/>
        <v>2.4381115882930011</v>
      </c>
      <c r="BT58" s="44">
        <f t="shared" si="20"/>
        <v>156.38999453511889</v>
      </c>
      <c r="BU58" s="44">
        <f t="shared" si="21"/>
        <v>35.930532903815319</v>
      </c>
      <c r="BV58" s="44">
        <f t="shared" si="22"/>
        <v>43.555364167905395</v>
      </c>
      <c r="BW58" s="23">
        <f t="shared" si="62"/>
        <v>3.8213284505392693E-2</v>
      </c>
      <c r="BX58" s="23">
        <f t="shared" si="63"/>
        <v>8.7794854163483083E-3</v>
      </c>
      <c r="BY58" s="23">
        <f t="shared" si="64"/>
        <v>1.0642583162891532E-2</v>
      </c>
      <c r="BZ58" s="23">
        <f t="shared" si="65"/>
        <v>4.0627565189720889E-2</v>
      </c>
      <c r="CA58" s="44">
        <f t="shared" si="23"/>
        <v>38.113952620169307</v>
      </c>
      <c r="CB58" s="44">
        <f t="shared" si="66"/>
        <v>2.6237110854538233E-2</v>
      </c>
      <c r="CC58" s="25">
        <f t="shared" si="67"/>
        <v>2.6950634355544496</v>
      </c>
      <c r="CE58" s="44">
        <v>15.525283672400899</v>
      </c>
      <c r="CF58" s="44">
        <v>10.863935801919901</v>
      </c>
      <c r="CG58" s="44">
        <v>11.1189341195746</v>
      </c>
      <c r="CH58" s="44">
        <v>12.60986328125</v>
      </c>
      <c r="CI58" s="44">
        <v>11.428336919936299</v>
      </c>
      <c r="CJ58" s="44">
        <v>10.835001204273601</v>
      </c>
      <c r="CL58" s="44">
        <f t="shared" si="68"/>
        <v>1563.8999453511888</v>
      </c>
      <c r="CM58" s="44">
        <f t="shared" si="69"/>
        <v>359.30532903815322</v>
      </c>
      <c r="CN58" s="44">
        <f t="shared" si="70"/>
        <v>435.55364167905395</v>
      </c>
      <c r="CO58" s="44">
        <f t="shared" si="71"/>
        <v>-781.17304430837339</v>
      </c>
    </row>
    <row r="59" spans="2:93" x14ac:dyDescent="0.2">
      <c r="B59" s="44">
        <v>36</v>
      </c>
      <c r="C59" s="24">
        <f t="shared" si="1"/>
        <v>0.89999999999999991</v>
      </c>
      <c r="D59" s="24">
        <f t="shared" si="1"/>
        <v>0.6</v>
      </c>
      <c r="E59" s="24">
        <f t="shared" si="2"/>
        <v>0.44999999999999996</v>
      </c>
      <c r="F59" s="24">
        <f t="shared" si="3"/>
        <v>0.36</v>
      </c>
      <c r="G59" s="24">
        <f t="shared" si="4"/>
        <v>0.3</v>
      </c>
      <c r="H59" s="24">
        <f t="shared" si="4"/>
        <v>0.25714285714285717</v>
      </c>
      <c r="I59" s="25">
        <v>1695.58353279984</v>
      </c>
      <c r="J59" s="25">
        <v>-10.1808624518383</v>
      </c>
      <c r="K59" s="25">
        <v>4.7311005697211002</v>
      </c>
      <c r="L59" s="25">
        <v>-0.18196673235285701</v>
      </c>
      <c r="M59" s="25">
        <f t="shared" si="5"/>
        <v>-1018.08624518383</v>
      </c>
      <c r="N59" s="25">
        <f t="shared" si="6"/>
        <v>473.11005697210999</v>
      </c>
      <c r="O59" s="25">
        <f t="shared" si="7"/>
        <v>-18.196673235285701</v>
      </c>
      <c r="P59" s="25"/>
      <c r="Q59" s="25">
        <f t="shared" si="24"/>
        <v>42.664996683761949</v>
      </c>
      <c r="R59" s="25">
        <f t="shared" si="25"/>
        <v>11.063093248503176</v>
      </c>
      <c r="S59" s="25">
        <f t="shared" si="26"/>
        <v>11.799241666548468</v>
      </c>
      <c r="T59" s="23">
        <f t="shared" si="27"/>
        <v>1.042502534477751E-2</v>
      </c>
      <c r="U59" s="23">
        <f t="shared" si="28"/>
        <v>2.7032236369814991E-3</v>
      </c>
      <c r="V59" s="23">
        <f t="shared" si="29"/>
        <v>2.8830986284768306E-3</v>
      </c>
      <c r="W59" s="23">
        <f t="shared" si="30"/>
        <v>1.1149028171653075E-2</v>
      </c>
      <c r="X59" s="25">
        <f t="shared" si="31"/>
        <v>16.288700457719433</v>
      </c>
      <c r="Y59" s="25">
        <f t="shared" si="32"/>
        <v>6.1392251800301639E-2</v>
      </c>
      <c r="Z59" s="25">
        <f t="shared" si="33"/>
        <v>1.151785055036983</v>
      </c>
      <c r="AA59" s="25"/>
      <c r="AB59" s="25">
        <f t="shared" si="34"/>
        <v>63.997495025643204</v>
      </c>
      <c r="AC59" s="25">
        <f t="shared" si="35"/>
        <v>16.59463987275484</v>
      </c>
      <c r="AD59" s="25">
        <f t="shared" si="36"/>
        <v>17.698862499822781</v>
      </c>
      <c r="AE59" s="23">
        <f t="shared" si="37"/>
        <v>1.5637538017166334E-2</v>
      </c>
      <c r="AF59" s="23">
        <f t="shared" si="38"/>
        <v>4.0548354554722672E-3</v>
      </c>
      <c r="AG59" s="23">
        <f t="shared" si="39"/>
        <v>4.3246479427152661E-3</v>
      </c>
      <c r="AH59" s="23">
        <f t="shared" si="40"/>
        <v>1.6723542257479684E-2</v>
      </c>
      <c r="AI59" s="25">
        <f t="shared" si="41"/>
        <v>21.200482995811676</v>
      </c>
      <c r="AJ59" s="25">
        <f t="shared" si="42"/>
        <v>4.7168736683855642E-2</v>
      </c>
      <c r="AK59" s="25">
        <f t="shared" si="43"/>
        <v>1.4991005290768529</v>
      </c>
      <c r="AL59" s="25"/>
      <c r="AM59" s="25">
        <f t="shared" si="8"/>
        <v>85.329993367523898</v>
      </c>
      <c r="AN59" s="25">
        <f t="shared" si="9"/>
        <v>22.126186497006351</v>
      </c>
      <c r="AO59" s="25">
        <f t="shared" si="10"/>
        <v>23.598483333096937</v>
      </c>
      <c r="AP59" s="23">
        <f t="shared" si="44"/>
        <v>2.0850050689555019E-2</v>
      </c>
      <c r="AQ59" s="23">
        <f t="shared" si="45"/>
        <v>5.4064472739629981E-3</v>
      </c>
      <c r="AR59" s="23">
        <f t="shared" si="46"/>
        <v>5.7661972569536613E-3</v>
      </c>
      <c r="AS59" s="23">
        <f t="shared" si="47"/>
        <v>2.2298056343306151E-2</v>
      </c>
      <c r="AT59" s="25">
        <f t="shared" si="11"/>
        <v>25.559710709060216</v>
      </c>
      <c r="AU59" s="25">
        <f t="shared" si="48"/>
        <v>3.9124073483567536E-2</v>
      </c>
      <c r="AV59" s="25">
        <f t="shared" si="49"/>
        <v>1.8073444767542897</v>
      </c>
      <c r="AW59" s="25"/>
      <c r="AX59" s="25">
        <f t="shared" si="12"/>
        <v>106.66249170940486</v>
      </c>
      <c r="AY59" s="25">
        <f t="shared" si="13"/>
        <v>27.657733121257941</v>
      </c>
      <c r="AZ59" s="25">
        <f t="shared" si="14"/>
        <v>29.498104166371171</v>
      </c>
      <c r="BA59" s="23">
        <f t="shared" si="50"/>
        <v>2.6062563361943774E-2</v>
      </c>
      <c r="BB59" s="23">
        <f t="shared" si="51"/>
        <v>6.7580590924537489E-3</v>
      </c>
      <c r="BC59" s="23">
        <f t="shared" si="52"/>
        <v>7.2077465711920773E-3</v>
      </c>
      <c r="BD59" s="23">
        <f t="shared" si="53"/>
        <v>2.7872570429132687E-2</v>
      </c>
      <c r="BE59" s="44">
        <f t="shared" si="15"/>
        <v>29.54931668884036</v>
      </c>
      <c r="BF59" s="44">
        <f t="shared" si="54"/>
        <v>3.3841730099216184E-2</v>
      </c>
      <c r="BG59" s="25">
        <f t="shared" si="55"/>
        <v>2.0894522210107835</v>
      </c>
      <c r="BI59" s="44">
        <f t="shared" si="16"/>
        <v>127.99499005128641</v>
      </c>
      <c r="BJ59" s="44">
        <f t="shared" si="17"/>
        <v>33.18927974550968</v>
      </c>
      <c r="BK59" s="44">
        <f t="shared" si="18"/>
        <v>35.397724999645561</v>
      </c>
      <c r="BL59" s="23">
        <f t="shared" si="56"/>
        <v>3.1275076034332668E-2</v>
      </c>
      <c r="BM59" s="23">
        <f t="shared" si="57"/>
        <v>8.1096709109445345E-3</v>
      </c>
      <c r="BN59" s="23">
        <f t="shared" si="58"/>
        <v>8.6492958854305323E-3</v>
      </c>
      <c r="BO59" s="23">
        <f t="shared" si="59"/>
        <v>3.3447084514959369E-2</v>
      </c>
      <c r="BP59" s="44">
        <f t="shared" si="19"/>
        <v>33.267123652488621</v>
      </c>
      <c r="BQ59" s="44">
        <f t="shared" si="60"/>
        <v>3.0059707308816064E-2</v>
      </c>
      <c r="BR59" s="25">
        <f t="shared" si="61"/>
        <v>2.3523408725246089</v>
      </c>
      <c r="BT59" s="44">
        <f t="shared" si="20"/>
        <v>149.32748839316631</v>
      </c>
      <c r="BU59" s="44">
        <f t="shared" si="21"/>
        <v>38.720826369760992</v>
      </c>
      <c r="BV59" s="44">
        <f t="shared" si="22"/>
        <v>41.297345832919504</v>
      </c>
      <c r="BW59" s="23">
        <f t="shared" si="62"/>
        <v>3.6487588706721162E-2</v>
      </c>
      <c r="BX59" s="23">
        <f t="shared" si="63"/>
        <v>9.461282729435215E-3</v>
      </c>
      <c r="BY59" s="23">
        <f t="shared" si="64"/>
        <v>1.0090845199668876E-2</v>
      </c>
      <c r="BZ59" s="23">
        <f t="shared" si="65"/>
        <v>3.9021598600785634E-2</v>
      </c>
      <c r="CA59" s="44">
        <f t="shared" si="23"/>
        <v>36.773135812320255</v>
      </c>
      <c r="CB59" s="44">
        <f t="shared" si="66"/>
        <v>2.7193764630346423E-2</v>
      </c>
      <c r="CC59" s="25">
        <f t="shared" si="67"/>
        <v>2.600253369838553</v>
      </c>
      <c r="CE59" s="44">
        <v>15.688245878196</v>
      </c>
      <c r="CF59" s="44">
        <v>10.9931160331471</v>
      </c>
      <c r="CG59" s="44">
        <v>11.896985652490701</v>
      </c>
      <c r="CH59" s="44">
        <v>11.676025390625</v>
      </c>
      <c r="CI59" s="44">
        <v>9.741210937</v>
      </c>
      <c r="CJ59" s="44">
        <v>10.3191561156296</v>
      </c>
      <c r="CL59" s="44">
        <f t="shared" si="68"/>
        <v>1493.274883931663</v>
      </c>
      <c r="CM59" s="44">
        <f t="shared" si="69"/>
        <v>387.20826369760994</v>
      </c>
      <c r="CN59" s="44">
        <f t="shared" si="70"/>
        <v>412.97345832919507</v>
      </c>
      <c r="CO59" s="44">
        <f t="shared" si="71"/>
        <v>-829.35204197643088</v>
      </c>
    </row>
    <row r="60" spans="2:93" x14ac:dyDescent="0.2">
      <c r="B60" s="44">
        <v>37</v>
      </c>
      <c r="C60" s="24">
        <f t="shared" si="1"/>
        <v>0.92499999999999993</v>
      </c>
      <c r="D60" s="24">
        <f t="shared" si="1"/>
        <v>0.6166666666666667</v>
      </c>
      <c r="E60" s="24">
        <f t="shared" si="2"/>
        <v>0.46249999999999997</v>
      </c>
      <c r="F60" s="24">
        <f t="shared" si="3"/>
        <v>0.37</v>
      </c>
      <c r="G60" s="24">
        <f t="shared" si="4"/>
        <v>0.30833333333333335</v>
      </c>
      <c r="H60" s="24">
        <f t="shared" si="4"/>
        <v>0.26428571428571429</v>
      </c>
      <c r="I60" s="25">
        <v>1786.6812851715199</v>
      </c>
      <c r="J60" s="25">
        <v>-11.194130021420101</v>
      </c>
      <c r="K60" s="25">
        <v>4.44376816019507</v>
      </c>
      <c r="L60" s="25">
        <v>0.10144409286546301</v>
      </c>
      <c r="M60" s="25">
        <f t="shared" si="5"/>
        <v>-1119.4130021420101</v>
      </c>
      <c r="N60" s="25">
        <f t="shared" si="6"/>
        <v>444.37681601950703</v>
      </c>
      <c r="O60" s="25">
        <f t="shared" si="7"/>
        <v>10.144409286546301</v>
      </c>
      <c r="P60" s="25"/>
      <c r="Q60" s="25">
        <f t="shared" si="24"/>
        <v>40.530702783272012</v>
      </c>
      <c r="R60" s="25">
        <f t="shared" si="25"/>
        <v>11.493296381041194</v>
      </c>
      <c r="S60" s="25">
        <f t="shared" si="26"/>
        <v>11.33643300873279</v>
      </c>
      <c r="T60" s="23">
        <f t="shared" si="27"/>
        <v>9.9035189640145679E-3</v>
      </c>
      <c r="U60" s="23">
        <f t="shared" si="28"/>
        <v>2.8083420925940471E-3</v>
      </c>
      <c r="V60" s="23">
        <f t="shared" si="29"/>
        <v>2.77001314007816E-3</v>
      </c>
      <c r="W60" s="23">
        <f t="shared" si="30"/>
        <v>1.06601803913366E-2</v>
      </c>
      <c r="X60" s="25">
        <f t="shared" si="31"/>
        <v>15.647915056753572</v>
      </c>
      <c r="Y60" s="25">
        <f t="shared" si="32"/>
        <v>6.3906277377726708E-2</v>
      </c>
      <c r="Z60" s="25">
        <f t="shared" si="33"/>
        <v>1.1064746848061531</v>
      </c>
      <c r="AA60" s="25"/>
      <c r="AB60" s="25">
        <f t="shared" si="34"/>
        <v>60.79605417490788</v>
      </c>
      <c r="AC60" s="25">
        <f t="shared" si="35"/>
        <v>17.239944571561754</v>
      </c>
      <c r="AD60" s="25">
        <f t="shared" si="36"/>
        <v>17.004649513099146</v>
      </c>
      <c r="AE60" s="23">
        <f t="shared" si="37"/>
        <v>1.4855278446021818E-2</v>
      </c>
      <c r="AF60" s="23">
        <f t="shared" si="38"/>
        <v>4.2125131388910612E-3</v>
      </c>
      <c r="AG60" s="23">
        <f t="shared" si="39"/>
        <v>4.15501971011723E-3</v>
      </c>
      <c r="AH60" s="23">
        <f t="shared" si="40"/>
        <v>1.5990270587004866E-2</v>
      </c>
      <c r="AI60" s="25">
        <f t="shared" si="41"/>
        <v>20.366471710970163</v>
      </c>
      <c r="AJ60" s="25">
        <f t="shared" si="42"/>
        <v>4.9100306336387248E-2</v>
      </c>
      <c r="AK60" s="25">
        <f t="shared" si="43"/>
        <v>1.4401270255670988</v>
      </c>
      <c r="AL60" s="25"/>
      <c r="AM60" s="25">
        <f t="shared" si="8"/>
        <v>81.061405566544025</v>
      </c>
      <c r="AN60" s="25">
        <f t="shared" si="9"/>
        <v>22.986592762082388</v>
      </c>
      <c r="AO60" s="25">
        <f t="shared" si="10"/>
        <v>22.67286601746558</v>
      </c>
      <c r="AP60" s="23">
        <f t="shared" si="44"/>
        <v>1.9807037928029136E-2</v>
      </c>
      <c r="AQ60" s="23">
        <f t="shared" si="45"/>
        <v>5.6166841851880943E-3</v>
      </c>
      <c r="AR60" s="23">
        <f t="shared" si="46"/>
        <v>5.54002628015632E-3</v>
      </c>
      <c r="AS60" s="23">
        <f t="shared" si="47"/>
        <v>2.1320360782673201E-2</v>
      </c>
      <c r="AT60" s="25">
        <f t="shared" si="11"/>
        <v>24.554210637535977</v>
      </c>
      <c r="AU60" s="25">
        <f t="shared" si="48"/>
        <v>4.0726212492097048E-2</v>
      </c>
      <c r="AV60" s="25">
        <f t="shared" si="49"/>
        <v>1.7362448848484549</v>
      </c>
      <c r="AW60" s="25"/>
      <c r="AX60" s="25">
        <f t="shared" si="12"/>
        <v>101.32675695818003</v>
      </c>
      <c r="AY60" s="25">
        <f t="shared" si="13"/>
        <v>28.733240952602987</v>
      </c>
      <c r="AZ60" s="25">
        <f t="shared" si="14"/>
        <v>28.341082521831975</v>
      </c>
      <c r="BA60" s="23">
        <f t="shared" si="50"/>
        <v>2.4758797410036424E-2</v>
      </c>
      <c r="BB60" s="23">
        <f t="shared" si="51"/>
        <v>7.0208552314851161E-3</v>
      </c>
      <c r="BC60" s="23">
        <f t="shared" si="52"/>
        <v>6.9250328501953996E-3</v>
      </c>
      <c r="BD60" s="23">
        <f t="shared" si="53"/>
        <v>2.6650450978341504E-2</v>
      </c>
      <c r="BE60" s="44">
        <f t="shared" si="15"/>
        <v>28.386868475622148</v>
      </c>
      <c r="BF60" s="44">
        <f t="shared" si="54"/>
        <v>3.522755603911619E-2</v>
      </c>
      <c r="BG60" s="25">
        <f t="shared" si="55"/>
        <v>2.0072547195763053</v>
      </c>
      <c r="BI60" s="44">
        <f t="shared" si="16"/>
        <v>121.59210834981576</v>
      </c>
      <c r="BJ60" s="44">
        <f t="shared" si="17"/>
        <v>34.479889143123508</v>
      </c>
      <c r="BK60" s="44">
        <f t="shared" si="18"/>
        <v>34.009299026198292</v>
      </c>
      <c r="BL60" s="23">
        <f t="shared" si="56"/>
        <v>2.9710556892043636E-2</v>
      </c>
      <c r="BM60" s="23">
        <f t="shared" si="57"/>
        <v>8.4250262777821223E-3</v>
      </c>
      <c r="BN60" s="23">
        <f t="shared" si="58"/>
        <v>8.31003942023446E-3</v>
      </c>
      <c r="BO60" s="23">
        <f t="shared" si="59"/>
        <v>3.1980541174009731E-2</v>
      </c>
      <c r="BP60" s="44">
        <f t="shared" si="19"/>
        <v>31.958419669382451</v>
      </c>
      <c r="BQ60" s="44">
        <f t="shared" si="60"/>
        <v>3.1290658622836823E-2</v>
      </c>
      <c r="BR60" s="25">
        <f t="shared" si="61"/>
        <v>2.2598015264225872</v>
      </c>
      <c r="BT60" s="44">
        <f t="shared" si="20"/>
        <v>141.85745974145266</v>
      </c>
      <c r="BU60" s="44">
        <f t="shared" si="21"/>
        <v>40.226537333644359</v>
      </c>
      <c r="BV60" s="44">
        <f t="shared" si="22"/>
        <v>39.677515530564939</v>
      </c>
      <c r="BW60" s="23">
        <f t="shared" si="62"/>
        <v>3.4662316374051143E-2</v>
      </c>
      <c r="BX60" s="23">
        <f t="shared" si="63"/>
        <v>9.8291973240792075E-3</v>
      </c>
      <c r="BY60" s="23">
        <f t="shared" si="64"/>
        <v>9.6950459902736021E-3</v>
      </c>
      <c r="BZ60" s="23">
        <f t="shared" si="65"/>
        <v>3.7310631369678264E-2</v>
      </c>
      <c r="CA60" s="44">
        <f t="shared" si="23"/>
        <v>35.326507909902396</v>
      </c>
      <c r="CB60" s="44">
        <f t="shared" si="66"/>
        <v>2.8307354991057278E-2</v>
      </c>
      <c r="CC60" s="25">
        <f t="shared" si="67"/>
        <v>2.4979613298732195</v>
      </c>
      <c r="CE60" s="44">
        <v>15.5873534820501</v>
      </c>
      <c r="CF60" s="44">
        <v>11.305839242560999</v>
      </c>
      <c r="CG60" s="44">
        <v>11.430949707623901</v>
      </c>
      <c r="CH60" s="44">
        <v>12.9241943359375</v>
      </c>
      <c r="CI60" s="44">
        <v>11.745999978788801</v>
      </c>
      <c r="CJ60" s="44">
        <v>10.785210330650999</v>
      </c>
      <c r="CL60" s="44">
        <f t="shared" si="68"/>
        <v>1418.5745974145266</v>
      </c>
      <c r="CM60" s="44">
        <f t="shared" si="69"/>
        <v>402.26537333644359</v>
      </c>
      <c r="CN60" s="44">
        <f t="shared" si="70"/>
        <v>396.77515530564938</v>
      </c>
      <c r="CO60" s="44">
        <f t="shared" si="71"/>
        <v>-880.68105890965217</v>
      </c>
    </row>
    <row r="61" spans="2:93" x14ac:dyDescent="0.2">
      <c r="B61" s="44">
        <v>38</v>
      </c>
      <c r="C61" s="24">
        <f t="shared" si="1"/>
        <v>0.95</v>
      </c>
      <c r="D61" s="24">
        <f t="shared" si="1"/>
        <v>0.63333333333333341</v>
      </c>
      <c r="E61" s="24">
        <f t="shared" si="2"/>
        <v>0.47499999999999998</v>
      </c>
      <c r="F61" s="24">
        <f t="shared" si="3"/>
        <v>0.38</v>
      </c>
      <c r="G61" s="24">
        <f t="shared" si="4"/>
        <v>0.31666666666666671</v>
      </c>
      <c r="H61" s="24">
        <f t="shared" si="4"/>
        <v>0.27142857142857146</v>
      </c>
      <c r="I61" s="25">
        <v>1889.9781331356901</v>
      </c>
      <c r="J61" s="25">
        <v>-12.1429651990665</v>
      </c>
      <c r="K61" s="25">
        <v>4.1517945684529796</v>
      </c>
      <c r="L61" s="25">
        <v>0.37030427396628601</v>
      </c>
      <c r="M61" s="25">
        <f t="shared" si="5"/>
        <v>-1214.29651990665</v>
      </c>
      <c r="N61" s="25">
        <f t="shared" si="6"/>
        <v>415.17945684529798</v>
      </c>
      <c r="O61" s="25">
        <f t="shared" si="7"/>
        <v>37.030427396628603</v>
      </c>
      <c r="P61" s="25"/>
      <c r="Q61" s="25">
        <f t="shared" si="24"/>
        <v>37.953407105855952</v>
      </c>
      <c r="R61" s="25">
        <f t="shared" si="25"/>
        <v>11.678943669683608</v>
      </c>
      <c r="S61" s="25">
        <f t="shared" si="26"/>
        <v>10.75440724403291</v>
      </c>
      <c r="T61" s="23">
        <f t="shared" si="27"/>
        <v>9.273766828857978E-3</v>
      </c>
      <c r="U61" s="23">
        <f t="shared" si="28"/>
        <v>2.8537042826729925E-3</v>
      </c>
      <c r="V61" s="23">
        <f t="shared" si="29"/>
        <v>2.6277974171218499E-3</v>
      </c>
      <c r="W61" s="23">
        <f t="shared" si="30"/>
        <v>1.0052447393267223E-2</v>
      </c>
      <c r="X61" s="25">
        <f t="shared" si="31"/>
        <v>14.885388043162681</v>
      </c>
      <c r="Y61" s="25">
        <f t="shared" si="32"/>
        <v>6.717997522807817E-2</v>
      </c>
      <c r="Z61" s="25">
        <f t="shared" si="33"/>
        <v>1.0525558825913484</v>
      </c>
      <c r="AA61" s="25"/>
      <c r="AB61" s="25">
        <f t="shared" si="34"/>
        <v>56.930110658783804</v>
      </c>
      <c r="AC61" s="25">
        <f t="shared" si="35"/>
        <v>17.518415504525375</v>
      </c>
      <c r="AD61" s="25">
        <f t="shared" si="36"/>
        <v>16.131610866049328</v>
      </c>
      <c r="AE61" s="23">
        <f t="shared" si="37"/>
        <v>1.3910650243286936E-2</v>
      </c>
      <c r="AF61" s="23">
        <f t="shared" si="38"/>
        <v>4.280556424009479E-3</v>
      </c>
      <c r="AG61" s="23">
        <f t="shared" si="39"/>
        <v>3.941696125682766E-3</v>
      </c>
      <c r="AH61" s="23">
        <f t="shared" si="40"/>
        <v>1.5078671089900802E-2</v>
      </c>
      <c r="AI61" s="25">
        <f t="shared" si="41"/>
        <v>19.374008191400648</v>
      </c>
      <c r="AJ61" s="25">
        <f t="shared" si="42"/>
        <v>5.1615545431835844E-2</v>
      </c>
      <c r="AK61" s="25">
        <f t="shared" si="43"/>
        <v>1.3699492570903118</v>
      </c>
      <c r="AL61" s="25"/>
      <c r="AM61" s="25">
        <f t="shared" si="8"/>
        <v>75.906814211711904</v>
      </c>
      <c r="AN61" s="25">
        <f t="shared" si="9"/>
        <v>23.357887339367217</v>
      </c>
      <c r="AO61" s="25">
        <f t="shared" si="10"/>
        <v>21.50881448806582</v>
      </c>
      <c r="AP61" s="23">
        <f t="shared" si="44"/>
        <v>1.8547533657715956E-2</v>
      </c>
      <c r="AQ61" s="23">
        <f t="shared" si="45"/>
        <v>5.7074085653459851E-3</v>
      </c>
      <c r="AR61" s="23">
        <f t="shared" si="46"/>
        <v>5.2555948342436999E-3</v>
      </c>
      <c r="AS61" s="23">
        <f t="shared" si="47"/>
        <v>2.0104894786534447E-2</v>
      </c>
      <c r="AT61" s="25">
        <f t="shared" si="11"/>
        <v>23.357677499375757</v>
      </c>
      <c r="AU61" s="25">
        <f t="shared" si="48"/>
        <v>4.2812475684995882E-2</v>
      </c>
      <c r="AV61" s="25">
        <f t="shared" si="49"/>
        <v>1.6516372152577037</v>
      </c>
      <c r="AW61" s="25"/>
      <c r="AX61" s="25">
        <f t="shared" si="12"/>
        <v>94.88351776463989</v>
      </c>
      <c r="AY61" s="25">
        <f t="shared" si="13"/>
        <v>29.197359174209023</v>
      </c>
      <c r="AZ61" s="25">
        <f t="shared" si="14"/>
        <v>26.886018110082276</v>
      </c>
      <c r="BA61" s="23">
        <f t="shared" si="50"/>
        <v>2.3184417072144949E-2</v>
      </c>
      <c r="BB61" s="23">
        <f t="shared" si="51"/>
        <v>7.1342607066824815E-3</v>
      </c>
      <c r="BC61" s="23">
        <f t="shared" si="52"/>
        <v>6.5694935428046259E-3</v>
      </c>
      <c r="BD61" s="23">
        <f t="shared" si="53"/>
        <v>2.5131118483168065E-2</v>
      </c>
      <c r="BE61" s="44">
        <f t="shared" si="15"/>
        <v>27.003568913641764</v>
      </c>
      <c r="BF61" s="44">
        <f t="shared" si="54"/>
        <v>3.7032142054927275E-2</v>
      </c>
      <c r="BG61" s="25">
        <f t="shared" si="55"/>
        <v>1.9094406695074344</v>
      </c>
      <c r="BI61" s="44">
        <f t="shared" si="16"/>
        <v>113.86022131756761</v>
      </c>
      <c r="BJ61" s="44">
        <f t="shared" si="17"/>
        <v>35.036831009050751</v>
      </c>
      <c r="BK61" s="44">
        <f t="shared" si="18"/>
        <v>32.263221732098657</v>
      </c>
      <c r="BL61" s="23">
        <f t="shared" si="56"/>
        <v>2.7821300486573872E-2</v>
      </c>
      <c r="BM61" s="23">
        <f t="shared" si="57"/>
        <v>8.5611128480189581E-3</v>
      </c>
      <c r="BN61" s="23">
        <f t="shared" si="58"/>
        <v>7.883392251365532E-3</v>
      </c>
      <c r="BO61" s="23">
        <f t="shared" si="59"/>
        <v>3.0157342179801604E-2</v>
      </c>
      <c r="BP61" s="44">
        <f t="shared" si="19"/>
        <v>30.401077478988679</v>
      </c>
      <c r="BQ61" s="44">
        <f t="shared" si="60"/>
        <v>3.2893570982513283E-2</v>
      </c>
      <c r="BR61" s="25">
        <f t="shared" si="61"/>
        <v>2.1496808040770525</v>
      </c>
      <c r="BT61" s="44">
        <f t="shared" si="20"/>
        <v>132.83692487049541</v>
      </c>
      <c r="BU61" s="44">
        <f t="shared" si="21"/>
        <v>40.876302843892496</v>
      </c>
      <c r="BV61" s="44">
        <f t="shared" si="22"/>
        <v>37.64042535411506</v>
      </c>
      <c r="BW61" s="23">
        <f t="shared" si="62"/>
        <v>3.2458183901002816E-2</v>
      </c>
      <c r="BX61" s="23">
        <f t="shared" si="63"/>
        <v>9.9879649893554398E-3</v>
      </c>
      <c r="BY61" s="23">
        <f t="shared" si="64"/>
        <v>9.1972909599264442E-3</v>
      </c>
      <c r="BZ61" s="23">
        <f t="shared" si="65"/>
        <v>3.5183565876435167E-2</v>
      </c>
      <c r="CA61" s="44">
        <f t="shared" si="23"/>
        <v>33.605037894284528</v>
      </c>
      <c r="CB61" s="44">
        <f t="shared" si="66"/>
        <v>2.9757443010355236E-2</v>
      </c>
      <c r="CC61" s="25">
        <f t="shared" si="67"/>
        <v>2.3762350177079488</v>
      </c>
      <c r="CE61" s="44">
        <v>16.905230690538101</v>
      </c>
      <c r="CF61" s="44">
        <v>12.7132409731311</v>
      </c>
      <c r="CG61" s="44">
        <v>13.663153393365899</v>
      </c>
      <c r="CH61" s="44">
        <v>11.9903564453125</v>
      </c>
      <c r="CI61" s="44">
        <v>11.094314438625201</v>
      </c>
      <c r="CJ61" s="44">
        <v>10.672548885536299</v>
      </c>
      <c r="CL61" s="44">
        <f t="shared" si="68"/>
        <v>1328.3692487049541</v>
      </c>
      <c r="CM61" s="44">
        <f t="shared" si="69"/>
        <v>408.76302843892495</v>
      </c>
      <c r="CN61" s="44">
        <f t="shared" si="70"/>
        <v>376.40425354115058</v>
      </c>
      <c r="CO61" s="44">
        <f t="shared" si="71"/>
        <v>-944.493023706945</v>
      </c>
    </row>
    <row r="62" spans="2:93" x14ac:dyDescent="0.2">
      <c r="B62" s="44">
        <v>39</v>
      </c>
      <c r="C62" s="24">
        <f t="shared" si="1"/>
        <v>0.97499999999999998</v>
      </c>
      <c r="D62" s="24">
        <f t="shared" si="1"/>
        <v>0.65</v>
      </c>
      <c r="E62" s="24">
        <f t="shared" si="2"/>
        <v>0.48749999999999999</v>
      </c>
      <c r="F62" s="24">
        <f t="shared" si="3"/>
        <v>0.39</v>
      </c>
      <c r="G62" s="24">
        <f t="shared" si="4"/>
        <v>0.32500000000000001</v>
      </c>
      <c r="H62" s="24">
        <f t="shared" si="4"/>
        <v>0.27857142857142858</v>
      </c>
      <c r="I62" s="25">
        <v>2003.14664680801</v>
      </c>
      <c r="J62" s="25">
        <v>-13.038970177222501</v>
      </c>
      <c r="K62" s="25">
        <v>3.8471018873247802</v>
      </c>
      <c r="L62" s="25">
        <v>0.61438644931646103</v>
      </c>
      <c r="M62" s="25">
        <f t="shared" si="5"/>
        <v>-1303.89701772225</v>
      </c>
      <c r="N62" s="25">
        <f t="shared" si="6"/>
        <v>384.710188732478</v>
      </c>
      <c r="O62" s="25">
        <f t="shared" si="7"/>
        <v>61.438644931646103</v>
      </c>
      <c r="P62" s="25"/>
      <c r="Q62" s="25">
        <f t="shared" si="24"/>
        <v>35.84019912623998</v>
      </c>
      <c r="R62" s="25">
        <f t="shared" si="25"/>
        <v>12.187707245127964</v>
      </c>
      <c r="S62" s="25">
        <f t="shared" si="26"/>
        <v>9.7632870140069912</v>
      </c>
      <c r="T62" s="23">
        <f t="shared" si="27"/>
        <v>8.7574127105259549E-3</v>
      </c>
      <c r="U62" s="23">
        <f t="shared" si="28"/>
        <v>2.9780186757531082E-3</v>
      </c>
      <c r="V62" s="23">
        <f t="shared" si="29"/>
        <v>2.3856210589627883E-3</v>
      </c>
      <c r="W62" s="23">
        <f t="shared" si="30"/>
        <v>9.5525944356798995E-3</v>
      </c>
      <c r="X62" s="25">
        <f t="shared" si="31"/>
        <v>14.225207267756877</v>
      </c>
      <c r="Y62" s="25">
        <f t="shared" si="32"/>
        <v>7.0297745486395752E-2</v>
      </c>
      <c r="Z62" s="25">
        <f t="shared" si="33"/>
        <v>1.0058740522815048</v>
      </c>
      <c r="AA62" s="25"/>
      <c r="AB62" s="25">
        <f t="shared" si="34"/>
        <v>53.760298689360205</v>
      </c>
      <c r="AC62" s="25">
        <f t="shared" si="35"/>
        <v>18.281560867692026</v>
      </c>
      <c r="AD62" s="25">
        <f t="shared" si="36"/>
        <v>14.644930521010552</v>
      </c>
      <c r="AE62" s="23">
        <f t="shared" si="37"/>
        <v>1.313611906578899E-2</v>
      </c>
      <c r="AF62" s="23">
        <f t="shared" si="38"/>
        <v>4.4670280136296821E-3</v>
      </c>
      <c r="AG62" s="23">
        <f t="shared" si="39"/>
        <v>3.5784315884441979E-3</v>
      </c>
      <c r="AH62" s="23">
        <f t="shared" si="40"/>
        <v>1.4328891653519912E-2</v>
      </c>
      <c r="AI62" s="25">
        <f t="shared" si="41"/>
        <v>18.514752946362456</v>
      </c>
      <c r="AJ62" s="25">
        <f t="shared" si="42"/>
        <v>5.4010982641627271E-2</v>
      </c>
      <c r="AK62" s="25">
        <f t="shared" si="43"/>
        <v>1.3091907360366504</v>
      </c>
      <c r="AL62" s="25"/>
      <c r="AM62" s="25">
        <f t="shared" si="8"/>
        <v>71.680398252479961</v>
      </c>
      <c r="AN62" s="25">
        <f t="shared" si="9"/>
        <v>24.375414490255928</v>
      </c>
      <c r="AO62" s="25">
        <f t="shared" si="10"/>
        <v>19.526574028013982</v>
      </c>
      <c r="AP62" s="23">
        <f t="shared" si="44"/>
        <v>1.751482542105191E-2</v>
      </c>
      <c r="AQ62" s="23">
        <f t="shared" si="45"/>
        <v>5.9560373515062165E-3</v>
      </c>
      <c r="AR62" s="23">
        <f t="shared" si="46"/>
        <v>4.7712421179255766E-3</v>
      </c>
      <c r="AS62" s="23">
        <f t="shared" si="47"/>
        <v>1.9105188871359799E-2</v>
      </c>
      <c r="AT62" s="25">
        <f t="shared" si="11"/>
        <v>22.321742823134674</v>
      </c>
      <c r="AU62" s="25">
        <f t="shared" si="48"/>
        <v>4.4799369293135174E-2</v>
      </c>
      <c r="AV62" s="25">
        <f t="shared" si="49"/>
        <v>1.5783855718140676</v>
      </c>
      <c r="AW62" s="25"/>
      <c r="AX62" s="25">
        <f t="shared" si="12"/>
        <v>89.600497815599937</v>
      </c>
      <c r="AY62" s="25">
        <f t="shared" si="13"/>
        <v>30.469268112819908</v>
      </c>
      <c r="AZ62" s="25">
        <f t="shared" si="14"/>
        <v>24.408217535017478</v>
      </c>
      <c r="BA62" s="23">
        <f t="shared" si="50"/>
        <v>2.1893531776314881E-2</v>
      </c>
      <c r="BB62" s="23">
        <f t="shared" si="51"/>
        <v>7.4450466893827717E-3</v>
      </c>
      <c r="BC62" s="23">
        <f t="shared" si="52"/>
        <v>5.964052647406971E-3</v>
      </c>
      <c r="BD62" s="23">
        <f t="shared" si="53"/>
        <v>2.3881486089199745E-2</v>
      </c>
      <c r="BE62" s="44">
        <f t="shared" si="15"/>
        <v>25.805935569288291</v>
      </c>
      <c r="BF62" s="44">
        <f t="shared" si="54"/>
        <v>3.8750774887235731E-2</v>
      </c>
      <c r="BG62" s="25">
        <f t="shared" si="55"/>
        <v>1.8247552035906878</v>
      </c>
      <c r="BI62" s="44">
        <f t="shared" si="16"/>
        <v>107.52059737872041</v>
      </c>
      <c r="BJ62" s="44">
        <f t="shared" si="17"/>
        <v>36.563121735384051</v>
      </c>
      <c r="BK62" s="44">
        <f t="shared" si="18"/>
        <v>29.289861042021105</v>
      </c>
      <c r="BL62" s="23">
        <f t="shared" si="56"/>
        <v>2.6272238131577981E-2</v>
      </c>
      <c r="BM62" s="23">
        <f t="shared" si="57"/>
        <v>8.9340560272593642E-3</v>
      </c>
      <c r="BN62" s="23">
        <f t="shared" si="58"/>
        <v>7.1568631768883957E-3</v>
      </c>
      <c r="BO62" s="23">
        <f t="shared" si="59"/>
        <v>2.8657783307039823E-2</v>
      </c>
      <c r="BP62" s="44">
        <f t="shared" si="19"/>
        <v>29.052761476406008</v>
      </c>
      <c r="BQ62" s="44">
        <f t="shared" si="60"/>
        <v>3.4420135958921093E-2</v>
      </c>
      <c r="BR62" s="25">
        <f t="shared" si="61"/>
        <v>2.0543404652161978</v>
      </c>
      <c r="BT62" s="44">
        <f t="shared" si="20"/>
        <v>125.44069694184047</v>
      </c>
      <c r="BU62" s="44">
        <f t="shared" si="21"/>
        <v>42.656975357948063</v>
      </c>
      <c r="BV62" s="44">
        <f t="shared" si="22"/>
        <v>34.171504549024625</v>
      </c>
      <c r="BW62" s="23">
        <f t="shared" si="62"/>
        <v>3.0650944486840973E-2</v>
      </c>
      <c r="BX62" s="23">
        <f t="shared" si="63"/>
        <v>1.0423065365135925E-2</v>
      </c>
      <c r="BY62" s="23">
        <f t="shared" si="64"/>
        <v>8.3496737063697962E-3</v>
      </c>
      <c r="BZ62" s="23">
        <f t="shared" si="65"/>
        <v>3.3434080524879797E-2</v>
      </c>
      <c r="CA62" s="44">
        <f t="shared" si="23"/>
        <v>32.114623273566792</v>
      </c>
      <c r="CB62" s="44">
        <f t="shared" si="66"/>
        <v>3.1138462733364507E-2</v>
      </c>
      <c r="CC62" s="25">
        <f t="shared" si="67"/>
        <v>2.27084678919904</v>
      </c>
      <c r="CE62" s="44">
        <v>17.275691524705501</v>
      </c>
      <c r="CF62" s="44">
        <v>12.481599759015401</v>
      </c>
      <c r="CG62" s="44">
        <v>16.5581358363067</v>
      </c>
      <c r="CH62" s="44">
        <v>12.6861572265625</v>
      </c>
      <c r="CI62" s="44">
        <v>12.2361018400687</v>
      </c>
      <c r="CJ62" s="44">
        <v>10.578143285627799</v>
      </c>
      <c r="CL62" s="44">
        <f t="shared" si="68"/>
        <v>1254.4069694184047</v>
      </c>
      <c r="CM62" s="44">
        <f t="shared" si="69"/>
        <v>426.56975357948062</v>
      </c>
      <c r="CN62" s="44">
        <f t="shared" si="70"/>
        <v>341.71504549024627</v>
      </c>
      <c r="CO62" s="44">
        <f t="shared" si="71"/>
        <v>-996.9775842536061</v>
      </c>
    </row>
    <row r="63" spans="2:93" x14ac:dyDescent="0.2">
      <c r="B63" s="44">
        <v>40</v>
      </c>
      <c r="C63" s="24">
        <f t="shared" si="1"/>
        <v>1</v>
      </c>
      <c r="D63" s="24">
        <f t="shared" si="1"/>
        <v>0.66666666666666674</v>
      </c>
      <c r="E63" s="24">
        <f t="shared" si="2"/>
        <v>0.5</v>
      </c>
      <c r="F63" s="24">
        <f t="shared" si="3"/>
        <v>0.4</v>
      </c>
      <c r="G63" s="24">
        <f t="shared" si="4"/>
        <v>0.33333333333333337</v>
      </c>
      <c r="H63" s="24">
        <f t="shared" si="4"/>
        <v>0.28571428571428575</v>
      </c>
      <c r="I63" s="25">
        <v>2123.7393975807099</v>
      </c>
      <c r="J63" s="25">
        <v>-13.8706073375921</v>
      </c>
      <c r="K63" s="25">
        <v>3.5279181134874</v>
      </c>
      <c r="L63" s="25">
        <v>0.84610639400160603</v>
      </c>
      <c r="M63" s="25">
        <f t="shared" si="5"/>
        <v>-1387.0607337592101</v>
      </c>
      <c r="N63" s="25">
        <f t="shared" si="6"/>
        <v>352.79181134874</v>
      </c>
      <c r="O63" s="25">
        <f t="shared" si="7"/>
        <v>84.610639400160608</v>
      </c>
      <c r="P63" s="25"/>
      <c r="Q63" s="25">
        <f t="shared" si="24"/>
        <v>33.265486414783936</v>
      </c>
      <c r="R63" s="25">
        <f t="shared" si="25"/>
        <v>12.767350953495196</v>
      </c>
      <c r="S63" s="25">
        <f t="shared" si="26"/>
        <v>9.2687977874057914</v>
      </c>
      <c r="T63" s="23">
        <f t="shared" si="27"/>
        <v>8.128291713015932E-3</v>
      </c>
      <c r="U63" s="23">
        <f t="shared" si="28"/>
        <v>3.1196523525458004E-3</v>
      </c>
      <c r="V63" s="23">
        <f t="shared" si="29"/>
        <v>2.2647945472851505E-3</v>
      </c>
      <c r="W63" s="23">
        <f t="shared" si="30"/>
        <v>8.9961464702416095E-3</v>
      </c>
      <c r="X63" s="25">
        <f t="shared" si="31"/>
        <v>13.514030290395137</v>
      </c>
      <c r="Y63" s="25">
        <f t="shared" si="32"/>
        <v>7.3997170238010543E-2</v>
      </c>
      <c r="Z63" s="25">
        <f t="shared" si="33"/>
        <v>0.95558624594988095</v>
      </c>
      <c r="AA63" s="25"/>
      <c r="AB63" s="25">
        <f t="shared" si="34"/>
        <v>49.898229622175791</v>
      </c>
      <c r="AC63" s="25">
        <f t="shared" si="35"/>
        <v>19.151026430242752</v>
      </c>
      <c r="AD63" s="25">
        <f t="shared" si="36"/>
        <v>13.903196681108657</v>
      </c>
      <c r="AE63" s="23">
        <f t="shared" si="37"/>
        <v>1.2192437569523871E-2</v>
      </c>
      <c r="AF63" s="23">
        <f t="shared" si="38"/>
        <v>4.6794785288186902E-3</v>
      </c>
      <c r="AG63" s="23">
        <f t="shared" si="39"/>
        <v>3.3971918209277185E-3</v>
      </c>
      <c r="AH63" s="23">
        <f t="shared" si="40"/>
        <v>1.3494219705362385E-2</v>
      </c>
      <c r="AI63" s="25">
        <f t="shared" si="41"/>
        <v>17.589123829742164</v>
      </c>
      <c r="AJ63" s="25">
        <f t="shared" si="42"/>
        <v>5.6853315132676441E-2</v>
      </c>
      <c r="AK63" s="25">
        <f t="shared" si="43"/>
        <v>1.243738873514058</v>
      </c>
      <c r="AL63" s="25"/>
      <c r="AM63" s="25">
        <f t="shared" si="8"/>
        <v>66.530972829567872</v>
      </c>
      <c r="AN63" s="25">
        <f t="shared" si="9"/>
        <v>25.534701906990392</v>
      </c>
      <c r="AO63" s="25">
        <f t="shared" si="10"/>
        <v>18.537595574811583</v>
      </c>
      <c r="AP63" s="23">
        <f t="shared" si="44"/>
        <v>1.6256583426031864E-2</v>
      </c>
      <c r="AQ63" s="23">
        <f t="shared" si="45"/>
        <v>6.2393047050916008E-3</v>
      </c>
      <c r="AR63" s="23">
        <f t="shared" si="46"/>
        <v>4.5295890945703009E-3</v>
      </c>
      <c r="AS63" s="23">
        <f t="shared" si="47"/>
        <v>1.7992292940483219E-2</v>
      </c>
      <c r="AT63" s="25">
        <f t="shared" si="11"/>
        <v>21.205786528678075</v>
      </c>
      <c r="AU63" s="25">
        <f t="shared" si="48"/>
        <v>4.7156939859204453E-2</v>
      </c>
      <c r="AV63" s="25">
        <f t="shared" si="49"/>
        <v>1.4994755454822604</v>
      </c>
      <c r="AW63" s="25"/>
      <c r="AX63" s="25">
        <f t="shared" si="12"/>
        <v>83.16371603695984</v>
      </c>
      <c r="AY63" s="25">
        <f t="shared" si="13"/>
        <v>31.91837738373799</v>
      </c>
      <c r="AZ63" s="25">
        <f t="shared" si="14"/>
        <v>23.17199446851448</v>
      </c>
      <c r="BA63" s="23">
        <f t="shared" si="50"/>
        <v>2.0320729282539834E-2</v>
      </c>
      <c r="BB63" s="23">
        <f t="shared" si="51"/>
        <v>7.799130881364501E-3</v>
      </c>
      <c r="BC63" s="23">
        <f t="shared" si="52"/>
        <v>5.6619863682128768E-3</v>
      </c>
      <c r="BD63" s="23">
        <f t="shared" si="53"/>
        <v>2.2490366175604026E-2</v>
      </c>
      <c r="BE63" s="44">
        <f t="shared" si="15"/>
        <v>24.515790061338009</v>
      </c>
      <c r="BF63" s="44">
        <f t="shared" si="54"/>
        <v>4.0790037665440121E-2</v>
      </c>
      <c r="BG63" s="25">
        <f t="shared" si="55"/>
        <v>1.7335281398517872</v>
      </c>
      <c r="BI63" s="44">
        <f t="shared" si="16"/>
        <v>99.796459244351581</v>
      </c>
      <c r="BJ63" s="44">
        <f t="shared" si="17"/>
        <v>38.302052860485503</v>
      </c>
      <c r="BK63" s="44">
        <f t="shared" si="18"/>
        <v>27.806393362217314</v>
      </c>
      <c r="BL63" s="23">
        <f t="shared" si="56"/>
        <v>2.4384875139047742E-2</v>
      </c>
      <c r="BM63" s="23">
        <f t="shared" si="57"/>
        <v>9.3589570576373803E-3</v>
      </c>
      <c r="BN63" s="23">
        <f t="shared" si="58"/>
        <v>6.794383641855437E-3</v>
      </c>
      <c r="BO63" s="23">
        <f t="shared" si="59"/>
        <v>2.698843941072477E-2</v>
      </c>
      <c r="BP63" s="44">
        <f t="shared" si="19"/>
        <v>27.600293705505109</v>
      </c>
      <c r="BQ63" s="44">
        <f t="shared" si="60"/>
        <v>3.6231498500341741E-2</v>
      </c>
      <c r="BR63" s="25">
        <f t="shared" si="61"/>
        <v>1.9516354841903045</v>
      </c>
      <c r="BT63" s="44">
        <f t="shared" si="20"/>
        <v>116.42920245174338</v>
      </c>
      <c r="BU63" s="44">
        <f t="shared" si="21"/>
        <v>44.685728337233037</v>
      </c>
      <c r="BV63" s="44">
        <f t="shared" si="22"/>
        <v>32.440792255920165</v>
      </c>
      <c r="BW63" s="23">
        <f t="shared" si="62"/>
        <v>2.8449020995555668E-2</v>
      </c>
      <c r="BX63" s="23">
        <f t="shared" si="63"/>
        <v>1.0918783233910266E-2</v>
      </c>
      <c r="BY63" s="23">
        <f t="shared" si="64"/>
        <v>7.9267809154980017E-3</v>
      </c>
      <c r="BZ63" s="23">
        <f t="shared" si="65"/>
        <v>3.1486512645845531E-2</v>
      </c>
      <c r="CA63" s="44">
        <f t="shared" si="23"/>
        <v>30.509080360981212</v>
      </c>
      <c r="CB63" s="44">
        <f t="shared" si="66"/>
        <v>3.2777126946078775E-2</v>
      </c>
      <c r="CC63" s="25">
        <f t="shared" si="67"/>
        <v>2.1573177611015137</v>
      </c>
      <c r="CE63" s="44">
        <v>18.7896267809421</v>
      </c>
      <c r="CF63" s="44">
        <v>12.1541639588366</v>
      </c>
      <c r="CG63" s="44">
        <v>15.319122053492</v>
      </c>
      <c r="CH63" s="44">
        <v>12.20703125</v>
      </c>
      <c r="CI63" s="44">
        <v>13.5474399703358</v>
      </c>
      <c r="CJ63" s="44">
        <v>13.5776794906812</v>
      </c>
      <c r="CL63" s="44">
        <f t="shared" si="68"/>
        <v>1164.2920245174337</v>
      </c>
      <c r="CM63" s="44">
        <f t="shared" si="69"/>
        <v>446.85728337233036</v>
      </c>
      <c r="CN63" s="44">
        <f t="shared" si="70"/>
        <v>324.40792255920167</v>
      </c>
      <c r="CO63" s="44">
        <f t="shared" si="71"/>
        <v>-1055.4046206246339</v>
      </c>
    </row>
    <row r="64" spans="2:93" x14ac:dyDescent="0.2">
      <c r="B64" s="44">
        <v>41</v>
      </c>
      <c r="C64" s="24">
        <f t="shared" si="1"/>
        <v>1.0249999999999999</v>
      </c>
      <c r="D64" s="24">
        <f t="shared" si="1"/>
        <v>0.68333333333333335</v>
      </c>
      <c r="E64" s="24">
        <f t="shared" si="2"/>
        <v>0.51249999999999996</v>
      </c>
      <c r="F64" s="24">
        <f t="shared" si="3"/>
        <v>0.41</v>
      </c>
      <c r="G64" s="24">
        <f t="shared" si="4"/>
        <v>0.34166666666666667</v>
      </c>
      <c r="H64" s="24">
        <f t="shared" si="4"/>
        <v>0.29285714285714287</v>
      </c>
      <c r="I64" s="25">
        <v>2246.7024896672801</v>
      </c>
      <c r="J64" s="25">
        <v>-14.6324169220032</v>
      </c>
      <c r="K64" s="25">
        <v>3.2039749403218898</v>
      </c>
      <c r="L64" s="25">
        <v>1.0574960276195799</v>
      </c>
      <c r="M64" s="25">
        <f t="shared" si="5"/>
        <v>-1463.2416922003199</v>
      </c>
      <c r="N64" s="25">
        <f t="shared" si="6"/>
        <v>320.397494032189</v>
      </c>
      <c r="O64" s="25">
        <f t="shared" si="7"/>
        <v>105.74960276195799</v>
      </c>
      <c r="P64" s="25"/>
      <c r="Q64" s="25">
        <f t="shared" si="24"/>
        <v>30.472383376444121</v>
      </c>
      <c r="R64" s="25">
        <f t="shared" si="25"/>
        <v>12.957726926620456</v>
      </c>
      <c r="S64" s="25">
        <f t="shared" si="26"/>
        <v>8.4555853447189868</v>
      </c>
      <c r="T64" s="23">
        <f t="shared" si="27"/>
        <v>7.4458078918851114E-3</v>
      </c>
      <c r="U64" s="23">
        <f t="shared" si="28"/>
        <v>3.1661699782139369E-3</v>
      </c>
      <c r="V64" s="23">
        <f t="shared" si="29"/>
        <v>2.0660892622821649E-3</v>
      </c>
      <c r="W64" s="23">
        <f t="shared" si="30"/>
        <v>8.3506534075795235E-3</v>
      </c>
      <c r="X64" s="25">
        <f t="shared" si="31"/>
        <v>12.724277667701511</v>
      </c>
      <c r="Y64" s="25">
        <f t="shared" si="32"/>
        <v>7.8589922832188408E-2</v>
      </c>
      <c r="Z64" s="25">
        <f t="shared" si="33"/>
        <v>0.8997423024532285</v>
      </c>
      <c r="AA64" s="25"/>
      <c r="AB64" s="25">
        <f t="shared" si="34"/>
        <v>45.708575064666185</v>
      </c>
      <c r="AC64" s="25">
        <f t="shared" si="35"/>
        <v>19.436590389930682</v>
      </c>
      <c r="AD64" s="25">
        <f t="shared" si="36"/>
        <v>12.68337801707848</v>
      </c>
      <c r="AE64" s="23">
        <f t="shared" si="37"/>
        <v>1.116871183782767E-2</v>
      </c>
      <c r="AF64" s="23">
        <f t="shared" si="38"/>
        <v>4.7492549673209044E-3</v>
      </c>
      <c r="AG64" s="23">
        <f t="shared" si="39"/>
        <v>3.0991338934232469E-3</v>
      </c>
      <c r="AH64" s="23">
        <f t="shared" si="40"/>
        <v>1.2525980111369286E-2</v>
      </c>
      <c r="AI64" s="25">
        <f t="shared" si="41"/>
        <v>16.561224944145184</v>
      </c>
      <c r="AJ64" s="25">
        <f t="shared" si="42"/>
        <v>6.0382006969449772E-2</v>
      </c>
      <c r="AK64" s="25">
        <f t="shared" si="43"/>
        <v>1.171055446276086</v>
      </c>
      <c r="AL64" s="25"/>
      <c r="AM64" s="25">
        <f t="shared" si="8"/>
        <v>60.944766752888242</v>
      </c>
      <c r="AN64" s="25">
        <f t="shared" si="9"/>
        <v>25.915453853240912</v>
      </c>
      <c r="AO64" s="25">
        <f t="shared" si="10"/>
        <v>16.911170689437974</v>
      </c>
      <c r="AP64" s="23">
        <f t="shared" si="44"/>
        <v>1.4891615783770223E-2</v>
      </c>
      <c r="AQ64" s="23">
        <f t="shared" si="45"/>
        <v>6.3323399564278737E-3</v>
      </c>
      <c r="AR64" s="23">
        <f t="shared" si="46"/>
        <v>4.1321785245643297E-3</v>
      </c>
      <c r="AS64" s="23">
        <f t="shared" si="47"/>
        <v>1.6701306815159047E-2</v>
      </c>
      <c r="AT64" s="25">
        <f t="shared" si="11"/>
        <v>19.966531830602733</v>
      </c>
      <c r="AU64" s="25">
        <f t="shared" si="48"/>
        <v>5.0083810672983203E-2</v>
      </c>
      <c r="AV64" s="25">
        <f t="shared" si="49"/>
        <v>1.4118470054196242</v>
      </c>
      <c r="AW64" s="25"/>
      <c r="AX64" s="25">
        <f t="shared" si="12"/>
        <v>76.180958441110391</v>
      </c>
      <c r="AY64" s="25">
        <f t="shared" si="13"/>
        <v>32.394317316551174</v>
      </c>
      <c r="AZ64" s="25">
        <f t="shared" si="14"/>
        <v>21.13896336179749</v>
      </c>
      <c r="BA64" s="23">
        <f t="shared" si="50"/>
        <v>1.86145197297128E-2</v>
      </c>
      <c r="BB64" s="23">
        <f t="shared" si="51"/>
        <v>7.9154249455348491E-3</v>
      </c>
      <c r="BC64" s="23">
        <f t="shared" si="52"/>
        <v>5.1652231557054165E-3</v>
      </c>
      <c r="BD64" s="23">
        <f t="shared" si="53"/>
        <v>2.0876633518948834E-2</v>
      </c>
      <c r="BE64" s="44">
        <f t="shared" si="15"/>
        <v>23.083100546640921</v>
      </c>
      <c r="BF64" s="44">
        <f t="shared" si="54"/>
        <v>4.3321736522328722E-2</v>
      </c>
      <c r="BG64" s="25">
        <f t="shared" si="55"/>
        <v>1.6322216927340696</v>
      </c>
      <c r="BI64" s="44">
        <f t="shared" si="16"/>
        <v>91.41715012933237</v>
      </c>
      <c r="BJ64" s="44">
        <f t="shared" si="17"/>
        <v>38.873180779861364</v>
      </c>
      <c r="BK64" s="44">
        <f t="shared" si="18"/>
        <v>25.36675603415696</v>
      </c>
      <c r="BL64" s="23">
        <f t="shared" si="56"/>
        <v>2.2337423675655339E-2</v>
      </c>
      <c r="BM64" s="23">
        <f t="shared" si="57"/>
        <v>9.4985099346418089E-3</v>
      </c>
      <c r="BN64" s="23">
        <f t="shared" si="58"/>
        <v>6.1982677868464937E-3</v>
      </c>
      <c r="BO64" s="23">
        <f t="shared" si="59"/>
        <v>2.5051960222738572E-2</v>
      </c>
      <c r="BP64" s="44">
        <f t="shared" si="19"/>
        <v>25.987347465734551</v>
      </c>
      <c r="BQ64" s="44">
        <f t="shared" si="60"/>
        <v>3.8480264340889102E-2</v>
      </c>
      <c r="BR64" s="25">
        <f t="shared" si="61"/>
        <v>1.8375829618071942</v>
      </c>
      <c r="BT64" s="44">
        <f t="shared" si="20"/>
        <v>106.65334181755443</v>
      </c>
      <c r="BU64" s="44">
        <f t="shared" si="21"/>
        <v>45.352044243171598</v>
      </c>
      <c r="BV64" s="44">
        <f t="shared" si="22"/>
        <v>29.594548706516452</v>
      </c>
      <c r="BW64" s="23">
        <f t="shared" si="62"/>
        <v>2.6060327621597896E-2</v>
      </c>
      <c r="BX64" s="23">
        <f t="shared" si="63"/>
        <v>1.1081594923748777E-2</v>
      </c>
      <c r="BY64" s="23">
        <f t="shared" si="64"/>
        <v>7.2313124179875753E-3</v>
      </c>
      <c r="BZ64" s="23">
        <f t="shared" si="65"/>
        <v>2.9227286926528338E-2</v>
      </c>
      <c r="CA64" s="44">
        <f t="shared" si="23"/>
        <v>28.726146201940573</v>
      </c>
      <c r="CB64" s="44">
        <f t="shared" si="66"/>
        <v>3.4811491697151004E-2</v>
      </c>
      <c r="CC64" s="25">
        <f t="shared" si="67"/>
        <v>2.0312452776748366</v>
      </c>
      <c r="CE64" s="44">
        <v>18.755542880109001</v>
      </c>
      <c r="CF64" s="44">
        <v>11.987860761677201</v>
      </c>
      <c r="CG64" s="44">
        <v>14.917709352603</v>
      </c>
      <c r="CH64" s="44">
        <v>13.5467529296875</v>
      </c>
      <c r="CI64" s="44">
        <v>12.554060942687499</v>
      </c>
      <c r="CJ64" s="44">
        <v>14.4284712145376</v>
      </c>
      <c r="CL64" s="44">
        <f t="shared" si="68"/>
        <v>1066.5334181755443</v>
      </c>
      <c r="CM64" s="44">
        <f t="shared" si="69"/>
        <v>453.52044243171599</v>
      </c>
      <c r="CN64" s="44">
        <f t="shared" si="70"/>
        <v>295.94548706516451</v>
      </c>
      <c r="CO64" s="44">
        <f t="shared" si="71"/>
        <v>-1123.1813922041497</v>
      </c>
    </row>
    <row r="65" spans="2:93" x14ac:dyDescent="0.2">
      <c r="B65" s="44">
        <v>42</v>
      </c>
      <c r="C65" s="24">
        <f t="shared" si="1"/>
        <v>1.0499999999999998</v>
      </c>
      <c r="D65" s="24">
        <f t="shared" si="1"/>
        <v>0.7</v>
      </c>
      <c r="E65" s="24">
        <f t="shared" si="2"/>
        <v>0.52499999999999991</v>
      </c>
      <c r="F65" s="24">
        <f t="shared" si="3"/>
        <v>0.42</v>
      </c>
      <c r="G65" s="24">
        <f t="shared" si="4"/>
        <v>0.35</v>
      </c>
      <c r="H65" s="24">
        <f t="shared" si="4"/>
        <v>0.3</v>
      </c>
      <c r="I65" s="25">
        <v>2370.1222875081398</v>
      </c>
      <c r="J65" s="25">
        <v>-15.3204750369145</v>
      </c>
      <c r="K65" s="25">
        <v>2.87133354874803</v>
      </c>
      <c r="L65" s="25">
        <v>1.25507025344607</v>
      </c>
      <c r="M65" s="25">
        <f t="shared" si="5"/>
        <v>-1532.0475036914499</v>
      </c>
      <c r="N65" s="25">
        <f t="shared" si="6"/>
        <v>287.13335487480299</v>
      </c>
      <c r="O65" s="25">
        <f t="shared" si="7"/>
        <v>125.507025344607</v>
      </c>
      <c r="P65" s="25"/>
      <c r="Q65" s="25">
        <f t="shared" si="24"/>
        <v>27.522324596452094</v>
      </c>
      <c r="R65" s="25">
        <f t="shared" si="25"/>
        <v>13.305655662954438</v>
      </c>
      <c r="S65" s="25">
        <f t="shared" si="26"/>
        <v>7.9029690330596321</v>
      </c>
      <c r="T65" s="23">
        <f t="shared" si="27"/>
        <v>6.7249725481499222E-3</v>
      </c>
      <c r="U65" s="23">
        <f t="shared" si="28"/>
        <v>3.2511850063725737E-3</v>
      </c>
      <c r="V65" s="23">
        <f t="shared" si="29"/>
        <v>1.9310596243406043E-3</v>
      </c>
      <c r="W65" s="23">
        <f t="shared" si="30"/>
        <v>7.7152090698690964E-3</v>
      </c>
      <c r="X65" s="25">
        <f t="shared" si="31"/>
        <v>11.951256147292282</v>
      </c>
      <c r="Y65" s="25">
        <f t="shared" si="32"/>
        <v>8.367321289708643E-2</v>
      </c>
      <c r="Z65" s="25">
        <f t="shared" si="33"/>
        <v>0.84508142654477847</v>
      </c>
      <c r="AA65" s="25"/>
      <c r="AB65" s="25">
        <f t="shared" si="34"/>
        <v>41.283486894678141</v>
      </c>
      <c r="AC65" s="25">
        <f t="shared" si="35"/>
        <v>19.958483494431654</v>
      </c>
      <c r="AD65" s="25">
        <f t="shared" si="36"/>
        <v>11.854453549589447</v>
      </c>
      <c r="AE65" s="23">
        <f t="shared" si="37"/>
        <v>1.0087458822224882E-2</v>
      </c>
      <c r="AF65" s="23">
        <f t="shared" si="38"/>
        <v>4.8767775095588601E-3</v>
      </c>
      <c r="AG65" s="23">
        <f t="shared" si="39"/>
        <v>2.8965894365109066E-3</v>
      </c>
      <c r="AH65" s="23">
        <f t="shared" si="40"/>
        <v>1.1572813604803642E-2</v>
      </c>
      <c r="AI65" s="25">
        <f t="shared" si="41"/>
        <v>15.555102347602149</v>
      </c>
      <c r="AJ65" s="25">
        <f t="shared" si="42"/>
        <v>6.428758729151994E-2</v>
      </c>
      <c r="AK65" s="25">
        <f t="shared" si="43"/>
        <v>1.0999118352040265</v>
      </c>
      <c r="AL65" s="25"/>
      <c r="AM65" s="25">
        <f t="shared" si="8"/>
        <v>55.044649192904188</v>
      </c>
      <c r="AN65" s="25">
        <f t="shared" si="9"/>
        <v>26.611311325908876</v>
      </c>
      <c r="AO65" s="25">
        <f t="shared" si="10"/>
        <v>15.805938066119264</v>
      </c>
      <c r="AP65" s="23">
        <f t="shared" si="44"/>
        <v>1.3449945096299844E-2</v>
      </c>
      <c r="AQ65" s="23">
        <f t="shared" si="45"/>
        <v>6.5023700127451473E-3</v>
      </c>
      <c r="AR65" s="23">
        <f t="shared" si="46"/>
        <v>3.8621192486812087E-3</v>
      </c>
      <c r="AS65" s="23">
        <f t="shared" si="47"/>
        <v>1.5430418139738193E-2</v>
      </c>
      <c r="AT65" s="25">
        <f t="shared" si="11"/>
        <v>18.753531046112698</v>
      </c>
      <c r="AU65" s="25">
        <f t="shared" si="48"/>
        <v>5.3323291359964116E-2</v>
      </c>
      <c r="AV65" s="25">
        <f t="shared" si="49"/>
        <v>1.3260748973898737</v>
      </c>
      <c r="AW65" s="25"/>
      <c r="AX65" s="25">
        <f t="shared" si="12"/>
        <v>68.80581149112993</v>
      </c>
      <c r="AY65" s="25">
        <f t="shared" si="13"/>
        <v>33.264139157385948</v>
      </c>
      <c r="AZ65" s="25">
        <f t="shared" si="14"/>
        <v>19.757422582648992</v>
      </c>
      <c r="BA65" s="23">
        <f t="shared" si="50"/>
        <v>1.681243137037473E-2</v>
      </c>
      <c r="BB65" s="23">
        <f t="shared" si="51"/>
        <v>8.127962515931399E-3</v>
      </c>
      <c r="BC65" s="23">
        <f t="shared" si="52"/>
        <v>4.8276490608514895E-3</v>
      </c>
      <c r="BD65" s="23">
        <f t="shared" si="53"/>
        <v>1.9288022674672656E-2</v>
      </c>
      <c r="BE65" s="44">
        <f t="shared" si="15"/>
        <v>21.680762909384082</v>
      </c>
      <c r="BF65" s="44">
        <f t="shared" si="54"/>
        <v>4.6123838177630279E-2</v>
      </c>
      <c r="BG65" s="25">
        <f t="shared" si="55"/>
        <v>1.5330614474523265</v>
      </c>
      <c r="BI65" s="44">
        <f t="shared" si="16"/>
        <v>82.566973789356283</v>
      </c>
      <c r="BJ65" s="44">
        <f t="shared" si="17"/>
        <v>39.916966988863308</v>
      </c>
      <c r="BK65" s="44">
        <f t="shared" si="18"/>
        <v>23.708907099178894</v>
      </c>
      <c r="BL65" s="23">
        <f t="shared" si="56"/>
        <v>2.0174917644449765E-2</v>
      </c>
      <c r="BM65" s="23">
        <f t="shared" si="57"/>
        <v>9.7535550191177201E-3</v>
      </c>
      <c r="BN65" s="23">
        <f t="shared" si="58"/>
        <v>5.7931788730218132E-3</v>
      </c>
      <c r="BO65" s="23">
        <f t="shared" si="59"/>
        <v>2.3145627209607285E-2</v>
      </c>
      <c r="BP65" s="44">
        <f t="shared" si="19"/>
        <v>24.40857188617014</v>
      </c>
      <c r="BQ65" s="44">
        <f t="shared" si="60"/>
        <v>4.0969213793560715E-2</v>
      </c>
      <c r="BR65" s="25">
        <f t="shared" si="61"/>
        <v>1.7259466699790225</v>
      </c>
      <c r="BT65" s="44">
        <f t="shared" si="20"/>
        <v>96.328136087582322</v>
      </c>
      <c r="BU65" s="44">
        <f t="shared" si="21"/>
        <v>46.569794820340533</v>
      </c>
      <c r="BV65" s="44">
        <f t="shared" si="22"/>
        <v>27.660391615708711</v>
      </c>
      <c r="BW65" s="23">
        <f t="shared" si="62"/>
        <v>2.3537403918524727E-2</v>
      </c>
      <c r="BX65" s="23">
        <f t="shared" si="63"/>
        <v>1.1379147522304008E-2</v>
      </c>
      <c r="BY65" s="23">
        <f t="shared" si="64"/>
        <v>6.7587086851921153E-3</v>
      </c>
      <c r="BZ65" s="23">
        <f t="shared" si="65"/>
        <v>2.7003231744541837E-2</v>
      </c>
      <c r="CA65" s="44">
        <f t="shared" si="23"/>
        <v>26.980983938711432</v>
      </c>
      <c r="CB65" s="44">
        <f t="shared" si="66"/>
        <v>3.7063140553789543E-2</v>
      </c>
      <c r="CC65" s="25">
        <f t="shared" si="67"/>
        <v>1.9078436706148176</v>
      </c>
      <c r="CE65" s="44">
        <v>19.021271945816999</v>
      </c>
      <c r="CF65" s="44">
        <v>12.3419427026612</v>
      </c>
      <c r="CG65" s="44">
        <v>14.9242665900208</v>
      </c>
      <c r="CH65" s="44">
        <v>15.948486328124998</v>
      </c>
      <c r="CI65" s="44">
        <v>15.243530270000001</v>
      </c>
      <c r="CJ65" s="44">
        <v>13.3499382619611</v>
      </c>
      <c r="CL65" s="44">
        <f t="shared" si="68"/>
        <v>963.28136087582322</v>
      </c>
      <c r="CM65" s="44">
        <f t="shared" si="69"/>
        <v>465.6979482034053</v>
      </c>
      <c r="CN65" s="44">
        <f t="shared" si="70"/>
        <v>276.6039161570871</v>
      </c>
      <c r="CO65" s="44">
        <f t="shared" si="71"/>
        <v>-1189.9030476637449</v>
      </c>
    </row>
    <row r="66" spans="2:93" x14ac:dyDescent="0.2">
      <c r="B66" s="44">
        <v>43</v>
      </c>
      <c r="C66" s="24">
        <f t="shared" si="1"/>
        <v>1.075</v>
      </c>
      <c r="D66" s="24">
        <f t="shared" si="1"/>
        <v>0.71666666666666667</v>
      </c>
      <c r="E66" s="24">
        <f t="shared" si="2"/>
        <v>0.53749999999999998</v>
      </c>
      <c r="F66" s="24">
        <f t="shared" si="3"/>
        <v>0.43</v>
      </c>
      <c r="G66" s="24">
        <f t="shared" si="4"/>
        <v>0.35833333333333334</v>
      </c>
      <c r="H66" s="24">
        <f t="shared" si="4"/>
        <v>0.30714285714285716</v>
      </c>
      <c r="I66" s="25">
        <v>2490.1895089782502</v>
      </c>
      <c r="J66" s="25">
        <v>-15.930283777435999</v>
      </c>
      <c r="K66" s="25">
        <v>2.5291438201304901</v>
      </c>
      <c r="L66" s="25">
        <v>1.4247209599939199</v>
      </c>
      <c r="M66" s="25">
        <f t="shared" si="5"/>
        <v>-1593.0283777436</v>
      </c>
      <c r="N66" s="25">
        <f t="shared" si="6"/>
        <v>252.91438201304902</v>
      </c>
      <c r="O66" s="25">
        <f t="shared" si="7"/>
        <v>142.472095999392</v>
      </c>
      <c r="P66" s="25"/>
      <c r="Q66" s="25">
        <f t="shared" si="24"/>
        <v>24.392349620859843</v>
      </c>
      <c r="R66" s="25">
        <f t="shared" si="25"/>
        <v>13.687589144701525</v>
      </c>
      <c r="S66" s="25">
        <f t="shared" si="26"/>
        <v>6.786028261913958</v>
      </c>
      <c r="T66" s="23">
        <f t="shared" si="27"/>
        <v>5.9601753845423266E-3</v>
      </c>
      <c r="U66" s="23">
        <f t="shared" si="28"/>
        <v>3.3445089612938665E-3</v>
      </c>
      <c r="V66" s="23">
        <f t="shared" si="29"/>
        <v>1.6581395082530136E-3</v>
      </c>
      <c r="W66" s="23">
        <f t="shared" si="30"/>
        <v>7.0326991571877141E-3</v>
      </c>
      <c r="X66" s="25">
        <f t="shared" si="31"/>
        <v>11.136787434063748</v>
      </c>
      <c r="Y66" s="25">
        <f t="shared" si="32"/>
        <v>8.9792501286441978E-2</v>
      </c>
      <c r="Z66" s="25">
        <f t="shared" si="33"/>
        <v>0.78748979152596066</v>
      </c>
      <c r="AA66" s="25"/>
      <c r="AB66" s="25">
        <f t="shared" si="34"/>
        <v>36.588524431289848</v>
      </c>
      <c r="AC66" s="25">
        <f t="shared" si="35"/>
        <v>20.531383717052332</v>
      </c>
      <c r="AD66" s="25">
        <f t="shared" si="36"/>
        <v>10.17904239287096</v>
      </c>
      <c r="AE66" s="23">
        <f t="shared" si="37"/>
        <v>8.9402630768135108E-3</v>
      </c>
      <c r="AF66" s="23">
        <f t="shared" si="38"/>
        <v>5.0167634419408108E-3</v>
      </c>
      <c r="AG66" s="23">
        <f t="shared" si="39"/>
        <v>2.4872092623795259E-3</v>
      </c>
      <c r="AH66" s="23">
        <f t="shared" si="40"/>
        <v>1.0549048735781597E-2</v>
      </c>
      <c r="AI66" s="25">
        <f t="shared" si="41"/>
        <v>14.495034348301557</v>
      </c>
      <c r="AJ66" s="25">
        <f t="shared" si="42"/>
        <v>6.8989143176274997E-2</v>
      </c>
      <c r="AK66" s="25">
        <f t="shared" si="43"/>
        <v>1.0249537081215958</v>
      </c>
      <c r="AL66" s="25"/>
      <c r="AM66" s="25">
        <f t="shared" si="8"/>
        <v>48.784699241719686</v>
      </c>
      <c r="AN66" s="25">
        <f t="shared" si="9"/>
        <v>27.375178289403049</v>
      </c>
      <c r="AO66" s="25">
        <f t="shared" si="10"/>
        <v>13.572056523827916</v>
      </c>
      <c r="AP66" s="23">
        <f t="shared" si="44"/>
        <v>1.1920350769084653E-2</v>
      </c>
      <c r="AQ66" s="23">
        <f t="shared" si="45"/>
        <v>6.689017922587733E-3</v>
      </c>
      <c r="AR66" s="23">
        <f t="shared" si="46"/>
        <v>3.3162790165060271E-3</v>
      </c>
      <c r="AS66" s="23">
        <f t="shared" si="47"/>
        <v>1.4065398314375428E-2</v>
      </c>
      <c r="AT66" s="25">
        <f t="shared" si="11"/>
        <v>17.475492644845559</v>
      </c>
      <c r="AU66" s="25">
        <f t="shared" si="48"/>
        <v>5.7222993384106545E-2</v>
      </c>
      <c r="AV66" s="25">
        <f t="shared" si="49"/>
        <v>1.2357039353745929</v>
      </c>
      <c r="AW66" s="25"/>
      <c r="AX66" s="25">
        <f t="shared" si="12"/>
        <v>60.980874052149879</v>
      </c>
      <c r="AY66" s="25">
        <f t="shared" si="13"/>
        <v>34.218972861753961</v>
      </c>
      <c r="AZ66" s="25">
        <f t="shared" si="14"/>
        <v>16.96507065478497</v>
      </c>
      <c r="BA66" s="23">
        <f t="shared" si="50"/>
        <v>1.4900438461355884E-2</v>
      </c>
      <c r="BB66" s="23">
        <f t="shared" si="51"/>
        <v>8.361272403234702E-3</v>
      </c>
      <c r="BC66" s="23">
        <f t="shared" si="52"/>
        <v>4.1453487706325518E-3</v>
      </c>
      <c r="BD66" s="23">
        <f t="shared" si="53"/>
        <v>1.7581747892969367E-2</v>
      </c>
      <c r="BE66" s="44">
        <f t="shared" si="15"/>
        <v>20.20323595732247</v>
      </c>
      <c r="BF66" s="44">
        <f t="shared" si="54"/>
        <v>4.9497021274829966E-2</v>
      </c>
      <c r="BG66" s="25">
        <f t="shared" si="55"/>
        <v>1.4285845147334608</v>
      </c>
      <c r="BI66" s="44">
        <f t="shared" si="16"/>
        <v>73.177048862579696</v>
      </c>
      <c r="BJ66" s="44">
        <f t="shared" si="17"/>
        <v>41.062767434104664</v>
      </c>
      <c r="BK66" s="44">
        <f t="shared" si="18"/>
        <v>20.358084785741919</v>
      </c>
      <c r="BL66" s="23">
        <f t="shared" si="56"/>
        <v>1.7880526153627022E-2</v>
      </c>
      <c r="BM66" s="23">
        <f t="shared" si="57"/>
        <v>1.0033526883881622E-2</v>
      </c>
      <c r="BN66" s="23">
        <f t="shared" si="58"/>
        <v>4.9744185247590517E-3</v>
      </c>
      <c r="BO66" s="23">
        <f t="shared" si="59"/>
        <v>2.1098097471563194E-2</v>
      </c>
      <c r="BP66" s="44">
        <f t="shared" si="19"/>
        <v>22.745146896289203</v>
      </c>
      <c r="BQ66" s="44">
        <f t="shared" si="60"/>
        <v>4.3965422802485693E-2</v>
      </c>
      <c r="BR66" s="25">
        <f t="shared" si="61"/>
        <v>1.6083247609450249</v>
      </c>
      <c r="BT66" s="44">
        <f t="shared" si="20"/>
        <v>85.373223673009548</v>
      </c>
      <c r="BU66" s="44">
        <f t="shared" si="21"/>
        <v>47.906562006455388</v>
      </c>
      <c r="BV66" s="44">
        <f t="shared" si="22"/>
        <v>23.751098916698879</v>
      </c>
      <c r="BW66" s="23">
        <f t="shared" si="62"/>
        <v>2.0860613845898168E-2</v>
      </c>
      <c r="BX66" s="23">
        <f t="shared" si="63"/>
        <v>1.1705781364528545E-2</v>
      </c>
      <c r="BY66" s="23">
        <f t="shared" si="64"/>
        <v>5.8034882788855543E-3</v>
      </c>
      <c r="BZ66" s="23">
        <f t="shared" si="65"/>
        <v>2.4614447050157029E-2</v>
      </c>
      <c r="CA66" s="44">
        <f t="shared" si="23"/>
        <v>25.142251089262828</v>
      </c>
      <c r="CB66" s="44">
        <f t="shared" si="66"/>
        <v>3.9773685993735736E-2</v>
      </c>
      <c r="CC66" s="25">
        <f t="shared" si="67"/>
        <v>1.7778256239512606</v>
      </c>
      <c r="CE66" s="44">
        <v>19.057135149704798</v>
      </c>
      <c r="CF66" s="44">
        <v>12.6886983146701</v>
      </c>
      <c r="CG66" s="44">
        <v>16.035836435123699</v>
      </c>
      <c r="CH66" s="44">
        <v>16.2567138671875</v>
      </c>
      <c r="CI66" s="44">
        <v>15.908485135317701</v>
      </c>
      <c r="CJ66" s="44">
        <v>14.177218982595701</v>
      </c>
      <c r="CL66" s="44">
        <f t="shared" si="68"/>
        <v>853.73223673009545</v>
      </c>
      <c r="CM66" s="44">
        <f t="shared" si="69"/>
        <v>479.06562006455385</v>
      </c>
      <c r="CN66" s="44">
        <f t="shared" si="70"/>
        <v>237.51098916698879</v>
      </c>
      <c r="CO66" s="44">
        <f t="shared" si="71"/>
        <v>-1261.5665884952891</v>
      </c>
    </row>
    <row r="67" spans="2:93" x14ac:dyDescent="0.2">
      <c r="B67" s="44">
        <v>44</v>
      </c>
      <c r="C67" s="24">
        <f t="shared" si="1"/>
        <v>1.0999999999999999</v>
      </c>
      <c r="D67" s="24">
        <f t="shared" si="1"/>
        <v>0.73333333333333339</v>
      </c>
      <c r="E67" s="24">
        <f t="shared" si="2"/>
        <v>0.54999999999999993</v>
      </c>
      <c r="F67" s="24">
        <f t="shared" si="3"/>
        <v>0.44</v>
      </c>
      <c r="G67" s="24">
        <f t="shared" si="4"/>
        <v>0.3666666666666667</v>
      </c>
      <c r="H67" s="24">
        <f t="shared" si="4"/>
        <v>0.31428571428571433</v>
      </c>
      <c r="I67" s="25">
        <v>2604.10367704702</v>
      </c>
      <c r="J67" s="25">
        <v>-16.468812421534299</v>
      </c>
      <c r="K67" s="25">
        <v>2.1919532846033101</v>
      </c>
      <c r="L67" s="25">
        <v>1.5770839526356799</v>
      </c>
      <c r="M67" s="25">
        <f t="shared" si="5"/>
        <v>-1646.8812421534299</v>
      </c>
      <c r="N67" s="25">
        <f t="shared" si="6"/>
        <v>219.19532846033101</v>
      </c>
      <c r="O67" s="25">
        <f t="shared" si="7"/>
        <v>157.70839526356798</v>
      </c>
      <c r="P67" s="25"/>
      <c r="Q67" s="25">
        <f t="shared" si="24"/>
        <v>21.541145763932057</v>
      </c>
      <c r="R67" s="25">
        <f t="shared" si="25"/>
        <v>13.487621421087249</v>
      </c>
      <c r="S67" s="25">
        <f t="shared" si="26"/>
        <v>6.0945197056704217</v>
      </c>
      <c r="T67" s="23">
        <f t="shared" si="27"/>
        <v>5.2634948552570098E-3</v>
      </c>
      <c r="U67" s="23">
        <f t="shared" si="28"/>
        <v>3.2956476288468466E-3</v>
      </c>
      <c r="V67" s="23">
        <f t="shared" si="29"/>
        <v>1.4891720926827441E-3</v>
      </c>
      <c r="W67" s="23">
        <f t="shared" si="30"/>
        <v>6.3861807762124892E-3</v>
      </c>
      <c r="X67" s="25">
        <f t="shared" si="31"/>
        <v>10.362342839442789</v>
      </c>
      <c r="Y67" s="25">
        <f t="shared" si="32"/>
        <v>9.6503273004406087E-2</v>
      </c>
      <c r="Z67" s="25">
        <f t="shared" si="33"/>
        <v>0.73272828907498599</v>
      </c>
      <c r="AA67" s="25"/>
      <c r="AB67" s="25">
        <f t="shared" si="34"/>
        <v>32.311718645897869</v>
      </c>
      <c r="AC67" s="25">
        <f t="shared" si="35"/>
        <v>20.23143213163074</v>
      </c>
      <c r="AD67" s="25">
        <f t="shared" si="36"/>
        <v>9.1417795585055721</v>
      </c>
      <c r="AE67" s="23">
        <f t="shared" si="37"/>
        <v>7.8952422828854636E-3</v>
      </c>
      <c r="AF67" s="23">
        <f t="shared" si="38"/>
        <v>4.943471443270237E-3</v>
      </c>
      <c r="AG67" s="23">
        <f t="shared" si="39"/>
        <v>2.2337581390241014E-3</v>
      </c>
      <c r="AH67" s="23">
        <f t="shared" si="40"/>
        <v>9.5792711643186718E-3</v>
      </c>
      <c r="AI67" s="25">
        <f t="shared" si="41"/>
        <v>13.487059556077998</v>
      </c>
      <c r="AJ67" s="25">
        <f t="shared" si="42"/>
        <v>7.4145146007703805E-2</v>
      </c>
      <c r="AK67" s="25">
        <f t="shared" si="43"/>
        <v>0.95367912703695801</v>
      </c>
      <c r="AL67" s="25"/>
      <c r="AM67" s="25">
        <f t="shared" si="8"/>
        <v>43.082291527864115</v>
      </c>
      <c r="AN67" s="25">
        <f t="shared" si="9"/>
        <v>26.975242842174499</v>
      </c>
      <c r="AO67" s="25">
        <f t="shared" si="10"/>
        <v>12.189039411340843</v>
      </c>
      <c r="AP67" s="23">
        <f t="shared" si="44"/>
        <v>1.052698971051402E-2</v>
      </c>
      <c r="AQ67" s="23">
        <f t="shared" si="45"/>
        <v>6.5912952576936933E-3</v>
      </c>
      <c r="AR67" s="23">
        <f t="shared" si="46"/>
        <v>2.9783441853654881E-3</v>
      </c>
      <c r="AS67" s="23">
        <f t="shared" si="47"/>
        <v>1.2772361552424978E-2</v>
      </c>
      <c r="AT67" s="25">
        <f t="shared" si="11"/>
        <v>16.260258817562157</v>
      </c>
      <c r="AU67" s="25">
        <f t="shared" si="48"/>
        <v>6.1499636089428891E-2</v>
      </c>
      <c r="AV67" s="25">
        <f t="shared" si="49"/>
        <v>1.1497739273746554</v>
      </c>
      <c r="AW67" s="25"/>
      <c r="AX67" s="25">
        <f t="shared" si="12"/>
        <v>53.852864409829898</v>
      </c>
      <c r="AY67" s="25">
        <f t="shared" si="13"/>
        <v>33.719053552717973</v>
      </c>
      <c r="AZ67" s="25">
        <f t="shared" si="14"/>
        <v>15.236299264175987</v>
      </c>
      <c r="BA67" s="23">
        <f t="shared" si="50"/>
        <v>1.3158737138142466E-2</v>
      </c>
      <c r="BB67" s="23">
        <f t="shared" si="51"/>
        <v>8.2391190721170793E-3</v>
      </c>
      <c r="BC67" s="23">
        <f t="shared" si="52"/>
        <v>3.722930231706844E-3</v>
      </c>
      <c r="BD67" s="23">
        <f t="shared" si="53"/>
        <v>1.5965451940531155E-2</v>
      </c>
      <c r="BE67" s="44">
        <f t="shared" si="15"/>
        <v>18.798316722432016</v>
      </c>
      <c r="BF67" s="44">
        <f t="shared" si="54"/>
        <v>5.3196252343525034E-2</v>
      </c>
      <c r="BG67" s="25">
        <f t="shared" si="55"/>
        <v>1.3292417229324152</v>
      </c>
      <c r="BI67" s="44">
        <f t="shared" si="16"/>
        <v>64.623437291795739</v>
      </c>
      <c r="BJ67" s="44">
        <f t="shared" si="17"/>
        <v>40.46286426326148</v>
      </c>
      <c r="BK67" s="44">
        <f t="shared" si="18"/>
        <v>18.283559117011144</v>
      </c>
      <c r="BL67" s="23">
        <f t="shared" si="56"/>
        <v>1.5790484565770927E-2</v>
      </c>
      <c r="BM67" s="23">
        <f t="shared" si="57"/>
        <v>9.886942886540474E-3</v>
      </c>
      <c r="BN67" s="23">
        <f t="shared" si="58"/>
        <v>4.4675162780482029E-3</v>
      </c>
      <c r="BO67" s="23">
        <f t="shared" si="59"/>
        <v>1.9158542328637344E-2</v>
      </c>
      <c r="BP67" s="44">
        <f t="shared" si="19"/>
        <v>21.1634649101705</v>
      </c>
      <c r="BQ67" s="44">
        <f t="shared" si="60"/>
        <v>4.7251241904128431E-2</v>
      </c>
      <c r="BR67" s="25">
        <f t="shared" si="61"/>
        <v>1.4964829551385108</v>
      </c>
      <c r="BT67" s="44">
        <f t="shared" si="20"/>
        <v>75.394010173761615</v>
      </c>
      <c r="BU67" s="44">
        <f t="shared" si="21"/>
        <v>47.206674973805008</v>
      </c>
      <c r="BV67" s="44">
        <f t="shared" si="22"/>
        <v>21.330818969846312</v>
      </c>
      <c r="BW67" s="23">
        <f t="shared" si="62"/>
        <v>1.8422231993399391E-2</v>
      </c>
      <c r="BX67" s="23">
        <f t="shared" si="63"/>
        <v>1.1534766700963876E-2</v>
      </c>
      <c r="BY67" s="23">
        <f t="shared" si="64"/>
        <v>5.2121023243895644E-3</v>
      </c>
      <c r="BZ67" s="23">
        <f t="shared" si="65"/>
        <v>2.2351632716743539E-2</v>
      </c>
      <c r="CA67" s="44">
        <f t="shared" si="23"/>
        <v>23.393876114166485</v>
      </c>
      <c r="CB67" s="44">
        <f t="shared" si="66"/>
        <v>4.2746229616666055E-2</v>
      </c>
      <c r="CC67" s="25">
        <f t="shared" si="67"/>
        <v>1.654196843856512</v>
      </c>
      <c r="CE67" s="44">
        <v>19.354340500316301</v>
      </c>
      <c r="CF67" s="44">
        <v>12.9508734728807</v>
      </c>
      <c r="CG67" s="44">
        <v>14.9078177977272</v>
      </c>
      <c r="CH67" s="44">
        <v>15.9088134765625</v>
      </c>
      <c r="CI67" s="44">
        <v>16.953374120695901</v>
      </c>
      <c r="CJ67" s="44">
        <v>13.3118461839421</v>
      </c>
      <c r="CL67" s="44">
        <f t="shared" si="68"/>
        <v>753.94010173761615</v>
      </c>
      <c r="CM67" s="44">
        <f t="shared" si="69"/>
        <v>472.06674973805008</v>
      </c>
      <c r="CN67" s="44">
        <f t="shared" si="70"/>
        <v>213.30818969846314</v>
      </c>
      <c r="CO67" s="44">
        <f t="shared" si="71"/>
        <v>-1329.4510184976939</v>
      </c>
    </row>
    <row r="68" spans="2:93" x14ac:dyDescent="0.2">
      <c r="B68" s="44">
        <v>45</v>
      </c>
      <c r="C68" s="24">
        <f t="shared" si="1"/>
        <v>1.125</v>
      </c>
      <c r="D68" s="24">
        <f t="shared" si="1"/>
        <v>0.75</v>
      </c>
      <c r="E68" s="24">
        <f t="shared" si="2"/>
        <v>0.5625</v>
      </c>
      <c r="F68" s="24">
        <f t="shared" si="3"/>
        <v>0.45</v>
      </c>
      <c r="G68" s="24">
        <f t="shared" si="4"/>
        <v>0.375</v>
      </c>
      <c r="H68" s="24">
        <f t="shared" si="4"/>
        <v>0.32142857142857145</v>
      </c>
      <c r="I68" s="25">
        <v>2707.78973806779</v>
      </c>
      <c r="J68" s="25">
        <v>-16.9306373062884</v>
      </c>
      <c r="K68" s="25">
        <v>1.8467472844444699</v>
      </c>
      <c r="L68" s="25">
        <v>1.7054379077266499</v>
      </c>
      <c r="M68" s="25">
        <f t="shared" si="5"/>
        <v>-1693.0637306288399</v>
      </c>
      <c r="N68" s="25">
        <f t="shared" si="6"/>
        <v>184.674728444447</v>
      </c>
      <c r="O68" s="25">
        <f t="shared" si="7"/>
        <v>170.54379077266501</v>
      </c>
      <c r="P68" s="25"/>
      <c r="Q68" s="25">
        <f t="shared" si="24"/>
        <v>18.472995390163945</v>
      </c>
      <c r="R68" s="25">
        <f t="shared" si="25"/>
        <v>13.808240006353534</v>
      </c>
      <c r="S68" s="25">
        <f t="shared" si="26"/>
        <v>5.1341582036387736</v>
      </c>
      <c r="T68" s="23">
        <f t="shared" si="27"/>
        <v>4.5138042916973353E-3</v>
      </c>
      <c r="U68" s="23">
        <f t="shared" si="28"/>
        <v>3.3739895282306068E-3</v>
      </c>
      <c r="V68" s="23">
        <f t="shared" si="29"/>
        <v>1.2545115096048377E-3</v>
      </c>
      <c r="W68" s="23">
        <f t="shared" si="30"/>
        <v>5.7733901347549769E-3</v>
      </c>
      <c r="X68" s="25">
        <f t="shared" si="31"/>
        <v>9.625434881234364</v>
      </c>
      <c r="Y68" s="25">
        <f t="shared" si="32"/>
        <v>0.1038914098260213</v>
      </c>
      <c r="Z68" s="25">
        <f t="shared" si="33"/>
        <v>0.68062102763903487</v>
      </c>
      <c r="AA68" s="25"/>
      <c r="AB68" s="25">
        <f t="shared" si="34"/>
        <v>27.709493085246166</v>
      </c>
      <c r="AC68" s="25">
        <f t="shared" si="35"/>
        <v>20.712360009530485</v>
      </c>
      <c r="AD68" s="25">
        <f t="shared" si="36"/>
        <v>7.7012373054582293</v>
      </c>
      <c r="AE68" s="23">
        <f t="shared" si="37"/>
        <v>6.7707064375460632E-3</v>
      </c>
      <c r="AF68" s="23">
        <f t="shared" si="38"/>
        <v>5.0609842923459557E-3</v>
      </c>
      <c r="AG68" s="23">
        <f t="shared" si="39"/>
        <v>1.8817672644072731E-3</v>
      </c>
      <c r="AH68" s="23">
        <f t="shared" si="40"/>
        <v>8.6600852021325413E-3</v>
      </c>
      <c r="AI68" s="25">
        <f t="shared" si="41"/>
        <v>12.527940399947243</v>
      </c>
      <c r="AJ68" s="25">
        <f t="shared" si="42"/>
        <v>7.9821580249871807E-2</v>
      </c>
      <c r="AK68" s="25">
        <f t="shared" si="43"/>
        <v>0.88585916111036034</v>
      </c>
      <c r="AL68" s="25"/>
      <c r="AM68" s="25">
        <f t="shared" si="8"/>
        <v>36.94599078032789</v>
      </c>
      <c r="AN68" s="25">
        <f t="shared" si="9"/>
        <v>27.616480012707068</v>
      </c>
      <c r="AO68" s="25">
        <f t="shared" si="10"/>
        <v>10.268316407277547</v>
      </c>
      <c r="AP68" s="23">
        <f t="shared" si="44"/>
        <v>9.0276085833946706E-3</v>
      </c>
      <c r="AQ68" s="23">
        <f t="shared" si="45"/>
        <v>6.7479790564612136E-3</v>
      </c>
      <c r="AR68" s="23">
        <f t="shared" si="46"/>
        <v>2.5090230192096755E-3</v>
      </c>
      <c r="AS68" s="23">
        <f t="shared" si="47"/>
        <v>1.1546780269509954E-2</v>
      </c>
      <c r="AT68" s="25">
        <f t="shared" si="11"/>
        <v>15.103926286314319</v>
      </c>
      <c r="AU68" s="25">
        <f t="shared" si="48"/>
        <v>6.6207950240468327E-2</v>
      </c>
      <c r="AV68" s="25">
        <f t="shared" si="49"/>
        <v>1.0680088699594603</v>
      </c>
      <c r="AW68" s="25"/>
      <c r="AX68" s="25">
        <f t="shared" si="12"/>
        <v>46.182488475410068</v>
      </c>
      <c r="AY68" s="25">
        <f t="shared" si="13"/>
        <v>34.520600015883986</v>
      </c>
      <c r="AZ68" s="25">
        <f t="shared" si="14"/>
        <v>12.835395509096992</v>
      </c>
      <c r="BA68" s="23">
        <f t="shared" si="50"/>
        <v>1.1284510729243389E-2</v>
      </c>
      <c r="BB68" s="23">
        <f t="shared" si="51"/>
        <v>8.434973820576553E-3</v>
      </c>
      <c r="BC68" s="23">
        <f t="shared" si="52"/>
        <v>3.1362787740121085E-3</v>
      </c>
      <c r="BD68" s="23">
        <f t="shared" si="53"/>
        <v>1.4433475336887503E-2</v>
      </c>
      <c r="BE68" s="44">
        <f t="shared" si="15"/>
        <v>17.461492665525316</v>
      </c>
      <c r="BF68" s="44">
        <f t="shared" si="54"/>
        <v>5.7268872664839605E-2</v>
      </c>
      <c r="BG68" s="25">
        <f t="shared" si="55"/>
        <v>1.2347139873432114</v>
      </c>
      <c r="BI68" s="44">
        <f t="shared" si="16"/>
        <v>55.418986170492332</v>
      </c>
      <c r="BJ68" s="44">
        <f t="shared" si="17"/>
        <v>41.42472001906097</v>
      </c>
      <c r="BK68" s="44">
        <f t="shared" si="18"/>
        <v>15.402474610916459</v>
      </c>
      <c r="BL68" s="23">
        <f t="shared" si="56"/>
        <v>1.3541412875092126E-2</v>
      </c>
      <c r="BM68" s="23">
        <f t="shared" si="57"/>
        <v>1.0121968584691911E-2</v>
      </c>
      <c r="BN68" s="23">
        <f t="shared" si="58"/>
        <v>3.7635345288145462E-3</v>
      </c>
      <c r="BO68" s="23">
        <f t="shared" si="59"/>
        <v>1.7320170404265083E-2</v>
      </c>
      <c r="BP68" s="44">
        <f t="shared" si="19"/>
        <v>19.658445634393743</v>
      </c>
      <c r="BQ68" s="44">
        <f t="shared" si="60"/>
        <v>5.0868721698445689E-2</v>
      </c>
      <c r="BR68" s="25">
        <f t="shared" si="61"/>
        <v>1.3900620215666897</v>
      </c>
      <c r="BT68" s="44">
        <f t="shared" si="20"/>
        <v>64.655483865574382</v>
      </c>
      <c r="BU68" s="44">
        <f t="shared" si="21"/>
        <v>48.328840022237799</v>
      </c>
      <c r="BV68" s="44">
        <f t="shared" si="22"/>
        <v>17.969553712735866</v>
      </c>
      <c r="BW68" s="23">
        <f t="shared" si="62"/>
        <v>1.5798315020940812E-2</v>
      </c>
      <c r="BX68" s="23">
        <f t="shared" si="63"/>
        <v>1.1808963348807228E-2</v>
      </c>
      <c r="BY68" s="23">
        <f t="shared" si="64"/>
        <v>4.3907902836169696E-3</v>
      </c>
      <c r="BZ68" s="23">
        <f t="shared" si="65"/>
        <v>2.0206865471642594E-2</v>
      </c>
      <c r="CA68" s="44">
        <f t="shared" si="23"/>
        <v>21.730243309406223</v>
      </c>
      <c r="CB68" s="44">
        <f t="shared" si="66"/>
        <v>4.6018812848134874E-2</v>
      </c>
      <c r="CC68" s="25">
        <f t="shared" si="67"/>
        <v>1.5365602400914744</v>
      </c>
      <c r="CE68" s="44">
        <v>19.3224797985281</v>
      </c>
      <c r="CF68" s="44">
        <v>13.077626606446399</v>
      </c>
      <c r="CG68" s="44">
        <v>15.187820668255799</v>
      </c>
      <c r="CH68" s="44">
        <v>16.925048828125</v>
      </c>
      <c r="CI68" s="44">
        <v>15.594968316452199</v>
      </c>
      <c r="CJ68" s="44">
        <v>12.807618121044399</v>
      </c>
      <c r="CL68" s="44">
        <f t="shared" si="68"/>
        <v>646.55483865574388</v>
      </c>
      <c r="CM68" s="44">
        <f t="shared" si="69"/>
        <v>483.28840022237796</v>
      </c>
      <c r="CN68" s="44">
        <f t="shared" si="70"/>
        <v>179.69553712735865</v>
      </c>
      <c r="CO68" s="44">
        <f t="shared" si="71"/>
        <v>-1393.7940358507221</v>
      </c>
    </row>
    <row r="69" spans="2:93" x14ac:dyDescent="0.2">
      <c r="B69" s="44">
        <v>46</v>
      </c>
      <c r="C69" s="24">
        <f t="shared" si="1"/>
        <v>1.1499999999999999</v>
      </c>
      <c r="D69" s="24">
        <f t="shared" si="1"/>
        <v>0.76666666666666672</v>
      </c>
      <c r="E69" s="24">
        <f t="shared" si="2"/>
        <v>0.57499999999999996</v>
      </c>
      <c r="F69" s="24">
        <f t="shared" si="3"/>
        <v>0.46</v>
      </c>
      <c r="G69" s="24">
        <f t="shared" si="4"/>
        <v>0.38333333333333336</v>
      </c>
      <c r="H69" s="24">
        <f t="shared" si="4"/>
        <v>0.32857142857142863</v>
      </c>
      <c r="I69" s="25">
        <v>2799.3254440236301</v>
      </c>
      <c r="J69" s="25">
        <v>-17.310390326485798</v>
      </c>
      <c r="K69" s="25">
        <v>1.50270503781447</v>
      </c>
      <c r="L69" s="25">
        <v>1.8100347989649099</v>
      </c>
      <c r="M69" s="25">
        <f t="shared" si="5"/>
        <v>-1731.0390326485799</v>
      </c>
      <c r="N69" s="25">
        <f t="shared" si="6"/>
        <v>150.27050378144699</v>
      </c>
      <c r="O69" s="25">
        <f t="shared" si="7"/>
        <v>181.003479896491</v>
      </c>
      <c r="P69" s="25"/>
      <c r="Q69" s="25">
        <f t="shared" si="24"/>
        <v>15.19012080789599</v>
      </c>
      <c r="R69" s="25">
        <f t="shared" si="25"/>
        <v>13.761689865200047</v>
      </c>
      <c r="S69" s="25">
        <f t="shared" si="26"/>
        <v>4.1838756495304148</v>
      </c>
      <c r="T69" s="23">
        <f t="shared" si="27"/>
        <v>3.7116467062288053E-3</v>
      </c>
      <c r="U69" s="23">
        <f t="shared" si="28"/>
        <v>3.3626151830050558E-3</v>
      </c>
      <c r="V69" s="23">
        <f t="shared" si="29"/>
        <v>1.0223136780965092E-3</v>
      </c>
      <c r="W69" s="23">
        <f t="shared" si="30"/>
        <v>5.1116169063475866E-3</v>
      </c>
      <c r="X69" s="25">
        <f t="shared" si="31"/>
        <v>8.831227848276507</v>
      </c>
      <c r="Y69" s="25">
        <f t="shared" si="32"/>
        <v>0.11323453739166733</v>
      </c>
      <c r="Z69" s="25">
        <f t="shared" si="33"/>
        <v>0.62446210977198002</v>
      </c>
      <c r="AA69" s="25"/>
      <c r="AB69" s="25">
        <f t="shared" si="34"/>
        <v>22.785181211843835</v>
      </c>
      <c r="AC69" s="25">
        <f t="shared" si="35"/>
        <v>20.642534797799932</v>
      </c>
      <c r="AD69" s="25">
        <f t="shared" si="36"/>
        <v>6.27581347429558</v>
      </c>
      <c r="AE69" s="23">
        <f t="shared" si="37"/>
        <v>5.5674700593431707E-3</v>
      </c>
      <c r="AF69" s="23">
        <f t="shared" si="38"/>
        <v>5.0439227745075503E-3</v>
      </c>
      <c r="AG69" s="23">
        <f t="shared" si="39"/>
        <v>1.5334705171447533E-3</v>
      </c>
      <c r="AH69" s="23">
        <f t="shared" si="40"/>
        <v>7.6674253595213297E-3</v>
      </c>
      <c r="AI69" s="25">
        <f t="shared" si="41"/>
        <v>11.494243897203859</v>
      </c>
      <c r="AJ69" s="25">
        <f t="shared" si="42"/>
        <v>8.7000067942117051E-2</v>
      </c>
      <c r="AK69" s="25">
        <f t="shared" si="43"/>
        <v>0.81276578043249381</v>
      </c>
      <c r="AL69" s="25"/>
      <c r="AM69" s="25">
        <f t="shared" si="8"/>
        <v>30.380241615791981</v>
      </c>
      <c r="AN69" s="25">
        <f t="shared" si="9"/>
        <v>27.523379730400094</v>
      </c>
      <c r="AO69" s="25">
        <f t="shared" si="10"/>
        <v>8.3677512990608296</v>
      </c>
      <c r="AP69" s="23">
        <f t="shared" si="44"/>
        <v>7.4232934124576107E-3</v>
      </c>
      <c r="AQ69" s="23">
        <f t="shared" si="45"/>
        <v>6.7252303660101116E-3</v>
      </c>
      <c r="AR69" s="23">
        <f t="shared" si="46"/>
        <v>2.0446273561930185E-3</v>
      </c>
      <c r="AS69" s="23">
        <f t="shared" si="47"/>
        <v>1.0223233812695173E-2</v>
      </c>
      <c r="AT69" s="25">
        <f t="shared" si="11"/>
        <v>13.857681869321329</v>
      </c>
      <c r="AU69" s="25">
        <f t="shared" si="48"/>
        <v>7.2162141506065203E-2</v>
      </c>
      <c r="AV69" s="25">
        <f t="shared" si="49"/>
        <v>0.97988608213229833</v>
      </c>
      <c r="AW69" s="25"/>
      <c r="AX69" s="25">
        <f t="shared" si="12"/>
        <v>37.975302019739807</v>
      </c>
      <c r="AY69" s="25">
        <f t="shared" si="13"/>
        <v>34.404224662999965</v>
      </c>
      <c r="AZ69" s="25">
        <f t="shared" si="14"/>
        <v>10.45968912382599</v>
      </c>
      <c r="BA69" s="23">
        <f t="shared" si="50"/>
        <v>9.2791167655719726E-3</v>
      </c>
      <c r="BB69" s="23">
        <f t="shared" si="51"/>
        <v>8.4065379575126026E-3</v>
      </c>
      <c r="BC69" s="23">
        <f t="shared" si="52"/>
        <v>2.5557841952412617E-3</v>
      </c>
      <c r="BD69" s="23">
        <f t="shared" si="53"/>
        <v>1.2779042265868913E-2</v>
      </c>
      <c r="BE69" s="44">
        <f t="shared" si="15"/>
        <v>16.020722409218269</v>
      </c>
      <c r="BF69" s="44">
        <f t="shared" si="54"/>
        <v>6.241915779182363E-2</v>
      </c>
      <c r="BG69" s="25">
        <f t="shared" si="55"/>
        <v>1.1328361455065521</v>
      </c>
      <c r="BI69" s="44">
        <f t="shared" si="16"/>
        <v>45.570362423687669</v>
      </c>
      <c r="BJ69" s="44">
        <f t="shared" si="17"/>
        <v>41.285069595599865</v>
      </c>
      <c r="BK69" s="44">
        <f t="shared" si="18"/>
        <v>12.55162694859116</v>
      </c>
      <c r="BL69" s="23">
        <f t="shared" si="56"/>
        <v>1.1134940118686341E-2</v>
      </c>
      <c r="BM69" s="23">
        <f t="shared" si="57"/>
        <v>1.0087845549015101E-2</v>
      </c>
      <c r="BN69" s="23">
        <f t="shared" si="58"/>
        <v>3.0669410342895067E-3</v>
      </c>
      <c r="BO69" s="23">
        <f t="shared" si="59"/>
        <v>1.5334850719042659E-2</v>
      </c>
      <c r="BP69" s="44">
        <f t="shared" si="19"/>
        <v>18.036401958185852</v>
      </c>
      <c r="BQ69" s="44">
        <f t="shared" si="60"/>
        <v>5.5443430586561544E-2</v>
      </c>
      <c r="BR69" s="25">
        <f t="shared" si="61"/>
        <v>1.2753662132839541</v>
      </c>
      <c r="BT69" s="44">
        <f t="shared" si="20"/>
        <v>53.165422827635552</v>
      </c>
      <c r="BU69" s="44">
        <f t="shared" si="21"/>
        <v>48.165914528199785</v>
      </c>
      <c r="BV69" s="44">
        <f t="shared" si="22"/>
        <v>14.643564773356337</v>
      </c>
      <c r="BW69" s="23">
        <f t="shared" si="62"/>
        <v>1.2990763471800715E-2</v>
      </c>
      <c r="BX69" s="23">
        <f t="shared" si="63"/>
        <v>1.1769153140517602E-2</v>
      </c>
      <c r="BY69" s="23">
        <f t="shared" si="64"/>
        <v>3.5780978733377542E-3</v>
      </c>
      <c r="BZ69" s="23">
        <f t="shared" si="65"/>
        <v>1.7890659172216414E-2</v>
      </c>
      <c r="CA69" s="44">
        <f t="shared" si="23"/>
        <v>19.93725293783719</v>
      </c>
      <c r="CB69" s="44">
        <f t="shared" si="66"/>
        <v>5.0157361353538647E-2</v>
      </c>
      <c r="CC69" s="25">
        <f t="shared" si="67"/>
        <v>1.4097766750576093</v>
      </c>
      <c r="CE69" s="44">
        <v>19.531540328735399</v>
      </c>
      <c r="CF69" s="44">
        <v>13.3630014649648</v>
      </c>
      <c r="CG69" s="44">
        <v>14.8232799758668</v>
      </c>
      <c r="CH69" s="44">
        <v>16.229248046875</v>
      </c>
      <c r="CI69" s="44">
        <v>14.8376762680005</v>
      </c>
      <c r="CJ69" s="44">
        <v>14.450646377852401</v>
      </c>
      <c r="CL69" s="44">
        <f t="shared" si="68"/>
        <v>531.65422827635552</v>
      </c>
      <c r="CM69" s="44">
        <f t="shared" si="69"/>
        <v>481.65914528199784</v>
      </c>
      <c r="CN69" s="44">
        <f t="shared" si="70"/>
        <v>146.43564773356337</v>
      </c>
      <c r="CO69" s="44">
        <f t="shared" si="71"/>
        <v>-1463.2802248335074</v>
      </c>
    </row>
    <row r="70" spans="2:93" x14ac:dyDescent="0.2">
      <c r="B70" s="44">
        <v>47</v>
      </c>
      <c r="C70" s="24">
        <f t="shared" si="1"/>
        <v>1.1749999999999998</v>
      </c>
      <c r="D70" s="24">
        <f t="shared" si="1"/>
        <v>0.78333333333333333</v>
      </c>
      <c r="E70" s="24">
        <f t="shared" si="2"/>
        <v>0.58749999999999991</v>
      </c>
      <c r="F70" s="24">
        <f t="shared" si="3"/>
        <v>0.47</v>
      </c>
      <c r="G70" s="24">
        <f t="shared" si="4"/>
        <v>0.39166666666666666</v>
      </c>
      <c r="H70" s="24">
        <f t="shared" si="4"/>
        <v>0.33571428571428574</v>
      </c>
      <c r="I70" s="25">
        <v>2875.50650252483</v>
      </c>
      <c r="J70" s="25">
        <v>-17.603350346666598</v>
      </c>
      <c r="K70" s="25">
        <v>1.15380722653351</v>
      </c>
      <c r="L70" s="25">
        <v>1.88853248117276</v>
      </c>
      <c r="M70" s="25">
        <f t="shared" si="5"/>
        <v>-1760.3350346666598</v>
      </c>
      <c r="N70" s="25">
        <f t="shared" si="6"/>
        <v>115.380722653351</v>
      </c>
      <c r="O70" s="25">
        <f t="shared" si="7"/>
        <v>188.853248117276</v>
      </c>
      <c r="P70" s="25"/>
      <c r="Q70" s="25">
        <f t="shared" si="24"/>
        <v>11.718400807232042</v>
      </c>
      <c r="R70" s="25">
        <f t="shared" si="25"/>
        <v>13.955912451238449</v>
      </c>
      <c r="S70" s="25">
        <f t="shared" si="26"/>
        <v>3.1399072883140122</v>
      </c>
      <c r="T70" s="23">
        <f t="shared" si="27"/>
        <v>2.8633454801638464E-3</v>
      </c>
      <c r="U70" s="23">
        <f t="shared" si="28"/>
        <v>3.4100727135185694E-3</v>
      </c>
      <c r="V70" s="23">
        <f t="shared" si="29"/>
        <v>7.6722408543824941E-4</v>
      </c>
      <c r="W70" s="23">
        <f t="shared" si="30"/>
        <v>4.5184041483177654E-3</v>
      </c>
      <c r="X70" s="25">
        <f t="shared" si="31"/>
        <v>8.1049379078777424</v>
      </c>
      <c r="Y70" s="25">
        <f t="shared" si="32"/>
        <v>0.12338157446314693</v>
      </c>
      <c r="Z70" s="25">
        <f t="shared" si="33"/>
        <v>0.57310565557562609</v>
      </c>
      <c r="AA70" s="25"/>
      <c r="AB70" s="25">
        <f t="shared" si="34"/>
        <v>17.577601210848066</v>
      </c>
      <c r="AC70" s="25">
        <f t="shared" si="35"/>
        <v>20.933868676857674</v>
      </c>
      <c r="AD70" s="25">
        <f t="shared" si="36"/>
        <v>4.7098609324710186</v>
      </c>
      <c r="AE70" s="23">
        <f t="shared" si="37"/>
        <v>4.2950182202457707E-3</v>
      </c>
      <c r="AF70" s="23">
        <f t="shared" si="38"/>
        <v>5.1151090702778543E-3</v>
      </c>
      <c r="AG70" s="23">
        <f t="shared" si="39"/>
        <v>1.1508361281573742E-3</v>
      </c>
      <c r="AH70" s="23">
        <f t="shared" si="40"/>
        <v>6.7776062224766485E-3</v>
      </c>
      <c r="AI70" s="25">
        <f t="shared" si="41"/>
        <v>10.548944573208091</v>
      </c>
      <c r="AJ70" s="25">
        <f t="shared" si="42"/>
        <v>9.4796213314057173E-2</v>
      </c>
      <c r="AK70" s="25">
        <f t="shared" si="43"/>
        <v>0.74592302420764711</v>
      </c>
      <c r="AL70" s="25"/>
      <c r="AM70" s="25">
        <f t="shared" si="8"/>
        <v>23.436801614464084</v>
      </c>
      <c r="AN70" s="25">
        <f t="shared" si="9"/>
        <v>27.911824902476898</v>
      </c>
      <c r="AO70" s="25">
        <f t="shared" si="10"/>
        <v>6.2798145766280244</v>
      </c>
      <c r="AP70" s="23">
        <f t="shared" si="44"/>
        <v>5.7266909603276928E-3</v>
      </c>
      <c r="AQ70" s="23">
        <f t="shared" si="45"/>
        <v>6.8201454270371388E-3</v>
      </c>
      <c r="AR70" s="23">
        <f t="shared" si="46"/>
        <v>1.5344481708764988E-3</v>
      </c>
      <c r="AS70" s="23">
        <f t="shared" si="47"/>
        <v>9.0368082966355307E-3</v>
      </c>
      <c r="AT70" s="25">
        <f t="shared" si="11"/>
        <v>12.718010793922879</v>
      </c>
      <c r="AU70" s="25">
        <f t="shared" si="48"/>
        <v>7.8628648473693372E-2</v>
      </c>
      <c r="AV70" s="25">
        <f t="shared" si="49"/>
        <v>0.89929916755865746</v>
      </c>
      <c r="AW70" s="25"/>
      <c r="AX70" s="25">
        <f t="shared" si="12"/>
        <v>29.296002018080138</v>
      </c>
      <c r="AY70" s="25">
        <f t="shared" si="13"/>
        <v>34.889781128096161</v>
      </c>
      <c r="AZ70" s="25">
        <f t="shared" si="14"/>
        <v>7.8497682207850392</v>
      </c>
      <c r="BA70" s="23">
        <f t="shared" si="50"/>
        <v>7.1583637004096236E-3</v>
      </c>
      <c r="BB70" s="23">
        <f t="shared" si="51"/>
        <v>8.525181783796432E-3</v>
      </c>
      <c r="BC70" s="23">
        <f t="shared" si="52"/>
        <v>1.9180602135956259E-3</v>
      </c>
      <c r="BD70" s="23">
        <f t="shared" si="53"/>
        <v>1.1296010370794423E-2</v>
      </c>
      <c r="BE70" s="44">
        <f t="shared" si="15"/>
        <v>14.703160488764972</v>
      </c>
      <c r="BF70" s="44">
        <f t="shared" si="54"/>
        <v>6.80125882298655E-2</v>
      </c>
      <c r="BG70" s="25">
        <f t="shared" si="55"/>
        <v>1.0396704486479824</v>
      </c>
      <c r="BI70" s="44">
        <f t="shared" si="16"/>
        <v>35.155202421696131</v>
      </c>
      <c r="BJ70" s="44">
        <f t="shared" si="17"/>
        <v>41.867737353715349</v>
      </c>
      <c r="BK70" s="44">
        <f t="shared" si="18"/>
        <v>9.4197218649420371</v>
      </c>
      <c r="BL70" s="23">
        <f t="shared" si="56"/>
        <v>8.5900364404915414E-3</v>
      </c>
      <c r="BM70" s="23">
        <f t="shared" si="57"/>
        <v>1.0230218140555709E-2</v>
      </c>
      <c r="BN70" s="23">
        <f t="shared" si="58"/>
        <v>2.3016722563147483E-3</v>
      </c>
      <c r="BO70" s="23">
        <f t="shared" si="59"/>
        <v>1.3555212444953297E-2</v>
      </c>
      <c r="BP70" s="44">
        <f t="shared" si="19"/>
        <v>16.553068323466654</v>
      </c>
      <c r="BQ70" s="44">
        <f t="shared" si="60"/>
        <v>6.0411760554527412E-2</v>
      </c>
      <c r="BR70" s="25">
        <f t="shared" si="61"/>
        <v>1.1704786860967507</v>
      </c>
      <c r="BT70" s="44">
        <f t="shared" si="20"/>
        <v>41.014402825312153</v>
      </c>
      <c r="BU70" s="44">
        <f t="shared" si="21"/>
        <v>48.845693579334572</v>
      </c>
      <c r="BV70" s="44">
        <f t="shared" si="22"/>
        <v>10.989675509099042</v>
      </c>
      <c r="BW70" s="23">
        <f t="shared" si="62"/>
        <v>1.0021709180573466E-2</v>
      </c>
      <c r="BX70" s="23">
        <f t="shared" si="63"/>
        <v>1.1935254497314994E-2</v>
      </c>
      <c r="BY70" s="23">
        <f t="shared" si="64"/>
        <v>2.6852842990338728E-3</v>
      </c>
      <c r="BZ70" s="23">
        <f t="shared" si="65"/>
        <v>1.5814414519112179E-2</v>
      </c>
      <c r="CA70" s="44">
        <f t="shared" si="23"/>
        <v>18.297591217325518</v>
      </c>
      <c r="CB70" s="44">
        <f t="shared" si="66"/>
        <v>5.4652002447902852E-2</v>
      </c>
      <c r="CC70" s="25">
        <f t="shared" si="67"/>
        <v>1.2938350829150289</v>
      </c>
      <c r="CE70" s="44">
        <v>19.3124896859713</v>
      </c>
      <c r="CF70" s="44">
        <v>13.0015814444747</v>
      </c>
      <c r="CG70" s="44">
        <v>14.6599752674929</v>
      </c>
      <c r="CH70" s="44">
        <v>16.3299560546875</v>
      </c>
      <c r="CI70" s="44">
        <v>15.5875260518564</v>
      </c>
      <c r="CJ70" s="44">
        <v>14.0588462166995</v>
      </c>
      <c r="CL70" s="44">
        <f t="shared" si="68"/>
        <v>410.14402825312152</v>
      </c>
      <c r="CM70" s="44">
        <f t="shared" si="69"/>
        <v>488.45693579334574</v>
      </c>
      <c r="CN70" s="44">
        <f t="shared" si="70"/>
        <v>109.89675509099042</v>
      </c>
      <c r="CO70" s="44">
        <f t="shared" si="71"/>
        <v>-1525.5675644266346</v>
      </c>
    </row>
    <row r="71" spans="2:93" x14ac:dyDescent="0.2">
      <c r="B71" s="44">
        <v>48</v>
      </c>
      <c r="C71" s="24">
        <f t="shared" si="1"/>
        <v>1.2</v>
      </c>
      <c r="D71" s="24">
        <f t="shared" si="1"/>
        <v>0.8</v>
      </c>
      <c r="E71" s="24">
        <f t="shared" si="2"/>
        <v>0.6</v>
      </c>
      <c r="F71" s="24">
        <f t="shared" si="3"/>
        <v>0.48</v>
      </c>
      <c r="G71" s="24">
        <f t="shared" si="4"/>
        <v>0.4</v>
      </c>
      <c r="H71" s="24">
        <f t="shared" si="4"/>
        <v>0.34285714285714286</v>
      </c>
      <c r="I71" s="25">
        <v>2935.1766701272199</v>
      </c>
      <c r="J71" s="25">
        <v>-17.814823600678402</v>
      </c>
      <c r="K71" s="25">
        <v>0.81521883294992203</v>
      </c>
      <c r="L71" s="25">
        <v>1.9489150224507501</v>
      </c>
      <c r="M71" s="25">
        <f t="shared" si="5"/>
        <v>-1781.4823600678401</v>
      </c>
      <c r="N71" s="25">
        <f t="shared" si="6"/>
        <v>81.521883294992207</v>
      </c>
      <c r="O71" s="25">
        <f t="shared" si="7"/>
        <v>194.891502245075</v>
      </c>
      <c r="P71" s="25"/>
      <c r="Q71" s="25">
        <f t="shared" si="24"/>
        <v>8.4589301604720912</v>
      </c>
      <c r="R71" s="25">
        <f t="shared" si="25"/>
        <v>13.543535743343446</v>
      </c>
      <c r="S71" s="25">
        <f t="shared" si="26"/>
        <v>2.4153016511195928</v>
      </c>
      <c r="T71" s="23">
        <f t="shared" si="27"/>
        <v>2.0669065549508642E-3</v>
      </c>
      <c r="U71" s="23">
        <f t="shared" si="28"/>
        <v>3.3093100751603313E-3</v>
      </c>
      <c r="V71" s="23">
        <f t="shared" si="29"/>
        <v>5.901695273724919E-4</v>
      </c>
      <c r="W71" s="23">
        <f t="shared" si="30"/>
        <v>3.9461292365425135E-3</v>
      </c>
      <c r="X71" s="25">
        <f t="shared" si="31"/>
        <v>7.3900531938787299</v>
      </c>
      <c r="Y71" s="25">
        <f t="shared" si="32"/>
        <v>0.13531702326964468</v>
      </c>
      <c r="Z71" s="25">
        <f t="shared" si="33"/>
        <v>0.52255567267209535</v>
      </c>
      <c r="AA71" s="25"/>
      <c r="AB71" s="25">
        <f t="shared" si="34"/>
        <v>12.688395240708164</v>
      </c>
      <c r="AC71" s="25">
        <f t="shared" si="35"/>
        <v>20.315303615015214</v>
      </c>
      <c r="AD71" s="25">
        <f t="shared" si="36"/>
        <v>3.6229524766793975</v>
      </c>
      <c r="AE71" s="23">
        <f t="shared" si="37"/>
        <v>3.1003598324263028E-3</v>
      </c>
      <c r="AF71" s="23">
        <f t="shared" si="38"/>
        <v>4.9639651127405078E-3</v>
      </c>
      <c r="AG71" s="23">
        <f t="shared" si="39"/>
        <v>8.8525429105873997E-4</v>
      </c>
      <c r="AH71" s="23">
        <f t="shared" si="40"/>
        <v>5.9191938548137828E-3</v>
      </c>
      <c r="AI71" s="25">
        <f t="shared" si="41"/>
        <v>9.6184896690589259</v>
      </c>
      <c r="AJ71" s="25">
        <f t="shared" si="42"/>
        <v>0.10396642658117447</v>
      </c>
      <c r="AK71" s="25">
        <f t="shared" si="43"/>
        <v>0.68012992697643171</v>
      </c>
      <c r="AL71" s="25"/>
      <c r="AM71" s="25">
        <f t="shared" si="8"/>
        <v>16.917860320944182</v>
      </c>
      <c r="AN71" s="25">
        <f t="shared" si="9"/>
        <v>27.087071486686892</v>
      </c>
      <c r="AO71" s="25">
        <f t="shared" si="10"/>
        <v>4.8306033022391857</v>
      </c>
      <c r="AP71" s="23">
        <f t="shared" si="44"/>
        <v>4.1338131099017284E-3</v>
      </c>
      <c r="AQ71" s="23">
        <f t="shared" si="45"/>
        <v>6.6186201503206626E-3</v>
      </c>
      <c r="AR71" s="23">
        <f t="shared" si="46"/>
        <v>1.1803390547449838E-3</v>
      </c>
      <c r="AS71" s="23">
        <f t="shared" si="47"/>
        <v>7.892258473085027E-3</v>
      </c>
      <c r="AT71" s="25">
        <f t="shared" si="11"/>
        <v>11.596236437056692</v>
      </c>
      <c r="AU71" s="25">
        <f t="shared" si="48"/>
        <v>8.6234875032766736E-2</v>
      </c>
      <c r="AV71" s="25">
        <f t="shared" si="49"/>
        <v>0.81997774208853158</v>
      </c>
      <c r="AW71" s="25"/>
      <c r="AX71" s="25">
        <f t="shared" si="12"/>
        <v>21.147325401180321</v>
      </c>
      <c r="AY71" s="25">
        <f t="shared" si="13"/>
        <v>33.858839358358765</v>
      </c>
      <c r="AZ71" s="25">
        <f t="shared" si="14"/>
        <v>6.0382541277990089</v>
      </c>
      <c r="BA71" s="23">
        <f t="shared" si="50"/>
        <v>5.1672663873771826E-3</v>
      </c>
      <c r="BB71" s="23">
        <f t="shared" si="51"/>
        <v>8.2732751879008651E-3</v>
      </c>
      <c r="BC71" s="23">
        <f t="shared" si="52"/>
        <v>1.4754238184312366E-3</v>
      </c>
      <c r="BD71" s="23">
        <f t="shared" si="53"/>
        <v>9.8653230913563258E-3</v>
      </c>
      <c r="BE71" s="44">
        <f t="shared" si="15"/>
        <v>13.406288779152502</v>
      </c>
      <c r="BF71" s="44">
        <f t="shared" si="54"/>
        <v>7.4591858826363155E-2</v>
      </c>
      <c r="BG71" s="25">
        <f t="shared" si="55"/>
        <v>0.94796777062838555</v>
      </c>
      <c r="BI71" s="44">
        <f t="shared" si="16"/>
        <v>25.376790481416329</v>
      </c>
      <c r="BJ71" s="44">
        <f t="shared" si="17"/>
        <v>40.630607230030428</v>
      </c>
      <c r="BK71" s="44">
        <f t="shared" si="18"/>
        <v>7.2459049533587949</v>
      </c>
      <c r="BL71" s="23">
        <f t="shared" si="56"/>
        <v>6.2007196648526056E-3</v>
      </c>
      <c r="BM71" s="23">
        <f t="shared" si="57"/>
        <v>9.9279302254810155E-3</v>
      </c>
      <c r="BN71" s="23">
        <f t="shared" si="58"/>
        <v>1.7705085821174799E-3</v>
      </c>
      <c r="BO71" s="23">
        <f t="shared" si="59"/>
        <v>1.1838387709627566E-2</v>
      </c>
      <c r="BP71" s="44">
        <f t="shared" si="19"/>
        <v>15.09302808025569</v>
      </c>
      <c r="BQ71" s="44">
        <f t="shared" si="60"/>
        <v>6.6255756941721602E-2</v>
      </c>
      <c r="BR71" s="25">
        <f t="shared" si="61"/>
        <v>1.0672382504187778</v>
      </c>
      <c r="BT71" s="44">
        <f t="shared" si="20"/>
        <v>29.606255561652581</v>
      </c>
      <c r="BU71" s="44">
        <f t="shared" si="21"/>
        <v>47.402375101702482</v>
      </c>
      <c r="BV71" s="44">
        <f t="shared" si="22"/>
        <v>8.4535557789186502</v>
      </c>
      <c r="BW71" s="23">
        <f t="shared" si="62"/>
        <v>7.2341729423280876E-3</v>
      </c>
      <c r="BX71" s="23">
        <f t="shared" si="63"/>
        <v>1.1582585263061261E-2</v>
      </c>
      <c r="BY71" s="23">
        <f t="shared" si="64"/>
        <v>2.0655933458037399E-3</v>
      </c>
      <c r="BZ71" s="23">
        <f t="shared" si="65"/>
        <v>1.3811452327898918E-2</v>
      </c>
      <c r="CA71" s="44">
        <f t="shared" si="23"/>
        <v>16.683677771849997</v>
      </c>
      <c r="CB71" s="44">
        <f t="shared" si="66"/>
        <v>5.9938822463190822E-2</v>
      </c>
      <c r="CC71" s="25">
        <f t="shared" si="67"/>
        <v>1.1797141687606403</v>
      </c>
      <c r="CE71" s="44">
        <v>19.264248300457499</v>
      </c>
      <c r="CF71" s="44">
        <v>12.801507362383401</v>
      </c>
      <c r="CG71" s="44">
        <v>14.2794356635775</v>
      </c>
      <c r="CH71" s="44">
        <v>15.936279296875</v>
      </c>
      <c r="CI71" s="44">
        <v>13.879394530000001</v>
      </c>
      <c r="CJ71" s="44">
        <v>14.009002563420699</v>
      </c>
      <c r="CL71" s="44">
        <f t="shared" si="68"/>
        <v>296.0625556165258</v>
      </c>
      <c r="CM71" s="44">
        <f t="shared" si="69"/>
        <v>474.02375101702484</v>
      </c>
      <c r="CN71" s="44">
        <f t="shared" si="70"/>
        <v>84.535557789186498</v>
      </c>
      <c r="CO71" s="44">
        <f t="shared" si="71"/>
        <v>-1585.6564301630324</v>
      </c>
    </row>
    <row r="72" spans="2:93" x14ac:dyDescent="0.2">
      <c r="B72" s="44">
        <v>49</v>
      </c>
      <c r="C72" s="24">
        <f t="shared" si="1"/>
        <v>1.2249999999999999</v>
      </c>
      <c r="D72" s="24">
        <f t="shared" si="1"/>
        <v>0.81666666666666665</v>
      </c>
      <c r="E72" s="24">
        <f t="shared" si="2"/>
        <v>0.61249999999999993</v>
      </c>
      <c r="F72" s="24">
        <f t="shared" si="3"/>
        <v>0.49</v>
      </c>
      <c r="G72" s="24">
        <f t="shared" si="4"/>
        <v>0.40833333333333333</v>
      </c>
      <c r="H72" s="24">
        <f t="shared" si="4"/>
        <v>0.35000000000000003</v>
      </c>
      <c r="I72" s="25">
        <v>2975.5433360782499</v>
      </c>
      <c r="J72" s="25">
        <v>-17.943212119446301</v>
      </c>
      <c r="K72" s="25">
        <v>0.47636901703580398</v>
      </c>
      <c r="L72" s="25">
        <v>1.9858637286474401</v>
      </c>
      <c r="M72" s="25">
        <f t="shared" si="5"/>
        <v>-1794.32121194463</v>
      </c>
      <c r="N72" s="25">
        <f t="shared" si="6"/>
        <v>47.636901703580399</v>
      </c>
      <c r="O72" s="25">
        <f t="shared" si="7"/>
        <v>198.58637286474402</v>
      </c>
      <c r="P72" s="25"/>
      <c r="Q72" s="25">
        <f t="shared" si="24"/>
        <v>5.1355407507159798</v>
      </c>
      <c r="R72" s="25">
        <f t="shared" si="25"/>
        <v>13.55399263656477</v>
      </c>
      <c r="S72" s="25">
        <f t="shared" si="26"/>
        <v>1.4779482478676051</v>
      </c>
      <c r="T72" s="23">
        <f t="shared" si="27"/>
        <v>1.2548493295846926E-3</v>
      </c>
      <c r="U72" s="23">
        <f t="shared" si="28"/>
        <v>3.3118651761877135E-3</v>
      </c>
      <c r="V72" s="23">
        <f t="shared" si="29"/>
        <v>3.6113088339119362E-4</v>
      </c>
      <c r="W72" s="23">
        <f t="shared" si="30"/>
        <v>3.5599878230329566E-3</v>
      </c>
      <c r="X72" s="25">
        <f t="shared" si="31"/>
        <v>6.8917897975436331</v>
      </c>
      <c r="Y72" s="25">
        <f t="shared" si="32"/>
        <v>0.14510018868486374</v>
      </c>
      <c r="Z72" s="25">
        <f t="shared" si="33"/>
        <v>0.48732313003553662</v>
      </c>
      <c r="AA72" s="25"/>
      <c r="AB72" s="25">
        <f t="shared" si="34"/>
        <v>7.7033111260739693</v>
      </c>
      <c r="AC72" s="25">
        <f t="shared" si="35"/>
        <v>20.330988954847157</v>
      </c>
      <c r="AD72" s="25">
        <f t="shared" si="36"/>
        <v>2.2169223718014077</v>
      </c>
      <c r="AE72" s="23">
        <f t="shared" si="37"/>
        <v>1.8822739943770387E-3</v>
      </c>
      <c r="AF72" s="23">
        <f t="shared" si="38"/>
        <v>4.9677977642815707E-3</v>
      </c>
      <c r="AG72" s="23">
        <f t="shared" si="39"/>
        <v>5.4169632508679043E-4</v>
      </c>
      <c r="AH72" s="23">
        <f t="shared" si="40"/>
        <v>5.3399817345494358E-3</v>
      </c>
      <c r="AI72" s="25">
        <f t="shared" si="41"/>
        <v>8.9699772423704669</v>
      </c>
      <c r="AJ72" s="25">
        <f t="shared" si="42"/>
        <v>0.11148300301994225</v>
      </c>
      <c r="AK72" s="25">
        <f t="shared" si="43"/>
        <v>0.63427317351691648</v>
      </c>
      <c r="AL72" s="25"/>
      <c r="AM72" s="25">
        <f t="shared" si="8"/>
        <v>10.27108150143196</v>
      </c>
      <c r="AN72" s="25">
        <f t="shared" si="9"/>
        <v>27.10798527312954</v>
      </c>
      <c r="AO72" s="25">
        <f t="shared" si="10"/>
        <v>2.9558964957352103</v>
      </c>
      <c r="AP72" s="23">
        <f t="shared" si="44"/>
        <v>2.5096986591693852E-3</v>
      </c>
      <c r="AQ72" s="23">
        <f t="shared" si="45"/>
        <v>6.623730352375427E-3</v>
      </c>
      <c r="AR72" s="23">
        <f t="shared" si="46"/>
        <v>7.2226176678238723E-4</v>
      </c>
      <c r="AS72" s="23">
        <f t="shared" si="47"/>
        <v>7.1199756460659132E-3</v>
      </c>
      <c r="AT72" s="25">
        <f t="shared" si="11"/>
        <v>10.814377362399609</v>
      </c>
      <c r="AU72" s="25">
        <f t="shared" si="48"/>
        <v>9.2469493757161569E-2</v>
      </c>
      <c r="AV72" s="25">
        <f t="shared" si="49"/>
        <v>0.7646919567263053</v>
      </c>
      <c r="AW72" s="25"/>
      <c r="AX72" s="25">
        <f t="shared" si="12"/>
        <v>12.838851876789892</v>
      </c>
      <c r="AY72" s="25">
        <f t="shared" si="13"/>
        <v>33.884981591411773</v>
      </c>
      <c r="AZ72" s="25">
        <f t="shared" si="14"/>
        <v>3.6948706196689964</v>
      </c>
      <c r="BA72" s="23">
        <f t="shared" si="50"/>
        <v>3.137123323961718E-3</v>
      </c>
      <c r="BB72" s="23">
        <f t="shared" si="51"/>
        <v>8.279662940469246E-3</v>
      </c>
      <c r="BC72" s="23">
        <f t="shared" si="52"/>
        <v>9.0282720847798003E-4</v>
      </c>
      <c r="BD72" s="23">
        <f t="shared" si="53"/>
        <v>8.8999695575823524E-3</v>
      </c>
      <c r="BE72" s="44">
        <f t="shared" si="15"/>
        <v>12.502389604937767</v>
      </c>
      <c r="BF72" s="44">
        <f t="shared" si="54"/>
        <v>7.998470945146792E-2</v>
      </c>
      <c r="BG72" s="25">
        <f t="shared" si="55"/>
        <v>0.88405244706876951</v>
      </c>
      <c r="BI72" s="44">
        <f t="shared" si="16"/>
        <v>15.406622252147939</v>
      </c>
      <c r="BJ72" s="44">
        <f t="shared" si="17"/>
        <v>40.661977909694315</v>
      </c>
      <c r="BK72" s="44">
        <f t="shared" si="18"/>
        <v>4.4338447436028154</v>
      </c>
      <c r="BL72" s="23">
        <f t="shared" si="56"/>
        <v>3.7645479887540773E-3</v>
      </c>
      <c r="BM72" s="23">
        <f t="shared" si="57"/>
        <v>9.9355955285631414E-3</v>
      </c>
      <c r="BN72" s="23">
        <f t="shared" si="58"/>
        <v>1.0833926501735809E-3</v>
      </c>
      <c r="BO72" s="23">
        <f t="shared" si="59"/>
        <v>1.0679963469098872E-2</v>
      </c>
      <c r="BP72" s="44">
        <f t="shared" si="19"/>
        <v>14.07540300571919</v>
      </c>
      <c r="BQ72" s="44">
        <f t="shared" si="60"/>
        <v>7.1045923132266611E-2</v>
      </c>
      <c r="BR72" s="25">
        <f t="shared" si="61"/>
        <v>0.99528129132775522</v>
      </c>
      <c r="BT72" s="44">
        <f t="shared" si="20"/>
        <v>17.974392627505789</v>
      </c>
      <c r="BU72" s="44">
        <f t="shared" si="21"/>
        <v>47.438974227976331</v>
      </c>
      <c r="BV72" s="44">
        <f t="shared" si="22"/>
        <v>5.1728188675365772</v>
      </c>
      <c r="BW72" s="23">
        <f t="shared" si="62"/>
        <v>4.3919726535463907E-3</v>
      </c>
      <c r="BX72" s="23">
        <f t="shared" si="63"/>
        <v>1.159152811665691E-2</v>
      </c>
      <c r="BY72" s="23">
        <f t="shared" si="64"/>
        <v>1.2639580918691678E-3</v>
      </c>
      <c r="BZ72" s="23">
        <f t="shared" si="65"/>
        <v>1.2459957380615255E-2</v>
      </c>
      <c r="CA72" s="44">
        <f t="shared" si="23"/>
        <v>15.558805496661392</v>
      </c>
      <c r="CB72" s="44">
        <f t="shared" si="66"/>
        <v>6.427228621211184E-2</v>
      </c>
      <c r="CC72" s="25">
        <f t="shared" si="67"/>
        <v>1.10017368738518</v>
      </c>
      <c r="CE72" s="44">
        <v>19.026290768608</v>
      </c>
      <c r="CF72" s="44">
        <v>12.8384583043195</v>
      </c>
      <c r="CG72" s="44">
        <v>14.1347210794</v>
      </c>
      <c r="CH72" s="44">
        <v>16.4581298828125</v>
      </c>
      <c r="CI72" s="44">
        <v>15.143997732823999</v>
      </c>
      <c r="CJ72" s="44">
        <v>14.6090823415175</v>
      </c>
      <c r="CL72" s="44">
        <f t="shared" si="68"/>
        <v>179.7439262750579</v>
      </c>
      <c r="CM72" s="44">
        <f t="shared" si="69"/>
        <v>474.38974227976331</v>
      </c>
      <c r="CN72" s="44">
        <f t="shared" si="70"/>
        <v>51.728188675365772</v>
      </c>
      <c r="CO72" s="44">
        <f t="shared" si="71"/>
        <v>-1626.2012785815423</v>
      </c>
    </row>
    <row r="73" spans="2:93" x14ac:dyDescent="0.2">
      <c r="B73" s="44">
        <v>50</v>
      </c>
      <c r="C73" s="24">
        <f t="shared" si="1"/>
        <v>1.25</v>
      </c>
      <c r="D73" s="24">
        <f t="shared" si="1"/>
        <v>0.83333333333333337</v>
      </c>
      <c r="E73" s="24">
        <f t="shared" si="2"/>
        <v>0.625</v>
      </c>
      <c r="F73" s="24">
        <f t="shared" si="3"/>
        <v>0.5</v>
      </c>
      <c r="G73" s="24">
        <f t="shared" si="4"/>
        <v>0.41666666666666669</v>
      </c>
      <c r="H73" s="24">
        <f t="shared" si="4"/>
        <v>0.35714285714285715</v>
      </c>
      <c r="I73" s="25">
        <v>2996.0960711748799</v>
      </c>
      <c r="J73" s="25">
        <v>-17.990343206616298</v>
      </c>
      <c r="K73" s="25">
        <v>0.13908874871740001</v>
      </c>
      <c r="L73" s="25">
        <v>1.9984597538739</v>
      </c>
      <c r="M73" s="25">
        <f t="shared" si="5"/>
        <v>-1799.0343206616299</v>
      </c>
      <c r="N73" s="25">
        <f t="shared" si="6"/>
        <v>13.908874871740002</v>
      </c>
      <c r="O73" s="25">
        <f t="shared" si="7"/>
        <v>199.84597538738998</v>
      </c>
      <c r="P73" s="25"/>
      <c r="Q73" s="25">
        <f t="shared" si="24"/>
        <v>1.8852434867998979</v>
      </c>
      <c r="R73" s="25">
        <f t="shared" si="25"/>
        <v>13.491210732736088</v>
      </c>
      <c r="S73" s="25">
        <f t="shared" si="26"/>
        <v>0.5038410090583918</v>
      </c>
      <c r="T73" s="23">
        <f t="shared" si="27"/>
        <v>4.6065188465011062E-4</v>
      </c>
      <c r="U73" s="23">
        <f t="shared" si="28"/>
        <v>3.2965246631329803E-3</v>
      </c>
      <c r="V73" s="23">
        <f t="shared" si="29"/>
        <v>1.2311158320495316E-4</v>
      </c>
      <c r="W73" s="23">
        <f t="shared" si="30"/>
        <v>3.3308304483108922E-3</v>
      </c>
      <c r="X73" s="25">
        <f t="shared" si="31"/>
        <v>6.5905528349149192</v>
      </c>
      <c r="Y73" s="25">
        <f t="shared" si="32"/>
        <v>0.15173233946358455</v>
      </c>
      <c r="Z73" s="25">
        <f t="shared" si="33"/>
        <v>0.46602246013365639</v>
      </c>
      <c r="AA73" s="25"/>
      <c r="AB73" s="25">
        <f t="shared" si="34"/>
        <v>2.827865230199853</v>
      </c>
      <c r="AC73" s="25">
        <f t="shared" si="35"/>
        <v>20.236816099104175</v>
      </c>
      <c r="AD73" s="25">
        <f t="shared" si="36"/>
        <v>0.75576151358758936</v>
      </c>
      <c r="AE73" s="23">
        <f t="shared" si="37"/>
        <v>6.9097782697516755E-4</v>
      </c>
      <c r="AF73" s="23">
        <f t="shared" si="38"/>
        <v>4.9447869946994813E-3</v>
      </c>
      <c r="AG73" s="23">
        <f t="shared" si="39"/>
        <v>1.8466737480743014E-4</v>
      </c>
      <c r="AH73" s="23">
        <f t="shared" si="40"/>
        <v>4.996245672466349E-3</v>
      </c>
      <c r="AI73" s="25">
        <f t="shared" si="41"/>
        <v>8.5779036622529397</v>
      </c>
      <c r="AJ73" s="25">
        <f t="shared" si="42"/>
        <v>0.11657860001395207</v>
      </c>
      <c r="AK73" s="25">
        <f t="shared" si="43"/>
        <v>0.60654938479439735</v>
      </c>
      <c r="AL73" s="25"/>
      <c r="AM73" s="25">
        <f t="shared" si="8"/>
        <v>3.7704869735997959</v>
      </c>
      <c r="AN73" s="25">
        <f t="shared" si="9"/>
        <v>26.982421465472175</v>
      </c>
      <c r="AO73" s="25">
        <f t="shared" si="10"/>
        <v>1.0076820181167836</v>
      </c>
      <c r="AP73" s="23">
        <f t="shared" si="44"/>
        <v>9.2130376930022123E-4</v>
      </c>
      <c r="AQ73" s="23">
        <f t="shared" si="45"/>
        <v>6.5930493262659606E-3</v>
      </c>
      <c r="AR73" s="23">
        <f t="shared" si="46"/>
        <v>2.4622316640990631E-4</v>
      </c>
      <c r="AS73" s="23">
        <f t="shared" si="47"/>
        <v>6.6616608966217844E-3</v>
      </c>
      <c r="AT73" s="25">
        <f t="shared" si="11"/>
        <v>10.341685901245192</v>
      </c>
      <c r="AU73" s="25">
        <f t="shared" si="48"/>
        <v>9.6696032885662753E-2</v>
      </c>
      <c r="AV73" s="25">
        <f t="shared" si="49"/>
        <v>0.73126762296717873</v>
      </c>
      <c r="AW73" s="25"/>
      <c r="AX73" s="25">
        <f t="shared" si="12"/>
        <v>4.7131087169997654</v>
      </c>
      <c r="AY73" s="25">
        <f t="shared" si="13"/>
        <v>33.728026831840367</v>
      </c>
      <c r="AZ73" s="25">
        <f t="shared" si="14"/>
        <v>1.259602522645985</v>
      </c>
      <c r="BA73" s="23">
        <f t="shared" si="50"/>
        <v>1.1516297116252816E-3</v>
      </c>
      <c r="BB73" s="23">
        <f t="shared" si="51"/>
        <v>8.2413116578324876E-3</v>
      </c>
      <c r="BC73" s="23">
        <f t="shared" si="52"/>
        <v>3.0777895801238425E-4</v>
      </c>
      <c r="BD73" s="23">
        <f t="shared" si="53"/>
        <v>8.3270761207772676E-3</v>
      </c>
      <c r="BE73" s="44">
        <f t="shared" si="15"/>
        <v>11.955915904951482</v>
      </c>
      <c r="BF73" s="44">
        <f t="shared" si="54"/>
        <v>8.3640601686220881E-2</v>
      </c>
      <c r="BG73" s="25">
        <f t="shared" si="55"/>
        <v>0.84541092116872907</v>
      </c>
      <c r="BI73" s="44">
        <f t="shared" si="16"/>
        <v>5.6557304603997061</v>
      </c>
      <c r="BJ73" s="44">
        <f t="shared" si="17"/>
        <v>40.47363219820835</v>
      </c>
      <c r="BK73" s="44">
        <f t="shared" si="18"/>
        <v>1.5115230271751787</v>
      </c>
      <c r="BL73" s="23">
        <f t="shared" si="56"/>
        <v>1.3819556539503351E-3</v>
      </c>
      <c r="BM73" s="23">
        <f t="shared" si="57"/>
        <v>9.8895739893989625E-3</v>
      </c>
      <c r="BN73" s="23">
        <f t="shared" si="58"/>
        <v>3.6933474961486028E-4</v>
      </c>
      <c r="BO73" s="23">
        <f t="shared" si="59"/>
        <v>9.9924913449326979E-3</v>
      </c>
      <c r="BP73" s="44">
        <f t="shared" si="19"/>
        <v>13.460173613387921</v>
      </c>
      <c r="BQ73" s="44">
        <f t="shared" si="60"/>
        <v>7.4293246782892008E-2</v>
      </c>
      <c r="BR73" s="25">
        <f t="shared" si="61"/>
        <v>0.95177800379748334</v>
      </c>
      <c r="BT73" s="44">
        <f t="shared" si="20"/>
        <v>6.5983522037997009</v>
      </c>
      <c r="BU73" s="44">
        <f t="shared" si="21"/>
        <v>47.219237564576723</v>
      </c>
      <c r="BV73" s="44">
        <f t="shared" si="22"/>
        <v>1.7634435317043868</v>
      </c>
      <c r="BW73" s="23">
        <f t="shared" si="62"/>
        <v>1.6122815962754014E-3</v>
      </c>
      <c r="BX73" s="23">
        <f t="shared" si="63"/>
        <v>1.1537836320965533E-2</v>
      </c>
      <c r="BY73" s="23">
        <f t="shared" si="64"/>
        <v>4.3089054121733984E-4</v>
      </c>
      <c r="BZ73" s="23">
        <f t="shared" si="65"/>
        <v>1.1657906569088225E-2</v>
      </c>
      <c r="CA73" s="44">
        <f t="shared" si="23"/>
        <v>14.878737263643751</v>
      </c>
      <c r="CB73" s="44">
        <f t="shared" si="66"/>
        <v>6.7210004604591256E-2</v>
      </c>
      <c r="CC73" s="25">
        <f t="shared" si="67"/>
        <v>1.0520856014615472</v>
      </c>
      <c r="CE73" s="44">
        <v>18.792994451319199</v>
      </c>
      <c r="CF73" s="44">
        <v>12.3925855127082</v>
      </c>
      <c r="CG73" s="44">
        <v>13.9682700123094</v>
      </c>
      <c r="CH73" s="44">
        <v>15.429687500000002</v>
      </c>
      <c r="CI73" s="44">
        <v>14.0012132558409</v>
      </c>
      <c r="CJ73" s="44">
        <v>13.4356182034686</v>
      </c>
      <c r="CL73" s="44">
        <f t="shared" si="68"/>
        <v>65.983522037997005</v>
      </c>
      <c r="CM73" s="44">
        <f t="shared" si="69"/>
        <v>472.19237564576724</v>
      </c>
      <c r="CN73" s="44">
        <f t="shared" si="70"/>
        <v>17.634435317043867</v>
      </c>
      <c r="CO73" s="44">
        <f t="shared" si="71"/>
        <v>-1650.2628029273533</v>
      </c>
    </row>
    <row r="74" spans="2:93" x14ac:dyDescent="0.2">
      <c r="B74" s="44">
        <v>51</v>
      </c>
      <c r="C74" s="24">
        <f t="shared" si="1"/>
        <v>1.2749999999999999</v>
      </c>
      <c r="D74" s="24">
        <f t="shared" si="1"/>
        <v>0.85000000000000009</v>
      </c>
      <c r="E74" s="24">
        <f t="shared" si="2"/>
        <v>0.63749999999999996</v>
      </c>
      <c r="F74" s="24">
        <f t="shared" si="3"/>
        <v>0.51</v>
      </c>
      <c r="G74" s="24">
        <f t="shared" si="4"/>
        <v>0.42500000000000004</v>
      </c>
      <c r="H74" s="24">
        <f t="shared" si="4"/>
        <v>0.36428571428571432</v>
      </c>
      <c r="I74" s="25">
        <v>2953.46556541981</v>
      </c>
      <c r="J74" s="25">
        <v>-17.953965874359199</v>
      </c>
      <c r="K74" s="25">
        <v>-0.19406819785931101</v>
      </c>
      <c r="L74" s="25">
        <v>1.9849984755148899</v>
      </c>
      <c r="M74" s="25">
        <f t="shared" si="5"/>
        <v>-1795.3965874359199</v>
      </c>
      <c r="N74" s="25">
        <f t="shared" si="6"/>
        <v>-19.406819785931102</v>
      </c>
      <c r="O74" s="25">
        <f t="shared" si="7"/>
        <v>198.49984755148898</v>
      </c>
      <c r="P74" s="25"/>
      <c r="Q74" s="25">
        <f t="shared" si="24"/>
        <v>1.4550932902840026</v>
      </c>
      <c r="R74" s="25">
        <f t="shared" si="25"/>
        <v>13.326277863068489</v>
      </c>
      <c r="S74" s="25">
        <f t="shared" si="26"/>
        <v>0.53845113436040226</v>
      </c>
      <c r="T74" s="23">
        <f t="shared" si="27"/>
        <v>3.555463637478684E-4</v>
      </c>
      <c r="U74" s="23">
        <f t="shared" si="28"/>
        <v>3.2562239604465083E-3</v>
      </c>
      <c r="V74" s="23">
        <f t="shared" si="29"/>
        <v>1.3156843217962348E-4</v>
      </c>
      <c r="W74" s="23">
        <f t="shared" si="30"/>
        <v>3.2782187159654981E-3</v>
      </c>
      <c r="X74" s="25">
        <f t="shared" si="31"/>
        <v>6.5423588035391678</v>
      </c>
      <c r="Y74" s="25">
        <f t="shared" si="32"/>
        <v>0.15285006983399291</v>
      </c>
      <c r="Z74" s="25">
        <f t="shared" si="33"/>
        <v>0.46261462749380527</v>
      </c>
      <c r="AA74" s="25"/>
      <c r="AB74" s="25">
        <f t="shared" si="34"/>
        <v>2.1826399354259896</v>
      </c>
      <c r="AC74" s="25">
        <f t="shared" si="35"/>
        <v>19.989416794602601</v>
      </c>
      <c r="AD74" s="25">
        <f t="shared" si="36"/>
        <v>0.80767670154059801</v>
      </c>
      <c r="AE74" s="23">
        <f t="shared" si="37"/>
        <v>5.3331954562179924E-4</v>
      </c>
      <c r="AF74" s="23">
        <f t="shared" si="38"/>
        <v>4.8843359406697305E-3</v>
      </c>
      <c r="AG74" s="23">
        <f t="shared" si="39"/>
        <v>1.9735264826943388E-4</v>
      </c>
      <c r="AH74" s="23">
        <f t="shared" si="40"/>
        <v>4.9173280739482151E-3</v>
      </c>
      <c r="AI74" s="25">
        <f t="shared" si="41"/>
        <v>8.5151769428725412</v>
      </c>
      <c r="AJ74" s="25">
        <f t="shared" si="42"/>
        <v>0.11743737173154459</v>
      </c>
      <c r="AK74" s="25">
        <f t="shared" si="43"/>
        <v>0.60211393593085083</v>
      </c>
      <c r="AL74" s="25"/>
      <c r="AM74" s="25">
        <f t="shared" si="8"/>
        <v>2.9101865805680052</v>
      </c>
      <c r="AN74" s="25">
        <f t="shared" si="9"/>
        <v>26.652555726136978</v>
      </c>
      <c r="AO74" s="25">
        <f t="shared" si="10"/>
        <v>1.0769022687208045</v>
      </c>
      <c r="AP74" s="23">
        <f t="shared" si="44"/>
        <v>7.110927274957368E-4</v>
      </c>
      <c r="AQ74" s="23">
        <f t="shared" si="45"/>
        <v>6.5124479208930166E-3</v>
      </c>
      <c r="AR74" s="23">
        <f t="shared" si="46"/>
        <v>2.6313686435924696E-4</v>
      </c>
      <c r="AS74" s="23">
        <f t="shared" si="47"/>
        <v>6.5564374319309962E-3</v>
      </c>
      <c r="AT74" s="25">
        <f t="shared" si="11"/>
        <v>10.266061359983256</v>
      </c>
      <c r="AU74" s="25">
        <f t="shared" si="48"/>
        <v>9.7408340446703795E-2</v>
      </c>
      <c r="AV74" s="25">
        <f t="shared" si="49"/>
        <v>0.72592016037213503</v>
      </c>
      <c r="AW74" s="25"/>
      <c r="AX74" s="25">
        <f t="shared" si="12"/>
        <v>3.6377332257099906</v>
      </c>
      <c r="AY74" s="25">
        <f t="shared" si="13"/>
        <v>33.315694657671074</v>
      </c>
      <c r="AZ74" s="25">
        <f t="shared" si="14"/>
        <v>1.3461278359009998</v>
      </c>
      <c r="BA74" s="23">
        <f t="shared" si="50"/>
        <v>8.8886590936966721E-4</v>
      </c>
      <c r="BB74" s="23">
        <f t="shared" si="51"/>
        <v>8.1405599011162358E-3</v>
      </c>
      <c r="BC74" s="23">
        <f t="shared" si="52"/>
        <v>3.2892108044905728E-4</v>
      </c>
      <c r="BD74" s="23">
        <f t="shared" si="53"/>
        <v>8.1955467899137106E-3</v>
      </c>
      <c r="BE74" s="44">
        <f t="shared" si="15"/>
        <v>11.868487156456011</v>
      </c>
      <c r="BF74" s="44">
        <f t="shared" si="54"/>
        <v>8.4256736921692471E-2</v>
      </c>
      <c r="BG74" s="25">
        <f t="shared" si="55"/>
        <v>0.83922877507554894</v>
      </c>
      <c r="BI74" s="44">
        <f t="shared" si="16"/>
        <v>4.3652798708519791</v>
      </c>
      <c r="BJ74" s="44">
        <f t="shared" si="17"/>
        <v>39.978833589205202</v>
      </c>
      <c r="BK74" s="44">
        <f t="shared" si="18"/>
        <v>1.615353403081196</v>
      </c>
      <c r="BL74" s="23">
        <f t="shared" si="56"/>
        <v>1.0666390912435985E-3</v>
      </c>
      <c r="BM74" s="23">
        <f t="shared" si="57"/>
        <v>9.7686718813394611E-3</v>
      </c>
      <c r="BN74" s="23">
        <f t="shared" si="58"/>
        <v>3.9470529653886776E-4</v>
      </c>
      <c r="BO74" s="23">
        <f t="shared" si="59"/>
        <v>9.8346561478964301E-3</v>
      </c>
      <c r="BP74" s="44">
        <f t="shared" si="19"/>
        <v>13.361744840309784</v>
      </c>
      <c r="BQ74" s="44">
        <f t="shared" si="60"/>
        <v>7.4840525092441115E-2</v>
      </c>
      <c r="BR74" s="25">
        <f t="shared" si="61"/>
        <v>0.94481803850674106</v>
      </c>
      <c r="BT74" s="44">
        <f t="shared" si="20"/>
        <v>5.0928265159939698</v>
      </c>
      <c r="BU74" s="44">
        <f t="shared" si="21"/>
        <v>46.641972520739344</v>
      </c>
      <c r="BV74" s="44">
        <f t="shared" si="22"/>
        <v>1.8845789702613933</v>
      </c>
      <c r="BW74" s="23">
        <f t="shared" si="62"/>
        <v>1.24441227311753E-3</v>
      </c>
      <c r="BX74" s="23">
        <f t="shared" si="63"/>
        <v>1.1396783861562692E-2</v>
      </c>
      <c r="BY74" s="23">
        <f t="shared" si="64"/>
        <v>4.6048951262867856E-4</v>
      </c>
      <c r="BZ74" s="23">
        <f t="shared" si="65"/>
        <v>1.1473765505879155E-2</v>
      </c>
      <c r="CA74" s="44">
        <f t="shared" si="23"/>
        <v>14.769935111763894</v>
      </c>
      <c r="CB74" s="44">
        <f t="shared" si="66"/>
        <v>6.7705104486445872E-2</v>
      </c>
      <c r="CC74" s="25">
        <f t="shared" si="67"/>
        <v>1.0443921275213537</v>
      </c>
      <c r="CE74" s="44">
        <v>18.577361322351699</v>
      </c>
      <c r="CF74" s="44">
        <v>12.3553377619925</v>
      </c>
      <c r="CG74" s="44">
        <v>13.737179409945099</v>
      </c>
      <c r="CH74" s="44">
        <v>15.8172607421875</v>
      </c>
      <c r="CI74" s="44">
        <v>13.7076925827845</v>
      </c>
      <c r="CJ74" s="44">
        <v>13.6111770953834</v>
      </c>
      <c r="CL74" s="44">
        <f t="shared" si="68"/>
        <v>50.928265159939698</v>
      </c>
      <c r="CM74" s="44">
        <f t="shared" si="69"/>
        <v>466.41972520739341</v>
      </c>
      <c r="CN74" s="44">
        <f t="shared" si="70"/>
        <v>18.845789702613935</v>
      </c>
      <c r="CO74" s="44">
        <f t="shared" si="71"/>
        <v>-1655.7870348236254</v>
      </c>
    </row>
    <row r="75" spans="2:93" x14ac:dyDescent="0.2">
      <c r="B75" s="44">
        <v>52</v>
      </c>
      <c r="C75" s="24">
        <f t="shared" si="1"/>
        <v>1.3</v>
      </c>
      <c r="D75" s="24">
        <f t="shared" si="1"/>
        <v>0.8666666666666667</v>
      </c>
      <c r="E75" s="24">
        <f t="shared" si="2"/>
        <v>0.65</v>
      </c>
      <c r="F75" s="24">
        <f t="shared" si="3"/>
        <v>0.52</v>
      </c>
      <c r="G75" s="24">
        <f t="shared" si="4"/>
        <v>0.43333333333333335</v>
      </c>
      <c r="H75" s="24">
        <f t="shared" si="4"/>
        <v>0.37142857142857144</v>
      </c>
      <c r="I75" s="25">
        <v>2818.2184443711699</v>
      </c>
      <c r="J75" s="25">
        <v>-17.824371248459599</v>
      </c>
      <c r="K75" s="25">
        <v>-0.52065194281337401</v>
      </c>
      <c r="L75" s="25">
        <v>1.95436417418803</v>
      </c>
      <c r="M75" s="25">
        <f t="shared" si="5"/>
        <v>-1782.4371248459599</v>
      </c>
      <c r="N75" s="25">
        <f t="shared" si="6"/>
        <v>-52.065194281337398</v>
      </c>
      <c r="O75" s="25">
        <f t="shared" si="7"/>
        <v>195.43641741880299</v>
      </c>
      <c r="P75" s="25"/>
      <c r="Q75" s="25">
        <f t="shared" si="24"/>
        <v>5.1837850359839601</v>
      </c>
      <c r="R75" s="25">
        <f t="shared" si="25"/>
        <v>13.06334979816245</v>
      </c>
      <c r="S75" s="25">
        <f t="shared" si="26"/>
        <v>1.2253720530743919</v>
      </c>
      <c r="T75" s="23">
        <f t="shared" si="27"/>
        <v>1.2666376323094597E-3</v>
      </c>
      <c r="U75" s="23">
        <f t="shared" si="28"/>
        <v>3.1919785144473999E-3</v>
      </c>
      <c r="V75" s="23">
        <f t="shared" si="29"/>
        <v>2.9941487643299179E-4</v>
      </c>
      <c r="W75" s="23">
        <f t="shared" si="30"/>
        <v>3.4471360571503018E-3</v>
      </c>
      <c r="X75" s="25">
        <f t="shared" si="31"/>
        <v>6.8264153269268562</v>
      </c>
      <c r="Y75" s="25">
        <f t="shared" si="32"/>
        <v>0.14648976836429672</v>
      </c>
      <c r="Z75" s="25">
        <f t="shared" si="33"/>
        <v>0.48270045688657626</v>
      </c>
      <c r="AA75" s="25"/>
      <c r="AB75" s="25">
        <f t="shared" si="34"/>
        <v>7.775677553976009</v>
      </c>
      <c r="AC75" s="25">
        <f t="shared" si="35"/>
        <v>19.595024697243851</v>
      </c>
      <c r="AD75" s="25">
        <f t="shared" si="36"/>
        <v>1.8380580796116039</v>
      </c>
      <c r="AE75" s="23">
        <f t="shared" si="37"/>
        <v>1.8999564484642065E-3</v>
      </c>
      <c r="AF75" s="23">
        <f t="shared" si="38"/>
        <v>4.7879677716711434E-3</v>
      </c>
      <c r="AG75" s="23">
        <f t="shared" si="39"/>
        <v>4.4912231464949162E-4</v>
      </c>
      <c r="AH75" s="23">
        <f t="shared" si="40"/>
        <v>5.1707040857254995E-3</v>
      </c>
      <c r="AI75" s="25">
        <f t="shared" si="41"/>
        <v>8.884889401491554</v>
      </c>
      <c r="AJ75" s="25">
        <f t="shared" si="42"/>
        <v>0.11255064129803627</v>
      </c>
      <c r="AK75" s="25">
        <f t="shared" si="43"/>
        <v>0.62825655458871632</v>
      </c>
      <c r="AL75" s="25"/>
      <c r="AM75" s="25">
        <f t="shared" si="8"/>
        <v>10.36757007196792</v>
      </c>
      <c r="AN75" s="25">
        <f t="shared" si="9"/>
        <v>26.126699596324901</v>
      </c>
      <c r="AO75" s="25">
        <f t="shared" si="10"/>
        <v>2.4507441061487838</v>
      </c>
      <c r="AP75" s="23">
        <f t="shared" si="44"/>
        <v>2.5332752646189194E-3</v>
      </c>
      <c r="AQ75" s="23">
        <f t="shared" si="45"/>
        <v>6.3839570288947997E-3</v>
      </c>
      <c r="AR75" s="23">
        <f t="shared" si="46"/>
        <v>5.9882975286598358E-4</v>
      </c>
      <c r="AS75" s="23">
        <f t="shared" si="47"/>
        <v>6.8942721143006036E-3</v>
      </c>
      <c r="AT75" s="25">
        <f t="shared" si="11"/>
        <v>10.711793822290961</v>
      </c>
      <c r="AU75" s="25">
        <f t="shared" si="48"/>
        <v>9.3355045531125364E-2</v>
      </c>
      <c r="AV75" s="25">
        <f t="shared" si="49"/>
        <v>0.75743820504141057</v>
      </c>
      <c r="AW75" s="25"/>
      <c r="AX75" s="25">
        <f t="shared" si="12"/>
        <v>12.959462589959958</v>
      </c>
      <c r="AY75" s="25">
        <f t="shared" si="13"/>
        <v>32.658374495406271</v>
      </c>
      <c r="AZ75" s="25">
        <f t="shared" si="14"/>
        <v>3.0634301326859932</v>
      </c>
      <c r="BA75" s="23">
        <f t="shared" si="50"/>
        <v>3.1665940807736634E-3</v>
      </c>
      <c r="BB75" s="23">
        <f t="shared" si="51"/>
        <v>7.9799462861185368E-3</v>
      </c>
      <c r="BC75" s="23">
        <f t="shared" si="52"/>
        <v>7.4853719108248281E-4</v>
      </c>
      <c r="BD75" s="23">
        <f t="shared" si="53"/>
        <v>8.6178401428757944E-3</v>
      </c>
      <c r="BE75" s="44">
        <f t="shared" si="15"/>
        <v>12.383793837237786</v>
      </c>
      <c r="BF75" s="44">
        <f t="shared" si="54"/>
        <v>8.0750698303214866E-2</v>
      </c>
      <c r="BG75" s="25">
        <f t="shared" si="55"/>
        <v>0.87566645991270142</v>
      </c>
      <c r="BI75" s="44">
        <f t="shared" si="16"/>
        <v>15.551355107952018</v>
      </c>
      <c r="BJ75" s="44">
        <f t="shared" si="17"/>
        <v>39.190049394487701</v>
      </c>
      <c r="BK75" s="44">
        <f t="shared" si="18"/>
        <v>3.6761161592232079</v>
      </c>
      <c r="BL75" s="23">
        <f t="shared" si="56"/>
        <v>3.799912896928413E-3</v>
      </c>
      <c r="BM75" s="23">
        <f t="shared" si="57"/>
        <v>9.5759355433422868E-3</v>
      </c>
      <c r="BN75" s="23">
        <f t="shared" si="58"/>
        <v>8.9824462929898323E-4</v>
      </c>
      <c r="BO75" s="23">
        <f t="shared" si="59"/>
        <v>1.0341408171450999E-2</v>
      </c>
      <c r="BP75" s="44">
        <f t="shared" si="19"/>
        <v>13.941885871963313</v>
      </c>
      <c r="BQ75" s="44">
        <f t="shared" si="60"/>
        <v>7.1726307989005131E-2</v>
      </c>
      <c r="BR75" s="25">
        <f t="shared" si="61"/>
        <v>0.9858402042594181</v>
      </c>
      <c r="BT75" s="44">
        <f t="shared" si="20"/>
        <v>18.143247625944021</v>
      </c>
      <c r="BU75" s="44">
        <f t="shared" si="21"/>
        <v>45.721724293568982</v>
      </c>
      <c r="BV75" s="44">
        <f t="shared" si="22"/>
        <v>4.2888021857604093</v>
      </c>
      <c r="BW75" s="23">
        <f t="shared" si="62"/>
        <v>4.4332317130831482E-3</v>
      </c>
      <c r="BX75" s="23">
        <f t="shared" si="63"/>
        <v>1.1171924800566E-2</v>
      </c>
      <c r="BY75" s="23">
        <f t="shared" si="64"/>
        <v>1.0479520675154804E-3</v>
      </c>
      <c r="BZ75" s="23">
        <f t="shared" si="65"/>
        <v>1.2064976200026164E-2</v>
      </c>
      <c r="CA75" s="44">
        <f t="shared" si="23"/>
        <v>15.4112170323216</v>
      </c>
      <c r="CB75" s="44">
        <f t="shared" si="66"/>
        <v>6.4887802040729317E-2</v>
      </c>
      <c r="CC75" s="25">
        <f t="shared" si="67"/>
        <v>1.0897376069892224</v>
      </c>
      <c r="CE75" s="44">
        <v>18.3800597928096</v>
      </c>
      <c r="CF75" s="44">
        <v>12.3142173033725</v>
      </c>
      <c r="CG75" s="44">
        <v>13.417403969002001</v>
      </c>
      <c r="CH75" s="44">
        <v>15.0482177734375</v>
      </c>
      <c r="CI75" s="44">
        <v>13.644801063730901</v>
      </c>
      <c r="CJ75" s="44">
        <v>13.867331963802901</v>
      </c>
      <c r="CL75" s="44">
        <f t="shared" si="68"/>
        <v>181.43247625944019</v>
      </c>
      <c r="CM75" s="44">
        <f t="shared" si="69"/>
        <v>457.2172429356898</v>
      </c>
      <c r="CN75" s="44">
        <f t="shared" si="70"/>
        <v>42.888021857604095</v>
      </c>
      <c r="CO75" s="44">
        <f t="shared" si="71"/>
        <v>-1638.0507139992151</v>
      </c>
    </row>
    <row r="76" spans="2:93" x14ac:dyDescent="0.2">
      <c r="B76" s="44">
        <v>53</v>
      </c>
      <c r="C76" s="24">
        <f t="shared" si="1"/>
        <v>1.325</v>
      </c>
      <c r="D76" s="24">
        <f t="shared" si="1"/>
        <v>0.88333333333333341</v>
      </c>
      <c r="E76" s="24">
        <f t="shared" si="2"/>
        <v>0.66249999999999998</v>
      </c>
      <c r="F76" s="24">
        <f t="shared" si="3"/>
        <v>0.53</v>
      </c>
      <c r="G76" s="24">
        <f t="shared" si="4"/>
        <v>0.44166666666666671</v>
      </c>
      <c r="H76" s="24">
        <f t="shared" si="4"/>
        <v>0.37857142857142861</v>
      </c>
      <c r="I76" s="25">
        <v>2604.5209642589998</v>
      </c>
      <c r="J76" s="25">
        <v>-17.6136023259639</v>
      </c>
      <c r="K76" s="25">
        <v>-0.83878940985823103</v>
      </c>
      <c r="L76" s="25">
        <v>1.8993576299125801</v>
      </c>
      <c r="M76" s="25">
        <f t="shared" si="5"/>
        <v>-1761.36023259639</v>
      </c>
      <c r="N76" s="25">
        <f t="shared" si="6"/>
        <v>-83.878940985823107</v>
      </c>
      <c r="O76" s="25">
        <f t="shared" si="7"/>
        <v>189.935762991258</v>
      </c>
      <c r="P76" s="25"/>
      <c r="Q76" s="25">
        <f t="shared" si="24"/>
        <v>8.4307568998279994</v>
      </c>
      <c r="R76" s="25">
        <f t="shared" si="25"/>
        <v>12.725498681794326</v>
      </c>
      <c r="S76" s="25">
        <f t="shared" si="26"/>
        <v>2.2002617710180052</v>
      </c>
      <c r="T76" s="23">
        <f t="shared" si="27"/>
        <v>2.0600225287211969E-3</v>
      </c>
      <c r="U76" s="23">
        <f t="shared" si="28"/>
        <v>3.1094259133771286E-3</v>
      </c>
      <c r="V76" s="23">
        <f t="shared" si="29"/>
        <v>5.3762537234036028E-4</v>
      </c>
      <c r="W76" s="23">
        <f t="shared" si="30"/>
        <v>3.7684563644288329E-3</v>
      </c>
      <c r="X76" s="25">
        <f t="shared" si="31"/>
        <v>7.3543251573058059</v>
      </c>
      <c r="Y76" s="25">
        <f t="shared" si="32"/>
        <v>0.13597440670767696</v>
      </c>
      <c r="Z76" s="25">
        <f t="shared" si="33"/>
        <v>0.52002931897817584</v>
      </c>
      <c r="AA76" s="25"/>
      <c r="AB76" s="25">
        <f t="shared" si="34"/>
        <v>12.646135349741915</v>
      </c>
      <c r="AC76" s="25">
        <f t="shared" si="35"/>
        <v>19.08824802269136</v>
      </c>
      <c r="AD76" s="25">
        <f t="shared" si="36"/>
        <v>3.3003926565269857</v>
      </c>
      <c r="AE76" s="23">
        <f t="shared" si="37"/>
        <v>3.090033793081775E-3</v>
      </c>
      <c r="AF76" s="23">
        <f t="shared" si="38"/>
        <v>4.664138870065661E-3</v>
      </c>
      <c r="AG76" s="23">
        <f t="shared" si="39"/>
        <v>8.0643805851053499E-4</v>
      </c>
      <c r="AH76" s="23">
        <f t="shared" si="40"/>
        <v>5.6526845466432114E-3</v>
      </c>
      <c r="AI76" s="25">
        <f t="shared" si="41"/>
        <v>9.5719880077505444</v>
      </c>
      <c r="AJ76" s="25">
        <f t="shared" si="42"/>
        <v>0.10447150573008333</v>
      </c>
      <c r="AK76" s="25">
        <f t="shared" si="43"/>
        <v>0.67684176297167209</v>
      </c>
      <c r="AL76" s="25"/>
      <c r="AM76" s="25">
        <f t="shared" si="8"/>
        <v>16.861513799655999</v>
      </c>
      <c r="AN76" s="25">
        <f t="shared" si="9"/>
        <v>25.450997363588652</v>
      </c>
      <c r="AO76" s="25">
        <f t="shared" si="10"/>
        <v>4.4005235420360105</v>
      </c>
      <c r="AP76" s="23">
        <f t="shared" si="44"/>
        <v>4.1200450574423939E-3</v>
      </c>
      <c r="AQ76" s="23">
        <f t="shared" si="45"/>
        <v>6.2188518267542571E-3</v>
      </c>
      <c r="AR76" s="23">
        <f t="shared" si="46"/>
        <v>1.0752507446807206E-3</v>
      </c>
      <c r="AS76" s="23">
        <f t="shared" si="47"/>
        <v>7.5369127288576658E-3</v>
      </c>
      <c r="AT76" s="25">
        <f t="shared" si="11"/>
        <v>11.540173138368315</v>
      </c>
      <c r="AU76" s="25">
        <f t="shared" si="48"/>
        <v>8.6653812556350573E-2</v>
      </c>
      <c r="AV76" s="25">
        <f t="shared" si="49"/>
        <v>0.81601346822070775</v>
      </c>
      <c r="AW76" s="25"/>
      <c r="AX76" s="25">
        <f t="shared" si="12"/>
        <v>21.076892249569905</v>
      </c>
      <c r="AY76" s="25">
        <f t="shared" si="13"/>
        <v>31.813746704485673</v>
      </c>
      <c r="AZ76" s="25">
        <f t="shared" si="14"/>
        <v>5.5006544275449878</v>
      </c>
      <c r="BA76" s="23">
        <f t="shared" si="50"/>
        <v>5.1500563218029689E-3</v>
      </c>
      <c r="BB76" s="23">
        <f t="shared" si="51"/>
        <v>7.7735647834427874E-3</v>
      </c>
      <c r="BC76" s="23">
        <f t="shared" si="52"/>
        <v>1.3440634308508946E-3</v>
      </c>
      <c r="BD76" s="23">
        <f t="shared" si="53"/>
        <v>9.4211409110720404E-3</v>
      </c>
      <c r="BE76" s="44">
        <f t="shared" si="15"/>
        <v>13.341474580493443</v>
      </c>
      <c r="BF76" s="44">
        <f t="shared" si="54"/>
        <v>7.4954233429496545E-2</v>
      </c>
      <c r="BG76" s="25">
        <f t="shared" si="55"/>
        <v>0.94338471468948626</v>
      </c>
      <c r="BI76" s="44">
        <f t="shared" si="16"/>
        <v>25.292270699483829</v>
      </c>
      <c r="BJ76" s="44">
        <f t="shared" si="17"/>
        <v>38.17649604538272</v>
      </c>
      <c r="BK76" s="44">
        <f t="shared" si="18"/>
        <v>6.6007853130539713</v>
      </c>
      <c r="BL76" s="23">
        <f t="shared" si="56"/>
        <v>6.18006758616355E-3</v>
      </c>
      <c r="BM76" s="23">
        <f t="shared" si="57"/>
        <v>9.328277740131322E-3</v>
      </c>
      <c r="BN76" s="23">
        <f t="shared" si="58"/>
        <v>1.61287611702107E-3</v>
      </c>
      <c r="BO76" s="23">
        <f t="shared" si="59"/>
        <v>1.1305369093286423E-2</v>
      </c>
      <c r="BP76" s="44">
        <f t="shared" si="19"/>
        <v>15.020059152278906</v>
      </c>
      <c r="BQ76" s="44">
        <f t="shared" si="60"/>
        <v>6.6577633940161668E-2</v>
      </c>
      <c r="BR76" s="25">
        <f t="shared" si="61"/>
        <v>1.062078568039948</v>
      </c>
      <c r="BT76" s="44">
        <f t="shared" si="20"/>
        <v>29.507649149397768</v>
      </c>
      <c r="BU76" s="44">
        <f t="shared" si="21"/>
        <v>44.539245386279795</v>
      </c>
      <c r="BV76" s="44">
        <f t="shared" si="22"/>
        <v>7.7009161985629575</v>
      </c>
      <c r="BW76" s="23">
        <f t="shared" si="62"/>
        <v>7.210078850524132E-3</v>
      </c>
      <c r="BX76" s="23">
        <f t="shared" si="63"/>
        <v>1.0882990696819864E-2</v>
      </c>
      <c r="BY76" s="23">
        <f t="shared" si="64"/>
        <v>1.8816888031912464E-3</v>
      </c>
      <c r="BZ76" s="23">
        <f t="shared" si="65"/>
        <v>1.318959727550081E-2</v>
      </c>
      <c r="CA76" s="44">
        <f t="shared" si="23"/>
        <v>16.603018670492219</v>
      </c>
      <c r="CB76" s="44">
        <f t="shared" si="66"/>
        <v>6.023001117123683E-2</v>
      </c>
      <c r="CC76" s="25">
        <f t="shared" si="67"/>
        <v>1.1740107090071905</v>
      </c>
      <c r="CE76" s="44">
        <v>17.955029183830899</v>
      </c>
      <c r="CF76" s="44">
        <v>12.0823165300339</v>
      </c>
      <c r="CG76" s="44">
        <v>12.851506451933201</v>
      </c>
      <c r="CH76" s="44">
        <v>15.301513671874998</v>
      </c>
      <c r="CI76" s="44">
        <v>12.452507034116501</v>
      </c>
      <c r="CJ76" s="44">
        <v>12.7785798484807</v>
      </c>
      <c r="CL76" s="44">
        <f t="shared" si="68"/>
        <v>295.0764914939777</v>
      </c>
      <c r="CM76" s="44">
        <f t="shared" si="69"/>
        <v>445.39245386279794</v>
      </c>
      <c r="CN76" s="44">
        <f t="shared" si="70"/>
        <v>77.009161985629575</v>
      </c>
      <c r="CO76" s="44">
        <f t="shared" si="71"/>
        <v>-1604.3120817349757</v>
      </c>
    </row>
    <row r="77" spans="2:93" x14ac:dyDescent="0.2">
      <c r="B77" s="44">
        <v>54</v>
      </c>
      <c r="C77" s="24">
        <f t="shared" si="1"/>
        <v>1.35</v>
      </c>
      <c r="D77" s="24">
        <f t="shared" si="1"/>
        <v>0.90000000000000013</v>
      </c>
      <c r="E77" s="24">
        <f t="shared" si="2"/>
        <v>0.67500000000000004</v>
      </c>
      <c r="F77" s="24">
        <f t="shared" si="3"/>
        <v>0.54</v>
      </c>
      <c r="G77" s="24">
        <f t="shared" si="4"/>
        <v>0.45000000000000007</v>
      </c>
      <c r="H77" s="24">
        <f t="shared" si="4"/>
        <v>0.38571428571428579</v>
      </c>
      <c r="I77" s="25">
        <v>2324.3043241144001</v>
      </c>
      <c r="J77" s="25">
        <v>-17.320944300068401</v>
      </c>
      <c r="K77" s="25">
        <v>-1.14834620768137</v>
      </c>
      <c r="L77" s="25">
        <v>1.81017557050611</v>
      </c>
      <c r="M77" s="25">
        <f t="shared" si="5"/>
        <v>-1732.0944300068402</v>
      </c>
      <c r="N77" s="25">
        <f t="shared" si="6"/>
        <v>-114.834620768137</v>
      </c>
      <c r="O77" s="25">
        <f t="shared" si="7"/>
        <v>181.017557050611</v>
      </c>
      <c r="P77" s="25"/>
      <c r="Q77" s="25">
        <f t="shared" si="24"/>
        <v>11.706321035819878</v>
      </c>
      <c r="R77" s="25">
        <f t="shared" si="25"/>
        <v>12.382271912925491</v>
      </c>
      <c r="S77" s="25">
        <f t="shared" si="26"/>
        <v>3.5672823762587833</v>
      </c>
      <c r="T77" s="23">
        <f t="shared" si="27"/>
        <v>2.8603938351874189E-3</v>
      </c>
      <c r="U77" s="23">
        <f t="shared" si="28"/>
        <v>3.0255597926087297E-3</v>
      </c>
      <c r="V77" s="23">
        <f t="shared" si="29"/>
        <v>8.7165151939716144E-4</v>
      </c>
      <c r="W77" s="23">
        <f t="shared" si="30"/>
        <v>4.253897192257489E-3</v>
      </c>
      <c r="X77" s="25">
        <f t="shared" si="31"/>
        <v>8.1494710973090054</v>
      </c>
      <c r="Y77" s="25">
        <f t="shared" si="32"/>
        <v>0.1227073497236164</v>
      </c>
      <c r="Z77" s="25">
        <f t="shared" si="33"/>
        <v>0.57625462759909718</v>
      </c>
      <c r="AA77" s="25"/>
      <c r="AB77" s="25">
        <f t="shared" si="34"/>
        <v>17.559481553729857</v>
      </c>
      <c r="AC77" s="25">
        <f t="shared" si="35"/>
        <v>18.57340786938828</v>
      </c>
      <c r="AD77" s="25">
        <f t="shared" si="36"/>
        <v>5.3509235643881867</v>
      </c>
      <c r="AE77" s="23">
        <f t="shared" si="37"/>
        <v>4.2905907527811381E-3</v>
      </c>
      <c r="AF77" s="23">
        <f t="shared" si="38"/>
        <v>4.5383396889131051E-3</v>
      </c>
      <c r="AG77" s="23">
        <f t="shared" si="39"/>
        <v>1.307477279095745E-3</v>
      </c>
      <c r="AH77" s="23">
        <f t="shared" si="40"/>
        <v>6.3808457883862482E-3</v>
      </c>
      <c r="AI77" s="25">
        <f t="shared" si="41"/>
        <v>10.606906540630721</v>
      </c>
      <c r="AJ77" s="25">
        <f t="shared" si="42"/>
        <v>9.4278194699784421E-2</v>
      </c>
      <c r="AK77" s="25">
        <f t="shared" si="43"/>
        <v>0.7500215542291927</v>
      </c>
      <c r="AL77" s="25"/>
      <c r="AM77" s="25">
        <f t="shared" si="8"/>
        <v>23.412642071639755</v>
      </c>
      <c r="AN77" s="25">
        <f t="shared" si="9"/>
        <v>24.764543825850982</v>
      </c>
      <c r="AO77" s="25">
        <f t="shared" si="10"/>
        <v>7.1345647525175666</v>
      </c>
      <c r="AP77" s="23">
        <f t="shared" si="44"/>
        <v>5.7207876703748379E-3</v>
      </c>
      <c r="AQ77" s="23">
        <f t="shared" si="45"/>
        <v>6.0511195852174593E-3</v>
      </c>
      <c r="AR77" s="23">
        <f t="shared" si="46"/>
        <v>1.7433030387943229E-3</v>
      </c>
      <c r="AS77" s="23">
        <f t="shared" si="47"/>
        <v>8.507794384514978E-3</v>
      </c>
      <c r="AT77" s="25">
        <f t="shared" si="11"/>
        <v>12.787890858435709</v>
      </c>
      <c r="AU77" s="25">
        <f t="shared" si="48"/>
        <v>7.8198978320207987E-2</v>
      </c>
      <c r="AV77" s="25">
        <f t="shared" si="49"/>
        <v>0.90424043430733503</v>
      </c>
      <c r="AW77" s="25"/>
      <c r="AX77" s="25">
        <f t="shared" si="12"/>
        <v>29.265802589549825</v>
      </c>
      <c r="AY77" s="25">
        <f t="shared" si="13"/>
        <v>30.955679782313865</v>
      </c>
      <c r="AZ77" s="25">
        <f t="shared" si="14"/>
        <v>8.9182059406469989</v>
      </c>
      <c r="BA77" s="23">
        <f t="shared" si="50"/>
        <v>7.1509845879685792E-3</v>
      </c>
      <c r="BB77" s="23">
        <f t="shared" si="51"/>
        <v>7.5638994815218578E-3</v>
      </c>
      <c r="BC77" s="23">
        <f t="shared" si="52"/>
        <v>2.1791287984929139E-3</v>
      </c>
      <c r="BD77" s="23">
        <f t="shared" si="53"/>
        <v>1.063474298064377E-2</v>
      </c>
      <c r="BE77" s="44">
        <f t="shared" si="15"/>
        <v>14.783948107217778</v>
      </c>
      <c r="BF77" s="44">
        <f t="shared" si="54"/>
        <v>6.7640930064668092E-2</v>
      </c>
      <c r="BG77" s="25">
        <f t="shared" si="55"/>
        <v>1.0453829959323715</v>
      </c>
      <c r="BI77" s="44">
        <f t="shared" si="16"/>
        <v>35.118963107459713</v>
      </c>
      <c r="BJ77" s="44">
        <f t="shared" si="17"/>
        <v>37.14681573877656</v>
      </c>
      <c r="BK77" s="44">
        <f t="shared" si="18"/>
        <v>10.701847128776373</v>
      </c>
      <c r="BL77" s="23">
        <f t="shared" si="56"/>
        <v>8.5811815055622763E-3</v>
      </c>
      <c r="BM77" s="23">
        <f t="shared" si="57"/>
        <v>9.0766793778262102E-3</v>
      </c>
      <c r="BN77" s="23">
        <f t="shared" si="58"/>
        <v>2.6149545581914901E-3</v>
      </c>
      <c r="BO77" s="23">
        <f t="shared" si="59"/>
        <v>1.2761691576772496E-2</v>
      </c>
      <c r="BP77" s="44">
        <f t="shared" si="19"/>
        <v>16.644020399311813</v>
      </c>
      <c r="BQ77" s="44">
        <f t="shared" si="60"/>
        <v>6.0081637489542331E-2</v>
      </c>
      <c r="BR77" s="25">
        <f t="shared" si="61"/>
        <v>1.1769099690560612</v>
      </c>
      <c r="BT77" s="44">
        <f t="shared" si="20"/>
        <v>40.972123625369619</v>
      </c>
      <c r="BU77" s="44">
        <f t="shared" si="21"/>
        <v>43.337951695239269</v>
      </c>
      <c r="BV77" s="44">
        <f t="shared" si="22"/>
        <v>12.485488316905755</v>
      </c>
      <c r="BW77" s="23">
        <f t="shared" si="62"/>
        <v>1.0011378423155977E-2</v>
      </c>
      <c r="BX77" s="23">
        <f t="shared" si="63"/>
        <v>1.0589459274130566E-2</v>
      </c>
      <c r="BY77" s="23">
        <f t="shared" si="64"/>
        <v>3.0507803178900692E-3</v>
      </c>
      <c r="BZ77" s="23">
        <f t="shared" si="65"/>
        <v>1.488864017290123E-2</v>
      </c>
      <c r="CA77" s="44">
        <f t="shared" si="23"/>
        <v>18.398128705098991</v>
      </c>
      <c r="CB77" s="44">
        <f t="shared" si="66"/>
        <v>5.4353353867062186E-2</v>
      </c>
      <c r="CC77" s="25">
        <f t="shared" si="67"/>
        <v>1.300944156851837</v>
      </c>
      <c r="CE77" s="44">
        <v>17.471664864133398</v>
      </c>
      <c r="CF77" s="44">
        <v>11.6381515548503</v>
      </c>
      <c r="CG77" s="44">
        <v>12.7314401338846</v>
      </c>
      <c r="CH77" s="44">
        <v>14.1326904296875</v>
      </c>
      <c r="CI77" s="44">
        <v>13.27819824</v>
      </c>
      <c r="CJ77" s="44">
        <v>12.897910562570001</v>
      </c>
      <c r="CL77" s="44">
        <f t="shared" si="68"/>
        <v>409.72123625369619</v>
      </c>
      <c r="CM77" s="44">
        <f t="shared" si="69"/>
        <v>433.37951695239269</v>
      </c>
      <c r="CN77" s="44">
        <f t="shared" si="70"/>
        <v>124.85488316905756</v>
      </c>
      <c r="CO77" s="44">
        <f t="shared" si="71"/>
        <v>-1553.3407948129632</v>
      </c>
    </row>
    <row r="78" spans="2:93" x14ac:dyDescent="0.2">
      <c r="B78" s="44">
        <v>55</v>
      </c>
      <c r="C78" s="24">
        <f t="shared" si="1"/>
        <v>1.375</v>
      </c>
      <c r="D78" s="24">
        <f t="shared" si="1"/>
        <v>0.91666666666666674</v>
      </c>
      <c r="E78" s="24">
        <f t="shared" si="2"/>
        <v>0.6875</v>
      </c>
      <c r="F78" s="24">
        <f t="shared" si="3"/>
        <v>0.55000000000000004</v>
      </c>
      <c r="G78" s="24">
        <f t="shared" si="4"/>
        <v>0.45833333333333337</v>
      </c>
      <c r="H78" s="24">
        <f t="shared" si="4"/>
        <v>0.3928571428571429</v>
      </c>
      <c r="I78" s="25">
        <v>1999.1459832800799</v>
      </c>
      <c r="J78" s="25">
        <v>-16.9558646617328</v>
      </c>
      <c r="K78" s="25">
        <v>-1.4416076903389199</v>
      </c>
      <c r="L78" s="25">
        <v>1.70482899545499</v>
      </c>
      <c r="M78" s="25">
        <f t="shared" si="5"/>
        <v>-1695.5864661732801</v>
      </c>
      <c r="N78" s="25">
        <f t="shared" si="6"/>
        <v>-144.160769033892</v>
      </c>
      <c r="O78" s="25">
        <f t="shared" si="7"/>
        <v>170.48289954549901</v>
      </c>
      <c r="P78" s="25"/>
      <c r="Q78" s="25">
        <f t="shared" si="24"/>
        <v>14.603185533424091</v>
      </c>
      <c r="R78" s="25">
        <f t="shared" si="25"/>
        <v>11.730459306302038</v>
      </c>
      <c r="S78" s="25">
        <f t="shared" si="26"/>
        <v>4.2138630020448149</v>
      </c>
      <c r="T78" s="23">
        <f t="shared" si="27"/>
        <v>3.5682313637299679E-3</v>
      </c>
      <c r="U78" s="23">
        <f t="shared" si="28"/>
        <v>2.8662919273265276E-3</v>
      </c>
      <c r="V78" s="23">
        <f t="shared" si="29"/>
        <v>1.0296409705911639E-3</v>
      </c>
      <c r="W78" s="23">
        <f t="shared" si="30"/>
        <v>4.6912754135824686E-3</v>
      </c>
      <c r="X78" s="25">
        <f t="shared" si="31"/>
        <v>8.9639859300818809</v>
      </c>
      <c r="Y78" s="25">
        <f t="shared" si="32"/>
        <v>0.11155751557397475</v>
      </c>
      <c r="Z78" s="25">
        <f t="shared" si="33"/>
        <v>0.63384952376216985</v>
      </c>
      <c r="AA78" s="25"/>
      <c r="AB78" s="25">
        <f t="shared" si="34"/>
        <v>21.904778300136137</v>
      </c>
      <c r="AC78" s="25">
        <f t="shared" si="35"/>
        <v>17.595688959453057</v>
      </c>
      <c r="AD78" s="25">
        <f t="shared" si="36"/>
        <v>6.3207945030672219</v>
      </c>
      <c r="AE78" s="23">
        <f t="shared" si="37"/>
        <v>5.3523470455949509E-3</v>
      </c>
      <c r="AF78" s="23">
        <f t="shared" si="38"/>
        <v>4.2994378909897921E-3</v>
      </c>
      <c r="AG78" s="23">
        <f t="shared" si="39"/>
        <v>1.5444614558867457E-3</v>
      </c>
      <c r="AH78" s="23">
        <f t="shared" si="40"/>
        <v>7.036913120373702E-3</v>
      </c>
      <c r="AI78" s="25">
        <f t="shared" si="41"/>
        <v>11.667034566611674</v>
      </c>
      <c r="AJ78" s="25">
        <f t="shared" si="42"/>
        <v>8.571158286114676E-2</v>
      </c>
      <c r="AK78" s="25">
        <f t="shared" si="43"/>
        <v>0.82498392583889668</v>
      </c>
      <c r="AL78" s="25"/>
      <c r="AM78" s="25">
        <f t="shared" si="8"/>
        <v>29.206371066848181</v>
      </c>
      <c r="AN78" s="25">
        <f t="shared" si="9"/>
        <v>23.460918612604075</v>
      </c>
      <c r="AO78" s="25">
        <f t="shared" si="10"/>
        <v>8.4277260040896298</v>
      </c>
      <c r="AP78" s="23">
        <f t="shared" si="44"/>
        <v>7.1364627274599357E-3</v>
      </c>
      <c r="AQ78" s="23">
        <f t="shared" si="45"/>
        <v>5.7325838546530552E-3</v>
      </c>
      <c r="AR78" s="23">
        <f t="shared" si="46"/>
        <v>2.0592819411823279E-3</v>
      </c>
      <c r="AS78" s="23">
        <f t="shared" si="47"/>
        <v>9.3825508271649372E-3</v>
      </c>
      <c r="AT78" s="25">
        <f t="shared" si="11"/>
        <v>14.066001629024976</v>
      </c>
      <c r="AU78" s="25">
        <f t="shared" si="48"/>
        <v>7.1093408516071516E-2</v>
      </c>
      <c r="AV78" s="25">
        <f t="shared" si="49"/>
        <v>0.99461651360645842</v>
      </c>
      <c r="AW78" s="25"/>
      <c r="AX78" s="25">
        <f t="shared" si="12"/>
        <v>36.507963833560062</v>
      </c>
      <c r="AY78" s="25">
        <f t="shared" si="13"/>
        <v>29.326148265754966</v>
      </c>
      <c r="AZ78" s="25">
        <f t="shared" si="14"/>
        <v>10.534657505111991</v>
      </c>
      <c r="BA78" s="23">
        <f t="shared" si="50"/>
        <v>8.920578409324878E-3</v>
      </c>
      <c r="BB78" s="23">
        <f t="shared" si="51"/>
        <v>7.1657298183162889E-3</v>
      </c>
      <c r="BC78" s="23">
        <f t="shared" si="52"/>
        <v>2.5741024264778981E-3</v>
      </c>
      <c r="BD78" s="23">
        <f t="shared" si="53"/>
        <v>1.1728188533956119E-2</v>
      </c>
      <c r="BE78" s="44">
        <f t="shared" si="15"/>
        <v>16.261558724702901</v>
      </c>
      <c r="BF78" s="44">
        <f t="shared" si="54"/>
        <v>6.1494719966844386E-2</v>
      </c>
      <c r="BG78" s="25">
        <f t="shared" si="55"/>
        <v>1.1498658446900687</v>
      </c>
      <c r="BI78" s="44">
        <f t="shared" si="16"/>
        <v>43.809556600272273</v>
      </c>
      <c r="BJ78" s="44">
        <f t="shared" si="17"/>
        <v>35.191377918906113</v>
      </c>
      <c r="BK78" s="44">
        <f t="shared" si="18"/>
        <v>12.641589006134444</v>
      </c>
      <c r="BL78" s="23">
        <f t="shared" si="56"/>
        <v>1.0704694091189902E-2</v>
      </c>
      <c r="BM78" s="23">
        <f t="shared" si="57"/>
        <v>8.5988757819795841E-3</v>
      </c>
      <c r="BN78" s="23">
        <f t="shared" si="58"/>
        <v>3.0889229117734914E-3</v>
      </c>
      <c r="BO78" s="23">
        <f t="shared" si="59"/>
        <v>1.4073826240747404E-2</v>
      </c>
      <c r="BP78" s="44">
        <f t="shared" si="19"/>
        <v>18.307539581150461</v>
      </c>
      <c r="BQ78" s="44">
        <f t="shared" si="60"/>
        <v>5.4622304410015053E-2</v>
      </c>
      <c r="BR78" s="25">
        <f t="shared" si="61"/>
        <v>1.2945385384672616</v>
      </c>
      <c r="BT78" s="44">
        <f t="shared" si="20"/>
        <v>51.111149366984321</v>
      </c>
      <c r="BU78" s="44">
        <f t="shared" si="21"/>
        <v>41.056607572057132</v>
      </c>
      <c r="BV78" s="44">
        <f t="shared" si="22"/>
        <v>14.748520507156851</v>
      </c>
      <c r="BW78" s="23">
        <f t="shared" si="62"/>
        <v>1.2488809773054886E-2</v>
      </c>
      <c r="BX78" s="23">
        <f t="shared" si="63"/>
        <v>1.0032021745642848E-2</v>
      </c>
      <c r="BY78" s="23">
        <f t="shared" si="64"/>
        <v>3.6037433970690733E-3</v>
      </c>
      <c r="BZ78" s="23">
        <f t="shared" si="65"/>
        <v>1.641946394753864E-2</v>
      </c>
      <c r="CA78" s="44">
        <f t="shared" si="23"/>
        <v>20.236965673367351</v>
      </c>
      <c r="CB78" s="44">
        <f t="shared" si="66"/>
        <v>4.9414522717505995E-2</v>
      </c>
      <c r="CC78" s="25">
        <f t="shared" si="67"/>
        <v>1.4309695658277439</v>
      </c>
      <c r="CE78" s="44">
        <v>17.2333063360397</v>
      </c>
      <c r="CF78" s="44">
        <v>11.220789059099101</v>
      </c>
      <c r="CG78" s="44">
        <v>12.183804757888</v>
      </c>
      <c r="CH78" s="44">
        <v>14.22119140625</v>
      </c>
      <c r="CI78" s="44">
        <v>11.520453344961201</v>
      </c>
      <c r="CJ78" s="44">
        <v>12.2529882807242</v>
      </c>
      <c r="CL78" s="44">
        <f t="shared" si="68"/>
        <v>511.11149366984318</v>
      </c>
      <c r="CM78" s="44">
        <f t="shared" si="69"/>
        <v>410.56607572057135</v>
      </c>
      <c r="CN78" s="44">
        <f t="shared" si="70"/>
        <v>147.48520507156852</v>
      </c>
      <c r="CO78" s="44">
        <f t="shared" si="71"/>
        <v>-1507.4160815738408</v>
      </c>
    </row>
    <row r="79" spans="2:93" x14ac:dyDescent="0.2">
      <c r="B79" s="44">
        <v>56</v>
      </c>
      <c r="C79" s="24">
        <f t="shared" si="1"/>
        <v>1.4000000000000001</v>
      </c>
      <c r="D79" s="24">
        <f t="shared" si="1"/>
        <v>0.93333333333333346</v>
      </c>
      <c r="E79" s="24">
        <f t="shared" si="2"/>
        <v>0.70000000000000007</v>
      </c>
      <c r="F79" s="24">
        <f t="shared" si="3"/>
        <v>0.56000000000000005</v>
      </c>
      <c r="G79" s="24">
        <f t="shared" si="4"/>
        <v>0.46666666666666673</v>
      </c>
      <c r="H79" s="24">
        <f t="shared" si="4"/>
        <v>0.40000000000000008</v>
      </c>
      <c r="I79" s="25">
        <v>1650.3553688178499</v>
      </c>
      <c r="J79" s="25">
        <v>-16.4991543408523</v>
      </c>
      <c r="K79" s="25">
        <v>-1.7304828037672699</v>
      </c>
      <c r="L79" s="25">
        <v>1.58306811166925</v>
      </c>
      <c r="M79" s="25">
        <f t="shared" si="5"/>
        <v>-1649.9154340852301</v>
      </c>
      <c r="N79" s="25">
        <f t="shared" si="6"/>
        <v>-173.04828037672701</v>
      </c>
      <c r="O79" s="25">
        <f t="shared" si="7"/>
        <v>158.306811166925</v>
      </c>
      <c r="P79" s="25"/>
      <c r="Q79" s="25">
        <f t="shared" si="24"/>
        <v>18.268412835219909</v>
      </c>
      <c r="R79" s="25">
        <f t="shared" si="25"/>
        <v>11.555004537133939</v>
      </c>
      <c r="S79" s="25">
        <f t="shared" si="26"/>
        <v>4.8704353514295748</v>
      </c>
      <c r="T79" s="23">
        <f t="shared" si="27"/>
        <v>4.4638153432345158E-3</v>
      </c>
      <c r="U79" s="23">
        <f t="shared" si="28"/>
        <v>2.8234202395821884E-3</v>
      </c>
      <c r="V79" s="23">
        <f t="shared" si="29"/>
        <v>1.1900718604316246E-3</v>
      </c>
      <c r="W79" s="23">
        <f t="shared" si="30"/>
        <v>5.4142054173045009E-3</v>
      </c>
      <c r="X79" s="25">
        <f t="shared" si="31"/>
        <v>10.243437302695183</v>
      </c>
      <c r="Y79" s="25">
        <f t="shared" si="32"/>
        <v>9.7623480326949119E-2</v>
      </c>
      <c r="Z79" s="25">
        <f t="shared" si="33"/>
        <v>0.72432039793950009</v>
      </c>
      <c r="AA79" s="25"/>
      <c r="AB79" s="25">
        <f t="shared" si="34"/>
        <v>27.402619252829922</v>
      </c>
      <c r="AC79" s="25">
        <f t="shared" si="35"/>
        <v>17.332506805700948</v>
      </c>
      <c r="AD79" s="25">
        <f t="shared" si="36"/>
        <v>7.3056530271443778</v>
      </c>
      <c r="AE79" s="23">
        <f t="shared" si="37"/>
        <v>6.6957230148517897E-3</v>
      </c>
      <c r="AF79" s="23">
        <f t="shared" si="38"/>
        <v>4.2351303593732926E-3</v>
      </c>
      <c r="AG79" s="23">
        <f t="shared" si="39"/>
        <v>1.7851077906474412E-3</v>
      </c>
      <c r="AH79" s="23">
        <f t="shared" si="40"/>
        <v>8.12130812595677E-3</v>
      </c>
      <c r="AI79" s="25">
        <f t="shared" si="41"/>
        <v>13.332298602835099</v>
      </c>
      <c r="AJ79" s="25">
        <f t="shared" si="42"/>
        <v>7.500582081077535E-2</v>
      </c>
      <c r="AK79" s="25">
        <f t="shared" si="43"/>
        <v>0.94273587508686307</v>
      </c>
      <c r="AL79" s="25"/>
      <c r="AM79" s="25">
        <f t="shared" si="8"/>
        <v>36.536825670439818</v>
      </c>
      <c r="AN79" s="25">
        <f t="shared" si="9"/>
        <v>23.110009074267879</v>
      </c>
      <c r="AO79" s="25">
        <f t="shared" si="10"/>
        <v>9.7408707028591497</v>
      </c>
      <c r="AP79" s="23">
        <f t="shared" si="44"/>
        <v>8.9276306864690316E-3</v>
      </c>
      <c r="AQ79" s="23">
        <f t="shared" si="45"/>
        <v>5.6468404791643768E-3</v>
      </c>
      <c r="AR79" s="23">
        <f t="shared" si="46"/>
        <v>2.3801437208632492E-3</v>
      </c>
      <c r="AS79" s="23">
        <f t="shared" si="47"/>
        <v>1.0828410834609002E-2</v>
      </c>
      <c r="AT79" s="25">
        <f t="shared" si="11"/>
        <v>16.073676030994058</v>
      </c>
      <c r="AU79" s="25">
        <f t="shared" si="48"/>
        <v>6.2213522163302934E-2</v>
      </c>
      <c r="AV79" s="25">
        <f t="shared" si="49"/>
        <v>1.1365805320111568</v>
      </c>
      <c r="AW79" s="25"/>
      <c r="AX79" s="25">
        <f t="shared" si="12"/>
        <v>45.671032088049969</v>
      </c>
      <c r="AY79" s="25">
        <f t="shared" si="13"/>
        <v>28.88751134283498</v>
      </c>
      <c r="AZ79" s="25">
        <f t="shared" si="14"/>
        <v>12.17608837857399</v>
      </c>
      <c r="BA79" s="23">
        <f t="shared" si="50"/>
        <v>1.1159538358086338E-2</v>
      </c>
      <c r="BB79" s="23">
        <f t="shared" si="51"/>
        <v>7.0585505989555044E-3</v>
      </c>
      <c r="BC79" s="23">
        <f t="shared" si="52"/>
        <v>2.9751796510790749E-3</v>
      </c>
      <c r="BD79" s="23">
        <f t="shared" si="53"/>
        <v>1.3535513543261313E-2</v>
      </c>
      <c r="BE79" s="44">
        <f t="shared" si="15"/>
        <v>18.582610296340462</v>
      </c>
      <c r="BF79" s="44">
        <f t="shared" si="54"/>
        <v>5.3813752968652283E-2</v>
      </c>
      <c r="BG79" s="25">
        <f t="shared" si="55"/>
        <v>1.31398897526893</v>
      </c>
      <c r="BI79" s="44">
        <f t="shared" si="16"/>
        <v>54.805238505659844</v>
      </c>
      <c r="BJ79" s="44">
        <f t="shared" si="17"/>
        <v>34.665013611401896</v>
      </c>
      <c r="BK79" s="44">
        <f t="shared" si="18"/>
        <v>14.611306054288756</v>
      </c>
      <c r="BL79" s="23">
        <f t="shared" si="56"/>
        <v>1.3391446029703579E-2</v>
      </c>
      <c r="BM79" s="23">
        <f t="shared" si="57"/>
        <v>8.4702607187465851E-3</v>
      </c>
      <c r="BN79" s="23">
        <f t="shared" si="58"/>
        <v>3.5702155812948823E-3</v>
      </c>
      <c r="BO79" s="23">
        <f t="shared" si="59"/>
        <v>1.624261625191354E-2</v>
      </c>
      <c r="BP79" s="44">
        <f t="shared" si="19"/>
        <v>20.92061894439091</v>
      </c>
      <c r="BQ79" s="44">
        <f t="shared" si="60"/>
        <v>4.7799733012589142E-2</v>
      </c>
      <c r="BR79" s="25">
        <f t="shared" si="61"/>
        <v>1.4793111522198563</v>
      </c>
      <c r="BT79" s="44">
        <f t="shared" si="20"/>
        <v>63.939444923269747</v>
      </c>
      <c r="BU79" s="44">
        <f t="shared" si="21"/>
        <v>40.442515879968838</v>
      </c>
      <c r="BV79" s="44">
        <f t="shared" si="22"/>
        <v>17.046523730003532</v>
      </c>
      <c r="BW79" s="23">
        <f t="shared" si="62"/>
        <v>1.5623353701320824E-2</v>
      </c>
      <c r="BX79" s="23">
        <f t="shared" si="63"/>
        <v>9.8819708385376737E-3</v>
      </c>
      <c r="BY79" s="23">
        <f t="shared" si="64"/>
        <v>4.1652515115106915E-3</v>
      </c>
      <c r="BZ79" s="23">
        <f t="shared" si="65"/>
        <v>1.8949718960565777E-2</v>
      </c>
      <c r="CA79" s="44">
        <f t="shared" si="23"/>
        <v>23.125436685066237</v>
      </c>
      <c r="CB79" s="44">
        <f t="shared" si="66"/>
        <v>4.3242426667158773E-2</v>
      </c>
      <c r="CC79" s="25">
        <f t="shared" si="67"/>
        <v>1.6352153097910491</v>
      </c>
      <c r="CE79" s="44">
        <v>16.946228736477799</v>
      </c>
      <c r="CF79" s="44">
        <v>10.9524445490589</v>
      </c>
      <c r="CG79" s="44">
        <v>11.8276193612691</v>
      </c>
      <c r="CH79" s="44">
        <v>13.6962890625</v>
      </c>
      <c r="CI79" s="44">
        <v>12.129372586931099</v>
      </c>
      <c r="CJ79" s="44">
        <v>11.211074141461699</v>
      </c>
      <c r="CL79" s="44">
        <f t="shared" si="68"/>
        <v>639.39444923269753</v>
      </c>
      <c r="CM79" s="44">
        <f t="shared" si="69"/>
        <v>404.42515879968835</v>
      </c>
      <c r="CN79" s="44">
        <f t="shared" si="70"/>
        <v>170.46523730003531</v>
      </c>
      <c r="CO79" s="44">
        <f t="shared" si="71"/>
        <v>-1431.5084311830267</v>
      </c>
    </row>
    <row r="80" spans="2:93" x14ac:dyDescent="0.2">
      <c r="B80" s="44">
        <v>57</v>
      </c>
      <c r="C80" s="24">
        <f t="shared" si="1"/>
        <v>1.4249999999999998</v>
      </c>
      <c r="D80" s="24">
        <f t="shared" si="1"/>
        <v>0.95</v>
      </c>
      <c r="E80" s="24">
        <f t="shared" si="2"/>
        <v>0.71249999999999991</v>
      </c>
      <c r="F80" s="24">
        <f t="shared" si="3"/>
        <v>0.56999999999999995</v>
      </c>
      <c r="G80" s="24">
        <f t="shared" si="4"/>
        <v>0.47499999999999998</v>
      </c>
      <c r="H80" s="24">
        <f t="shared" si="4"/>
        <v>0.40714285714285714</v>
      </c>
      <c r="I80" s="25">
        <v>1300.6194747616801</v>
      </c>
      <c r="J80" s="25">
        <v>-15.960532242105399</v>
      </c>
      <c r="K80" s="25">
        <v>-1.9993456239163701</v>
      </c>
      <c r="L80" s="25">
        <v>1.43635135671184</v>
      </c>
      <c r="M80" s="25">
        <f t="shared" si="5"/>
        <v>-1596.0532242105398</v>
      </c>
      <c r="N80" s="25">
        <f t="shared" si="6"/>
        <v>-199.934562391637</v>
      </c>
      <c r="O80" s="25">
        <f t="shared" si="7"/>
        <v>143.635135671184</v>
      </c>
      <c r="P80" s="25"/>
      <c r="Q80" s="25">
        <f t="shared" si="24"/>
        <v>21.54488394987629</v>
      </c>
      <c r="R80" s="25">
        <f t="shared" si="25"/>
        <v>10.754512805964138</v>
      </c>
      <c r="S80" s="25">
        <f t="shared" si="26"/>
        <v>5.8686701982964724</v>
      </c>
      <c r="T80" s="23">
        <f t="shared" si="27"/>
        <v>5.2644082663959113E-3</v>
      </c>
      <c r="U80" s="23">
        <f t="shared" si="28"/>
        <v>2.6278232107675558E-3</v>
      </c>
      <c r="V80" s="23">
        <f t="shared" si="29"/>
        <v>1.4339866474351877E-3</v>
      </c>
      <c r="W80" s="23">
        <f t="shared" si="30"/>
        <v>6.0560520908731225E-3</v>
      </c>
      <c r="X80" s="25">
        <f t="shared" si="31"/>
        <v>11.582200980186537</v>
      </c>
      <c r="Y80" s="25">
        <f t="shared" si="32"/>
        <v>8.6339375539302252E-2</v>
      </c>
      <c r="Z80" s="25">
        <f t="shared" si="33"/>
        <v>0.81898528541553772</v>
      </c>
      <c r="AA80" s="25"/>
      <c r="AB80" s="25">
        <f t="shared" si="34"/>
        <v>32.317325924814362</v>
      </c>
      <c r="AC80" s="25">
        <f t="shared" si="35"/>
        <v>16.131769208946171</v>
      </c>
      <c r="AD80" s="25">
        <f t="shared" si="36"/>
        <v>8.80300529744469</v>
      </c>
      <c r="AE80" s="23">
        <f t="shared" si="37"/>
        <v>7.8966123995938501E-3</v>
      </c>
      <c r="AF80" s="23">
        <f t="shared" si="38"/>
        <v>3.941734816151325E-3</v>
      </c>
      <c r="AG80" s="23">
        <f t="shared" si="39"/>
        <v>2.1509799711527766E-3</v>
      </c>
      <c r="AH80" s="23">
        <f t="shared" si="40"/>
        <v>9.0840781363096656E-3</v>
      </c>
      <c r="AI80" s="25">
        <f t="shared" si="41"/>
        <v>15.074760296064532</v>
      </c>
      <c r="AJ80" s="25">
        <f t="shared" si="42"/>
        <v>6.633604650158606E-2</v>
      </c>
      <c r="AK80" s="25">
        <f t="shared" si="43"/>
        <v>1.0659465230108958</v>
      </c>
      <c r="AL80" s="25"/>
      <c r="AM80" s="25">
        <f t="shared" si="8"/>
        <v>43.08976789975258</v>
      </c>
      <c r="AN80" s="25">
        <f t="shared" si="9"/>
        <v>21.509025611928276</v>
      </c>
      <c r="AO80" s="25">
        <f t="shared" si="10"/>
        <v>11.737340396592945</v>
      </c>
      <c r="AP80" s="23">
        <f t="shared" si="44"/>
        <v>1.0528816532791823E-2</v>
      </c>
      <c r="AQ80" s="23">
        <f t="shared" si="45"/>
        <v>5.2556464215351116E-3</v>
      </c>
      <c r="AR80" s="23">
        <f t="shared" si="46"/>
        <v>2.8679732948703753E-3</v>
      </c>
      <c r="AS80" s="23">
        <f t="shared" si="47"/>
        <v>1.2112104181746245E-2</v>
      </c>
      <c r="AT80" s="25">
        <f t="shared" si="11"/>
        <v>18.174421415397042</v>
      </c>
      <c r="AU80" s="25">
        <f t="shared" si="48"/>
        <v>5.5022384324863186E-2</v>
      </c>
      <c r="AV80" s="25">
        <f t="shared" si="49"/>
        <v>1.2851256626969259</v>
      </c>
      <c r="AW80" s="25"/>
      <c r="AX80" s="25">
        <f t="shared" si="12"/>
        <v>53.862209874690606</v>
      </c>
      <c r="AY80" s="25">
        <f t="shared" si="13"/>
        <v>26.886282014910286</v>
      </c>
      <c r="AZ80" s="25">
        <f t="shared" si="14"/>
        <v>14.671675495741148</v>
      </c>
      <c r="BA80" s="23">
        <f t="shared" si="50"/>
        <v>1.316102066598975E-2</v>
      </c>
      <c r="BB80" s="23">
        <f t="shared" si="51"/>
        <v>6.5695580269188748E-3</v>
      </c>
      <c r="BC80" s="23">
        <f t="shared" si="52"/>
        <v>3.5849666185879606E-3</v>
      </c>
      <c r="BD80" s="23">
        <f t="shared" si="53"/>
        <v>1.5140130227182773E-2</v>
      </c>
      <c r="BE80" s="44">
        <f t="shared" si="15"/>
        <v>21.01126026632371</v>
      </c>
      <c r="BF80" s="44">
        <f t="shared" si="54"/>
        <v>4.7593527819117708E-2</v>
      </c>
      <c r="BG80" s="25">
        <f t="shared" si="55"/>
        <v>1.4857204615592958</v>
      </c>
      <c r="BI80" s="44">
        <f t="shared" si="16"/>
        <v>64.634651849628725</v>
      </c>
      <c r="BJ80" s="44">
        <f t="shared" si="17"/>
        <v>32.263538417892342</v>
      </c>
      <c r="BK80" s="44">
        <f t="shared" si="18"/>
        <v>17.60601059488938</v>
      </c>
      <c r="BL80" s="23">
        <f t="shared" si="56"/>
        <v>1.57932247991877E-2</v>
      </c>
      <c r="BM80" s="23">
        <f t="shared" si="57"/>
        <v>7.8834696323026501E-3</v>
      </c>
      <c r="BN80" s="23">
        <f t="shared" si="58"/>
        <v>4.3019599423055532E-3</v>
      </c>
      <c r="BO80" s="23">
        <f t="shared" si="59"/>
        <v>1.8168156272619331E-2</v>
      </c>
      <c r="BP80" s="44">
        <f t="shared" si="19"/>
        <v>23.654834415795111</v>
      </c>
      <c r="BQ80" s="44">
        <f t="shared" si="60"/>
        <v>4.2274656521470604E-2</v>
      </c>
      <c r="BR80" s="25">
        <f t="shared" si="61"/>
        <v>1.6726493823253648</v>
      </c>
      <c r="BT80" s="44">
        <f t="shared" si="20"/>
        <v>75.407093824566942</v>
      </c>
      <c r="BU80" s="44">
        <f t="shared" si="21"/>
        <v>37.64079482087444</v>
      </c>
      <c r="BV80" s="44">
        <f t="shared" si="22"/>
        <v>20.540345694037629</v>
      </c>
      <c r="BW80" s="23">
        <f t="shared" si="62"/>
        <v>1.8425428932385669E-2</v>
      </c>
      <c r="BX80" s="23">
        <f t="shared" si="63"/>
        <v>9.1973812376864358E-3</v>
      </c>
      <c r="BY80" s="23">
        <f t="shared" si="64"/>
        <v>5.0189532660231502E-3</v>
      </c>
      <c r="BZ80" s="23">
        <f t="shared" si="65"/>
        <v>2.1196182318055905E-2</v>
      </c>
      <c r="CA80" s="44">
        <f t="shared" si="23"/>
        <v>26.147810302947988</v>
      </c>
      <c r="CB80" s="44">
        <f t="shared" si="66"/>
        <v>3.824412019262878E-2</v>
      </c>
      <c r="CC80" s="25">
        <f t="shared" si="67"/>
        <v>1.8489293978393995</v>
      </c>
      <c r="CE80" s="44">
        <v>16.5682309408901</v>
      </c>
      <c r="CF80" s="44">
        <v>10.6863504832272</v>
      </c>
      <c r="CG80" s="44">
        <v>11.397634011939299</v>
      </c>
      <c r="CH80" s="44">
        <v>13.836669921875</v>
      </c>
      <c r="CI80" s="44">
        <v>11.3390960616992</v>
      </c>
      <c r="CJ80" s="44">
        <v>11.650758534386201</v>
      </c>
      <c r="CL80" s="44">
        <f t="shared" si="68"/>
        <v>754.07093824566937</v>
      </c>
      <c r="CM80" s="44">
        <f t="shared" si="69"/>
        <v>376.40794820874441</v>
      </c>
      <c r="CN80" s="44">
        <f t="shared" si="70"/>
        <v>205.40345694037629</v>
      </c>
      <c r="CO80" s="44">
        <f t="shared" si="71"/>
        <v>-1364.1145304583229</v>
      </c>
    </row>
    <row r="81" spans="2:93" x14ac:dyDescent="0.2">
      <c r="B81" s="44">
        <v>58</v>
      </c>
      <c r="C81" s="24">
        <f t="shared" si="1"/>
        <v>1.4499999999999997</v>
      </c>
      <c r="D81" s="24">
        <f t="shared" si="1"/>
        <v>0.96666666666666667</v>
      </c>
      <c r="E81" s="24">
        <f t="shared" si="2"/>
        <v>0.72499999999999987</v>
      </c>
      <c r="F81" s="24">
        <f t="shared" si="3"/>
        <v>0.57999999999999996</v>
      </c>
      <c r="G81" s="24">
        <f t="shared" si="4"/>
        <v>0.48333333333333334</v>
      </c>
      <c r="H81" s="24">
        <f t="shared" si="4"/>
        <v>0.41428571428571426</v>
      </c>
      <c r="I81" s="25">
        <v>975.01708148056196</v>
      </c>
      <c r="J81" s="25">
        <v>-15.349504000187499</v>
      </c>
      <c r="K81" s="25">
        <v>-2.2595625326019002</v>
      </c>
      <c r="L81" s="25">
        <v>1.2633976176616999</v>
      </c>
      <c r="M81" s="25">
        <f t="shared" si="5"/>
        <v>-1534.9504000187499</v>
      </c>
      <c r="N81" s="25">
        <f t="shared" si="6"/>
        <v>-225.95625326019001</v>
      </c>
      <c r="O81" s="25">
        <f t="shared" si="7"/>
        <v>126.33976176616999</v>
      </c>
      <c r="P81" s="25"/>
      <c r="Q81" s="25">
        <f t="shared" si="24"/>
        <v>24.441129676716088</v>
      </c>
      <c r="R81" s="25">
        <f t="shared" si="25"/>
        <v>10.408676347421244</v>
      </c>
      <c r="S81" s="25">
        <f t="shared" si="26"/>
        <v>6.9181495620056292</v>
      </c>
      <c r="T81" s="23">
        <f t="shared" si="27"/>
        <v>5.9720946007183022E-3</v>
      </c>
      <c r="U81" s="23">
        <f t="shared" si="28"/>
        <v>2.5433194225174104E-3</v>
      </c>
      <c r="V81" s="23">
        <f t="shared" si="29"/>
        <v>1.6904228320336256E-3</v>
      </c>
      <c r="W81" s="23">
        <f t="shared" si="30"/>
        <v>6.7076014309098283E-3</v>
      </c>
      <c r="X81" s="25">
        <f t="shared" si="31"/>
        <v>13.149691163917252</v>
      </c>
      <c r="Y81" s="25">
        <f t="shared" si="32"/>
        <v>7.6047413398118408E-2</v>
      </c>
      <c r="Z81" s="25">
        <f t="shared" si="33"/>
        <v>0.9298235792514713</v>
      </c>
      <c r="AA81" s="25"/>
      <c r="AB81" s="25">
        <f t="shared" si="34"/>
        <v>36.66169451507389</v>
      </c>
      <c r="AC81" s="25">
        <f t="shared" si="35"/>
        <v>15.613014521131761</v>
      </c>
      <c r="AD81" s="25">
        <f t="shared" si="36"/>
        <v>10.377224343008374</v>
      </c>
      <c r="AE81" s="23">
        <f t="shared" si="37"/>
        <v>8.9581419010773943E-3</v>
      </c>
      <c r="AF81" s="23">
        <f t="shared" si="38"/>
        <v>3.8149791337760896E-3</v>
      </c>
      <c r="AG81" s="23">
        <f t="shared" si="39"/>
        <v>2.5356342480504215E-3</v>
      </c>
      <c r="AH81" s="23">
        <f t="shared" si="40"/>
        <v>1.0061402146364676E-2</v>
      </c>
      <c r="AI81" s="25">
        <f t="shared" si="41"/>
        <v>17.114919919144647</v>
      </c>
      <c r="AJ81" s="25">
        <f t="shared" si="42"/>
        <v>5.8428552673588964E-2</v>
      </c>
      <c r="AK81" s="25">
        <f t="shared" si="43"/>
        <v>1.2102075934291898</v>
      </c>
      <c r="AL81" s="25"/>
      <c r="AM81" s="25">
        <f t="shared" si="8"/>
        <v>48.882259353432175</v>
      </c>
      <c r="AN81" s="25">
        <f t="shared" si="9"/>
        <v>20.817352694842487</v>
      </c>
      <c r="AO81" s="25">
        <f t="shared" si="10"/>
        <v>13.836299124011258</v>
      </c>
      <c r="AP81" s="23">
        <f t="shared" si="44"/>
        <v>1.1944189201436604E-2</v>
      </c>
      <c r="AQ81" s="23">
        <f t="shared" si="45"/>
        <v>5.0866388450348209E-3</v>
      </c>
      <c r="AR81" s="23">
        <f t="shared" si="46"/>
        <v>3.3808456640672512E-3</v>
      </c>
      <c r="AS81" s="23">
        <f t="shared" si="47"/>
        <v>1.3415202861819657E-2</v>
      </c>
      <c r="AT81" s="25">
        <f t="shared" si="11"/>
        <v>20.634077158925869</v>
      </c>
      <c r="AU81" s="25">
        <f t="shared" si="48"/>
        <v>4.8463519463356322E-2</v>
      </c>
      <c r="AV81" s="25">
        <f t="shared" si="49"/>
        <v>1.4590495882602932</v>
      </c>
      <c r="AW81" s="25"/>
      <c r="AX81" s="25">
        <f t="shared" si="12"/>
        <v>61.102824191789949</v>
      </c>
      <c r="AY81" s="25">
        <f t="shared" si="13"/>
        <v>26.021690868552991</v>
      </c>
      <c r="AZ81" s="25">
        <f t="shared" si="14"/>
        <v>17.295373905013996</v>
      </c>
      <c r="BA81" s="23">
        <f t="shared" si="50"/>
        <v>1.493023650179569E-2</v>
      </c>
      <c r="BB81" s="23">
        <f t="shared" si="51"/>
        <v>6.3582985562934975E-3</v>
      </c>
      <c r="BC81" s="23">
        <f t="shared" si="52"/>
        <v>4.2260570800840454E-3</v>
      </c>
      <c r="BD81" s="23">
        <f t="shared" si="53"/>
        <v>1.6769003577274497E-2</v>
      </c>
      <c r="BE81" s="44">
        <f t="shared" si="15"/>
        <v>23.854842783292451</v>
      </c>
      <c r="BF81" s="44">
        <f t="shared" si="54"/>
        <v>4.1920209203826067E-2</v>
      </c>
      <c r="BG81" s="25">
        <f t="shared" si="55"/>
        <v>1.6867921096205067</v>
      </c>
      <c r="BI81" s="44">
        <f t="shared" si="16"/>
        <v>73.32338903014778</v>
      </c>
      <c r="BJ81" s="44">
        <f t="shared" si="17"/>
        <v>31.226029042263523</v>
      </c>
      <c r="BK81" s="44">
        <f t="shared" si="18"/>
        <v>20.754448686016747</v>
      </c>
      <c r="BL81" s="23">
        <f t="shared" si="56"/>
        <v>1.7916283802154789E-2</v>
      </c>
      <c r="BM81" s="23">
        <f t="shared" si="57"/>
        <v>7.6299582675521792E-3</v>
      </c>
      <c r="BN81" s="23">
        <f t="shared" si="58"/>
        <v>5.071268496100843E-3</v>
      </c>
      <c r="BO81" s="23">
        <f t="shared" si="59"/>
        <v>2.0122804292729352E-2</v>
      </c>
      <c r="BP81" s="44">
        <f t="shared" si="19"/>
        <v>26.856188010674476</v>
      </c>
      <c r="BQ81" s="44">
        <f t="shared" si="60"/>
        <v>3.7235366374503039E-2</v>
      </c>
      <c r="BR81" s="25">
        <f t="shared" si="61"/>
        <v>1.8990192659168776</v>
      </c>
      <c r="BT81" s="44">
        <f t="shared" si="20"/>
        <v>85.543953868506307</v>
      </c>
      <c r="BU81" s="44">
        <f t="shared" si="21"/>
        <v>36.43036721597435</v>
      </c>
      <c r="BV81" s="44">
        <f t="shared" si="22"/>
        <v>24.213523467019701</v>
      </c>
      <c r="BW81" s="23">
        <f t="shared" si="62"/>
        <v>2.0902331102514056E-2</v>
      </c>
      <c r="BX81" s="23">
        <f t="shared" si="63"/>
        <v>8.9016179788109356E-3</v>
      </c>
      <c r="BY81" s="23">
        <f t="shared" si="64"/>
        <v>5.9164799121176901E-3</v>
      </c>
      <c r="BZ81" s="23">
        <f t="shared" si="65"/>
        <v>2.3476605008184399E-2</v>
      </c>
      <c r="CA81" s="44">
        <f t="shared" si="23"/>
        <v>29.686553590690959</v>
      </c>
      <c r="CB81" s="44">
        <f t="shared" si="66"/>
        <v>3.3685284381194648E-2</v>
      </c>
      <c r="CC81" s="25">
        <f t="shared" si="67"/>
        <v>2.099156335403543</v>
      </c>
      <c r="CE81" s="44">
        <v>16.614317489058799</v>
      </c>
      <c r="CF81" s="44">
        <v>10.568934459176001</v>
      </c>
      <c r="CG81" s="44">
        <v>11.2985187262847</v>
      </c>
      <c r="CH81" s="44">
        <v>12.7166748046875</v>
      </c>
      <c r="CI81" s="44">
        <v>10.7685435549921</v>
      </c>
      <c r="CJ81" s="44">
        <v>11.117852208801599</v>
      </c>
      <c r="CL81" s="44">
        <f t="shared" si="68"/>
        <v>855.4395386850631</v>
      </c>
      <c r="CM81" s="44">
        <f t="shared" si="69"/>
        <v>364.30367215974348</v>
      </c>
      <c r="CN81" s="44">
        <f t="shared" si="70"/>
        <v>242.13523467019701</v>
      </c>
      <c r="CO81" s="44">
        <f t="shared" si="71"/>
        <v>-1295.7018497544682</v>
      </c>
    </row>
    <row r="82" spans="2:93" x14ac:dyDescent="0.2">
      <c r="B82" s="44">
        <v>59</v>
      </c>
      <c r="C82" s="24">
        <f t="shared" si="1"/>
        <v>1.4749999999999999</v>
      </c>
      <c r="D82" s="24">
        <f t="shared" si="1"/>
        <v>0.98333333333333328</v>
      </c>
      <c r="E82" s="24">
        <f t="shared" si="2"/>
        <v>0.73749999999999993</v>
      </c>
      <c r="F82" s="24">
        <f t="shared" si="3"/>
        <v>0.59</v>
      </c>
      <c r="G82" s="24">
        <f t="shared" si="4"/>
        <v>0.49166666666666664</v>
      </c>
      <c r="H82" s="24">
        <f t="shared" si="4"/>
        <v>0.42142857142857143</v>
      </c>
      <c r="I82" s="25">
        <v>695.21093562632495</v>
      </c>
      <c r="J82" s="25">
        <v>-14.6674419165334</v>
      </c>
      <c r="K82" s="25">
        <v>-2.5039036842014299</v>
      </c>
      <c r="L82" s="25">
        <v>1.07291404527927</v>
      </c>
      <c r="M82" s="25">
        <f t="shared" si="5"/>
        <v>-1466.7441916533401</v>
      </c>
      <c r="N82" s="25">
        <f t="shared" si="6"/>
        <v>-250.39036842014301</v>
      </c>
      <c r="O82" s="25">
        <f t="shared" si="7"/>
        <v>107.291404527927</v>
      </c>
      <c r="P82" s="25"/>
      <c r="Q82" s="25">
        <f t="shared" si="24"/>
        <v>27.282483346163811</v>
      </c>
      <c r="R82" s="25">
        <f t="shared" si="25"/>
        <v>9.773646063981138</v>
      </c>
      <c r="S82" s="25">
        <f t="shared" si="26"/>
        <v>7.6193428952971534</v>
      </c>
      <c r="T82" s="23">
        <f t="shared" si="27"/>
        <v>6.6663682751550973E-3</v>
      </c>
      <c r="U82" s="23">
        <f t="shared" si="28"/>
        <v>2.3881522523747731E-3</v>
      </c>
      <c r="V82" s="23">
        <f t="shared" si="29"/>
        <v>1.8617566850592207E-3</v>
      </c>
      <c r="W82" s="23">
        <f t="shared" si="30"/>
        <v>7.3218764749809692E-3</v>
      </c>
      <c r="X82" s="25">
        <f t="shared" si="31"/>
        <v>14.945122600540508</v>
      </c>
      <c r="Y82" s="25">
        <f t="shared" si="32"/>
        <v>6.6911461801178795E-2</v>
      </c>
      <c r="Z82" s="25">
        <f t="shared" si="33"/>
        <v>1.0567797536506522</v>
      </c>
      <c r="AA82" s="25"/>
      <c r="AB82" s="25">
        <f t="shared" si="34"/>
        <v>40.923725019246078</v>
      </c>
      <c r="AC82" s="25">
        <f t="shared" si="35"/>
        <v>14.660469095971836</v>
      </c>
      <c r="AD82" s="25">
        <f t="shared" si="36"/>
        <v>11.429014342945832</v>
      </c>
      <c r="AE82" s="23">
        <f t="shared" si="37"/>
        <v>9.9995524127327352E-3</v>
      </c>
      <c r="AF82" s="23">
        <f t="shared" si="38"/>
        <v>3.5822283785621914E-3</v>
      </c>
      <c r="AG82" s="23">
        <f t="shared" si="39"/>
        <v>2.7926350275888556E-3</v>
      </c>
      <c r="AH82" s="23">
        <f t="shared" si="40"/>
        <v>1.0982814712471553E-2</v>
      </c>
      <c r="AI82" s="25">
        <f t="shared" si="41"/>
        <v>19.451755429201569</v>
      </c>
      <c r="AJ82" s="25">
        <f t="shared" si="42"/>
        <v>5.1409241887689451E-2</v>
      </c>
      <c r="AK82" s="25">
        <f t="shared" si="43"/>
        <v>1.3754468169970671</v>
      </c>
      <c r="AL82" s="25"/>
      <c r="AM82" s="25">
        <f t="shared" si="8"/>
        <v>54.564966692327623</v>
      </c>
      <c r="AN82" s="25">
        <f t="shared" si="9"/>
        <v>19.547292127962276</v>
      </c>
      <c r="AO82" s="25">
        <f t="shared" si="10"/>
        <v>15.238685790594307</v>
      </c>
      <c r="AP82" s="23">
        <f t="shared" si="44"/>
        <v>1.3332736550310195E-2</v>
      </c>
      <c r="AQ82" s="23">
        <f t="shared" si="45"/>
        <v>4.7763045047495463E-3</v>
      </c>
      <c r="AR82" s="23">
        <f t="shared" si="46"/>
        <v>3.7235133701184414E-3</v>
      </c>
      <c r="AS82" s="23">
        <f t="shared" si="47"/>
        <v>1.4643752949961938E-2</v>
      </c>
      <c r="AT82" s="25">
        <f t="shared" si="11"/>
        <v>23.451411067002841</v>
      </c>
      <c r="AU82" s="25">
        <f t="shared" si="48"/>
        <v>4.2641357364079625E-2</v>
      </c>
      <c r="AV82" s="25">
        <f t="shared" si="49"/>
        <v>1.6582651793870957</v>
      </c>
      <c r="AW82" s="25"/>
      <c r="AX82" s="25">
        <f t="shared" si="12"/>
        <v>68.206208365409836</v>
      </c>
      <c r="AY82" s="25">
        <f t="shared" si="13"/>
        <v>24.434115159952952</v>
      </c>
      <c r="AZ82" s="25">
        <f t="shared" si="14"/>
        <v>19.048357238242968</v>
      </c>
      <c r="BA82" s="23">
        <f t="shared" si="50"/>
        <v>1.6665920687887817E-2</v>
      </c>
      <c r="BB82" s="23">
        <f t="shared" si="51"/>
        <v>5.9703806309369598E-3</v>
      </c>
      <c r="BC82" s="23">
        <f t="shared" si="52"/>
        <v>4.6543917126480715E-3</v>
      </c>
      <c r="BD82" s="23">
        <f t="shared" si="53"/>
        <v>1.8304691187452503E-2</v>
      </c>
      <c r="BE82" s="44">
        <f t="shared" si="15"/>
        <v>27.111933319863631</v>
      </c>
      <c r="BF82" s="44">
        <f t="shared" si="54"/>
        <v>3.6884127302989025E-2</v>
      </c>
      <c r="BG82" s="25">
        <f t="shared" si="55"/>
        <v>1.9171031901553079</v>
      </c>
      <c r="BI82" s="44">
        <f t="shared" si="16"/>
        <v>81.847450038492155</v>
      </c>
      <c r="BJ82" s="44">
        <f t="shared" si="17"/>
        <v>29.320938191943672</v>
      </c>
      <c r="BK82" s="44">
        <f t="shared" si="18"/>
        <v>22.858028685891664</v>
      </c>
      <c r="BL82" s="23">
        <f t="shared" si="56"/>
        <v>1.999910482546547E-2</v>
      </c>
      <c r="BM82" s="23">
        <f t="shared" si="57"/>
        <v>7.1644567571243828E-3</v>
      </c>
      <c r="BN82" s="23">
        <f t="shared" si="58"/>
        <v>5.5852700551777112E-3</v>
      </c>
      <c r="BO82" s="23">
        <f t="shared" si="59"/>
        <v>2.1965629424943105E-2</v>
      </c>
      <c r="BP82" s="44">
        <f t="shared" si="19"/>
        <v>30.523075971856688</v>
      </c>
      <c r="BQ82" s="44">
        <f t="shared" si="60"/>
        <v>3.2762097795190563E-2</v>
      </c>
      <c r="BR82" s="25">
        <f t="shared" si="61"/>
        <v>2.1583074002372031</v>
      </c>
      <c r="BT82" s="44">
        <f t="shared" si="20"/>
        <v>95.488691711573452</v>
      </c>
      <c r="BU82" s="44">
        <f t="shared" si="21"/>
        <v>34.207761223934021</v>
      </c>
      <c r="BV82" s="44">
        <f t="shared" si="22"/>
        <v>26.667700133540066</v>
      </c>
      <c r="BW82" s="23">
        <f t="shared" si="62"/>
        <v>2.3332288963042867E-2</v>
      </c>
      <c r="BX82" s="23">
        <f t="shared" si="63"/>
        <v>8.3585328833117156E-3</v>
      </c>
      <c r="BY82" s="23">
        <f t="shared" si="64"/>
        <v>6.5161483977072788E-3</v>
      </c>
      <c r="BZ82" s="23">
        <f t="shared" si="65"/>
        <v>2.562656766243342E-2</v>
      </c>
      <c r="CA82" s="44">
        <f t="shared" si="23"/>
        <v>33.739893771636282</v>
      </c>
      <c r="CB82" s="44">
        <f t="shared" si="66"/>
        <v>2.9638504696202043E-2</v>
      </c>
      <c r="CC82" s="25">
        <f t="shared" si="67"/>
        <v>2.3857707682437774</v>
      </c>
      <c r="CE82" s="44">
        <v>17.227209453501899</v>
      </c>
      <c r="CF82" s="44">
        <v>10.4650279704427</v>
      </c>
      <c r="CG82" s="44">
        <v>11.5428492436684</v>
      </c>
      <c r="CH82" s="44">
        <v>12.90283203125</v>
      </c>
      <c r="CI82" s="44">
        <v>11.556797177169701</v>
      </c>
      <c r="CJ82" s="44">
        <v>10.745079643527699</v>
      </c>
      <c r="CL82" s="44">
        <f t="shared" si="68"/>
        <v>954.88691711573449</v>
      </c>
      <c r="CM82" s="44">
        <f t="shared" si="69"/>
        <v>342.07761223934023</v>
      </c>
      <c r="CN82" s="44">
        <f t="shared" si="70"/>
        <v>266.67700133540063</v>
      </c>
      <c r="CO82" s="44">
        <f t="shared" si="71"/>
        <v>-1231.2029701269973</v>
      </c>
    </row>
    <row r="83" spans="2:93" x14ac:dyDescent="0.2">
      <c r="B83" s="44">
        <v>60</v>
      </c>
      <c r="C83" s="24">
        <f t="shared" si="1"/>
        <v>1.4999999999999998</v>
      </c>
      <c r="D83" s="24">
        <f t="shared" si="1"/>
        <v>1</v>
      </c>
      <c r="E83" s="24">
        <f t="shared" si="2"/>
        <v>0.74999999999999989</v>
      </c>
      <c r="F83" s="24">
        <f t="shared" si="3"/>
        <v>0.6</v>
      </c>
      <c r="G83" s="24">
        <f t="shared" si="4"/>
        <v>0.5</v>
      </c>
      <c r="H83" s="24">
        <f t="shared" si="4"/>
        <v>0.4285714285714286</v>
      </c>
      <c r="I83" s="25">
        <v>481.59704668327203</v>
      </c>
      <c r="J83" s="25">
        <v>-13.911851760478299</v>
      </c>
      <c r="K83" s="25">
        <v>-2.73149079807652</v>
      </c>
      <c r="L83" s="25">
        <v>0.867260753517751</v>
      </c>
      <c r="M83" s="25">
        <f t="shared" si="5"/>
        <v>-1391.1851760478298</v>
      </c>
      <c r="N83" s="25">
        <f t="shared" si="6"/>
        <v>-273.14907980765202</v>
      </c>
      <c r="O83" s="25">
        <f t="shared" si="7"/>
        <v>86.726075351775094</v>
      </c>
      <c r="P83" s="25"/>
      <c r="Q83" s="25">
        <f t="shared" si="24"/>
        <v>30.223606242204148</v>
      </c>
      <c r="R83" s="25">
        <f t="shared" si="25"/>
        <v>9.1034845550036323</v>
      </c>
      <c r="S83" s="25">
        <f t="shared" si="26"/>
        <v>8.2261316704607896</v>
      </c>
      <c r="T83" s="23">
        <f t="shared" si="27"/>
        <v>7.3850201705388243E-3</v>
      </c>
      <c r="U83" s="23">
        <f t="shared" si="28"/>
        <v>2.2244009044496992E-3</v>
      </c>
      <c r="V83" s="23">
        <f t="shared" si="29"/>
        <v>2.0100231529297072E-3</v>
      </c>
      <c r="W83" s="23">
        <f t="shared" si="30"/>
        <v>7.9703623116076355E-3</v>
      </c>
      <c r="X83" s="25">
        <f t="shared" si="31"/>
        <v>17.058331452361262</v>
      </c>
      <c r="Y83" s="25">
        <f t="shared" si="32"/>
        <v>5.8622380670272249E-2</v>
      </c>
      <c r="Z83" s="25">
        <f t="shared" si="33"/>
        <v>1.2062061845692416</v>
      </c>
      <c r="AA83" s="25"/>
      <c r="AB83" s="25">
        <f t="shared" si="34"/>
        <v>45.335409363305921</v>
      </c>
      <c r="AC83" s="25">
        <f t="shared" si="35"/>
        <v>13.655226832505358</v>
      </c>
      <c r="AD83" s="25">
        <f t="shared" si="36"/>
        <v>12.339197505691104</v>
      </c>
      <c r="AE83" s="23">
        <f t="shared" si="37"/>
        <v>1.1077530255808161E-2</v>
      </c>
      <c r="AF83" s="23">
        <f t="shared" si="38"/>
        <v>3.3366013566745265E-3</v>
      </c>
      <c r="AG83" s="23">
        <f t="shared" si="39"/>
        <v>3.0150347293945415E-3</v>
      </c>
      <c r="AH83" s="23">
        <f t="shared" si="40"/>
        <v>1.1955543467411373E-2</v>
      </c>
      <c r="AI83" s="25">
        <f t="shared" si="41"/>
        <v>22.202192669171147</v>
      </c>
      <c r="AJ83" s="25">
        <f t="shared" si="42"/>
        <v>4.5040596435709249E-2</v>
      </c>
      <c r="AK83" s="25">
        <f t="shared" si="43"/>
        <v>1.5699320993581172</v>
      </c>
      <c r="AL83" s="25"/>
      <c r="AM83" s="25">
        <f t="shared" si="8"/>
        <v>60.447212484408297</v>
      </c>
      <c r="AN83" s="25">
        <f t="shared" si="9"/>
        <v>18.206969110007265</v>
      </c>
      <c r="AO83" s="25">
        <f t="shared" si="10"/>
        <v>16.452263340921579</v>
      </c>
      <c r="AP83" s="23">
        <f t="shared" si="44"/>
        <v>1.4770040341077649E-2</v>
      </c>
      <c r="AQ83" s="23">
        <f t="shared" si="45"/>
        <v>4.4488018088993985E-3</v>
      </c>
      <c r="AR83" s="23">
        <f t="shared" si="46"/>
        <v>4.0200463058594144E-3</v>
      </c>
      <c r="AS83" s="23">
        <f t="shared" si="47"/>
        <v>1.5940724623215271E-2</v>
      </c>
      <c r="AT83" s="25">
        <f t="shared" si="11"/>
        <v>26.767391188349276</v>
      </c>
      <c r="AU83" s="25">
        <f t="shared" si="48"/>
        <v>3.7358889141025371E-2</v>
      </c>
      <c r="AV83" s="25">
        <f t="shared" si="49"/>
        <v>1.8927403823954811</v>
      </c>
      <c r="AW83" s="25"/>
      <c r="AX83" s="25">
        <f t="shared" si="12"/>
        <v>75.559015605510041</v>
      </c>
      <c r="AY83" s="25">
        <f t="shared" si="13"/>
        <v>22.758711387508981</v>
      </c>
      <c r="AZ83" s="25">
        <f t="shared" si="14"/>
        <v>20.565329176151884</v>
      </c>
      <c r="BA83" s="23">
        <f t="shared" si="50"/>
        <v>1.846255042634698E-2</v>
      </c>
      <c r="BB83" s="23">
        <f t="shared" si="51"/>
        <v>5.5610022611242236E-3</v>
      </c>
      <c r="BC83" s="23">
        <f t="shared" si="52"/>
        <v>5.0250578823242461E-3</v>
      </c>
      <c r="BD83" s="23">
        <f t="shared" si="53"/>
        <v>1.9925905779018999E-2</v>
      </c>
      <c r="BE83" s="44">
        <f t="shared" si="15"/>
        <v>30.945503576385732</v>
      </c>
      <c r="BF83" s="44">
        <f t="shared" si="54"/>
        <v>3.2314872418592405E-2</v>
      </c>
      <c r="BG83" s="25">
        <f t="shared" si="55"/>
        <v>2.1881775426094907</v>
      </c>
      <c r="BI83" s="44">
        <f t="shared" si="16"/>
        <v>90.670818726611841</v>
      </c>
      <c r="BJ83" s="44">
        <f t="shared" si="17"/>
        <v>27.310453665010716</v>
      </c>
      <c r="BK83" s="44">
        <f t="shared" si="18"/>
        <v>24.678395011382207</v>
      </c>
      <c r="BL83" s="23">
        <f t="shared" si="56"/>
        <v>2.2155060511616323E-2</v>
      </c>
      <c r="BM83" s="23">
        <f t="shared" si="57"/>
        <v>6.673202713349053E-3</v>
      </c>
      <c r="BN83" s="23">
        <f t="shared" si="58"/>
        <v>6.030069458789083E-3</v>
      </c>
      <c r="BO83" s="23">
        <f t="shared" si="59"/>
        <v>2.3911086934822745E-2</v>
      </c>
      <c r="BP83" s="44">
        <f t="shared" si="19"/>
        <v>34.83897461334314</v>
      </c>
      <c r="BQ83" s="44">
        <f t="shared" si="60"/>
        <v>2.870348542396553E-2</v>
      </c>
      <c r="BR83" s="25">
        <f t="shared" si="61"/>
        <v>2.463487519868091</v>
      </c>
      <c r="BT83" s="44">
        <f t="shared" si="20"/>
        <v>105.7826218477137</v>
      </c>
      <c r="BU83" s="44">
        <f t="shared" si="21"/>
        <v>31.862195942512468</v>
      </c>
      <c r="BV83" s="44">
        <f t="shared" si="22"/>
        <v>28.791460846612544</v>
      </c>
      <c r="BW83" s="23">
        <f t="shared" si="62"/>
        <v>2.5847570596885684E-2</v>
      </c>
      <c r="BX83" s="23">
        <f t="shared" si="63"/>
        <v>7.7854031655738868E-3</v>
      </c>
      <c r="BY83" s="23">
        <f t="shared" si="64"/>
        <v>7.0350810352539216E-3</v>
      </c>
      <c r="BZ83" s="23">
        <f t="shared" si="65"/>
        <v>2.7896268090626505E-2</v>
      </c>
      <c r="CA83" s="44">
        <f t="shared" si="23"/>
        <v>38.510643673355595</v>
      </c>
      <c r="CB83" s="44">
        <f t="shared" si="66"/>
        <v>2.5966847204163226E-2</v>
      </c>
      <c r="CC83" s="25">
        <f t="shared" si="67"/>
        <v>2.7231137289288556</v>
      </c>
      <c r="CE83" s="44">
        <v>17.707819974815202</v>
      </c>
      <c r="CF83" s="44">
        <v>10.6195984858874</v>
      </c>
      <c r="CG83" s="44">
        <v>11.228958573196801</v>
      </c>
      <c r="CH83" s="44">
        <v>12.21923828125</v>
      </c>
      <c r="CI83" s="44">
        <v>9.9334716800000002</v>
      </c>
      <c r="CJ83" s="44">
        <v>11.03515625</v>
      </c>
      <c r="CL83" s="44">
        <f t="shared" si="68"/>
        <v>1057.826218477137</v>
      </c>
      <c r="CM83" s="44">
        <f t="shared" si="69"/>
        <v>318.62195942512466</v>
      </c>
      <c r="CN83" s="44">
        <f t="shared" si="70"/>
        <v>287.91460846612546</v>
      </c>
      <c r="CO83" s="44">
        <f t="shared" si="71"/>
        <v>-1163.1119572812049</v>
      </c>
    </row>
    <row r="84" spans="2:93" x14ac:dyDescent="0.2">
      <c r="B84" s="44">
        <v>61</v>
      </c>
      <c r="C84" s="24">
        <f t="shared" si="1"/>
        <v>1.5249999999999999</v>
      </c>
      <c r="D84" s="24">
        <f t="shared" si="1"/>
        <v>1.0166666666666666</v>
      </c>
      <c r="E84" s="24">
        <f t="shared" si="2"/>
        <v>0.76249999999999996</v>
      </c>
      <c r="F84" s="24">
        <f t="shared" si="3"/>
        <v>0.61</v>
      </c>
      <c r="G84" s="24">
        <f t="shared" si="4"/>
        <v>0.5083333333333333</v>
      </c>
      <c r="H84" s="24">
        <f t="shared" si="4"/>
        <v>0.43571428571428572</v>
      </c>
      <c r="I84" s="25">
        <v>344.57614220036697</v>
      </c>
      <c r="J84" s="25">
        <v>-13.0875893004415</v>
      </c>
      <c r="K84" s="25">
        <v>-2.9438746883319702</v>
      </c>
      <c r="L84" s="25">
        <v>0.63276687116902597</v>
      </c>
      <c r="M84" s="25">
        <f t="shared" si="5"/>
        <v>-1308.75893004415</v>
      </c>
      <c r="N84" s="25">
        <f t="shared" si="6"/>
        <v>-294.38746883319703</v>
      </c>
      <c r="O84" s="25">
        <f t="shared" si="7"/>
        <v>63.276687116902593</v>
      </c>
      <c r="P84" s="25"/>
      <c r="Q84" s="25">
        <f t="shared" si="24"/>
        <v>32.970498401471779</v>
      </c>
      <c r="R84" s="25">
        <f t="shared" si="25"/>
        <v>8.495355610217965</v>
      </c>
      <c r="S84" s="25">
        <f t="shared" si="26"/>
        <v>9.3797552939489517</v>
      </c>
      <c r="T84" s="23">
        <f t="shared" si="27"/>
        <v>8.0562125438089372E-3</v>
      </c>
      <c r="U84" s="23">
        <f t="shared" si="28"/>
        <v>2.0758069713650573E-3</v>
      </c>
      <c r="V84" s="23">
        <f t="shared" si="29"/>
        <v>2.2919065807508886E-3</v>
      </c>
      <c r="W84" s="23">
        <f t="shared" si="30"/>
        <v>8.6292740661240725E-3</v>
      </c>
      <c r="X84" s="25">
        <f t="shared" si="31"/>
        <v>19.270491255406696</v>
      </c>
      <c r="Y84" s="25">
        <f t="shared" si="32"/>
        <v>5.1892813044889623E-2</v>
      </c>
      <c r="Z84" s="25">
        <f t="shared" si="33"/>
        <v>1.3626295043494141</v>
      </c>
      <c r="AA84" s="25"/>
      <c r="AB84" s="25">
        <f t="shared" si="34"/>
        <v>49.455747602208113</v>
      </c>
      <c r="AC84" s="25">
        <f t="shared" si="35"/>
        <v>12.743033415327059</v>
      </c>
      <c r="AD84" s="25">
        <f t="shared" si="36"/>
        <v>14.069632940923553</v>
      </c>
      <c r="AE84" s="23">
        <f t="shared" si="37"/>
        <v>1.2084318815713514E-2</v>
      </c>
      <c r="AF84" s="23">
        <f t="shared" si="38"/>
        <v>3.1137104570476129E-3</v>
      </c>
      <c r="AG84" s="23">
        <f t="shared" si="39"/>
        <v>3.4378598711263635E-3</v>
      </c>
      <c r="AH84" s="23">
        <f t="shared" si="40"/>
        <v>1.2943911099186222E-2</v>
      </c>
      <c r="AI84" s="25">
        <f t="shared" si="41"/>
        <v>25.081419063580018</v>
      </c>
      <c r="AJ84" s="25">
        <f t="shared" si="42"/>
        <v>3.9870152381133422E-2</v>
      </c>
      <c r="AK84" s="25">
        <f t="shared" si="43"/>
        <v>1.7735241501638976</v>
      </c>
      <c r="AL84" s="25"/>
      <c r="AM84" s="25">
        <f t="shared" si="8"/>
        <v>65.940996802943559</v>
      </c>
      <c r="AN84" s="25">
        <f t="shared" si="9"/>
        <v>16.99071122043593</v>
      </c>
      <c r="AO84" s="25">
        <f t="shared" si="10"/>
        <v>18.759510587897903</v>
      </c>
      <c r="AP84" s="23">
        <f t="shared" si="44"/>
        <v>1.6112425087617874E-2</v>
      </c>
      <c r="AQ84" s="23">
        <f t="shared" si="45"/>
        <v>4.1516139427301146E-3</v>
      </c>
      <c r="AR84" s="23">
        <f t="shared" si="46"/>
        <v>4.5838131615017772E-3</v>
      </c>
      <c r="AS84" s="23">
        <f t="shared" si="47"/>
        <v>1.7258548132248145E-2</v>
      </c>
      <c r="AT84" s="25">
        <f t="shared" si="11"/>
        <v>30.238641995300995</v>
      </c>
      <c r="AU84" s="25">
        <f t="shared" si="48"/>
        <v>3.307026817392783E-2</v>
      </c>
      <c r="AV84" s="25">
        <f t="shared" si="49"/>
        <v>2.1381948808749645</v>
      </c>
      <c r="AW84" s="25"/>
      <c r="AX84" s="25">
        <f t="shared" si="12"/>
        <v>82.426246003679822</v>
      </c>
      <c r="AY84" s="25">
        <f t="shared" si="13"/>
        <v>21.238389025545004</v>
      </c>
      <c r="AZ84" s="25">
        <f t="shared" si="14"/>
        <v>23.449388234872483</v>
      </c>
      <c r="BA84" s="23">
        <f t="shared" si="50"/>
        <v>2.0140531359522432E-2</v>
      </c>
      <c r="BB84" s="23">
        <f t="shared" si="51"/>
        <v>5.189517428412665E-3</v>
      </c>
      <c r="BC84" s="23">
        <f t="shared" si="52"/>
        <v>5.7297664518772473E-3</v>
      </c>
      <c r="BD84" s="23">
        <f t="shared" si="53"/>
        <v>2.1573185165310274E-2</v>
      </c>
      <c r="BE84" s="44">
        <f t="shared" si="15"/>
        <v>34.958580663547345</v>
      </c>
      <c r="BF84" s="44">
        <f t="shared" si="54"/>
        <v>2.8605280335157839E-2</v>
      </c>
      <c r="BG84" s="25">
        <f t="shared" si="55"/>
        <v>2.4719449447851241</v>
      </c>
      <c r="BI84" s="44">
        <f t="shared" si="16"/>
        <v>98.911495204416227</v>
      </c>
      <c r="BJ84" s="44">
        <f t="shared" si="17"/>
        <v>25.486066830654117</v>
      </c>
      <c r="BK84" s="44">
        <f t="shared" si="18"/>
        <v>28.139265881847106</v>
      </c>
      <c r="BL84" s="23">
        <f t="shared" si="56"/>
        <v>2.4168637631427028E-2</v>
      </c>
      <c r="BM84" s="23">
        <f t="shared" si="57"/>
        <v>6.2274209140952257E-3</v>
      </c>
      <c r="BN84" s="23">
        <f t="shared" si="58"/>
        <v>6.8757197422527269E-3</v>
      </c>
      <c r="BO84" s="23">
        <f t="shared" si="59"/>
        <v>2.5887822198372445E-2</v>
      </c>
      <c r="BP84" s="44">
        <f t="shared" si="19"/>
        <v>39.356965099938471</v>
      </c>
      <c r="BQ84" s="44">
        <f t="shared" si="60"/>
        <v>2.5408463215106071E-2</v>
      </c>
      <c r="BR84" s="25">
        <f t="shared" si="61"/>
        <v>2.7829576909088778</v>
      </c>
      <c r="BT84" s="44">
        <f t="shared" si="20"/>
        <v>115.39674440515226</v>
      </c>
      <c r="BU84" s="44">
        <f t="shared" si="21"/>
        <v>29.733744635763138</v>
      </c>
      <c r="BV84" s="44">
        <f t="shared" si="22"/>
        <v>32.829143528821625</v>
      </c>
      <c r="BW84" s="23">
        <f t="shared" si="62"/>
        <v>2.8196743903331531E-2</v>
      </c>
      <c r="BX84" s="23">
        <f t="shared" si="63"/>
        <v>7.2653243997777648E-3</v>
      </c>
      <c r="BY84" s="23">
        <f t="shared" si="64"/>
        <v>8.0216730326281814E-3</v>
      </c>
      <c r="BZ84" s="23">
        <f t="shared" si="65"/>
        <v>3.0202459231434518E-2</v>
      </c>
      <c r="CA84" s="44">
        <f t="shared" si="23"/>
        <v>43.504783818980222</v>
      </c>
      <c r="CB84" s="44">
        <f t="shared" si="66"/>
        <v>2.2985977913622481E-2</v>
      </c>
      <c r="CC84" s="25">
        <f t="shared" si="67"/>
        <v>3.0762527652455702</v>
      </c>
      <c r="CE84" s="44">
        <v>17.7328230324526</v>
      </c>
      <c r="CF84" s="44">
        <v>11.161569326398199</v>
      </c>
      <c r="CG84" s="44">
        <v>11.440262479831199</v>
      </c>
      <c r="CH84" s="44">
        <v>12.353515625</v>
      </c>
      <c r="CI84" s="44">
        <v>11.277705704944699</v>
      </c>
      <c r="CJ84" s="44">
        <v>10.0877402953542</v>
      </c>
      <c r="CL84" s="44">
        <f t="shared" si="68"/>
        <v>1153.9674440515225</v>
      </c>
      <c r="CM84" s="44">
        <f t="shared" si="69"/>
        <v>297.33744635763139</v>
      </c>
      <c r="CN84" s="44">
        <f t="shared" si="70"/>
        <v>328.29143528821623</v>
      </c>
      <c r="CO84" s="44">
        <f t="shared" si="71"/>
        <v>-1093.9262230569643</v>
      </c>
    </row>
    <row r="85" spans="2:93" x14ac:dyDescent="0.2">
      <c r="B85" s="44">
        <v>62</v>
      </c>
      <c r="C85" s="24">
        <f t="shared" si="1"/>
        <v>1.5499999999999998</v>
      </c>
      <c r="D85" s="24">
        <f t="shared" si="1"/>
        <v>1.0333333333333334</v>
      </c>
      <c r="E85" s="24">
        <f t="shared" si="2"/>
        <v>0.77499999999999991</v>
      </c>
      <c r="F85" s="24">
        <f t="shared" si="3"/>
        <v>0.62</v>
      </c>
      <c r="G85" s="24">
        <f t="shared" si="4"/>
        <v>0.51666666666666672</v>
      </c>
      <c r="H85" s="24">
        <f t="shared" si="4"/>
        <v>0.44285714285714289</v>
      </c>
      <c r="I85" s="25">
        <v>298.43972146059201</v>
      </c>
      <c r="J85" s="25">
        <v>-12.193694863358299</v>
      </c>
      <c r="K85" s="25">
        <v>-3.1402378534223199</v>
      </c>
      <c r="L85" s="25">
        <v>0.37896609117796098</v>
      </c>
      <c r="M85" s="25">
        <f t="shared" si="5"/>
        <v>-1219.3694863358298</v>
      </c>
      <c r="N85" s="25">
        <f t="shared" si="6"/>
        <v>-314.02378534223197</v>
      </c>
      <c r="O85" s="25">
        <f t="shared" si="7"/>
        <v>37.896609117796096</v>
      </c>
      <c r="P85" s="25"/>
      <c r="Q85" s="25">
        <f t="shared" si="24"/>
        <v>35.755777483328174</v>
      </c>
      <c r="R85" s="25">
        <f t="shared" si="25"/>
        <v>7.8545266036140147</v>
      </c>
      <c r="S85" s="25">
        <f t="shared" si="26"/>
        <v>10.152031199642636</v>
      </c>
      <c r="T85" s="23">
        <f t="shared" si="27"/>
        <v>8.7367846117233985E-3</v>
      </c>
      <c r="U85" s="23">
        <f t="shared" si="28"/>
        <v>1.9192229058597292E-3</v>
      </c>
      <c r="V85" s="23">
        <f t="shared" si="29"/>
        <v>2.4806091827853528E-3</v>
      </c>
      <c r="W85" s="23">
        <f t="shared" si="30"/>
        <v>9.2826851628040503E-3</v>
      </c>
      <c r="X85" s="25">
        <f t="shared" si="31"/>
        <v>20.826072244081324</v>
      </c>
      <c r="Y85" s="25">
        <f t="shared" si="32"/>
        <v>4.8016735382457702E-2</v>
      </c>
      <c r="Z85" s="25">
        <f t="shared" si="33"/>
        <v>1.4726256909270843</v>
      </c>
      <c r="AA85" s="25"/>
      <c r="AB85" s="25">
        <f t="shared" si="34"/>
        <v>53.633666224991543</v>
      </c>
      <c r="AC85" s="25">
        <f t="shared" si="35"/>
        <v>11.781789905420865</v>
      </c>
      <c r="AD85" s="25">
        <f t="shared" si="36"/>
        <v>15.228046799463749</v>
      </c>
      <c r="AE85" s="23">
        <f t="shared" si="37"/>
        <v>1.3105176917584924E-2</v>
      </c>
      <c r="AF85" s="23">
        <f t="shared" si="38"/>
        <v>2.8788343587895556E-3</v>
      </c>
      <c r="AG85" s="23">
        <f t="shared" si="39"/>
        <v>3.7209137741779788E-3</v>
      </c>
      <c r="AH85" s="23">
        <f t="shared" si="40"/>
        <v>1.3924027744205892E-2</v>
      </c>
      <c r="AI85" s="25">
        <f t="shared" si="41"/>
        <v>27.10607832873146</v>
      </c>
      <c r="AJ85" s="25">
        <f t="shared" si="42"/>
        <v>3.6892094380913683E-2</v>
      </c>
      <c r="AK85" s="25">
        <f t="shared" si="43"/>
        <v>1.9166891797619734</v>
      </c>
      <c r="AL85" s="25"/>
      <c r="AM85" s="25">
        <f t="shared" si="8"/>
        <v>71.511554966656348</v>
      </c>
      <c r="AN85" s="25">
        <f t="shared" si="9"/>
        <v>15.709053207228029</v>
      </c>
      <c r="AO85" s="25">
        <f t="shared" si="10"/>
        <v>20.304062399285272</v>
      </c>
      <c r="AP85" s="23">
        <f t="shared" si="44"/>
        <v>1.7473569223446797E-2</v>
      </c>
      <c r="AQ85" s="23">
        <f t="shared" si="45"/>
        <v>3.8384458117194584E-3</v>
      </c>
      <c r="AR85" s="23">
        <f t="shared" si="46"/>
        <v>4.9612183655707055E-3</v>
      </c>
      <c r="AS85" s="23">
        <f t="shared" si="47"/>
        <v>1.8565370325608101E-2</v>
      </c>
      <c r="AT85" s="25">
        <f t="shared" si="11"/>
        <v>32.679610208710237</v>
      </c>
      <c r="AU85" s="25">
        <f t="shared" si="48"/>
        <v>3.0600120185444123E-2</v>
      </c>
      <c r="AV85" s="25">
        <f t="shared" si="49"/>
        <v>2.3107973985112134</v>
      </c>
      <c r="AW85" s="25"/>
      <c r="AX85" s="25">
        <f t="shared" si="12"/>
        <v>89.38944370832003</v>
      </c>
      <c r="AY85" s="25">
        <f t="shared" si="13"/>
        <v>19.636316509034952</v>
      </c>
      <c r="AZ85" s="25">
        <f t="shared" si="14"/>
        <v>25.380077999106476</v>
      </c>
      <c r="BA85" s="23">
        <f t="shared" si="50"/>
        <v>2.1841961529308399E-2</v>
      </c>
      <c r="BB85" s="23">
        <f t="shared" si="51"/>
        <v>4.7980572646493021E-3</v>
      </c>
      <c r="BC85" s="23">
        <f t="shared" si="52"/>
        <v>6.2015229569633542E-3</v>
      </c>
      <c r="BD85" s="23">
        <f t="shared" si="53"/>
        <v>2.3206712907010024E-2</v>
      </c>
      <c r="BE85" s="44">
        <f t="shared" si="15"/>
        <v>37.780558720593504</v>
      </c>
      <c r="BF85" s="44">
        <f t="shared" si="54"/>
        <v>2.6468639794226177E-2</v>
      </c>
      <c r="BG85" s="25">
        <f t="shared" si="55"/>
        <v>2.6714889268348219</v>
      </c>
      <c r="BI85" s="44">
        <f t="shared" si="16"/>
        <v>107.26733244998309</v>
      </c>
      <c r="BJ85" s="44">
        <f t="shared" si="17"/>
        <v>23.56357981084173</v>
      </c>
      <c r="BK85" s="44">
        <f t="shared" si="18"/>
        <v>30.456093598927499</v>
      </c>
      <c r="BL85" s="23">
        <f t="shared" si="56"/>
        <v>2.6210353835169849E-2</v>
      </c>
      <c r="BM85" s="23">
        <f t="shared" si="57"/>
        <v>5.7576687175791112E-3</v>
      </c>
      <c r="BN85" s="23">
        <f t="shared" si="58"/>
        <v>7.4418275483559577E-3</v>
      </c>
      <c r="BO85" s="23">
        <f t="shared" si="59"/>
        <v>2.7848055488411783E-2</v>
      </c>
      <c r="BP85" s="44">
        <f t="shared" si="19"/>
        <v>42.533996026132748</v>
      </c>
      <c r="BQ85" s="44">
        <f t="shared" si="60"/>
        <v>2.3510605478629452E-2</v>
      </c>
      <c r="BR85" s="25">
        <f t="shared" si="61"/>
        <v>3.0076077021040128</v>
      </c>
      <c r="BT85" s="44">
        <f t="shared" si="20"/>
        <v>125.14522119164764</v>
      </c>
      <c r="BU85" s="44">
        <f t="shared" si="21"/>
        <v>27.49084311264884</v>
      </c>
      <c r="BV85" s="44">
        <f t="shared" si="22"/>
        <v>35.532109198748948</v>
      </c>
      <c r="BW85" s="23">
        <f t="shared" si="62"/>
        <v>3.0578746141031662E-2</v>
      </c>
      <c r="BX85" s="23">
        <f t="shared" si="63"/>
        <v>6.717280170509001E-3</v>
      </c>
      <c r="BY85" s="23">
        <f t="shared" si="64"/>
        <v>8.6821321397486662E-3</v>
      </c>
      <c r="BZ85" s="23">
        <f t="shared" si="65"/>
        <v>3.2489398069813928E-2</v>
      </c>
      <c r="CA85" s="44">
        <f t="shared" si="23"/>
        <v>47.016641079298275</v>
      </c>
      <c r="CB85" s="44">
        <f t="shared" si="66"/>
        <v>2.1269065102149681E-2</v>
      </c>
      <c r="CC85" s="25">
        <f t="shared" si="67"/>
        <v>3.3245785735785804</v>
      </c>
      <c r="CE85" s="44">
        <v>18.1499046886311</v>
      </c>
      <c r="CF85" s="44">
        <v>11.5556846668897</v>
      </c>
      <c r="CG85" s="44">
        <v>11.1983868081486</v>
      </c>
      <c r="CH85" s="44">
        <v>12.115478515625</v>
      </c>
      <c r="CI85" s="44">
        <v>10.584345417019501</v>
      </c>
      <c r="CJ85" s="44">
        <v>10.273802775638201</v>
      </c>
      <c r="CL85" s="44">
        <f t="shared" si="68"/>
        <v>1251.4522119164762</v>
      </c>
      <c r="CM85" s="44">
        <f t="shared" si="69"/>
        <v>274.90843112648838</v>
      </c>
      <c r="CN85" s="44">
        <f t="shared" si="70"/>
        <v>355.32109198748947</v>
      </c>
      <c r="CO85" s="44">
        <f t="shared" si="71"/>
        <v>-1025.318057905582</v>
      </c>
    </row>
    <row r="86" spans="2:93" x14ac:dyDescent="0.2">
      <c r="B86" s="44">
        <v>63</v>
      </c>
      <c r="C86" s="24">
        <f t="shared" si="1"/>
        <v>1.575</v>
      </c>
      <c r="D86" s="24">
        <f t="shared" si="1"/>
        <v>1.05</v>
      </c>
      <c r="E86" s="24">
        <f t="shared" si="2"/>
        <v>0.78749999999999998</v>
      </c>
      <c r="F86" s="24">
        <f t="shared" si="3"/>
        <v>0.63</v>
      </c>
      <c r="G86" s="24">
        <f t="shared" si="4"/>
        <v>0.52500000000000002</v>
      </c>
      <c r="H86" s="24">
        <f t="shared" si="4"/>
        <v>0.45</v>
      </c>
      <c r="I86" s="25">
        <v>299.896772111058</v>
      </c>
      <c r="J86" s="25">
        <v>-11.2434897666675</v>
      </c>
      <c r="K86" s="25">
        <v>-3.31292542634647</v>
      </c>
      <c r="L86" s="25">
        <v>0.117536919678029</v>
      </c>
      <c r="M86" s="25">
        <f t="shared" si="5"/>
        <v>-1124.3489766667499</v>
      </c>
      <c r="N86" s="25">
        <f t="shared" si="6"/>
        <v>-331.29254263464702</v>
      </c>
      <c r="O86" s="25">
        <f t="shared" si="7"/>
        <v>11.753691967802899</v>
      </c>
      <c r="P86" s="25"/>
      <c r="Q86" s="25">
        <f t="shared" si="24"/>
        <v>38.008203867631785</v>
      </c>
      <c r="R86" s="25">
        <f t="shared" si="25"/>
        <v>6.9075029169659699</v>
      </c>
      <c r="S86" s="25">
        <f t="shared" si="26"/>
        <v>10.457166859997225</v>
      </c>
      <c r="T86" s="23">
        <f t="shared" si="27"/>
        <v>9.287156203631847E-3</v>
      </c>
      <c r="U86" s="23">
        <f t="shared" si="28"/>
        <v>1.6878213658903614E-3</v>
      </c>
      <c r="V86" s="23">
        <f t="shared" si="29"/>
        <v>2.5551678899234389E-3</v>
      </c>
      <c r="W86" s="23">
        <f t="shared" si="30"/>
        <v>9.779002723156861E-3</v>
      </c>
      <c r="X86" s="25">
        <f t="shared" si="31"/>
        <v>21.521215728064227</v>
      </c>
      <c r="Y86" s="25">
        <f t="shared" si="32"/>
        <v>4.6465776498674928E-2</v>
      </c>
      <c r="Z86" s="25">
        <f t="shared" si="33"/>
        <v>1.5217797580692796</v>
      </c>
      <c r="AA86" s="25"/>
      <c r="AB86" s="25">
        <f t="shared" si="34"/>
        <v>57.012305801448193</v>
      </c>
      <c r="AC86" s="25">
        <f t="shared" si="35"/>
        <v>10.361254375449047</v>
      </c>
      <c r="AD86" s="25">
        <f t="shared" si="36"/>
        <v>15.685750289995976</v>
      </c>
      <c r="AE86" s="23">
        <f t="shared" si="37"/>
        <v>1.3930734305447895E-2</v>
      </c>
      <c r="AF86" s="23">
        <f t="shared" si="38"/>
        <v>2.5317320488355646E-3</v>
      </c>
      <c r="AG86" s="23">
        <f t="shared" si="39"/>
        <v>3.8327518348851915E-3</v>
      </c>
      <c r="AH86" s="23">
        <f t="shared" si="40"/>
        <v>1.4668504084735422E-2</v>
      </c>
      <c r="AI86" s="25">
        <f t="shared" si="41"/>
        <v>28.010839125953471</v>
      </c>
      <c r="AJ86" s="25">
        <f t="shared" si="42"/>
        <v>3.570046564843711E-2</v>
      </c>
      <c r="AK86" s="25">
        <f t="shared" si="43"/>
        <v>1.9806654292687165</v>
      </c>
      <c r="AL86" s="25"/>
      <c r="AM86" s="25">
        <f t="shared" si="8"/>
        <v>76.01640773526357</v>
      </c>
      <c r="AN86" s="25">
        <f t="shared" si="9"/>
        <v>13.81500583393194</v>
      </c>
      <c r="AO86" s="25">
        <f t="shared" si="10"/>
        <v>20.914333719994449</v>
      </c>
      <c r="AP86" s="23">
        <f t="shared" si="44"/>
        <v>1.8574312407263694E-2</v>
      </c>
      <c r="AQ86" s="23">
        <f t="shared" si="45"/>
        <v>3.3756427317807227E-3</v>
      </c>
      <c r="AR86" s="23">
        <f t="shared" si="46"/>
        <v>5.1103357798468778E-3</v>
      </c>
      <c r="AS86" s="23">
        <f t="shared" si="47"/>
        <v>1.9558005446313722E-2</v>
      </c>
      <c r="AT86" s="25">
        <f t="shared" si="11"/>
        <v>33.770407255289413</v>
      </c>
      <c r="AU86" s="25">
        <f t="shared" si="48"/>
        <v>2.9611724621513746E-2</v>
      </c>
      <c r="AV86" s="25">
        <f t="shared" si="49"/>
        <v>2.3879283973646528</v>
      </c>
      <c r="AW86" s="25"/>
      <c r="AX86" s="25">
        <f t="shared" si="12"/>
        <v>95.0205096690799</v>
      </c>
      <c r="AY86" s="25">
        <f t="shared" si="13"/>
        <v>17.268757292415</v>
      </c>
      <c r="AZ86" s="25">
        <f t="shared" si="14"/>
        <v>26.142917149993178</v>
      </c>
      <c r="BA86" s="23">
        <f t="shared" si="50"/>
        <v>2.3217890509079721E-2</v>
      </c>
      <c r="BB86" s="23">
        <f t="shared" si="51"/>
        <v>4.2195534147259203E-3</v>
      </c>
      <c r="BC86" s="23">
        <f t="shared" si="52"/>
        <v>6.387919724808626E-3</v>
      </c>
      <c r="BD86" s="23">
        <f t="shared" si="53"/>
        <v>2.4447506807892261E-2</v>
      </c>
      <c r="BE86" s="44">
        <f t="shared" si="15"/>
        <v>39.04161788278509</v>
      </c>
      <c r="BF86" s="44">
        <f t="shared" si="54"/>
        <v>2.5613692624171125E-2</v>
      </c>
      <c r="BG86" s="25">
        <f t="shared" si="55"/>
        <v>2.7606592753411316</v>
      </c>
      <c r="BI86" s="44">
        <f t="shared" si="16"/>
        <v>114.02461160289639</v>
      </c>
      <c r="BJ86" s="44">
        <f t="shared" si="17"/>
        <v>20.722508750898093</v>
      </c>
      <c r="BK86" s="44">
        <f t="shared" si="18"/>
        <v>31.371500579991952</v>
      </c>
      <c r="BL86" s="23">
        <f t="shared" si="56"/>
        <v>2.7861468610895789E-2</v>
      </c>
      <c r="BM86" s="23">
        <f t="shared" si="57"/>
        <v>5.0634640976711292E-3</v>
      </c>
      <c r="BN86" s="23">
        <f t="shared" si="58"/>
        <v>7.665503669770383E-3</v>
      </c>
      <c r="BO86" s="23">
        <f t="shared" si="59"/>
        <v>2.9337008169470845E-2</v>
      </c>
      <c r="BP86" s="44">
        <f t="shared" si="19"/>
        <v>43.953717893934297</v>
      </c>
      <c r="BQ86" s="44">
        <f t="shared" si="60"/>
        <v>2.2751203946230952E-2</v>
      </c>
      <c r="BR86" s="25">
        <f t="shared" si="61"/>
        <v>3.1079971981161436</v>
      </c>
      <c r="BT86" s="44">
        <f t="shared" si="20"/>
        <v>133.02871353671244</v>
      </c>
      <c r="BU86" s="44">
        <f t="shared" si="21"/>
        <v>24.176260209381109</v>
      </c>
      <c r="BV86" s="44">
        <f t="shared" si="22"/>
        <v>36.60008400999061</v>
      </c>
      <c r="BW86" s="23">
        <f t="shared" si="62"/>
        <v>3.250504671271176E-2</v>
      </c>
      <c r="BX86" s="23">
        <f t="shared" si="63"/>
        <v>5.9073747806163172E-3</v>
      </c>
      <c r="BY86" s="23">
        <f t="shared" si="64"/>
        <v>8.9430876147321148E-3</v>
      </c>
      <c r="BZ86" s="23">
        <f t="shared" si="65"/>
        <v>3.4226509531049325E-2</v>
      </c>
      <c r="CA86" s="44">
        <f t="shared" si="23"/>
        <v>48.585987007901764</v>
      </c>
      <c r="CB86" s="44">
        <f t="shared" si="66"/>
        <v>2.0582066179644871E-2</v>
      </c>
      <c r="CC86" s="25">
        <f t="shared" si="67"/>
        <v>3.4355480883928831</v>
      </c>
      <c r="CE86" s="44">
        <v>18.371448890180599</v>
      </c>
      <c r="CF86" s="44">
        <v>11.3773509846461</v>
      </c>
      <c r="CG86" s="44">
        <v>11.781955065616399</v>
      </c>
      <c r="CH86" s="44">
        <v>12.6190185546875</v>
      </c>
      <c r="CI86" s="44">
        <v>11.0097720744537</v>
      </c>
      <c r="CJ86" s="44">
        <v>10.7397109889297</v>
      </c>
      <c r="CL86" s="44">
        <f t="shared" si="68"/>
        <v>1330.2871353671244</v>
      </c>
      <c r="CM86" s="44">
        <f t="shared" si="69"/>
        <v>241.7626020938111</v>
      </c>
      <c r="CN86" s="44">
        <f t="shared" si="70"/>
        <v>366.0008400999061</v>
      </c>
      <c r="CO86" s="44">
        <f t="shared" si="71"/>
        <v>-973.20471406852016</v>
      </c>
    </row>
    <row r="87" spans="2:93" x14ac:dyDescent="0.2">
      <c r="B87" s="44">
        <v>64</v>
      </c>
      <c r="C87" s="24">
        <f t="shared" si="1"/>
        <v>1.5999999999999999</v>
      </c>
      <c r="D87" s="24">
        <f t="shared" si="1"/>
        <v>1.0666666666666667</v>
      </c>
      <c r="E87" s="24">
        <f t="shared" si="2"/>
        <v>0.79999999999999993</v>
      </c>
      <c r="F87" s="24">
        <f t="shared" si="3"/>
        <v>0.64</v>
      </c>
      <c r="G87" s="24">
        <f t="shared" si="4"/>
        <v>0.53333333333333333</v>
      </c>
      <c r="H87" s="24">
        <f t="shared" si="4"/>
        <v>0.45714285714285718</v>
      </c>
      <c r="I87" s="25">
        <v>298.72571638063499</v>
      </c>
      <c r="J87" s="25">
        <v>-10.2314822484585</v>
      </c>
      <c r="K87" s="25">
        <v>-3.4681235753466901</v>
      </c>
      <c r="L87" s="25">
        <v>-0.16098069435724099</v>
      </c>
      <c r="M87" s="25">
        <f t="shared" si="5"/>
        <v>-1023.14822484585</v>
      </c>
      <c r="N87" s="25">
        <f t="shared" si="6"/>
        <v>-346.81235753466899</v>
      </c>
      <c r="O87" s="25">
        <f t="shared" si="7"/>
        <v>-16.098069435724099</v>
      </c>
      <c r="P87" s="25"/>
      <c r="Q87" s="25">
        <f t="shared" si="24"/>
        <v>40.480300728360135</v>
      </c>
      <c r="R87" s="25">
        <f t="shared" si="25"/>
        <v>6.2079259600088266</v>
      </c>
      <c r="S87" s="25">
        <f t="shared" si="26"/>
        <v>11.140704561410839</v>
      </c>
      <c r="T87" s="23">
        <f t="shared" si="27"/>
        <v>9.8912034187028028E-3</v>
      </c>
      <c r="U87" s="23">
        <f t="shared" si="28"/>
        <v>1.5168824681105742E-3</v>
      </c>
      <c r="V87" s="23">
        <f t="shared" si="29"/>
        <v>2.7221876582399791E-3</v>
      </c>
      <c r="W87" s="23">
        <f t="shared" si="30"/>
        <v>1.0370493871503579E-2</v>
      </c>
      <c r="X87" s="25">
        <f t="shared" si="31"/>
        <v>22.376996583083759</v>
      </c>
      <c r="Y87" s="25">
        <f t="shared" si="32"/>
        <v>4.4688749729530977E-2</v>
      </c>
      <c r="Z87" s="25">
        <f t="shared" si="33"/>
        <v>1.5822926026486728</v>
      </c>
      <c r="AA87" s="25"/>
      <c r="AB87" s="25">
        <f t="shared" si="34"/>
        <v>60.720451092540202</v>
      </c>
      <c r="AC87" s="25">
        <f t="shared" si="35"/>
        <v>9.3118889400132403</v>
      </c>
      <c r="AD87" s="25">
        <f t="shared" si="36"/>
        <v>16.711056842116257</v>
      </c>
      <c r="AE87" s="23">
        <f t="shared" si="37"/>
        <v>1.4836805128054204E-2</v>
      </c>
      <c r="AF87" s="23">
        <f t="shared" si="38"/>
        <v>2.2753237021658611E-3</v>
      </c>
      <c r="AG87" s="23">
        <f t="shared" si="39"/>
        <v>4.0832814873599677E-3</v>
      </c>
      <c r="AH87" s="23">
        <f t="shared" si="40"/>
        <v>1.5555740807255369E-2</v>
      </c>
      <c r="AI87" s="25">
        <f t="shared" si="41"/>
        <v>29.12467675296817</v>
      </c>
      <c r="AJ87" s="25">
        <f t="shared" si="42"/>
        <v>3.4335145020900099E-2</v>
      </c>
      <c r="AK87" s="25">
        <f t="shared" si="43"/>
        <v>2.059425643188999</v>
      </c>
      <c r="AL87" s="25"/>
      <c r="AM87" s="25">
        <f t="shared" si="8"/>
        <v>80.960601456720269</v>
      </c>
      <c r="AN87" s="25">
        <f t="shared" si="9"/>
        <v>12.415851920017653</v>
      </c>
      <c r="AO87" s="25">
        <f t="shared" si="10"/>
        <v>22.281409122821678</v>
      </c>
      <c r="AP87" s="23">
        <f t="shared" si="44"/>
        <v>1.9782406837405606E-2</v>
      </c>
      <c r="AQ87" s="23">
        <f t="shared" si="45"/>
        <v>3.0337649362211483E-3</v>
      </c>
      <c r="AR87" s="23">
        <f t="shared" si="46"/>
        <v>5.4443753164799581E-3</v>
      </c>
      <c r="AS87" s="23">
        <f t="shared" si="47"/>
        <v>2.0740987743007158E-2</v>
      </c>
      <c r="AT87" s="25">
        <f t="shared" si="11"/>
        <v>35.113271355554907</v>
      </c>
      <c r="AU87" s="25">
        <f t="shared" si="48"/>
        <v>2.8479260444692241E-2</v>
      </c>
      <c r="AV87" s="25">
        <f t="shared" si="49"/>
        <v>2.482883228515623</v>
      </c>
      <c r="AW87" s="25"/>
      <c r="AX87" s="25">
        <f t="shared" si="12"/>
        <v>101.2007518208999</v>
      </c>
      <c r="AY87" s="25">
        <f t="shared" si="13"/>
        <v>15.519814900021997</v>
      </c>
      <c r="AZ87" s="25">
        <f t="shared" si="14"/>
        <v>27.851761403526972</v>
      </c>
      <c r="BA87" s="23">
        <f t="shared" si="50"/>
        <v>2.4728008546756896E-2</v>
      </c>
      <c r="BB87" s="23">
        <f t="shared" si="51"/>
        <v>3.7922061702764182E-3</v>
      </c>
      <c r="BC87" s="23">
        <f t="shared" si="52"/>
        <v>6.8054691455999173E-3</v>
      </c>
      <c r="BD87" s="23">
        <f t="shared" si="53"/>
        <v>2.5926234678758833E-2</v>
      </c>
      <c r="BE87" s="44">
        <f t="shared" si="15"/>
        <v>40.594089153704061</v>
      </c>
      <c r="BF87" s="44">
        <f t="shared" si="54"/>
        <v>2.4634128289309176E-2</v>
      </c>
      <c r="BG87" s="25">
        <f t="shared" si="55"/>
        <v>2.8704355716675418</v>
      </c>
      <c r="BI87" s="44">
        <f t="shared" si="16"/>
        <v>121.4409021850804</v>
      </c>
      <c r="BJ87" s="44">
        <f t="shared" si="17"/>
        <v>18.623777880026481</v>
      </c>
      <c r="BK87" s="44">
        <f t="shared" si="18"/>
        <v>33.422113684232514</v>
      </c>
      <c r="BL87" s="23">
        <f t="shared" si="56"/>
        <v>2.9673610256108408E-2</v>
      </c>
      <c r="BM87" s="23">
        <f t="shared" si="57"/>
        <v>4.5506474043317223E-3</v>
      </c>
      <c r="BN87" s="23">
        <f t="shared" si="58"/>
        <v>8.1665629747199354E-3</v>
      </c>
      <c r="BO87" s="23">
        <f t="shared" si="59"/>
        <v>3.1111481614510737E-2</v>
      </c>
      <c r="BP87" s="44">
        <f t="shared" si="19"/>
        <v>45.70151647352386</v>
      </c>
      <c r="BQ87" s="44">
        <f t="shared" si="60"/>
        <v>2.1881111988468201E-2</v>
      </c>
      <c r="BR87" s="25">
        <f t="shared" si="61"/>
        <v>3.2315852208937432</v>
      </c>
      <c r="BT87" s="44">
        <f t="shared" si="20"/>
        <v>141.68105254925936</v>
      </c>
      <c r="BU87" s="44">
        <f t="shared" si="21"/>
        <v>21.727740860030725</v>
      </c>
      <c r="BV87" s="44">
        <f t="shared" si="22"/>
        <v>38.99246596493763</v>
      </c>
      <c r="BW87" s="23">
        <f t="shared" si="62"/>
        <v>3.4619211965459536E-2</v>
      </c>
      <c r="BX87" s="23">
        <f t="shared" si="63"/>
        <v>5.3090886383869674E-3</v>
      </c>
      <c r="BY87" s="23">
        <f t="shared" si="64"/>
        <v>9.5276568038398513E-3</v>
      </c>
      <c r="BZ87" s="23">
        <f t="shared" si="65"/>
        <v>3.6296728550262246E-2</v>
      </c>
      <c r="CA87" s="44">
        <f t="shared" si="23"/>
        <v>50.517985554310762</v>
      </c>
      <c r="CB87" s="44">
        <f t="shared" si="66"/>
        <v>1.9794930241723956E-2</v>
      </c>
      <c r="CC87" s="25">
        <f t="shared" si="67"/>
        <v>3.5721610157337187</v>
      </c>
      <c r="CE87" s="44">
        <v>18.6688958871698</v>
      </c>
      <c r="CF87" s="44">
        <v>11.660020083902101</v>
      </c>
      <c r="CG87" s="44">
        <v>12.147368145130599</v>
      </c>
      <c r="CH87" s="44">
        <v>12.261962890625</v>
      </c>
      <c r="CI87" s="44">
        <v>11.7699095659609</v>
      </c>
      <c r="CJ87" s="44">
        <v>9.9124647535328201</v>
      </c>
      <c r="CL87" s="44">
        <f t="shared" si="68"/>
        <v>1416.8105254925936</v>
      </c>
      <c r="CM87" s="44">
        <f t="shared" si="69"/>
        <v>217.27740860030724</v>
      </c>
      <c r="CN87" s="44">
        <f t="shared" si="70"/>
        <v>389.92465964937628</v>
      </c>
      <c r="CO87" s="44">
        <f t="shared" si="71"/>
        <v>-911.09814349213252</v>
      </c>
    </row>
    <row r="88" spans="2:93" x14ac:dyDescent="0.2">
      <c r="B88" s="44">
        <v>65</v>
      </c>
      <c r="C88" s="24">
        <f t="shared" ref="C88:D151" si="72">$F88/C$22</f>
        <v>1.625</v>
      </c>
      <c r="D88" s="24">
        <f t="shared" si="72"/>
        <v>1.0833333333333335</v>
      </c>
      <c r="E88" s="24">
        <f t="shared" ref="E88:E151" si="73">$F88/E$22</f>
        <v>0.8125</v>
      </c>
      <c r="F88" s="24">
        <f t="shared" ref="F88:F151" si="74">B88/100</f>
        <v>0.65</v>
      </c>
      <c r="G88" s="24">
        <f t="shared" ref="G88:H151" si="75">$F88/G$22</f>
        <v>0.54166666666666674</v>
      </c>
      <c r="H88" s="24">
        <f t="shared" si="75"/>
        <v>0.46428571428571436</v>
      </c>
      <c r="I88" s="25">
        <v>299.28622939638598</v>
      </c>
      <c r="J88" s="25">
        <v>-9.1631738002740803</v>
      </c>
      <c r="K88" s="25">
        <v>-3.6108261830836099</v>
      </c>
      <c r="L88" s="25">
        <v>-0.46869641699881698</v>
      </c>
      <c r="M88" s="25">
        <f t="shared" ref="M88:M151" si="76">J88*100</f>
        <v>-916.31738002740803</v>
      </c>
      <c r="N88" s="25">
        <f t="shared" ref="N88:N151" si="77">K88*100</f>
        <v>-361.08261830836102</v>
      </c>
      <c r="O88" s="25">
        <f t="shared" ref="O88:O151" si="78">L88*100</f>
        <v>-46.869641699881697</v>
      </c>
      <c r="P88" s="25"/>
      <c r="Q88" s="25">
        <f t="shared" si="24"/>
        <v>42.732337927376548</v>
      </c>
      <c r="R88" s="25">
        <f t="shared" si="25"/>
        <v>5.7081043094767612</v>
      </c>
      <c r="S88" s="25">
        <f t="shared" si="26"/>
        <v>12.308628905662975</v>
      </c>
      <c r="T88" s="23">
        <f t="shared" si="27"/>
        <v>1.0441479914705985E-2</v>
      </c>
      <c r="U88" s="23">
        <f t="shared" si="28"/>
        <v>1.394752999467056E-3</v>
      </c>
      <c r="V88" s="23">
        <f t="shared" si="29"/>
        <v>3.0075654113395161E-3</v>
      </c>
      <c r="W88" s="23">
        <f t="shared" si="30"/>
        <v>1.0955148946601169E-2</v>
      </c>
      <c r="X88" s="25">
        <f t="shared" si="31"/>
        <v>23.179981256898358</v>
      </c>
      <c r="Y88" s="25">
        <f t="shared" si="32"/>
        <v>4.3140673364539507E-2</v>
      </c>
      <c r="Z88" s="25">
        <f t="shared" si="33"/>
        <v>1.6390721934529899</v>
      </c>
      <c r="AA88" s="25"/>
      <c r="AB88" s="25">
        <f t="shared" si="34"/>
        <v>64.098506891064531</v>
      </c>
      <c r="AC88" s="25">
        <f t="shared" si="35"/>
        <v>8.5621564642151036</v>
      </c>
      <c r="AD88" s="25">
        <f t="shared" si="36"/>
        <v>18.462943358494378</v>
      </c>
      <c r="AE88" s="23">
        <f t="shared" si="37"/>
        <v>1.5662219872058902E-2</v>
      </c>
      <c r="AF88" s="23">
        <f t="shared" si="38"/>
        <v>2.092129499200574E-3</v>
      </c>
      <c r="AG88" s="23">
        <f t="shared" si="39"/>
        <v>4.5113481170092539E-3</v>
      </c>
      <c r="AH88" s="23">
        <f t="shared" si="40"/>
        <v>1.6432723419901676E-2</v>
      </c>
      <c r="AI88" s="25">
        <f t="shared" si="41"/>
        <v>30.169797753706721</v>
      </c>
      <c r="AJ88" s="25">
        <f t="shared" si="42"/>
        <v>3.3145730977833222E-2</v>
      </c>
      <c r="AK88" s="25">
        <f t="shared" si="43"/>
        <v>2.1333268578672691</v>
      </c>
      <c r="AL88" s="25"/>
      <c r="AM88" s="25">
        <f t="shared" ref="AM88:AM151" si="79">IF(((J88-J87)/($E88-$E87))&gt;0, ((J88-J87)/($E88-$E87)), ((J88-J87)/($E88-$E87))*-1)</f>
        <v>85.464675854753096</v>
      </c>
      <c r="AN88" s="25">
        <f t="shared" ref="AN88:AN151" si="80">IF(((K88-K87)/($E88-$E87))&gt;0, ((K88-K87)/($E88-$E87)), ((K88-K87)/($E88-$E87))*-1)</f>
        <v>11.416208618953522</v>
      </c>
      <c r="AO88" s="25">
        <f t="shared" ref="AO88:AO151" si="81">IF(((L88-L87)/($E88-$E87))&gt;0, ((L88-L87)/($E88-$E87)), ((L88-L87)/($E88-$E87))*-1)</f>
        <v>24.617257811325949</v>
      </c>
      <c r="AP88" s="23">
        <f t="shared" si="44"/>
        <v>2.0882959829411969E-2</v>
      </c>
      <c r="AQ88" s="23">
        <f t="shared" si="45"/>
        <v>2.7895059989341119E-3</v>
      </c>
      <c r="AR88" s="23">
        <f t="shared" si="46"/>
        <v>6.0151308226790321E-3</v>
      </c>
      <c r="AS88" s="23">
        <f t="shared" si="47"/>
        <v>2.1910297893202337E-2</v>
      </c>
      <c r="AT88" s="25">
        <f t="shared" ref="AT88:AT151" si="82">((2.8*(((AS88*$D$17)/($D$12*$D$6))^0.65)*((I88/($D$12*$D$6^2))^-0.21))*$D$6)*10^9</f>
        <v>36.373289367414408</v>
      </c>
      <c r="AU88" s="25">
        <f t="shared" si="48"/>
        <v>2.7492701853241406E-2</v>
      </c>
      <c r="AV88" s="25">
        <f t="shared" si="49"/>
        <v>2.5719799565759276</v>
      </c>
      <c r="AW88" s="25"/>
      <c r="AX88" s="25">
        <f t="shared" ref="AX88:AX151" si="83">IF(((J88-J87)/($F88-$F87))&gt;0, ((J88-J87)/($F88-$F87)), ((J88-J87)/($F88-$F87))*-1)</f>
        <v>106.83084481844185</v>
      </c>
      <c r="AY88" s="25">
        <f t="shared" ref="AY88:AY151" si="84">IF(((K88-K87)/($F88-$F87))&gt;0, ((K88-K87)/($F88-$F87)), ((K88-K87)/($F88-$F87))*-1)</f>
        <v>14.270260773691966</v>
      </c>
      <c r="AZ88" s="25">
        <f t="shared" ref="AZ88:AZ151" si="85">IF(((L88-L87)/($F88-$F87))&gt;0, ((L88-L87)/($F88-$F87)), ((L88-L87)/($F88-$F87))*-1)</f>
        <v>30.77157226415757</v>
      </c>
      <c r="BA88" s="23">
        <f t="shared" si="50"/>
        <v>2.6103699786765078E-2</v>
      </c>
      <c r="BB88" s="23">
        <f t="shared" si="51"/>
        <v>3.4868824986676547E-3</v>
      </c>
      <c r="BC88" s="23">
        <f t="shared" si="52"/>
        <v>7.5189135283488216E-3</v>
      </c>
      <c r="BD88" s="23">
        <f t="shared" si="53"/>
        <v>2.738787236650304E-2</v>
      </c>
      <c r="BE88" s="44">
        <f t="shared" ref="BE88:BE151" si="86">((2.8*(((BD88*$D$17)/($D$12*$D$6))^0.65)*((I88/($D$12*$D$6^2))^-0.21))*$D$6)*10^9</f>
        <v>42.05078292030796</v>
      </c>
      <c r="BF88" s="44">
        <f t="shared" si="54"/>
        <v>2.3780770072584334E-2</v>
      </c>
      <c r="BG88" s="25">
        <f t="shared" si="55"/>
        <v>2.973439375715321</v>
      </c>
      <c r="BI88" s="44">
        <f t="shared" ref="BI88:BI151" si="87">IF(((J88-J87)/($G88-$G87))&gt;0, ((J88-J87)/($G88-$G87)), ((J88-J87)/($G88-$G87))*-1)</f>
        <v>128.19701378212906</v>
      </c>
      <c r="BJ88" s="44">
        <f t="shared" ref="BJ88:BJ151" si="88">IF(((K88-K87)/($G88-$G87))&gt;0, ((K88-K87)/($G88-$G87)), ((K88-K87)/($G88-$G87))*-1)</f>
        <v>17.124312928430207</v>
      </c>
      <c r="BK88" s="44">
        <f t="shared" ref="BK88:BK151" si="89">IF(((L88-L87)/($G88-$G87))&gt;0, ((L88-L87)/($G88-$G87)), ((L88-L87)/($G88-$G87))*-1)</f>
        <v>36.925886716988757</v>
      </c>
      <c r="BL88" s="23">
        <f t="shared" si="56"/>
        <v>3.1324439744117805E-2</v>
      </c>
      <c r="BM88" s="23">
        <f t="shared" si="57"/>
        <v>4.1842589984011479E-3</v>
      </c>
      <c r="BN88" s="23">
        <f t="shared" si="58"/>
        <v>9.0226962340185079E-3</v>
      </c>
      <c r="BO88" s="23">
        <f t="shared" si="59"/>
        <v>3.2865446839803351E-2</v>
      </c>
      <c r="BP88" s="44">
        <f t="shared" ref="BP88:BP151" si="90">((2.8*(((BO88*$D$17)/($D$12*$D$6))^0.65)*((I88/($D$12*$D$6^2))^-0.21))*$D$6)*10^9</f>
        <v>47.341487108638823</v>
      </c>
      <c r="BQ88" s="44">
        <f t="shared" si="60"/>
        <v>2.1123121834031301E-2</v>
      </c>
      <c r="BR88" s="25">
        <f t="shared" si="61"/>
        <v>3.3475486565974033</v>
      </c>
      <c r="BT88" s="44">
        <f t="shared" ref="BT88:BT151" si="91">IF(((J88-J87)/($H88-$H87))&gt;0, ((J88-J87)/($H88-$H87)), ((J88-J87)/($H88-$H87))*-1)</f>
        <v>149.5631827458181</v>
      </c>
      <c r="BU88" s="44">
        <f t="shared" ref="BU88:BU151" si="92">IF(((K88-K87)/($H88-$H87))&gt;0, ((K88-K87)/($H88-$H87)), ((K88-K87)/($H88-$H87))*-1)</f>
        <v>19.978365083168686</v>
      </c>
      <c r="BV88" s="44">
        <f t="shared" ref="BV88:BV151" si="93">IF(((L88-L87)/($H88-$H87))&gt;0, ((L88-L87)/($H88-$H87)), ((L88-L87)/($H88-$H87))*-1)</f>
        <v>43.080201169820455</v>
      </c>
      <c r="BW88" s="23">
        <f t="shared" si="62"/>
        <v>3.6545179701470989E-2</v>
      </c>
      <c r="BX88" s="23">
        <f t="shared" si="63"/>
        <v>4.8816354981347006E-3</v>
      </c>
      <c r="BY88" s="23">
        <f t="shared" si="64"/>
        <v>1.0526478939688317E-2</v>
      </c>
      <c r="BZ88" s="23">
        <f t="shared" si="65"/>
        <v>3.8343021313104131E-2</v>
      </c>
      <c r="CA88" s="44">
        <f t="shared" ref="CA88:CA151" si="94">((2.8*(((BZ88*$D$17)/($D$12*$D$6))^0.65)*((I88/($D$12*$D$6^2))^-0.21))*$D$6)*10^9</f>
        <v>52.330792201596651</v>
      </c>
      <c r="CB88" s="44">
        <f t="shared" si="66"/>
        <v>1.9109208134049406E-2</v>
      </c>
      <c r="CC88" s="25">
        <f t="shared" si="67"/>
        <v>3.700345803061309</v>
      </c>
      <c r="CE88" s="44">
        <v>19.1002850305637</v>
      </c>
      <c r="CF88" s="44">
        <v>11.5224512173737</v>
      </c>
      <c r="CG88" s="44">
        <v>11.7263552200844</v>
      </c>
      <c r="CH88" s="44">
        <v>12.591552734375</v>
      </c>
      <c r="CI88" s="44">
        <v>10.759544952656</v>
      </c>
      <c r="CJ88" s="44">
        <v>10.414296705608701</v>
      </c>
      <c r="CL88" s="44">
        <f t="shared" si="68"/>
        <v>1495.6318274581809</v>
      </c>
      <c r="CM88" s="44">
        <f t="shared" si="69"/>
        <v>199.78365083168686</v>
      </c>
      <c r="CN88" s="44">
        <f t="shared" si="70"/>
        <v>430.80201169820452</v>
      </c>
      <c r="CO88" s="44">
        <f t="shared" si="71"/>
        <v>-849.70936060687609</v>
      </c>
    </row>
    <row r="89" spans="2:93" x14ac:dyDescent="0.2">
      <c r="B89" s="44">
        <v>66</v>
      </c>
      <c r="C89" s="24">
        <f t="shared" si="72"/>
        <v>1.65</v>
      </c>
      <c r="D89" s="24">
        <f t="shared" si="72"/>
        <v>1.1000000000000001</v>
      </c>
      <c r="E89" s="24">
        <f t="shared" si="73"/>
        <v>0.82499999999999996</v>
      </c>
      <c r="F89" s="24">
        <f t="shared" si="74"/>
        <v>0.66</v>
      </c>
      <c r="G89" s="24">
        <f t="shared" si="75"/>
        <v>0.55000000000000004</v>
      </c>
      <c r="H89" s="24">
        <f t="shared" si="75"/>
        <v>0.47142857142857147</v>
      </c>
      <c r="I89" s="25">
        <v>299.08513832557401</v>
      </c>
      <c r="J89" s="25">
        <v>-8.0516948038528806</v>
      </c>
      <c r="K89" s="25">
        <v>-3.7279908722236001</v>
      </c>
      <c r="L89" s="25">
        <v>-0.772718196704269</v>
      </c>
      <c r="M89" s="25">
        <f t="shared" si="76"/>
        <v>-805.16948038528801</v>
      </c>
      <c r="N89" s="25">
        <f t="shared" si="77"/>
        <v>-372.79908722236001</v>
      </c>
      <c r="O89" s="25">
        <f t="shared" si="78"/>
        <v>-77.271819670426893</v>
      </c>
      <c r="P89" s="25"/>
      <c r="Q89" s="25">
        <f t="shared" ref="Q89:Q152" si="95">IF(((J89-J88)/($C89-$C88))&gt;0, ((J89-J88)/($C89-$C88)), ((J89-J88)/($C89-$C88))*-1)</f>
        <v>44.459159856848146</v>
      </c>
      <c r="R89" s="25">
        <f t="shared" ref="R89:R152" si="96">IF(((K89-K88)/($C89-$C88))&gt;0, ((K89-K88)/($C89-$C88)), ((K89-K88)/($C89-$C88))*-1)</f>
        <v>4.6865875655996261</v>
      </c>
      <c r="S89" s="25">
        <f t="shared" ref="S89:S152" si="97">IF(((L89-L88)/($C89-$C88))&gt;0, ((L89-L88)/($C89-$C88)), ((L89-L88)/($C89-$C88))*-1)</f>
        <v>12.160871188218124</v>
      </c>
      <c r="T89" s="23">
        <f t="shared" ref="T89:T152" si="98">(((Q89/360)*2*PI())*($D$2/2000))</f>
        <v>1.0863422110414873E-2</v>
      </c>
      <c r="U89" s="23">
        <f t="shared" ref="U89:U152" si="99">(((R89/360)*2*PI())*($D$2/2000))</f>
        <v>1.145149371838349E-3</v>
      </c>
      <c r="V89" s="23">
        <f t="shared" ref="V89:V152" si="100">(((S89/360)*2*PI())*($D$2/2000))</f>
        <v>2.9714613900344985E-3</v>
      </c>
      <c r="W89" s="23">
        <f t="shared" ref="W89:W152" si="101">SQRT(T89^2+U89^2+V89^2)</f>
        <v>1.1320551657288538E-2</v>
      </c>
      <c r="X89" s="25">
        <f t="shared" ref="X89:X152" si="102">((2.8*(((W89*$D$17)/($D$12*$D$6))^0.65)*((I89/($D$12*$D$6^2))^-0.21))*$D$6)*10^9</f>
        <v>23.682984322461277</v>
      </c>
      <c r="Y89" s="25">
        <f t="shared" ref="Y89:Y152" si="103">1/X89</f>
        <v>4.2224408308693846E-2</v>
      </c>
      <c r="Z89" s="25">
        <f t="shared" ref="Z89:Z152" si="104">X89/($D$15*10^9)</f>
        <v>1.6746398813147061</v>
      </c>
      <c r="AA89" s="25"/>
      <c r="AB89" s="25">
        <f t="shared" ref="AB89:AB152" si="105">IF(((J89-J88)/($D89-$D88))&gt;0, ((J89-J88)/($D89-$D88)), ((J89-J88)/($D89-$D88))*-1)</f>
        <v>66.688739785272219</v>
      </c>
      <c r="AC89" s="25">
        <f t="shared" ref="AC89:AC152" si="106">IF(((K89-K88)/($D89-$D88))&gt;0, ((K89-K88)/($D89-$D88)), ((K89-K88)/($D89-$D88))*-1)</f>
        <v>7.0298813483994387</v>
      </c>
      <c r="AD89" s="25">
        <f t="shared" ref="AD89:AD152" si="107">IF(((L89-L88)/($D89-$D88))&gt;0, ((L89-L88)/($D89-$D88)), ((L89-L88)/($D89-$D88))*-1)</f>
        <v>18.241306782327186</v>
      </c>
      <c r="AE89" s="23">
        <f t="shared" ref="AE89:AE152" si="108">(((AB89/360)*2*PI())*($D$2/2000))</f>
        <v>1.6295133165622311E-2</v>
      </c>
      <c r="AF89" s="23">
        <f t="shared" ref="AF89:AF152" si="109">(((AC89/360)*2*PI())*($D$2/2000))</f>
        <v>1.7177240577575233E-3</v>
      </c>
      <c r="AG89" s="23">
        <f t="shared" ref="AG89:AG152" si="110">(((AD89/360)*2*PI())*($D$2/2000))</f>
        <v>4.4571920850517473E-3</v>
      </c>
      <c r="AH89" s="23">
        <f t="shared" ref="AH89:AH152" si="111">SQRT(AE89^2+AF89^2+AG89^2)</f>
        <v>1.6980827485932808E-2</v>
      </c>
      <c r="AI89" s="25">
        <f t="shared" ref="AI89:AI152" si="112">((2.8*(((AH89*$D$17)/($D$12*$D$6))^0.65)*((I89/($D$12*$D$6^2))^-0.21))*$D$6)*10^9</f>
        <v>30.824479075030538</v>
      </c>
      <c r="AJ89" s="25">
        <f t="shared" ref="AJ89:AJ152" si="113">1/AI89</f>
        <v>3.2441748571512857E-2</v>
      </c>
      <c r="AK89" s="25">
        <f t="shared" ref="AK89:AK152" si="114">AI89/($D$15*10^9)</f>
        <v>2.1796198180496931</v>
      </c>
      <c r="AL89" s="25"/>
      <c r="AM89" s="25">
        <f t="shared" si="79"/>
        <v>88.918319713696292</v>
      </c>
      <c r="AN89" s="25">
        <f t="shared" si="80"/>
        <v>9.3731751311992522</v>
      </c>
      <c r="AO89" s="25">
        <f t="shared" si="81"/>
        <v>24.321742376436248</v>
      </c>
      <c r="AP89" s="23">
        <f t="shared" ref="AP89:AP152" si="115">(((AM89/360)*2*PI())*($D$2/2000))</f>
        <v>2.1726844220829745E-2</v>
      </c>
      <c r="AQ89" s="23">
        <f t="shared" ref="AQ89:AQ152" si="116">(((AN89/360)*2*PI())*($D$2/2000))</f>
        <v>2.290298743676698E-3</v>
      </c>
      <c r="AR89" s="23">
        <f t="shared" ref="AR89:AR152" si="117">(((AO89/360)*2*PI())*($D$2/2000))</f>
        <v>5.942922780068997E-3</v>
      </c>
      <c r="AS89" s="23">
        <f t="shared" ref="AS89:AS152" si="118">SQRT(AP89^2+AQ89^2+AR89^2)</f>
        <v>2.2641103314577075E-2</v>
      </c>
      <c r="AT89" s="25">
        <f t="shared" si="82"/>
        <v>37.162585780282093</v>
      </c>
      <c r="AU89" s="25">
        <f t="shared" ref="AU89:AU152" si="119">1/AT89</f>
        <v>2.6908784171056927E-2</v>
      </c>
      <c r="AV89" s="25">
        <f t="shared" ref="AV89:AV152" si="120">AT89/($D$15*10^9)</f>
        <v>2.6277916411664233</v>
      </c>
      <c r="AW89" s="25"/>
      <c r="AX89" s="25">
        <f t="shared" si="83"/>
        <v>111.14789964211988</v>
      </c>
      <c r="AY89" s="25">
        <f t="shared" si="84"/>
        <v>11.716468913999012</v>
      </c>
      <c r="AZ89" s="25">
        <f t="shared" si="85"/>
        <v>30.402177970545175</v>
      </c>
      <c r="BA89" s="23">
        <f t="shared" ref="BA89:BA152" si="121">(((AX89/360)*2*PI())*($D$2/2000))</f>
        <v>2.7158555276037069E-2</v>
      </c>
      <c r="BB89" s="23">
        <f t="shared" ref="BB89:BB152" si="122">(((AY89/360)*2*PI())*($D$2/2000))</f>
        <v>2.8628734295958595E-3</v>
      </c>
      <c r="BC89" s="23">
        <f t="shared" ref="BC89:BC152" si="123">(((AZ89/360)*2*PI())*($D$2/2000))</f>
        <v>7.4286534750862129E-3</v>
      </c>
      <c r="BD89" s="23">
        <f t="shared" ref="BD89:BD152" si="124">SQRT(BA89^2+BB89^2+BC89^2)</f>
        <v>2.8301379143221225E-2</v>
      </c>
      <c r="BE89" s="44">
        <f t="shared" si="86"/>
        <v>42.963280324158546</v>
      </c>
      <c r="BF89" s="44">
        <f t="shared" ref="BF89:BF152" si="125">1/BE89</f>
        <v>2.3275690134807819E-2</v>
      </c>
      <c r="BG89" s="25">
        <f t="shared" ref="BG89:BG152" si="126">BE89/($D$15*10^9)</f>
        <v>3.0379626859231079</v>
      </c>
      <c r="BI89" s="44">
        <f t="shared" si="87"/>
        <v>133.37747957054444</v>
      </c>
      <c r="BJ89" s="44">
        <f t="shared" si="88"/>
        <v>14.059762696798877</v>
      </c>
      <c r="BK89" s="44">
        <f t="shared" si="89"/>
        <v>36.482613564654372</v>
      </c>
      <c r="BL89" s="23">
        <f t="shared" ref="BL89:BL152" si="127">(((BI89/360)*2*PI())*($D$2/2000))</f>
        <v>3.2590266331244622E-2</v>
      </c>
      <c r="BM89" s="23">
        <f t="shared" ref="BM89:BM152" si="128">(((BJ89/360)*2*PI())*($D$2/2000))</f>
        <v>3.4354481155150465E-3</v>
      </c>
      <c r="BN89" s="23">
        <f t="shared" ref="BN89:BN152" si="129">(((BK89/360)*2*PI())*($D$2/2000))</f>
        <v>8.9143841701034947E-3</v>
      </c>
      <c r="BO89" s="23">
        <f t="shared" ref="BO89:BO152" si="130">SQRT(BL89^2+BM89^2+BN89^2)</f>
        <v>3.3961654971865617E-2</v>
      </c>
      <c r="BP89" s="44">
        <f t="shared" si="90"/>
        <v>48.368792216440234</v>
      </c>
      <c r="BQ89" s="44">
        <f t="shared" ref="BQ89:BQ152" si="131">1/BP89</f>
        <v>2.0674487705320592E-2</v>
      </c>
      <c r="BR89" s="25">
        <f t="shared" ref="BR89:BR152" si="132">BP89/($D$15*10^9)</f>
        <v>3.4201900974047987</v>
      </c>
      <c r="BT89" s="44">
        <f t="shared" si="91"/>
        <v>155.60705949896851</v>
      </c>
      <c r="BU89" s="44">
        <f t="shared" si="92"/>
        <v>16.403056479598689</v>
      </c>
      <c r="BV89" s="44">
        <f t="shared" si="93"/>
        <v>42.563049158763434</v>
      </c>
      <c r="BW89" s="23">
        <f t="shared" ref="BW89:BW152" si="133">(((BT89/360)*2*PI())*($D$2/2000))</f>
        <v>3.8021977386452056E-2</v>
      </c>
      <c r="BX89" s="23">
        <f t="shared" ref="BX89:BX152" si="134">(((BU89/360)*2*PI())*($D$2/2000))</f>
        <v>4.008022801434221E-3</v>
      </c>
      <c r="BY89" s="23">
        <f t="shared" ref="BY89:BY152" si="135">(((BV89/360)*2*PI())*($D$2/2000))</f>
        <v>1.0400114865120744E-2</v>
      </c>
      <c r="BZ89" s="23">
        <f t="shared" ref="BZ89:BZ152" si="136">SQRT(BW89^2+BX89^2+BY89^2)</f>
        <v>3.962193080050988E-2</v>
      </c>
      <c r="CA89" s="44">
        <f t="shared" si="94"/>
        <v>53.466364685845342</v>
      </c>
      <c r="CB89" s="44">
        <f t="shared" ref="CB89:CB152" si="137">1/CA89</f>
        <v>1.8703347532149302E-2</v>
      </c>
      <c r="CC89" s="25">
        <f t="shared" ref="CC89:CC152" si="138">CA89/($D$15*10^9)</f>
        <v>3.7806429034754192</v>
      </c>
      <c r="CE89" s="44">
        <v>18.9538862915566</v>
      </c>
      <c r="CF89" s="44">
        <v>11.6208554454878</v>
      </c>
      <c r="CG89" s="44">
        <v>12.6117954438386</v>
      </c>
      <c r="CH89" s="44">
        <v>12.3687744140625</v>
      </c>
      <c r="CI89" s="44">
        <v>11.86828613</v>
      </c>
      <c r="CJ89" s="44">
        <v>10.655251299538399</v>
      </c>
      <c r="CL89" s="44">
        <f t="shared" ref="CL89:CL152" si="139">BT89*10</f>
        <v>1556.0705949896851</v>
      </c>
      <c r="CM89" s="44">
        <f t="shared" ref="CM89:CM152" si="140">BU89*10</f>
        <v>164.03056479598689</v>
      </c>
      <c r="CN89" s="44">
        <f t="shared" ref="CN89:CN152" si="141">BV89*10</f>
        <v>425.63049158763431</v>
      </c>
      <c r="CO89" s="44">
        <f t="shared" ref="CO89:CO152" si="142">(BZ89*30000)-2000</f>
        <v>-811.34207598470357</v>
      </c>
    </row>
    <row r="90" spans="2:93" x14ac:dyDescent="0.2">
      <c r="B90" s="44">
        <v>67</v>
      </c>
      <c r="C90" s="24">
        <f t="shared" si="72"/>
        <v>1.675</v>
      </c>
      <c r="D90" s="24">
        <f t="shared" si="72"/>
        <v>1.1166666666666667</v>
      </c>
      <c r="E90" s="24">
        <f t="shared" si="73"/>
        <v>0.83750000000000002</v>
      </c>
      <c r="F90" s="24">
        <f t="shared" si="74"/>
        <v>0.67</v>
      </c>
      <c r="G90" s="24">
        <f t="shared" si="75"/>
        <v>0.55833333333333335</v>
      </c>
      <c r="H90" s="24">
        <f t="shared" si="75"/>
        <v>0.47857142857142865</v>
      </c>
      <c r="I90" s="25">
        <v>299.73789132410002</v>
      </c>
      <c r="J90" s="25">
        <v>-6.9006390745823696</v>
      </c>
      <c r="K90" s="25">
        <v>-3.8228912070309602</v>
      </c>
      <c r="L90" s="25">
        <v>-1.0941023045738301</v>
      </c>
      <c r="M90" s="25">
        <f t="shared" si="76"/>
        <v>-690.06390745823694</v>
      </c>
      <c r="N90" s="25">
        <f t="shared" si="77"/>
        <v>-382.28912070309605</v>
      </c>
      <c r="O90" s="25">
        <f t="shared" si="78"/>
        <v>-109.41023045738301</v>
      </c>
      <c r="P90" s="25"/>
      <c r="Q90" s="25">
        <f t="shared" si="95"/>
        <v>46.042229170820193</v>
      </c>
      <c r="R90" s="25">
        <f t="shared" si="96"/>
        <v>3.7960133922943813</v>
      </c>
      <c r="S90" s="25">
        <f t="shared" si="97"/>
        <v>12.855364314782374</v>
      </c>
      <c r="T90" s="23">
        <f t="shared" si="98"/>
        <v>1.1250238915840274E-2</v>
      </c>
      <c r="U90" s="23">
        <f t="shared" si="99"/>
        <v>9.2754105003470526E-4</v>
      </c>
      <c r="V90" s="23">
        <f t="shared" si="100"/>
        <v>3.1411580737087203E-3</v>
      </c>
      <c r="W90" s="23">
        <f t="shared" si="101"/>
        <v>1.171729841332941E-2</v>
      </c>
      <c r="X90" s="25">
        <f t="shared" si="102"/>
        <v>24.208146077213552</v>
      </c>
      <c r="Y90" s="25">
        <f t="shared" si="103"/>
        <v>4.1308409029358589E-2</v>
      </c>
      <c r="Z90" s="25">
        <f t="shared" si="104"/>
        <v>1.711774425115222</v>
      </c>
      <c r="AA90" s="25"/>
      <c r="AB90" s="25">
        <f t="shared" si="105"/>
        <v>69.063343756230907</v>
      </c>
      <c r="AC90" s="25">
        <f t="shared" si="106"/>
        <v>5.694020088441623</v>
      </c>
      <c r="AD90" s="25">
        <f t="shared" si="107"/>
        <v>19.283046472173734</v>
      </c>
      <c r="AE90" s="23">
        <f t="shared" si="108"/>
        <v>1.6875358373760564E-2</v>
      </c>
      <c r="AF90" s="23">
        <f t="shared" si="109"/>
        <v>1.3913115750520703E-3</v>
      </c>
      <c r="AG90" s="23">
        <f t="shared" si="110"/>
        <v>4.7117371105631235E-3</v>
      </c>
      <c r="AH90" s="23">
        <f t="shared" si="111"/>
        <v>1.7575947619994273E-2</v>
      </c>
      <c r="AI90" s="25">
        <f t="shared" si="112"/>
        <v>31.508000936125686</v>
      </c>
      <c r="AJ90" s="25">
        <f t="shared" si="113"/>
        <v>3.1737970365915663E-2</v>
      </c>
      <c r="AK90" s="25">
        <f t="shared" si="114"/>
        <v>2.2279521123566561</v>
      </c>
      <c r="AL90" s="25"/>
      <c r="AM90" s="25">
        <f t="shared" si="79"/>
        <v>92.084458341640385</v>
      </c>
      <c r="AN90" s="25">
        <f t="shared" si="80"/>
        <v>7.5920267845887626</v>
      </c>
      <c r="AO90" s="25">
        <f t="shared" si="81"/>
        <v>25.710728629564748</v>
      </c>
      <c r="AP90" s="23">
        <f t="shared" si="115"/>
        <v>2.2500477831680549E-2</v>
      </c>
      <c r="AQ90" s="23">
        <f t="shared" si="116"/>
        <v>1.8550821000694105E-3</v>
      </c>
      <c r="AR90" s="23">
        <f t="shared" si="117"/>
        <v>6.2823161474174407E-3</v>
      </c>
      <c r="AS90" s="23">
        <f t="shared" si="118"/>
        <v>2.343459682665882E-2</v>
      </c>
      <c r="AT90" s="25">
        <f t="shared" si="82"/>
        <v>37.986652903486743</v>
      </c>
      <c r="AU90" s="25">
        <f t="shared" si="119"/>
        <v>2.6325035863009962E-2</v>
      </c>
      <c r="AV90" s="25">
        <f t="shared" si="120"/>
        <v>2.6860619862635131</v>
      </c>
      <c r="AW90" s="25"/>
      <c r="AX90" s="25">
        <f t="shared" si="83"/>
        <v>115.105572927051</v>
      </c>
      <c r="AY90" s="25">
        <f t="shared" si="84"/>
        <v>9.4900334807359954</v>
      </c>
      <c r="AZ90" s="25">
        <f t="shared" si="85"/>
        <v>32.138410786956079</v>
      </c>
      <c r="BA90" s="23">
        <f t="shared" si="121"/>
        <v>2.8125597289600811E-2</v>
      </c>
      <c r="BB90" s="23">
        <f t="shared" si="122"/>
        <v>2.3188526250867737E-3</v>
      </c>
      <c r="BC90" s="23">
        <f t="shared" si="123"/>
        <v>7.852895184271836E-3</v>
      </c>
      <c r="BD90" s="23">
        <f t="shared" si="124"/>
        <v>2.9293246033323655E-2</v>
      </c>
      <c r="BE90" s="44">
        <f t="shared" si="86"/>
        <v>43.915975785919144</v>
      </c>
      <c r="BF90" s="44">
        <f t="shared" si="125"/>
        <v>2.2770756703090991E-2</v>
      </c>
      <c r="BG90" s="25">
        <f t="shared" si="126"/>
        <v>3.1053284280647646</v>
      </c>
      <c r="BI90" s="44">
        <f t="shared" si="87"/>
        <v>138.12668751246181</v>
      </c>
      <c r="BJ90" s="44">
        <f t="shared" si="88"/>
        <v>11.388040176883246</v>
      </c>
      <c r="BK90" s="44">
        <f t="shared" si="89"/>
        <v>38.566092944347467</v>
      </c>
      <c r="BL90" s="23">
        <f t="shared" si="127"/>
        <v>3.3750716747521128E-2</v>
      </c>
      <c r="BM90" s="23">
        <f t="shared" si="128"/>
        <v>2.7826231501041406E-3</v>
      </c>
      <c r="BN90" s="23">
        <f t="shared" si="129"/>
        <v>9.4234742211262469E-3</v>
      </c>
      <c r="BO90" s="23">
        <f t="shared" si="130"/>
        <v>3.5151895239988545E-2</v>
      </c>
      <c r="BP90" s="44">
        <f t="shared" si="90"/>
        <v>49.441352982000311</v>
      </c>
      <c r="BQ90" s="44">
        <f t="shared" si="131"/>
        <v>2.0225983709710803E-2</v>
      </c>
      <c r="BR90" s="25">
        <f t="shared" si="132"/>
        <v>3.4960315964610151</v>
      </c>
      <c r="BT90" s="44">
        <f t="shared" si="91"/>
        <v>161.14780209787085</v>
      </c>
      <c r="BU90" s="44">
        <f t="shared" si="92"/>
        <v>13.286046873030349</v>
      </c>
      <c r="BV90" s="44">
        <f t="shared" si="93"/>
        <v>44.993775101738358</v>
      </c>
      <c r="BW90" s="23">
        <f t="shared" si="133"/>
        <v>3.9375836205441002E-2</v>
      </c>
      <c r="BX90" s="23">
        <f t="shared" si="134"/>
        <v>3.2463936751214724E-3</v>
      </c>
      <c r="BY90" s="23">
        <f t="shared" si="135"/>
        <v>1.0994053257980535E-2</v>
      </c>
      <c r="BZ90" s="23">
        <f t="shared" si="136"/>
        <v>4.1010544446652981E-2</v>
      </c>
      <c r="CA90" s="44">
        <f t="shared" si="94"/>
        <v>54.65196230801741</v>
      </c>
      <c r="CB90" s="44">
        <f t="shared" si="137"/>
        <v>1.8297604656243069E-2</v>
      </c>
      <c r="CC90" s="25">
        <f t="shared" si="138"/>
        <v>3.8644773153150709</v>
      </c>
      <c r="CE90" s="44">
        <v>18.685927954809401</v>
      </c>
      <c r="CF90" s="44">
        <v>11.9857494205222</v>
      </c>
      <c r="CG90" s="44">
        <v>12.2819660283653</v>
      </c>
      <c r="CH90" s="44">
        <v>13.0401611328125</v>
      </c>
      <c r="CI90" s="44">
        <v>10.758544931210301</v>
      </c>
      <c r="CJ90" s="44">
        <v>10.169215010918601</v>
      </c>
      <c r="CL90" s="44">
        <f t="shared" si="139"/>
        <v>1611.4780209787086</v>
      </c>
      <c r="CM90" s="44">
        <f t="shared" si="140"/>
        <v>132.8604687303035</v>
      </c>
      <c r="CN90" s="44">
        <f t="shared" si="141"/>
        <v>449.93775101738356</v>
      </c>
      <c r="CO90" s="44">
        <f t="shared" si="142"/>
        <v>-769.68366660041056</v>
      </c>
    </row>
    <row r="91" spans="2:93" x14ac:dyDescent="0.2">
      <c r="B91" s="44">
        <v>68</v>
      </c>
      <c r="C91" s="24">
        <f t="shared" si="72"/>
        <v>1.7</v>
      </c>
      <c r="D91" s="24">
        <f t="shared" si="72"/>
        <v>1.1333333333333335</v>
      </c>
      <c r="E91" s="24">
        <f t="shared" si="73"/>
        <v>0.85</v>
      </c>
      <c r="F91" s="24">
        <f t="shared" si="74"/>
        <v>0.68</v>
      </c>
      <c r="G91" s="24">
        <f t="shared" si="75"/>
        <v>0.56666666666666676</v>
      </c>
      <c r="H91" s="24">
        <f t="shared" si="75"/>
        <v>0.48571428571428577</v>
      </c>
      <c r="I91" s="25">
        <v>299.40975788742099</v>
      </c>
      <c r="J91" s="25">
        <v>-5.6898333349280303</v>
      </c>
      <c r="K91" s="25">
        <v>-3.89790164282573</v>
      </c>
      <c r="L91" s="25">
        <v>-1.4301472533102</v>
      </c>
      <c r="M91" s="25">
        <f t="shared" si="76"/>
        <v>-568.98333349280301</v>
      </c>
      <c r="N91" s="25">
        <f t="shared" si="77"/>
        <v>-389.79016428257302</v>
      </c>
      <c r="O91" s="25">
        <f t="shared" si="78"/>
        <v>-143.01472533102</v>
      </c>
      <c r="P91" s="25"/>
      <c r="Q91" s="25">
        <f t="shared" si="95"/>
        <v>48.43222958617374</v>
      </c>
      <c r="R91" s="25">
        <f t="shared" si="96"/>
        <v>3.0004174317908046</v>
      </c>
      <c r="S91" s="25">
        <f t="shared" si="97"/>
        <v>13.441797949454845</v>
      </c>
      <c r="T91" s="23">
        <f t="shared" si="98"/>
        <v>1.1834226185047597E-2</v>
      </c>
      <c r="U91" s="23">
        <f t="shared" si="99"/>
        <v>7.3314028366574689E-4</v>
      </c>
      <c r="V91" s="23">
        <f t="shared" si="100"/>
        <v>3.2844508424813312E-3</v>
      </c>
      <c r="W91" s="23">
        <f t="shared" si="101"/>
        <v>1.2303415030432649E-2</v>
      </c>
      <c r="X91" s="25">
        <f t="shared" si="102"/>
        <v>24.994257929291198</v>
      </c>
      <c r="Y91" s="25">
        <f t="shared" si="103"/>
        <v>4.000918942378693E-2</v>
      </c>
      <c r="Z91" s="25">
        <f t="shared" si="104"/>
        <v>1.7673609272527442</v>
      </c>
      <c r="AA91" s="25"/>
      <c r="AB91" s="25">
        <f t="shared" si="105"/>
        <v>72.64834437925964</v>
      </c>
      <c r="AC91" s="25">
        <f t="shared" si="106"/>
        <v>4.5006261476861464</v>
      </c>
      <c r="AD91" s="25">
        <f t="shared" si="107"/>
        <v>20.162696924181997</v>
      </c>
      <c r="AE91" s="23">
        <f t="shared" si="108"/>
        <v>1.7751339277571158E-2</v>
      </c>
      <c r="AF91" s="23">
        <f t="shared" si="109"/>
        <v>1.0997104254986056E-3</v>
      </c>
      <c r="AG91" s="23">
        <f t="shared" si="110"/>
        <v>4.9266762637219311E-3</v>
      </c>
      <c r="AH91" s="23">
        <f t="shared" si="111"/>
        <v>1.8455122545648725E-2</v>
      </c>
      <c r="AI91" s="25">
        <f t="shared" si="112"/>
        <v>32.531161193509661</v>
      </c>
      <c r="AJ91" s="25">
        <f t="shared" si="113"/>
        <v>3.0739757306895994E-2</v>
      </c>
      <c r="AK91" s="25">
        <f t="shared" si="114"/>
        <v>2.3003004679803341</v>
      </c>
      <c r="AL91" s="25"/>
      <c r="AM91" s="25">
        <f t="shared" si="79"/>
        <v>96.86445917234748</v>
      </c>
      <c r="AN91" s="25">
        <f t="shared" si="80"/>
        <v>6.0008348635816091</v>
      </c>
      <c r="AO91" s="25">
        <f t="shared" si="81"/>
        <v>26.883595898909689</v>
      </c>
      <c r="AP91" s="23">
        <f t="shared" si="115"/>
        <v>2.3668452370095194E-2</v>
      </c>
      <c r="AQ91" s="23">
        <f t="shared" si="116"/>
        <v>1.4662805673314938E-3</v>
      </c>
      <c r="AR91" s="23">
        <f t="shared" si="117"/>
        <v>6.5689016849626624E-3</v>
      </c>
      <c r="AS91" s="23">
        <f t="shared" si="118"/>
        <v>2.4606830060865299E-2</v>
      </c>
      <c r="AT91" s="25">
        <f t="shared" si="82"/>
        <v>39.220194620103307</v>
      </c>
      <c r="AU91" s="25">
        <f t="shared" si="119"/>
        <v>2.5497068785258516E-2</v>
      </c>
      <c r="AV91" s="25">
        <f t="shared" si="120"/>
        <v>2.7732865575331198</v>
      </c>
      <c r="AW91" s="25"/>
      <c r="AX91" s="25">
        <f t="shared" si="83"/>
        <v>121.08057396543381</v>
      </c>
      <c r="AY91" s="25">
        <f t="shared" si="84"/>
        <v>7.5010435794769776</v>
      </c>
      <c r="AZ91" s="25">
        <f t="shared" si="85"/>
        <v>33.604494873636959</v>
      </c>
      <c r="BA91" s="23">
        <f t="shared" si="121"/>
        <v>2.9585565462618858E-2</v>
      </c>
      <c r="BB91" s="23">
        <f t="shared" si="122"/>
        <v>1.832850709164359E-3</v>
      </c>
      <c r="BC91" s="23">
        <f t="shared" si="123"/>
        <v>8.2111271062032896E-3</v>
      </c>
      <c r="BD91" s="23">
        <f t="shared" si="124"/>
        <v>3.0758537576081484E-2</v>
      </c>
      <c r="BE91" s="44">
        <f t="shared" si="86"/>
        <v>45.342060581952225</v>
      </c>
      <c r="BF91" s="44">
        <f t="shared" si="125"/>
        <v>2.2054577740078185E-2</v>
      </c>
      <c r="BG91" s="25">
        <f t="shared" si="126"/>
        <v>3.2061678510469673</v>
      </c>
      <c r="BI91" s="44">
        <f t="shared" si="87"/>
        <v>145.29668875851928</v>
      </c>
      <c r="BJ91" s="44">
        <f t="shared" si="88"/>
        <v>9.0012522953722929</v>
      </c>
      <c r="BK91" s="44">
        <f t="shared" si="89"/>
        <v>40.325393848363994</v>
      </c>
      <c r="BL91" s="23">
        <f t="shared" si="127"/>
        <v>3.5502678555142317E-2</v>
      </c>
      <c r="BM91" s="23">
        <f t="shared" si="128"/>
        <v>2.1994208509972112E-3</v>
      </c>
      <c r="BN91" s="23">
        <f t="shared" si="129"/>
        <v>9.8533525274438621E-3</v>
      </c>
      <c r="BO91" s="23">
        <f t="shared" si="130"/>
        <v>3.691024509129745E-2</v>
      </c>
      <c r="BP91" s="44">
        <f t="shared" si="90"/>
        <v>51.046863517086969</v>
      </c>
      <c r="BQ91" s="44">
        <f t="shared" si="131"/>
        <v>1.9589842178359674E-2</v>
      </c>
      <c r="BR91" s="25">
        <f t="shared" si="132"/>
        <v>3.6095583351236371</v>
      </c>
      <c r="BT91" s="44">
        <f t="shared" si="91"/>
        <v>169.5128035516081</v>
      </c>
      <c r="BU91" s="44">
        <f t="shared" si="92"/>
        <v>10.501461011267816</v>
      </c>
      <c r="BV91" s="44">
        <f t="shared" si="93"/>
        <v>47.046292823091953</v>
      </c>
      <c r="BW91" s="23">
        <f t="shared" si="133"/>
        <v>4.1419791647666584E-2</v>
      </c>
      <c r="BX91" s="23">
        <f t="shared" si="134"/>
        <v>2.5659909928301143E-3</v>
      </c>
      <c r="BY91" s="23">
        <f t="shared" si="135"/>
        <v>1.1495577948684657E-2</v>
      </c>
      <c r="BZ91" s="23">
        <f t="shared" si="136"/>
        <v>4.306195260651427E-2</v>
      </c>
      <c r="CA91" s="44">
        <f t="shared" si="94"/>
        <v>56.426677115694176</v>
      </c>
      <c r="CB91" s="44">
        <f t="shared" si="137"/>
        <v>1.7722113920507043E-2</v>
      </c>
      <c r="CC91" s="25">
        <f t="shared" si="138"/>
        <v>3.9899686028331129</v>
      </c>
      <c r="CE91" s="44">
        <v>18.495778043948199</v>
      </c>
      <c r="CF91" s="44">
        <v>11.885542255293901</v>
      </c>
      <c r="CG91" s="44">
        <v>12.8704719089889</v>
      </c>
      <c r="CH91" s="44">
        <v>12.7227783203125</v>
      </c>
      <c r="CI91" s="44">
        <v>11.4695542697447</v>
      </c>
      <c r="CJ91" s="44">
        <v>10.9323163774406</v>
      </c>
      <c r="CL91" s="44">
        <f t="shared" si="139"/>
        <v>1695.1280355160811</v>
      </c>
      <c r="CM91" s="44">
        <f t="shared" si="140"/>
        <v>105.01461011267816</v>
      </c>
      <c r="CN91" s="44">
        <f t="shared" si="141"/>
        <v>470.46292823091954</v>
      </c>
      <c r="CO91" s="44">
        <f t="shared" si="142"/>
        <v>-708.14142180457179</v>
      </c>
    </row>
    <row r="92" spans="2:93" x14ac:dyDescent="0.2">
      <c r="B92" s="44">
        <v>69</v>
      </c>
      <c r="C92" s="24">
        <f t="shared" si="72"/>
        <v>1.7249999999999999</v>
      </c>
      <c r="D92" s="24">
        <f t="shared" si="72"/>
        <v>1.1499999999999999</v>
      </c>
      <c r="E92" s="24">
        <f t="shared" si="73"/>
        <v>0.86249999999999993</v>
      </c>
      <c r="F92" s="24">
        <f t="shared" si="74"/>
        <v>0.69</v>
      </c>
      <c r="G92" s="24">
        <f t="shared" si="75"/>
        <v>0.57499999999999996</v>
      </c>
      <c r="H92" s="24">
        <f t="shared" si="75"/>
        <v>0.49285714285714283</v>
      </c>
      <c r="I92" s="25">
        <v>299.64327375755101</v>
      </c>
      <c r="J92" s="25">
        <v>-4.4536205298169298</v>
      </c>
      <c r="K92" s="25">
        <v>-3.9536122709816799</v>
      </c>
      <c r="L92" s="25">
        <v>-1.7777977291897</v>
      </c>
      <c r="M92" s="25">
        <f t="shared" si="76"/>
        <v>-445.36205298169295</v>
      </c>
      <c r="N92" s="25">
        <f t="shared" si="77"/>
        <v>-395.361227098168</v>
      </c>
      <c r="O92" s="25">
        <f t="shared" si="78"/>
        <v>-177.77977291897</v>
      </c>
      <c r="P92" s="25"/>
      <c r="Q92" s="25">
        <f t="shared" si="95"/>
        <v>49.448512204444199</v>
      </c>
      <c r="R92" s="25">
        <f t="shared" si="96"/>
        <v>2.2284251262380019</v>
      </c>
      <c r="S92" s="25">
        <f t="shared" si="97"/>
        <v>13.906019035180051</v>
      </c>
      <c r="T92" s="23">
        <f t="shared" si="98"/>
        <v>1.208255087452211E-2</v>
      </c>
      <c r="U92" s="23">
        <f t="shared" si="99"/>
        <v>5.4450697821832779E-4</v>
      </c>
      <c r="V92" s="23">
        <f t="shared" si="100"/>
        <v>3.3978814521245589E-3</v>
      </c>
      <c r="W92" s="23">
        <f t="shared" si="101"/>
        <v>1.2563045882565085E-2</v>
      </c>
      <c r="X92" s="25">
        <f t="shared" si="102"/>
        <v>25.331690387739076</v>
      </c>
      <c r="Y92" s="25">
        <f t="shared" si="103"/>
        <v>3.9476244367964299E-2</v>
      </c>
      <c r="Z92" s="25">
        <f t="shared" si="104"/>
        <v>1.7912210052088384</v>
      </c>
      <c r="AA92" s="25"/>
      <c r="AB92" s="25">
        <f t="shared" si="105"/>
        <v>74.17276830666728</v>
      </c>
      <c r="AC92" s="25">
        <f t="shared" si="106"/>
        <v>3.3426376893570473</v>
      </c>
      <c r="AD92" s="25">
        <f t="shared" si="107"/>
        <v>20.859028552770354</v>
      </c>
      <c r="AE92" s="23">
        <f t="shared" si="108"/>
        <v>1.8123826311783404E-2</v>
      </c>
      <c r="AF92" s="23">
        <f t="shared" si="109"/>
        <v>8.1676046732750247E-4</v>
      </c>
      <c r="AG92" s="23">
        <f t="shared" si="110"/>
        <v>5.0968221781869062E-3</v>
      </c>
      <c r="AH92" s="23">
        <f t="shared" si="111"/>
        <v>1.8844568823847874E-2</v>
      </c>
      <c r="AI92" s="25">
        <f t="shared" si="112"/>
        <v>32.970344854363127</v>
      </c>
      <c r="AJ92" s="25">
        <f t="shared" si="113"/>
        <v>3.033028633510532E-2</v>
      </c>
      <c r="AK92" s="25">
        <f t="shared" si="114"/>
        <v>2.3313554424579159</v>
      </c>
      <c r="AL92" s="25"/>
      <c r="AM92" s="25">
        <f t="shared" si="79"/>
        <v>98.897024408888399</v>
      </c>
      <c r="AN92" s="25">
        <f t="shared" si="80"/>
        <v>4.4568502524760039</v>
      </c>
      <c r="AO92" s="25">
        <f t="shared" si="81"/>
        <v>27.812038070360103</v>
      </c>
      <c r="AP92" s="23">
        <f t="shared" si="115"/>
        <v>2.416510174904422E-2</v>
      </c>
      <c r="AQ92" s="23">
        <f t="shared" si="116"/>
        <v>1.0890139564366556E-3</v>
      </c>
      <c r="AR92" s="23">
        <f t="shared" si="117"/>
        <v>6.7957629042491178E-3</v>
      </c>
      <c r="AS92" s="23">
        <f t="shared" si="118"/>
        <v>2.5126091765130171E-2</v>
      </c>
      <c r="AT92" s="25">
        <f t="shared" si="82"/>
        <v>39.749682902128278</v>
      </c>
      <c r="AU92" s="25">
        <f t="shared" si="119"/>
        <v>2.5157433392920425E-2</v>
      </c>
      <c r="AV92" s="25">
        <f t="shared" si="120"/>
        <v>2.8107270330109868</v>
      </c>
      <c r="AW92" s="25"/>
      <c r="AX92" s="25">
        <f t="shared" si="83"/>
        <v>123.62128051111132</v>
      </c>
      <c r="AY92" s="25">
        <f t="shared" si="84"/>
        <v>5.5710628155950417</v>
      </c>
      <c r="AZ92" s="25">
        <f t="shared" si="85"/>
        <v>34.765047587950356</v>
      </c>
      <c r="BA92" s="23">
        <f t="shared" si="121"/>
        <v>3.0206377186305474E-2</v>
      </c>
      <c r="BB92" s="23">
        <f t="shared" si="122"/>
        <v>1.3612674455458285E-3</v>
      </c>
      <c r="BC92" s="23">
        <f t="shared" si="123"/>
        <v>8.4947036303114534E-3</v>
      </c>
      <c r="BD92" s="23">
        <f t="shared" si="124"/>
        <v>3.1407614706412922E-2</v>
      </c>
      <c r="BE92" s="44">
        <f t="shared" si="86"/>
        <v>45.954196497991688</v>
      </c>
      <c r="BF92" s="44">
        <f t="shared" si="125"/>
        <v>2.1760798277556708E-2</v>
      </c>
      <c r="BG92" s="25">
        <f t="shared" si="126"/>
        <v>3.2494523967709017</v>
      </c>
      <c r="BI92" s="44">
        <f t="shared" si="87"/>
        <v>148.34553661333456</v>
      </c>
      <c r="BJ92" s="44">
        <f t="shared" si="88"/>
        <v>6.6852753787140946</v>
      </c>
      <c r="BK92" s="44">
        <f t="shared" si="89"/>
        <v>41.718057105540709</v>
      </c>
      <c r="BL92" s="23">
        <f t="shared" si="127"/>
        <v>3.6247652623566808E-2</v>
      </c>
      <c r="BM92" s="23">
        <f t="shared" si="128"/>
        <v>1.6335209346550049E-3</v>
      </c>
      <c r="BN92" s="23">
        <f t="shared" si="129"/>
        <v>1.0193644356373812E-2</v>
      </c>
      <c r="BO92" s="23">
        <f t="shared" si="130"/>
        <v>3.7689137647695749E-2</v>
      </c>
      <c r="BP92" s="44">
        <f t="shared" si="90"/>
        <v>51.736016549810564</v>
      </c>
      <c r="BQ92" s="44">
        <f t="shared" si="131"/>
        <v>1.9328894389022334E-2</v>
      </c>
      <c r="BR92" s="25">
        <f t="shared" si="132"/>
        <v>3.6582888133950497</v>
      </c>
      <c r="BT92" s="44">
        <f t="shared" si="91"/>
        <v>173.06979271555605</v>
      </c>
      <c r="BU92" s="44">
        <f t="shared" si="92"/>
        <v>7.7994879418330667</v>
      </c>
      <c r="BV92" s="44">
        <f t="shared" si="93"/>
        <v>48.671066623130557</v>
      </c>
      <c r="BW92" s="23">
        <f t="shared" si="133"/>
        <v>4.2288928060827714E-2</v>
      </c>
      <c r="BX92" s="23">
        <f t="shared" si="134"/>
        <v>1.9057744237641618E-3</v>
      </c>
      <c r="BY92" s="23">
        <f t="shared" si="135"/>
        <v>1.189258508243605E-2</v>
      </c>
      <c r="BZ92" s="23">
        <f t="shared" si="136"/>
        <v>4.3970660588978146E-2</v>
      </c>
      <c r="CA92" s="44">
        <f t="shared" si="94"/>
        <v>57.188459779339084</v>
      </c>
      <c r="CB92" s="44">
        <f t="shared" si="137"/>
        <v>1.7486045329048672E-2</v>
      </c>
      <c r="CC92" s="25">
        <f t="shared" si="138"/>
        <v>4.0438347715584797</v>
      </c>
      <c r="CE92" s="44">
        <v>18.0315490462688</v>
      </c>
      <c r="CF92" s="44">
        <v>11.9405541961802</v>
      </c>
      <c r="CG92" s="44">
        <v>13.5361587727401</v>
      </c>
      <c r="CH92" s="44">
        <v>13.0096435546875</v>
      </c>
      <c r="CI92" s="44">
        <v>12.7236375825302</v>
      </c>
      <c r="CJ92" s="44">
        <v>10.5834714765223</v>
      </c>
      <c r="CL92" s="44">
        <f t="shared" si="139"/>
        <v>1730.6979271555606</v>
      </c>
      <c r="CM92" s="44">
        <f t="shared" si="140"/>
        <v>77.994879418330669</v>
      </c>
      <c r="CN92" s="44">
        <f t="shared" si="141"/>
        <v>486.71066623130559</v>
      </c>
      <c r="CO92" s="44">
        <f t="shared" si="142"/>
        <v>-680.88018233065554</v>
      </c>
    </row>
    <row r="93" spans="2:93" x14ac:dyDescent="0.2">
      <c r="B93" s="44">
        <v>70</v>
      </c>
      <c r="C93" s="24">
        <f t="shared" si="72"/>
        <v>1.7499999999999998</v>
      </c>
      <c r="D93" s="24">
        <f t="shared" si="72"/>
        <v>1.1666666666666667</v>
      </c>
      <c r="E93" s="24">
        <f t="shared" si="73"/>
        <v>0.87499999999999989</v>
      </c>
      <c r="F93" s="24">
        <f t="shared" si="74"/>
        <v>0.7</v>
      </c>
      <c r="G93" s="24">
        <f t="shared" si="75"/>
        <v>0.58333333333333337</v>
      </c>
      <c r="H93" s="24">
        <f t="shared" si="75"/>
        <v>0.5</v>
      </c>
      <c r="I93" s="25">
        <v>299.70327273972401</v>
      </c>
      <c r="J93" s="25">
        <v>-3.1928668729598102</v>
      </c>
      <c r="K93" s="25">
        <v>-3.9863265631157101</v>
      </c>
      <c r="L93" s="25">
        <v>-2.1363968016845898</v>
      </c>
      <c r="M93" s="25">
        <f t="shared" si="76"/>
        <v>-319.28668729598104</v>
      </c>
      <c r="N93" s="25">
        <f t="shared" si="77"/>
        <v>-398.632656311571</v>
      </c>
      <c r="O93" s="25">
        <f t="shared" si="78"/>
        <v>-213.63968016845897</v>
      </c>
      <c r="P93" s="25"/>
      <c r="Q93" s="25">
        <f t="shared" si="95"/>
        <v>50.430146274284965</v>
      </c>
      <c r="R93" s="25">
        <f t="shared" si="96"/>
        <v>1.308571685361213</v>
      </c>
      <c r="S93" s="25">
        <f t="shared" si="97"/>
        <v>14.343962899795642</v>
      </c>
      <c r="T93" s="23">
        <f t="shared" si="98"/>
        <v>1.2322409326480736E-2</v>
      </c>
      <c r="U93" s="23">
        <f t="shared" si="99"/>
        <v>3.1974438171094232E-4</v>
      </c>
      <c r="V93" s="23">
        <f t="shared" si="100"/>
        <v>3.5048913253948643E-3</v>
      </c>
      <c r="W93" s="23">
        <f t="shared" si="101"/>
        <v>1.2815157871903231E-2</v>
      </c>
      <c r="X93" s="25">
        <f t="shared" si="102"/>
        <v>25.659888858428911</v>
      </c>
      <c r="Y93" s="25">
        <f t="shared" si="103"/>
        <v>3.8971330137757561E-2</v>
      </c>
      <c r="Z93" s="25">
        <f t="shared" si="104"/>
        <v>1.8144281416288219</v>
      </c>
      <c r="AA93" s="25"/>
      <c r="AB93" s="25">
        <f t="shared" si="105"/>
        <v>75.645219411426439</v>
      </c>
      <c r="AC93" s="25">
        <f t="shared" si="106"/>
        <v>1.9628575280417935</v>
      </c>
      <c r="AD93" s="25">
        <f t="shared" si="107"/>
        <v>21.515944349693175</v>
      </c>
      <c r="AE93" s="23">
        <f t="shared" si="108"/>
        <v>1.848361398972086E-2</v>
      </c>
      <c r="AF93" s="23">
        <f t="shared" si="109"/>
        <v>4.7961657256640708E-4</v>
      </c>
      <c r="AG93" s="23">
        <f t="shared" si="110"/>
        <v>5.2573369880922257E-3</v>
      </c>
      <c r="AH93" s="23">
        <f t="shared" si="111"/>
        <v>1.9222736807854589E-2</v>
      </c>
      <c r="AI93" s="25">
        <f t="shared" si="112"/>
        <v>33.397510061014465</v>
      </c>
      <c r="AJ93" s="25">
        <f t="shared" si="113"/>
        <v>2.9942351935012025E-2</v>
      </c>
      <c r="AK93" s="25">
        <f t="shared" si="114"/>
        <v>2.3615605838889273</v>
      </c>
      <c r="AL93" s="25"/>
      <c r="AM93" s="25">
        <f t="shared" si="79"/>
        <v>100.86029254856993</v>
      </c>
      <c r="AN93" s="25">
        <f t="shared" si="80"/>
        <v>2.6171433707224261</v>
      </c>
      <c r="AO93" s="25">
        <f t="shared" si="81"/>
        <v>28.687925799591284</v>
      </c>
      <c r="AP93" s="23">
        <f t="shared" si="115"/>
        <v>2.4644818652961472E-2</v>
      </c>
      <c r="AQ93" s="23">
        <f t="shared" si="116"/>
        <v>6.3948876342188464E-4</v>
      </c>
      <c r="AR93" s="23">
        <f t="shared" si="117"/>
        <v>7.0097826507897285E-3</v>
      </c>
      <c r="AS93" s="23">
        <f t="shared" si="118"/>
        <v>2.5630315743806462E-2</v>
      </c>
      <c r="AT93" s="25">
        <f t="shared" si="82"/>
        <v>40.264681504242681</v>
      </c>
      <c r="AU93" s="25">
        <f t="shared" si="119"/>
        <v>2.4835661493923161E-2</v>
      </c>
      <c r="AV93" s="25">
        <f t="shared" si="120"/>
        <v>2.8471429333966554</v>
      </c>
      <c r="AW93" s="25"/>
      <c r="AX93" s="25">
        <f t="shared" si="83"/>
        <v>126.07536568571184</v>
      </c>
      <c r="AY93" s="25">
        <f t="shared" si="84"/>
        <v>3.2714292134030178</v>
      </c>
      <c r="AZ93" s="25">
        <f t="shared" si="85"/>
        <v>35.859907249488941</v>
      </c>
      <c r="BA93" s="23">
        <f t="shared" si="121"/>
        <v>3.0806023316201699E-2</v>
      </c>
      <c r="BB93" s="23">
        <f t="shared" si="122"/>
        <v>7.9936095427735217E-4</v>
      </c>
      <c r="BC93" s="23">
        <f t="shared" si="123"/>
        <v>8.7622283134871203E-3</v>
      </c>
      <c r="BD93" s="23">
        <f t="shared" si="124"/>
        <v>3.2037894679757928E-2</v>
      </c>
      <c r="BE93" s="44">
        <f t="shared" si="86"/>
        <v>46.549581045235016</v>
      </c>
      <c r="BF93" s="44">
        <f t="shared" si="125"/>
        <v>2.1482470465808062E-2</v>
      </c>
      <c r="BG93" s="25">
        <f t="shared" si="126"/>
        <v>3.2915524418478457</v>
      </c>
      <c r="BI93" s="44">
        <f t="shared" si="87"/>
        <v>151.29043882285288</v>
      </c>
      <c r="BJ93" s="44">
        <f t="shared" si="88"/>
        <v>3.925715056083587</v>
      </c>
      <c r="BK93" s="44">
        <f t="shared" si="89"/>
        <v>43.03188869938635</v>
      </c>
      <c r="BL93" s="23">
        <f t="shared" si="127"/>
        <v>3.6967227979441721E-2</v>
      </c>
      <c r="BM93" s="23">
        <f t="shared" si="128"/>
        <v>9.5923314513281417E-4</v>
      </c>
      <c r="BN93" s="23">
        <f t="shared" si="129"/>
        <v>1.0514673976184451E-2</v>
      </c>
      <c r="BO93" s="23">
        <f t="shared" si="130"/>
        <v>3.8445473615709179E-2</v>
      </c>
      <c r="BP93" s="44">
        <f t="shared" si="90"/>
        <v>52.406310606437408</v>
      </c>
      <c r="BQ93" s="44">
        <f t="shared" si="131"/>
        <v>1.9081671432851513E-2</v>
      </c>
      <c r="BR93" s="25">
        <f t="shared" si="132"/>
        <v>3.7056857606780378</v>
      </c>
      <c r="BT93" s="44">
        <f t="shared" si="91"/>
        <v>176.505511959996</v>
      </c>
      <c r="BU93" s="44">
        <f t="shared" si="92"/>
        <v>4.5800008987642098</v>
      </c>
      <c r="BV93" s="44">
        <f t="shared" si="93"/>
        <v>50.203870149284356</v>
      </c>
      <c r="BW93" s="23">
        <f t="shared" si="133"/>
        <v>4.3128432642682242E-2</v>
      </c>
      <c r="BX93" s="23">
        <f t="shared" si="134"/>
        <v>1.1191053359882893E-3</v>
      </c>
      <c r="BY93" s="23">
        <f t="shared" si="135"/>
        <v>1.2267119638881928E-2</v>
      </c>
      <c r="BZ93" s="23">
        <f t="shared" si="136"/>
        <v>4.4853052551660957E-2</v>
      </c>
      <c r="CA93" s="44">
        <f t="shared" si="94"/>
        <v>57.929395925067041</v>
      </c>
      <c r="CB93" s="44">
        <f t="shared" si="137"/>
        <v>1.7262393022249398E-2</v>
      </c>
      <c r="CC93" s="25">
        <f t="shared" si="138"/>
        <v>4.0962268688655259</v>
      </c>
      <c r="CE93" s="44">
        <v>17.987143598637299</v>
      </c>
      <c r="CF93" s="44">
        <v>11.871631515440299</v>
      </c>
      <c r="CG93" s="44">
        <v>12.5882414748247</v>
      </c>
      <c r="CH93" s="44">
        <v>12.1124267578125</v>
      </c>
      <c r="CI93" s="44">
        <v>13.4765341664581</v>
      </c>
      <c r="CJ93" s="44">
        <v>10.2325881539113</v>
      </c>
      <c r="CL93" s="44">
        <f t="shared" si="139"/>
        <v>1765.0551195999601</v>
      </c>
      <c r="CM93" s="44">
        <f t="shared" si="140"/>
        <v>45.800008987642101</v>
      </c>
      <c r="CN93" s="44">
        <f t="shared" si="141"/>
        <v>502.03870149284353</v>
      </c>
      <c r="CO93" s="44">
        <f t="shared" si="142"/>
        <v>-654.40842345017131</v>
      </c>
    </row>
    <row r="94" spans="2:93" x14ac:dyDescent="0.2">
      <c r="B94" s="44">
        <v>71</v>
      </c>
      <c r="C94" s="24">
        <f t="shared" si="72"/>
        <v>1.7749999999999999</v>
      </c>
      <c r="D94" s="24">
        <f t="shared" si="72"/>
        <v>1.1833333333333333</v>
      </c>
      <c r="E94" s="24">
        <f t="shared" si="73"/>
        <v>0.88749999999999996</v>
      </c>
      <c r="F94" s="24">
        <f t="shared" si="74"/>
        <v>0.71</v>
      </c>
      <c r="G94" s="24">
        <f t="shared" si="75"/>
        <v>0.59166666666666667</v>
      </c>
      <c r="H94" s="24">
        <f t="shared" si="75"/>
        <v>0.50714285714285712</v>
      </c>
      <c r="I94" s="25">
        <v>299.78487291695802</v>
      </c>
      <c r="J94" s="25">
        <v>-1.89540066575857</v>
      </c>
      <c r="K94" s="25">
        <v>-3.9958916450202602</v>
      </c>
      <c r="L94" s="25">
        <v>-2.4936590698844898</v>
      </c>
      <c r="M94" s="25">
        <f t="shared" si="76"/>
        <v>-189.540066575857</v>
      </c>
      <c r="N94" s="25">
        <f t="shared" si="77"/>
        <v>-399.58916450202599</v>
      </c>
      <c r="O94" s="25">
        <f t="shared" si="78"/>
        <v>-249.36590698844898</v>
      </c>
      <c r="P94" s="25"/>
      <c r="Q94" s="25">
        <f t="shared" si="95"/>
        <v>51.89864828804933</v>
      </c>
      <c r="R94" s="25">
        <f t="shared" si="96"/>
        <v>0.38260327618200102</v>
      </c>
      <c r="S94" s="25">
        <f t="shared" si="97"/>
        <v>14.290490727995925</v>
      </c>
      <c r="T94" s="23">
        <f t="shared" si="98"/>
        <v>1.268123205945371E-2</v>
      </c>
      <c r="U94" s="23">
        <f t="shared" si="99"/>
        <v>9.3487616576103631E-5</v>
      </c>
      <c r="V94" s="23">
        <f t="shared" si="100"/>
        <v>3.4918256090095043E-3</v>
      </c>
      <c r="W94" s="23">
        <f t="shared" si="101"/>
        <v>1.3153525480414149E-2</v>
      </c>
      <c r="X94" s="25">
        <f t="shared" si="102"/>
        <v>26.096771272131036</v>
      </c>
      <c r="Y94" s="25">
        <f t="shared" si="103"/>
        <v>3.8318916526961649E-2</v>
      </c>
      <c r="Z94" s="25">
        <f t="shared" si="104"/>
        <v>1.8453203933598139</v>
      </c>
      <c r="AA94" s="25"/>
      <c r="AB94" s="25">
        <f t="shared" si="105"/>
        <v>77.847972432074684</v>
      </c>
      <c r="AC94" s="25">
        <f t="shared" si="106"/>
        <v>0.57390491427300661</v>
      </c>
      <c r="AD94" s="25">
        <f t="shared" si="107"/>
        <v>21.435736091994077</v>
      </c>
      <c r="AE94" s="23">
        <f t="shared" si="108"/>
        <v>1.9021848089180733E-2</v>
      </c>
      <c r="AF94" s="23">
        <f t="shared" si="109"/>
        <v>1.4023142486415671E-4</v>
      </c>
      <c r="AG94" s="23">
        <f t="shared" si="110"/>
        <v>5.2377384135143023E-3</v>
      </c>
      <c r="AH94" s="23">
        <f t="shared" si="111"/>
        <v>1.9730288220621398E-2</v>
      </c>
      <c r="AI94" s="25">
        <f t="shared" si="112"/>
        <v>33.966132352701308</v>
      </c>
      <c r="AJ94" s="25">
        <f t="shared" si="113"/>
        <v>2.9441091190957176E-2</v>
      </c>
      <c r="AK94" s="25">
        <f t="shared" si="114"/>
        <v>2.4017682517274874</v>
      </c>
      <c r="AL94" s="25"/>
      <c r="AM94" s="25">
        <f t="shared" si="79"/>
        <v>103.79729657609866</v>
      </c>
      <c r="AN94" s="25">
        <f t="shared" si="80"/>
        <v>0.76520655236400204</v>
      </c>
      <c r="AO94" s="25">
        <f t="shared" si="81"/>
        <v>28.58098145599185</v>
      </c>
      <c r="AP94" s="23">
        <f t="shared" si="115"/>
        <v>2.536246411890742E-2</v>
      </c>
      <c r="AQ94" s="23">
        <f t="shared" si="116"/>
        <v>1.8697523315220726E-4</v>
      </c>
      <c r="AR94" s="23">
        <f t="shared" si="117"/>
        <v>6.9836512180190087E-3</v>
      </c>
      <c r="AS94" s="23">
        <f t="shared" si="118"/>
        <v>2.6307050960828297E-2</v>
      </c>
      <c r="AT94" s="25">
        <f t="shared" si="82"/>
        <v>40.95022349312557</v>
      </c>
      <c r="AU94" s="25">
        <f t="shared" si="119"/>
        <v>2.4419891143399323E-2</v>
      </c>
      <c r="AV94" s="25">
        <f t="shared" si="120"/>
        <v>2.8956180723093761</v>
      </c>
      <c r="AW94" s="25"/>
      <c r="AX94" s="25">
        <f t="shared" si="83"/>
        <v>129.7466207201239</v>
      </c>
      <c r="AY94" s="25">
        <f t="shared" si="84"/>
        <v>0.95650819045500679</v>
      </c>
      <c r="AZ94" s="25">
        <f t="shared" si="85"/>
        <v>35.726226819989975</v>
      </c>
      <c r="BA94" s="23">
        <f t="shared" si="121"/>
        <v>3.1703080148634419E-2</v>
      </c>
      <c r="BB94" s="23">
        <f t="shared" si="122"/>
        <v>2.3371904144026018E-4</v>
      </c>
      <c r="BC94" s="23">
        <f t="shared" si="123"/>
        <v>8.729564022523801E-3</v>
      </c>
      <c r="BD94" s="23">
        <f t="shared" si="124"/>
        <v>3.2883813701035519E-2</v>
      </c>
      <c r="BE94" s="44">
        <f t="shared" si="86"/>
        <v>47.342129034670045</v>
      </c>
      <c r="BF94" s="44">
        <f t="shared" si="125"/>
        <v>2.1122835419329584E-2</v>
      </c>
      <c r="BG94" s="25">
        <f t="shared" si="126"/>
        <v>3.3475940476223727</v>
      </c>
      <c r="BI94" s="44">
        <f t="shared" si="87"/>
        <v>155.69594486414937</v>
      </c>
      <c r="BJ94" s="44">
        <f t="shared" si="88"/>
        <v>1.1478098285460132</v>
      </c>
      <c r="BK94" s="44">
        <f t="shared" si="89"/>
        <v>42.871472183988153</v>
      </c>
      <c r="BL94" s="23">
        <f t="shared" si="127"/>
        <v>3.8043696178361466E-2</v>
      </c>
      <c r="BM94" s="23">
        <f t="shared" si="128"/>
        <v>2.8046284972831341E-4</v>
      </c>
      <c r="BN94" s="23">
        <f t="shared" si="129"/>
        <v>1.0475476827028605E-2</v>
      </c>
      <c r="BO94" s="23">
        <f t="shared" si="130"/>
        <v>3.9460576441242796E-2</v>
      </c>
      <c r="BP94" s="44">
        <f t="shared" si="90"/>
        <v>53.298574621971632</v>
      </c>
      <c r="BQ94" s="44">
        <f t="shared" si="131"/>
        <v>1.8762227828654977E-2</v>
      </c>
      <c r="BR94" s="25">
        <f t="shared" si="132"/>
        <v>3.768778354277337</v>
      </c>
      <c r="BT94" s="44">
        <f t="shared" si="91"/>
        <v>181.64526900817427</v>
      </c>
      <c r="BU94" s="44">
        <f t="shared" si="92"/>
        <v>1.3391114666370154</v>
      </c>
      <c r="BV94" s="44">
        <f t="shared" si="93"/>
        <v>50.016717547986183</v>
      </c>
      <c r="BW94" s="23">
        <f t="shared" si="133"/>
        <v>4.4384312208088382E-2</v>
      </c>
      <c r="BX94" s="23">
        <f t="shared" si="134"/>
        <v>3.2720665801636565E-4</v>
      </c>
      <c r="BY94" s="23">
        <f t="shared" si="135"/>
        <v>1.2221389631533373E-2</v>
      </c>
      <c r="BZ94" s="23">
        <f t="shared" si="136"/>
        <v>4.6037339181449928E-2</v>
      </c>
      <c r="CA94" s="44">
        <f t="shared" si="94"/>
        <v>58.915695376935609</v>
      </c>
      <c r="CB94" s="44">
        <f t="shared" si="137"/>
        <v>1.6973405704577005E-2</v>
      </c>
      <c r="CC94" s="25">
        <f t="shared" si="138"/>
        <v>4.1659687719352094</v>
      </c>
      <c r="CE94" s="44">
        <v>17.9900031156048</v>
      </c>
      <c r="CF94" s="44">
        <v>12.113742714075901</v>
      </c>
      <c r="CG94" s="44">
        <v>12.6587462752726</v>
      </c>
      <c r="CH94" s="44">
        <v>12.9669189453125</v>
      </c>
      <c r="CI94" s="44">
        <v>13.921932153623199</v>
      </c>
      <c r="CJ94" s="44">
        <v>11.2230283745081</v>
      </c>
      <c r="CL94" s="44">
        <f t="shared" si="139"/>
        <v>1816.4526900817427</v>
      </c>
      <c r="CM94" s="44">
        <f t="shared" si="140"/>
        <v>13.391114666370154</v>
      </c>
      <c r="CN94" s="44">
        <f t="shared" si="141"/>
        <v>500.16717547986184</v>
      </c>
      <c r="CO94" s="44">
        <f t="shared" si="142"/>
        <v>-618.87982455650217</v>
      </c>
    </row>
    <row r="95" spans="2:93" x14ac:dyDescent="0.2">
      <c r="B95" s="44">
        <v>72</v>
      </c>
      <c r="C95" s="24">
        <f t="shared" si="72"/>
        <v>1.7999999999999998</v>
      </c>
      <c r="D95" s="24">
        <f t="shared" si="72"/>
        <v>1.2</v>
      </c>
      <c r="E95" s="24">
        <f t="shared" si="73"/>
        <v>0.89999999999999991</v>
      </c>
      <c r="F95" s="24">
        <f t="shared" si="74"/>
        <v>0.72</v>
      </c>
      <c r="G95" s="24">
        <f t="shared" si="75"/>
        <v>0.6</v>
      </c>
      <c r="H95" s="24">
        <f t="shared" si="75"/>
        <v>0.51428571428571435</v>
      </c>
      <c r="I95" s="25">
        <v>299.804596300566</v>
      </c>
      <c r="J95" s="25">
        <v>-0.57022559176175702</v>
      </c>
      <c r="K95" s="25">
        <v>-3.9862312410357701</v>
      </c>
      <c r="L95" s="25">
        <v>-2.8649441264150499</v>
      </c>
      <c r="M95" s="25">
        <f t="shared" si="76"/>
        <v>-57.022559176175704</v>
      </c>
      <c r="N95" s="25">
        <f t="shared" si="77"/>
        <v>-398.62312410357703</v>
      </c>
      <c r="O95" s="25">
        <f t="shared" si="78"/>
        <v>-286.49441264150499</v>
      </c>
      <c r="P95" s="25"/>
      <c r="Q95" s="25">
        <f t="shared" si="95"/>
        <v>53.007002959872707</v>
      </c>
      <c r="R95" s="25">
        <f t="shared" si="96"/>
        <v>0.38641615937960477</v>
      </c>
      <c r="S95" s="25">
        <f t="shared" si="97"/>
        <v>14.851402261222457</v>
      </c>
      <c r="T95" s="23">
        <f t="shared" si="98"/>
        <v>1.2952054195698217E-2</v>
      </c>
      <c r="U95" s="23">
        <f t="shared" si="99"/>
        <v>9.441927969719381E-5</v>
      </c>
      <c r="V95" s="23">
        <f t="shared" si="100"/>
        <v>3.6288821519504799E-3</v>
      </c>
      <c r="W95" s="23">
        <f t="shared" si="101"/>
        <v>1.3451148968078046E-2</v>
      </c>
      <c r="X95" s="25">
        <f t="shared" si="102"/>
        <v>26.478718758994422</v>
      </c>
      <c r="Y95" s="25">
        <f t="shared" si="103"/>
        <v>3.7766177778534513E-2</v>
      </c>
      <c r="Z95" s="25">
        <f t="shared" si="104"/>
        <v>1.8723281591616399</v>
      </c>
      <c r="AA95" s="25"/>
      <c r="AB95" s="25">
        <f t="shared" si="105"/>
        <v>79.510504439809054</v>
      </c>
      <c r="AC95" s="25">
        <f t="shared" si="106"/>
        <v>0.57962423906940719</v>
      </c>
      <c r="AD95" s="25">
        <f t="shared" si="107"/>
        <v>22.277103391833684</v>
      </c>
      <c r="AE95" s="23">
        <f t="shared" si="108"/>
        <v>1.9428081293547329E-2</v>
      </c>
      <c r="AF95" s="23">
        <f t="shared" si="109"/>
        <v>1.4162891954579073E-4</v>
      </c>
      <c r="AG95" s="23">
        <f t="shared" si="110"/>
        <v>5.4433232279257199E-3</v>
      </c>
      <c r="AH95" s="23">
        <f t="shared" si="111"/>
        <v>2.0176723452117074E-2</v>
      </c>
      <c r="AI95" s="25">
        <f t="shared" si="112"/>
        <v>34.463254343590307</v>
      </c>
      <c r="AJ95" s="25">
        <f t="shared" si="113"/>
        <v>2.9016412380277322E-2</v>
      </c>
      <c r="AK95" s="25">
        <f t="shared" si="114"/>
        <v>2.4369200848109442</v>
      </c>
      <c r="AL95" s="25"/>
      <c r="AM95" s="25">
        <f t="shared" si="79"/>
        <v>106.01400591974541</v>
      </c>
      <c r="AN95" s="25">
        <f t="shared" si="80"/>
        <v>0.77283231875920955</v>
      </c>
      <c r="AO95" s="25">
        <f t="shared" si="81"/>
        <v>29.702804522444914</v>
      </c>
      <c r="AP95" s="23">
        <f t="shared" si="115"/>
        <v>2.5904108391396435E-2</v>
      </c>
      <c r="AQ95" s="23">
        <f t="shared" si="116"/>
        <v>1.8883855939438762E-4</v>
      </c>
      <c r="AR95" s="23">
        <f t="shared" si="117"/>
        <v>7.2577643039009598E-3</v>
      </c>
      <c r="AS95" s="23">
        <f t="shared" si="118"/>
        <v>2.6902297936156092E-2</v>
      </c>
      <c r="AT95" s="25">
        <f t="shared" si="82"/>
        <v>41.549563341974974</v>
      </c>
      <c r="AU95" s="25">
        <f t="shared" si="119"/>
        <v>2.4067641620429771E-2</v>
      </c>
      <c r="AV95" s="25">
        <f t="shared" si="120"/>
        <v>2.9379977994450495</v>
      </c>
      <c r="AW95" s="25"/>
      <c r="AX95" s="25">
        <f t="shared" si="83"/>
        <v>132.51750739968116</v>
      </c>
      <c r="AY95" s="25">
        <f t="shared" si="84"/>
        <v>0.96604039844900758</v>
      </c>
      <c r="AZ95" s="25">
        <f t="shared" si="85"/>
        <v>37.128505653055974</v>
      </c>
      <c r="BA95" s="23">
        <f t="shared" si="121"/>
        <v>3.2380135489245399E-2</v>
      </c>
      <c r="BB95" s="23">
        <f t="shared" si="122"/>
        <v>2.3604819924298345E-4</v>
      </c>
      <c r="BC95" s="23">
        <f t="shared" si="123"/>
        <v>9.0722053798761582E-3</v>
      </c>
      <c r="BD95" s="23">
        <f t="shared" si="124"/>
        <v>3.3627872420194965E-2</v>
      </c>
      <c r="BE95" s="44">
        <f t="shared" si="86"/>
        <v>48.035019623279013</v>
      </c>
      <c r="BF95" s="44">
        <f t="shared" si="125"/>
        <v>2.0818144925153194E-2</v>
      </c>
      <c r="BG95" s="25">
        <f t="shared" si="126"/>
        <v>3.3965888110049467</v>
      </c>
      <c r="BI95" s="44">
        <f t="shared" si="87"/>
        <v>159.02100887961811</v>
      </c>
      <c r="BJ95" s="44">
        <f t="shared" si="88"/>
        <v>1.1592484781388144</v>
      </c>
      <c r="BK95" s="44">
        <f t="shared" si="89"/>
        <v>44.554206783667368</v>
      </c>
      <c r="BL95" s="23">
        <f t="shared" si="127"/>
        <v>3.8856162587094657E-2</v>
      </c>
      <c r="BM95" s="23">
        <f t="shared" si="128"/>
        <v>2.8325783909158146E-4</v>
      </c>
      <c r="BN95" s="23">
        <f t="shared" si="129"/>
        <v>1.088664645585144E-2</v>
      </c>
      <c r="BO95" s="23">
        <f t="shared" si="130"/>
        <v>4.0353446904234147E-2</v>
      </c>
      <c r="BP95" s="44">
        <f t="shared" si="90"/>
        <v>54.078642639504196</v>
      </c>
      <c r="BQ95" s="44">
        <f t="shared" si="131"/>
        <v>1.8491588382980321E-2</v>
      </c>
      <c r="BR95" s="25">
        <f t="shared" si="132"/>
        <v>3.8239374927757392</v>
      </c>
      <c r="BT95" s="44">
        <f t="shared" si="91"/>
        <v>185.52451035955158</v>
      </c>
      <c r="BU95" s="44">
        <f t="shared" si="92"/>
        <v>1.3524565578285956</v>
      </c>
      <c r="BV95" s="44">
        <f t="shared" si="93"/>
        <v>51.979907914277788</v>
      </c>
      <c r="BW95" s="23">
        <f t="shared" si="133"/>
        <v>4.5332189684943056E-2</v>
      </c>
      <c r="BX95" s="23">
        <f t="shared" si="134"/>
        <v>3.304674789401732E-4</v>
      </c>
      <c r="BY95" s="23">
        <f t="shared" si="135"/>
        <v>1.2701087531826482E-2</v>
      </c>
      <c r="BZ95" s="23">
        <f t="shared" si="136"/>
        <v>4.7079021388272434E-2</v>
      </c>
      <c r="CA95" s="44">
        <f t="shared" si="94"/>
        <v>59.77797452830449</v>
      </c>
      <c r="CB95" s="44">
        <f t="shared" si="137"/>
        <v>1.6728569475476397E-2</v>
      </c>
      <c r="CC95" s="25">
        <f t="shared" si="138"/>
        <v>4.2269411154560812</v>
      </c>
      <c r="CE95" s="44">
        <v>17.867097009870101</v>
      </c>
      <c r="CF95" s="44">
        <v>11.9660736606242</v>
      </c>
      <c r="CG95" s="44">
        <v>12.349121836995099</v>
      </c>
      <c r="CH95" s="44">
        <v>12.3504638671875</v>
      </c>
      <c r="CI95" s="44">
        <v>12.75939941</v>
      </c>
      <c r="CJ95" s="44">
        <v>10.508815424483901</v>
      </c>
      <c r="CL95" s="44">
        <f t="shared" si="139"/>
        <v>1855.245103595516</v>
      </c>
      <c r="CM95" s="44">
        <f t="shared" si="140"/>
        <v>13.524565578285957</v>
      </c>
      <c r="CN95" s="44">
        <f t="shared" si="141"/>
        <v>519.79907914277783</v>
      </c>
      <c r="CO95" s="44">
        <f t="shared" si="142"/>
        <v>-587.62935835182702</v>
      </c>
    </row>
    <row r="96" spans="2:93" x14ac:dyDescent="0.2">
      <c r="B96" s="44">
        <v>73</v>
      </c>
      <c r="C96" s="24">
        <f t="shared" si="72"/>
        <v>1.825</v>
      </c>
      <c r="D96" s="24">
        <f t="shared" si="72"/>
        <v>1.2166666666666668</v>
      </c>
      <c r="E96" s="24">
        <f t="shared" si="73"/>
        <v>0.91249999999999998</v>
      </c>
      <c r="F96" s="24">
        <f t="shared" si="74"/>
        <v>0.73</v>
      </c>
      <c r="G96" s="24">
        <f t="shared" si="75"/>
        <v>0.60833333333333339</v>
      </c>
      <c r="H96" s="24">
        <f t="shared" si="75"/>
        <v>0.52142857142857146</v>
      </c>
      <c r="I96" s="25">
        <v>299.79485053459501</v>
      </c>
      <c r="J96" s="25">
        <v>0.75674631512953505</v>
      </c>
      <c r="K96" s="25">
        <v>-3.9563737508357799</v>
      </c>
      <c r="L96" s="25">
        <v>-3.2359704564412599</v>
      </c>
      <c r="M96" s="25">
        <f t="shared" si="76"/>
        <v>75.674631512953511</v>
      </c>
      <c r="N96" s="25">
        <f t="shared" si="77"/>
        <v>-395.63737508357798</v>
      </c>
      <c r="O96" s="25">
        <f t="shared" si="78"/>
        <v>-323.59704564412601</v>
      </c>
      <c r="P96" s="25"/>
      <c r="Q96" s="25">
        <f t="shared" si="95"/>
        <v>53.078876275651403</v>
      </c>
      <c r="R96" s="25">
        <f t="shared" si="96"/>
        <v>1.1942996079996007</v>
      </c>
      <c r="S96" s="25">
        <f t="shared" si="97"/>
        <v>14.84105320104832</v>
      </c>
      <c r="T96" s="23">
        <f t="shared" si="98"/>
        <v>1.2969616159763513E-2</v>
      </c>
      <c r="U96" s="23">
        <f t="shared" si="99"/>
        <v>2.9182244580818899E-4</v>
      </c>
      <c r="V96" s="23">
        <f t="shared" si="100"/>
        <v>3.6263533995071207E-3</v>
      </c>
      <c r="W96" s="23">
        <f t="shared" si="101"/>
        <v>1.3470209450843486E-2</v>
      </c>
      <c r="X96" s="25">
        <f t="shared" si="102"/>
        <v>26.503282127369292</v>
      </c>
      <c r="Y96" s="25">
        <f t="shared" si="103"/>
        <v>3.7731175904712741E-2</v>
      </c>
      <c r="Z96" s="25">
        <f t="shared" si="104"/>
        <v>1.8740650515963053</v>
      </c>
      <c r="AA96" s="25"/>
      <c r="AB96" s="25">
        <f t="shared" si="105"/>
        <v>79.618314413476753</v>
      </c>
      <c r="AC96" s="25">
        <f t="shared" si="106"/>
        <v>1.7914494119993931</v>
      </c>
      <c r="AD96" s="25">
        <f t="shared" si="107"/>
        <v>22.261579801572381</v>
      </c>
      <c r="AE96" s="23">
        <f t="shared" si="108"/>
        <v>1.945442423964518E-2</v>
      </c>
      <c r="AF96" s="23">
        <f t="shared" si="109"/>
        <v>4.3773366871228145E-4</v>
      </c>
      <c r="AG96" s="23">
        <f t="shared" si="110"/>
        <v>5.4395300992606558E-3</v>
      </c>
      <c r="AH96" s="23">
        <f t="shared" si="111"/>
        <v>2.0205314176265136E-2</v>
      </c>
      <c r="AI96" s="25">
        <f t="shared" si="112"/>
        <v>34.495224682470401</v>
      </c>
      <c r="AJ96" s="25">
        <f t="shared" si="113"/>
        <v>2.8989519830789061E-2</v>
      </c>
      <c r="AK96" s="25">
        <f t="shared" si="114"/>
        <v>2.4391807291528389</v>
      </c>
      <c r="AL96" s="25"/>
      <c r="AM96" s="25">
        <f t="shared" si="79"/>
        <v>106.15775255130281</v>
      </c>
      <c r="AN96" s="25">
        <f t="shared" si="80"/>
        <v>2.3885992159992013</v>
      </c>
      <c r="AO96" s="25">
        <f t="shared" si="81"/>
        <v>29.68210640209664</v>
      </c>
      <c r="AP96" s="23">
        <f t="shared" si="115"/>
        <v>2.5939232319527026E-2</v>
      </c>
      <c r="AQ96" s="23">
        <f t="shared" si="116"/>
        <v>5.8364489161637798E-4</v>
      </c>
      <c r="AR96" s="23">
        <f t="shared" si="117"/>
        <v>7.2527067990142413E-3</v>
      </c>
      <c r="AS96" s="23">
        <f t="shared" si="118"/>
        <v>2.6940418901686972E-2</v>
      </c>
      <c r="AT96" s="25">
        <f t="shared" si="82"/>
        <v>41.588107398410244</v>
      </c>
      <c r="AU96" s="25">
        <f t="shared" si="119"/>
        <v>2.4045335615302036E-2</v>
      </c>
      <c r="AV96" s="25">
        <f t="shared" si="120"/>
        <v>2.9407232758130308</v>
      </c>
      <c r="AW96" s="25"/>
      <c r="AX96" s="25">
        <f t="shared" si="83"/>
        <v>132.69719068912909</v>
      </c>
      <c r="AY96" s="25">
        <f t="shared" si="84"/>
        <v>2.9857490199990151</v>
      </c>
      <c r="AZ96" s="25">
        <f t="shared" si="85"/>
        <v>37.102633002620969</v>
      </c>
      <c r="BA96" s="23">
        <f t="shared" si="121"/>
        <v>3.2424040399408917E-2</v>
      </c>
      <c r="BB96" s="23">
        <f t="shared" si="122"/>
        <v>7.295561145204757E-4</v>
      </c>
      <c r="BC96" s="23">
        <f t="shared" si="123"/>
        <v>9.0658834987678415E-3</v>
      </c>
      <c r="BD96" s="23">
        <f t="shared" si="124"/>
        <v>3.3675523627108857E-2</v>
      </c>
      <c r="BE96" s="44">
        <f t="shared" si="86"/>
        <v>48.079580007512448</v>
      </c>
      <c r="BF96" s="44">
        <f t="shared" si="125"/>
        <v>2.0798850569072144E-2</v>
      </c>
      <c r="BG96" s="25">
        <f t="shared" si="126"/>
        <v>3.3997397059913208</v>
      </c>
      <c r="BI96" s="44">
        <f t="shared" si="87"/>
        <v>159.23662882695351</v>
      </c>
      <c r="BJ96" s="44">
        <f t="shared" si="88"/>
        <v>3.5828988239987862</v>
      </c>
      <c r="BK96" s="44">
        <f t="shared" si="89"/>
        <v>44.523159603144762</v>
      </c>
      <c r="BL96" s="23">
        <f t="shared" si="127"/>
        <v>3.890884847929036E-2</v>
      </c>
      <c r="BM96" s="23">
        <f t="shared" si="128"/>
        <v>8.754673374245629E-4</v>
      </c>
      <c r="BN96" s="23">
        <f t="shared" si="129"/>
        <v>1.0879060198521312E-2</v>
      </c>
      <c r="BO96" s="23">
        <f t="shared" si="130"/>
        <v>4.0410628352530273E-2</v>
      </c>
      <c r="BP96" s="44">
        <f t="shared" si="90"/>
        <v>54.128809478483561</v>
      </c>
      <c r="BQ96" s="44">
        <f t="shared" si="131"/>
        <v>1.847445029060734E-2</v>
      </c>
      <c r="BR96" s="25">
        <f t="shared" si="132"/>
        <v>3.8274848239790393</v>
      </c>
      <c r="BT96" s="44">
        <f t="shared" si="91"/>
        <v>185.77606696478156</v>
      </c>
      <c r="BU96" s="44">
        <f t="shared" si="92"/>
        <v>4.18004862799864</v>
      </c>
      <c r="BV96" s="44">
        <f t="shared" si="93"/>
        <v>51.943686203669586</v>
      </c>
      <c r="BW96" s="23">
        <f t="shared" si="133"/>
        <v>4.5393656559172692E-2</v>
      </c>
      <c r="BX96" s="23">
        <f t="shared" si="134"/>
        <v>1.0213785603286707E-3</v>
      </c>
      <c r="BY96" s="23">
        <f t="shared" si="135"/>
        <v>1.2692236898275035E-2</v>
      </c>
      <c r="BZ96" s="23">
        <f t="shared" si="136"/>
        <v>4.7145733077952612E-2</v>
      </c>
      <c r="CA96" s="44">
        <f t="shared" si="94"/>
        <v>59.833428435362066</v>
      </c>
      <c r="CB96" s="44">
        <f t="shared" si="137"/>
        <v>1.6713065357441419E-2</v>
      </c>
      <c r="CC96" s="25">
        <f t="shared" si="138"/>
        <v>4.230862298828451</v>
      </c>
      <c r="CE96" s="44">
        <v>17.812419406167098</v>
      </c>
      <c r="CF96" s="44">
        <v>12.0975620503378</v>
      </c>
      <c r="CG96" s="44">
        <v>11.8204819354184</v>
      </c>
      <c r="CH96" s="44">
        <v>12.59765625</v>
      </c>
      <c r="CI96" s="44">
        <v>13.3921121412367</v>
      </c>
      <c r="CJ96" s="44">
        <v>10.1309582178407</v>
      </c>
      <c r="CL96" s="44">
        <f t="shared" si="139"/>
        <v>1857.7606696478156</v>
      </c>
      <c r="CM96" s="44">
        <f t="shared" si="140"/>
        <v>41.800486279986401</v>
      </c>
      <c r="CN96" s="44">
        <f t="shared" si="141"/>
        <v>519.43686203669586</v>
      </c>
      <c r="CO96" s="44">
        <f t="shared" si="142"/>
        <v>-585.62800766142163</v>
      </c>
    </row>
    <row r="97" spans="2:93" x14ac:dyDescent="0.2">
      <c r="B97" s="44">
        <v>74</v>
      </c>
      <c r="C97" s="24">
        <f t="shared" si="72"/>
        <v>1.8499999999999999</v>
      </c>
      <c r="D97" s="24">
        <f t="shared" si="72"/>
        <v>1.2333333333333334</v>
      </c>
      <c r="E97" s="24">
        <f t="shared" si="73"/>
        <v>0.92499999999999993</v>
      </c>
      <c r="F97" s="24">
        <f t="shared" si="74"/>
        <v>0.74</v>
      </c>
      <c r="G97" s="24">
        <f t="shared" si="75"/>
        <v>0.6166666666666667</v>
      </c>
      <c r="H97" s="24">
        <f t="shared" si="75"/>
        <v>0.52857142857142858</v>
      </c>
      <c r="I97" s="25">
        <v>299.80867166917801</v>
      </c>
      <c r="J97" s="25">
        <v>2.09063153159014</v>
      </c>
      <c r="K97" s="25">
        <v>-3.9043361600683602</v>
      </c>
      <c r="L97" s="25">
        <v>-3.60482096038095</v>
      </c>
      <c r="M97" s="25">
        <f t="shared" si="76"/>
        <v>209.06315315901401</v>
      </c>
      <c r="N97" s="25">
        <f t="shared" si="77"/>
        <v>-390.43361600683602</v>
      </c>
      <c r="O97" s="25">
        <f t="shared" si="78"/>
        <v>-360.48209603809499</v>
      </c>
      <c r="P97" s="25"/>
      <c r="Q97" s="25">
        <f t="shared" si="95"/>
        <v>53.355408658424388</v>
      </c>
      <c r="R97" s="25">
        <f t="shared" si="96"/>
        <v>2.081503630696798</v>
      </c>
      <c r="S97" s="25">
        <f t="shared" si="97"/>
        <v>14.754020157587657</v>
      </c>
      <c r="T97" s="23">
        <f t="shared" si="98"/>
        <v>1.3037185767712347E-2</v>
      </c>
      <c r="U97" s="23">
        <f t="shared" si="99"/>
        <v>5.0860728447025335E-4</v>
      </c>
      <c r="V97" s="23">
        <f t="shared" si="100"/>
        <v>3.6050872151772422E-3</v>
      </c>
      <c r="W97" s="23">
        <f t="shared" si="101"/>
        <v>1.3536009306316687E-2</v>
      </c>
      <c r="X97" s="25">
        <f t="shared" si="102"/>
        <v>26.587104790203732</v>
      </c>
      <c r="Y97" s="25">
        <f t="shared" si="103"/>
        <v>3.7612218701167467E-2</v>
      </c>
      <c r="Z97" s="25">
        <f t="shared" si="104"/>
        <v>1.87999220892704</v>
      </c>
      <c r="AA97" s="25"/>
      <c r="AB97" s="25">
        <f t="shared" si="105"/>
        <v>80.033112987636585</v>
      </c>
      <c r="AC97" s="25">
        <f t="shared" si="106"/>
        <v>3.1222554460451968</v>
      </c>
      <c r="AD97" s="25">
        <f t="shared" si="107"/>
        <v>22.131030236381484</v>
      </c>
      <c r="AE97" s="23">
        <f t="shared" si="108"/>
        <v>1.9555778651568521E-2</v>
      </c>
      <c r="AF97" s="23">
        <f t="shared" si="109"/>
        <v>7.6291092670537986E-4</v>
      </c>
      <c r="AG97" s="23">
        <f t="shared" si="110"/>
        <v>5.4076308227658625E-3</v>
      </c>
      <c r="AH97" s="23">
        <f t="shared" si="111"/>
        <v>2.030401395947503E-2</v>
      </c>
      <c r="AI97" s="25">
        <f t="shared" si="112"/>
        <v>34.604323682890971</v>
      </c>
      <c r="AJ97" s="25">
        <f t="shared" si="113"/>
        <v>2.8898122938736087E-2</v>
      </c>
      <c r="AK97" s="25">
        <f t="shared" si="114"/>
        <v>2.4468951934546448</v>
      </c>
      <c r="AL97" s="25"/>
      <c r="AM97" s="25">
        <f t="shared" si="79"/>
        <v>106.71081731684878</v>
      </c>
      <c r="AN97" s="25">
        <f t="shared" si="80"/>
        <v>4.163007261393596</v>
      </c>
      <c r="AO97" s="25">
        <f t="shared" si="81"/>
        <v>29.508040315175315</v>
      </c>
      <c r="AP97" s="23">
        <f t="shared" si="115"/>
        <v>2.6074371535424693E-2</v>
      </c>
      <c r="AQ97" s="23">
        <f t="shared" si="116"/>
        <v>1.0172145689405067E-3</v>
      </c>
      <c r="AR97" s="23">
        <f t="shared" si="117"/>
        <v>7.2101744303544844E-3</v>
      </c>
      <c r="AS97" s="23">
        <f t="shared" si="118"/>
        <v>2.7072018612633374E-2</v>
      </c>
      <c r="AT97" s="25">
        <f t="shared" si="82"/>
        <v>41.719639255016922</v>
      </c>
      <c r="AU97" s="25">
        <f t="shared" si="119"/>
        <v>2.3969526531314546E-2</v>
      </c>
      <c r="AV97" s="25">
        <f t="shared" si="120"/>
        <v>2.9500239825878949</v>
      </c>
      <c r="AW97" s="25"/>
      <c r="AX97" s="25">
        <f t="shared" si="83"/>
        <v>133.38852164606038</v>
      </c>
      <c r="AY97" s="25">
        <f t="shared" si="84"/>
        <v>5.2037590767419717</v>
      </c>
      <c r="AZ97" s="25">
        <f t="shared" si="85"/>
        <v>36.885050393968974</v>
      </c>
      <c r="BA97" s="23">
        <f t="shared" si="121"/>
        <v>3.2592964419280716E-2</v>
      </c>
      <c r="BB97" s="23">
        <f t="shared" si="122"/>
        <v>1.2715182111756277E-3</v>
      </c>
      <c r="BC97" s="23">
        <f t="shared" si="123"/>
        <v>9.0127180379430613E-3</v>
      </c>
      <c r="BD97" s="23">
        <f t="shared" si="124"/>
        <v>3.3840023265791559E-2</v>
      </c>
      <c r="BE97" s="44">
        <f t="shared" si="86"/>
        <v>48.231642623939123</v>
      </c>
      <c r="BF97" s="44">
        <f t="shared" si="125"/>
        <v>2.0733276861353744E-2</v>
      </c>
      <c r="BG97" s="25">
        <f t="shared" si="126"/>
        <v>3.4104921567153479</v>
      </c>
      <c r="BI97" s="44">
        <f t="shared" si="87"/>
        <v>160.06622597527317</v>
      </c>
      <c r="BJ97" s="44">
        <f t="shared" si="88"/>
        <v>6.2445108920903936</v>
      </c>
      <c r="BK97" s="44">
        <f t="shared" si="89"/>
        <v>44.262060472762968</v>
      </c>
      <c r="BL97" s="23">
        <f t="shared" si="127"/>
        <v>3.9111557303137041E-2</v>
      </c>
      <c r="BM97" s="23">
        <f t="shared" si="128"/>
        <v>1.5258218534107597E-3</v>
      </c>
      <c r="BN97" s="23">
        <f t="shared" si="129"/>
        <v>1.0815261645531725E-2</v>
      </c>
      <c r="BO97" s="23">
        <f t="shared" si="130"/>
        <v>4.060802791895006E-2</v>
      </c>
      <c r="BP97" s="44">
        <f t="shared" si="90"/>
        <v>54.300004160136375</v>
      </c>
      <c r="BQ97" s="44">
        <f t="shared" si="131"/>
        <v>1.8416204850572309E-2</v>
      </c>
      <c r="BR97" s="25">
        <f t="shared" si="132"/>
        <v>3.8395901160090169</v>
      </c>
      <c r="BT97" s="44">
        <f t="shared" si="91"/>
        <v>186.74393030448536</v>
      </c>
      <c r="BU97" s="44">
        <f t="shared" si="92"/>
        <v>7.2852627074387923</v>
      </c>
      <c r="BV97" s="44">
        <f t="shared" si="93"/>
        <v>51.639070551556799</v>
      </c>
      <c r="BW97" s="23">
        <f t="shared" si="133"/>
        <v>4.5630150186993214E-2</v>
      </c>
      <c r="BX97" s="23">
        <f t="shared" si="134"/>
        <v>1.7801254956458866E-3</v>
      </c>
      <c r="BY97" s="23">
        <f t="shared" si="135"/>
        <v>1.2617805253120343E-2</v>
      </c>
      <c r="BZ97" s="23">
        <f t="shared" si="136"/>
        <v>4.7376032572108408E-2</v>
      </c>
      <c r="CA97" s="44">
        <f t="shared" si="94"/>
        <v>60.022665273043224</v>
      </c>
      <c r="CB97" s="44">
        <f t="shared" si="137"/>
        <v>1.6660373134898258E-2</v>
      </c>
      <c r="CC97" s="25">
        <f t="shared" si="138"/>
        <v>4.2442433639459161</v>
      </c>
      <c r="CE97" s="44">
        <v>17.595861224916799</v>
      </c>
      <c r="CF97" s="44">
        <v>12.134301997681099</v>
      </c>
      <c r="CG97" s="44">
        <v>12.7008964401242</v>
      </c>
      <c r="CH97" s="44">
        <v>12.0880126953125</v>
      </c>
      <c r="CI97" s="44">
        <v>12.2410674379207</v>
      </c>
      <c r="CJ97" s="44">
        <v>10.9689460331017</v>
      </c>
      <c r="CL97" s="44">
        <f t="shared" si="139"/>
        <v>1867.4393030448537</v>
      </c>
      <c r="CM97" s="44">
        <f t="shared" si="140"/>
        <v>72.852627074387925</v>
      </c>
      <c r="CN97" s="44">
        <f t="shared" si="141"/>
        <v>516.39070551556802</v>
      </c>
      <c r="CO97" s="44">
        <f t="shared" si="142"/>
        <v>-578.71902283674785</v>
      </c>
    </row>
    <row r="98" spans="2:93" x14ac:dyDescent="0.2">
      <c r="B98" s="44">
        <v>75</v>
      </c>
      <c r="C98" s="24">
        <f t="shared" si="72"/>
        <v>1.875</v>
      </c>
      <c r="D98" s="24">
        <f t="shared" si="72"/>
        <v>1.25</v>
      </c>
      <c r="E98" s="24">
        <f t="shared" si="73"/>
        <v>0.9375</v>
      </c>
      <c r="F98" s="24">
        <f t="shared" si="74"/>
        <v>0.75</v>
      </c>
      <c r="G98" s="24">
        <f t="shared" si="75"/>
        <v>0.625</v>
      </c>
      <c r="H98" s="24">
        <f t="shared" si="75"/>
        <v>0.5357142857142857</v>
      </c>
      <c r="I98" s="25">
        <v>299.77295541866698</v>
      </c>
      <c r="J98" s="25">
        <v>3.44549509204283</v>
      </c>
      <c r="K98" s="25">
        <v>-3.8278042153590501</v>
      </c>
      <c r="L98" s="25">
        <v>-3.9864983799049498</v>
      </c>
      <c r="M98" s="25">
        <f t="shared" si="76"/>
        <v>344.54950920428303</v>
      </c>
      <c r="N98" s="25">
        <f t="shared" si="77"/>
        <v>-382.78042153590502</v>
      </c>
      <c r="O98" s="25">
        <f t="shared" si="78"/>
        <v>-398.64983799049497</v>
      </c>
      <c r="P98" s="25"/>
      <c r="Q98" s="25">
        <f t="shared" si="95"/>
        <v>54.194542418107311</v>
      </c>
      <c r="R98" s="25">
        <f t="shared" si="96"/>
        <v>3.0612777883723843</v>
      </c>
      <c r="S98" s="25">
        <f t="shared" si="97"/>
        <v>15.267096780959911</v>
      </c>
      <c r="T98" s="23">
        <f t="shared" si="98"/>
        <v>1.3242224825307828E-2</v>
      </c>
      <c r="U98" s="23">
        <f t="shared" si="99"/>
        <v>7.4801127415375594E-4</v>
      </c>
      <c r="V98" s="23">
        <f t="shared" si="100"/>
        <v>3.7304554846772915E-3</v>
      </c>
      <c r="W98" s="23">
        <f t="shared" si="101"/>
        <v>1.3777965644949873E-2</v>
      </c>
      <c r="X98" s="25">
        <f t="shared" si="102"/>
        <v>26.895728209899538</v>
      </c>
      <c r="Y98" s="25">
        <f t="shared" si="103"/>
        <v>3.7180625569822982E-2</v>
      </c>
      <c r="Z98" s="25">
        <f t="shared" si="104"/>
        <v>1.9018151802170284</v>
      </c>
      <c r="AA98" s="25"/>
      <c r="AB98" s="25">
        <f t="shared" si="105"/>
        <v>81.291813627161687</v>
      </c>
      <c r="AC98" s="25">
        <f t="shared" si="106"/>
        <v>4.5919166825586171</v>
      </c>
      <c r="AD98" s="25">
        <f t="shared" si="107"/>
        <v>22.900645171440068</v>
      </c>
      <c r="AE98" s="23">
        <f t="shared" si="108"/>
        <v>1.9863337237961916E-2</v>
      </c>
      <c r="AF98" s="23">
        <f t="shared" si="109"/>
        <v>1.1220169112306441E-3</v>
      </c>
      <c r="AG98" s="23">
        <f t="shared" si="110"/>
        <v>5.5956832270159873E-3</v>
      </c>
      <c r="AH98" s="23">
        <f t="shared" si="111"/>
        <v>2.0666948467424992E-2</v>
      </c>
      <c r="AI98" s="25">
        <f t="shared" si="112"/>
        <v>35.006011072155552</v>
      </c>
      <c r="AJ98" s="25">
        <f t="shared" si="113"/>
        <v>2.8566522416357775E-2</v>
      </c>
      <c r="AK98" s="25">
        <f t="shared" si="114"/>
        <v>2.4752987811412557</v>
      </c>
      <c r="AL98" s="25"/>
      <c r="AM98" s="25">
        <f t="shared" si="79"/>
        <v>108.38908483621462</v>
      </c>
      <c r="AN98" s="25">
        <f t="shared" si="80"/>
        <v>6.1225555767447686</v>
      </c>
      <c r="AO98" s="25">
        <f t="shared" si="81"/>
        <v>30.534193561919821</v>
      </c>
      <c r="AP98" s="23">
        <f t="shared" si="115"/>
        <v>2.6484449650615655E-2</v>
      </c>
      <c r="AQ98" s="23">
        <f t="shared" si="116"/>
        <v>1.4960225483075119E-3</v>
      </c>
      <c r="AR98" s="23">
        <f t="shared" si="117"/>
        <v>7.460910969354583E-3</v>
      </c>
      <c r="AS98" s="23">
        <f t="shared" si="118"/>
        <v>2.7555931289899745E-2</v>
      </c>
      <c r="AT98" s="25">
        <f t="shared" si="82"/>
        <v>42.20392130968046</v>
      </c>
      <c r="AU98" s="25">
        <f t="shared" si="119"/>
        <v>2.3694480725198076E-2</v>
      </c>
      <c r="AV98" s="25">
        <f t="shared" si="120"/>
        <v>2.9842678950738488</v>
      </c>
      <c r="AW98" s="25"/>
      <c r="AX98" s="25">
        <f t="shared" si="83"/>
        <v>135.48635604526888</v>
      </c>
      <c r="AY98" s="25">
        <f t="shared" si="84"/>
        <v>7.6531944709309947</v>
      </c>
      <c r="AZ98" s="25">
        <f t="shared" si="85"/>
        <v>38.167741952399943</v>
      </c>
      <c r="BA98" s="23">
        <f t="shared" si="121"/>
        <v>3.3105562063269714E-2</v>
      </c>
      <c r="BB98" s="23">
        <f t="shared" si="122"/>
        <v>1.8700281853843985E-3</v>
      </c>
      <c r="BC98" s="23">
        <f t="shared" si="123"/>
        <v>9.3261387116932697E-3</v>
      </c>
      <c r="BD98" s="23">
        <f t="shared" si="124"/>
        <v>3.4444914112374832E-2</v>
      </c>
      <c r="BE98" s="44">
        <f t="shared" si="86"/>
        <v>48.791516088974539</v>
      </c>
      <c r="BF98" s="44">
        <f t="shared" si="125"/>
        <v>2.0495366411169398E-2</v>
      </c>
      <c r="BG98" s="25">
        <f t="shared" si="126"/>
        <v>3.4500811890886429</v>
      </c>
      <c r="BI98" s="44">
        <f t="shared" si="87"/>
        <v>162.58362725432337</v>
      </c>
      <c r="BJ98" s="44">
        <f t="shared" si="88"/>
        <v>9.1838333651172341</v>
      </c>
      <c r="BK98" s="44">
        <f t="shared" si="89"/>
        <v>45.801290342880137</v>
      </c>
      <c r="BL98" s="23">
        <f t="shared" si="127"/>
        <v>3.9726674475923832E-2</v>
      </c>
      <c r="BM98" s="23">
        <f t="shared" si="128"/>
        <v>2.2440338224612882E-3</v>
      </c>
      <c r="BN98" s="23">
        <f t="shared" si="129"/>
        <v>1.1191366454031975E-2</v>
      </c>
      <c r="BO98" s="23">
        <f t="shared" si="130"/>
        <v>4.1333896934849984E-2</v>
      </c>
      <c r="BP98" s="44">
        <f t="shared" si="90"/>
        <v>54.930319236021688</v>
      </c>
      <c r="BQ98" s="44">
        <f t="shared" si="131"/>
        <v>1.8204882365661357E-2</v>
      </c>
      <c r="BR98" s="25">
        <f t="shared" si="132"/>
        <v>3.8841601224532787</v>
      </c>
      <c r="BT98" s="44">
        <f t="shared" si="91"/>
        <v>189.68089846337728</v>
      </c>
      <c r="BU98" s="44">
        <f t="shared" si="92"/>
        <v>10.71447225930344</v>
      </c>
      <c r="BV98" s="44">
        <f t="shared" si="93"/>
        <v>53.434838733360159</v>
      </c>
      <c r="BW98" s="23">
        <f t="shared" si="133"/>
        <v>4.634778688857781E-2</v>
      </c>
      <c r="BX98" s="23">
        <f t="shared" si="134"/>
        <v>2.6180394595381696E-3</v>
      </c>
      <c r="BY98" s="23">
        <f t="shared" si="135"/>
        <v>1.3056594196370636E-2</v>
      </c>
      <c r="BZ98" s="23">
        <f t="shared" si="136"/>
        <v>4.8222879757324984E-2</v>
      </c>
      <c r="CA98" s="44">
        <f t="shared" si="94"/>
        <v>60.719409065268948</v>
      </c>
      <c r="CB98" s="44">
        <f t="shared" si="137"/>
        <v>1.6469198488494392E-2</v>
      </c>
      <c r="CC98" s="25">
        <f t="shared" si="138"/>
        <v>4.2935105899691601</v>
      </c>
      <c r="CE98" s="44">
        <v>17.534218790628898</v>
      </c>
      <c r="CF98" s="44">
        <v>12.291556144102801</v>
      </c>
      <c r="CG98" s="44">
        <v>12.1914397773725</v>
      </c>
      <c r="CH98" s="44">
        <v>12.8448486328125</v>
      </c>
      <c r="CI98" s="44">
        <v>12.009959208967899</v>
      </c>
      <c r="CJ98" s="44">
        <v>10.3626388406341</v>
      </c>
      <c r="CL98" s="44">
        <f t="shared" si="139"/>
        <v>1896.8089846337728</v>
      </c>
      <c r="CM98" s="44">
        <f t="shared" si="140"/>
        <v>107.1447225930344</v>
      </c>
      <c r="CN98" s="44">
        <f t="shared" si="141"/>
        <v>534.34838733360164</v>
      </c>
      <c r="CO98" s="44">
        <f t="shared" si="142"/>
        <v>-553.31360728025038</v>
      </c>
    </row>
    <row r="99" spans="2:93" x14ac:dyDescent="0.2">
      <c r="B99" s="44">
        <v>76</v>
      </c>
      <c r="C99" s="24">
        <f t="shared" si="72"/>
        <v>1.9</v>
      </c>
      <c r="D99" s="24">
        <f t="shared" si="72"/>
        <v>1.2666666666666668</v>
      </c>
      <c r="E99" s="24">
        <f t="shared" si="73"/>
        <v>0.95</v>
      </c>
      <c r="F99" s="24">
        <f t="shared" si="74"/>
        <v>0.76</v>
      </c>
      <c r="G99" s="24">
        <f t="shared" si="75"/>
        <v>0.63333333333333341</v>
      </c>
      <c r="H99" s="24">
        <f t="shared" si="75"/>
        <v>0.54285714285714293</v>
      </c>
      <c r="I99" s="25">
        <v>299.80867166917801</v>
      </c>
      <c r="J99" s="25">
        <v>4.7983447668410202</v>
      </c>
      <c r="K99" s="25">
        <v>-3.7346455002097398</v>
      </c>
      <c r="L99" s="25">
        <v>-4.3585157722036598</v>
      </c>
      <c r="M99" s="25">
        <f t="shared" si="76"/>
        <v>479.83447668410201</v>
      </c>
      <c r="N99" s="25">
        <f t="shared" si="77"/>
        <v>-373.464550020974</v>
      </c>
      <c r="O99" s="25">
        <f t="shared" si="78"/>
        <v>-435.85157722036598</v>
      </c>
      <c r="P99" s="25"/>
      <c r="Q99" s="25">
        <f t="shared" si="95"/>
        <v>54.113986991927803</v>
      </c>
      <c r="R99" s="25">
        <f t="shared" si="96"/>
        <v>3.7263486059724249</v>
      </c>
      <c r="S99" s="25">
        <f t="shared" si="97"/>
        <v>14.880695691948453</v>
      </c>
      <c r="T99" s="23">
        <f t="shared" si="98"/>
        <v>1.3222541421467313E-2</v>
      </c>
      <c r="U99" s="23">
        <f t="shared" si="99"/>
        <v>9.1051873151847527E-4</v>
      </c>
      <c r="V99" s="23">
        <f t="shared" si="100"/>
        <v>3.6360398873657098E-3</v>
      </c>
      <c r="W99" s="23">
        <f t="shared" si="101"/>
        <v>1.3743559657722568E-2</v>
      </c>
      <c r="X99" s="25">
        <f t="shared" si="102"/>
        <v>26.851381146330063</v>
      </c>
      <c r="Y99" s="25">
        <f t="shared" si="103"/>
        <v>3.7242032152847972E-2</v>
      </c>
      <c r="Z99" s="25">
        <f t="shared" si="104"/>
        <v>1.8986793692794599</v>
      </c>
      <c r="AA99" s="25"/>
      <c r="AB99" s="25">
        <f t="shared" si="105"/>
        <v>81.170980487890617</v>
      </c>
      <c r="AC99" s="25">
        <f t="shared" si="106"/>
        <v>5.5895229089585632</v>
      </c>
      <c r="AD99" s="25">
        <f t="shared" si="107"/>
        <v>22.321043537922382</v>
      </c>
      <c r="AE99" s="23">
        <f t="shared" si="108"/>
        <v>1.9833812132200701E-2</v>
      </c>
      <c r="AF99" s="23">
        <f t="shared" si="109"/>
        <v>1.3657780972776946E-3</v>
      </c>
      <c r="AG99" s="23">
        <f t="shared" si="110"/>
        <v>5.4540598310484911E-3</v>
      </c>
      <c r="AH99" s="23">
        <f t="shared" si="111"/>
        <v>2.0615339486583575E-2</v>
      </c>
      <c r="AI99" s="25">
        <f t="shared" si="112"/>
        <v>34.948291355989895</v>
      </c>
      <c r="AJ99" s="25">
        <f t="shared" si="113"/>
        <v>2.8613702163971657E-2</v>
      </c>
      <c r="AK99" s="25">
        <f t="shared" si="114"/>
        <v>2.4712173808703657</v>
      </c>
      <c r="AL99" s="25"/>
      <c r="AM99" s="25">
        <f t="shared" si="79"/>
        <v>108.22797398385561</v>
      </c>
      <c r="AN99" s="25">
        <f t="shared" si="80"/>
        <v>7.4526972119448498</v>
      </c>
      <c r="AO99" s="25">
        <f t="shared" si="81"/>
        <v>29.761391383896907</v>
      </c>
      <c r="AP99" s="23">
        <f t="shared" si="115"/>
        <v>2.6445082842934627E-2</v>
      </c>
      <c r="AQ99" s="23">
        <f t="shared" si="116"/>
        <v>1.8210374630369505E-3</v>
      </c>
      <c r="AR99" s="23">
        <f t="shared" si="117"/>
        <v>7.2720797747314195E-3</v>
      </c>
      <c r="AS99" s="23">
        <f t="shared" si="118"/>
        <v>2.7487119315445136E-2</v>
      </c>
      <c r="AT99" s="25">
        <f t="shared" si="82"/>
        <v>42.134333307950399</v>
      </c>
      <c r="AU99" s="25">
        <f t="shared" si="119"/>
        <v>2.3733613931689011E-2</v>
      </c>
      <c r="AV99" s="25">
        <f t="shared" si="120"/>
        <v>2.9793472802825942</v>
      </c>
      <c r="AW99" s="25"/>
      <c r="AX99" s="25">
        <f t="shared" si="83"/>
        <v>135.2849674798189</v>
      </c>
      <c r="AY99" s="25">
        <f t="shared" si="84"/>
        <v>9.3158715149310201</v>
      </c>
      <c r="AZ99" s="25">
        <f t="shared" si="85"/>
        <v>37.201739229870967</v>
      </c>
      <c r="BA99" s="23">
        <f t="shared" si="121"/>
        <v>3.3056353553668129E-2</v>
      </c>
      <c r="BB99" s="23">
        <f t="shared" si="122"/>
        <v>2.2762968287961777E-3</v>
      </c>
      <c r="BC99" s="23">
        <f t="shared" si="123"/>
        <v>9.0900997184142317E-3</v>
      </c>
      <c r="BD99" s="23">
        <f t="shared" si="124"/>
        <v>3.435889914430626E-2</v>
      </c>
      <c r="BE99" s="44">
        <f t="shared" si="86"/>
        <v>48.711066121278435</v>
      </c>
      <c r="BF99" s="44">
        <f t="shared" si="125"/>
        <v>2.052921604118146E-2</v>
      </c>
      <c r="BG99" s="25">
        <f t="shared" si="126"/>
        <v>3.4443925173182279</v>
      </c>
      <c r="BI99" s="44">
        <f t="shared" si="87"/>
        <v>162.34196097578123</v>
      </c>
      <c r="BJ99" s="44">
        <f t="shared" si="88"/>
        <v>11.179045817917126</v>
      </c>
      <c r="BK99" s="44">
        <f t="shared" si="89"/>
        <v>44.642087075844763</v>
      </c>
      <c r="BL99" s="23">
        <f t="shared" si="127"/>
        <v>3.9667624264401402E-2</v>
      </c>
      <c r="BM99" s="23">
        <f t="shared" si="128"/>
        <v>2.7315561945553892E-3</v>
      </c>
      <c r="BN99" s="23">
        <f t="shared" si="129"/>
        <v>1.0908119662096982E-2</v>
      </c>
      <c r="BO99" s="23">
        <f t="shared" si="130"/>
        <v>4.1230678973167151E-2</v>
      </c>
      <c r="BP99" s="44">
        <f t="shared" si="90"/>
        <v>54.839747293144299</v>
      </c>
      <c r="BQ99" s="44">
        <f t="shared" si="131"/>
        <v>1.8234949090019117E-2</v>
      </c>
      <c r="BR99" s="25">
        <f t="shared" si="132"/>
        <v>3.8777557189538947</v>
      </c>
      <c r="BT99" s="44">
        <f t="shared" si="91"/>
        <v>189.39895447174436</v>
      </c>
      <c r="BU99" s="44">
        <f t="shared" si="92"/>
        <v>13.042220120903284</v>
      </c>
      <c r="BV99" s="44">
        <f t="shared" si="93"/>
        <v>52.082434921818773</v>
      </c>
      <c r="BW99" s="23">
        <f t="shared" si="133"/>
        <v>4.6278894975134877E-2</v>
      </c>
      <c r="BX99" s="23">
        <f t="shared" si="134"/>
        <v>3.1868155603146132E-3</v>
      </c>
      <c r="BY99" s="23">
        <f t="shared" si="135"/>
        <v>1.2726139605779783E-2</v>
      </c>
      <c r="BZ99" s="23">
        <f t="shared" si="136"/>
        <v>4.8102458802028243E-2</v>
      </c>
      <c r="CA99" s="44">
        <f t="shared" si="94"/>
        <v>60.619291772562541</v>
      </c>
      <c r="CB99" s="44">
        <f t="shared" si="137"/>
        <v>1.6496398601156526E-2</v>
      </c>
      <c r="CC99" s="25">
        <f t="shared" si="138"/>
        <v>4.2864312283104855</v>
      </c>
      <c r="CE99" s="44">
        <v>17.733014912691299</v>
      </c>
      <c r="CF99" s="44">
        <v>12.4726907075285</v>
      </c>
      <c r="CG99" s="44">
        <v>12.4414352748634</v>
      </c>
      <c r="CH99" s="44">
        <v>12.451171875</v>
      </c>
      <c r="CI99" s="44">
        <v>12.1487750939108</v>
      </c>
      <c r="CJ99" s="44">
        <v>10.3942735655934</v>
      </c>
      <c r="CL99" s="44">
        <f t="shared" si="139"/>
        <v>1893.9895447174436</v>
      </c>
      <c r="CM99" s="44">
        <f t="shared" si="140"/>
        <v>130.42220120903283</v>
      </c>
      <c r="CN99" s="44">
        <f t="shared" si="141"/>
        <v>520.82434921818776</v>
      </c>
      <c r="CO99" s="44">
        <f t="shared" si="142"/>
        <v>-556.92623593915278</v>
      </c>
    </row>
    <row r="100" spans="2:93" x14ac:dyDescent="0.2">
      <c r="B100" s="44">
        <v>77</v>
      </c>
      <c r="C100" s="24">
        <f t="shared" si="72"/>
        <v>1.925</v>
      </c>
      <c r="D100" s="24">
        <f t="shared" si="72"/>
        <v>1.2833333333333334</v>
      </c>
      <c r="E100" s="24">
        <f t="shared" si="73"/>
        <v>0.96250000000000002</v>
      </c>
      <c r="F100" s="24">
        <f t="shared" si="74"/>
        <v>0.77</v>
      </c>
      <c r="G100" s="24">
        <f t="shared" si="75"/>
        <v>0.64166666666666672</v>
      </c>
      <c r="H100" s="24">
        <f t="shared" si="75"/>
        <v>0.55000000000000004</v>
      </c>
      <c r="I100" s="25">
        <v>299.79485053459501</v>
      </c>
      <c r="J100" s="25">
        <v>6.13959491536444</v>
      </c>
      <c r="K100" s="25">
        <v>-3.61316670036768</v>
      </c>
      <c r="L100" s="25">
        <v>-4.7344184783777301</v>
      </c>
      <c r="M100" s="25">
        <f t="shared" si="76"/>
        <v>613.95949153644403</v>
      </c>
      <c r="N100" s="25">
        <f t="shared" si="77"/>
        <v>-361.31667003676802</v>
      </c>
      <c r="O100" s="25">
        <f t="shared" si="78"/>
        <v>-473.44184783777303</v>
      </c>
      <c r="P100" s="25"/>
      <c r="Q100" s="25">
        <f t="shared" si="95"/>
        <v>53.650005940936509</v>
      </c>
      <c r="R100" s="25">
        <f t="shared" si="96"/>
        <v>4.8591519936823699</v>
      </c>
      <c r="S100" s="25">
        <f t="shared" si="97"/>
        <v>15.036108246962732</v>
      </c>
      <c r="T100" s="23">
        <f t="shared" si="98"/>
        <v>1.3109169463374048E-2</v>
      </c>
      <c r="U100" s="23">
        <f t="shared" si="99"/>
        <v>1.1873148160244566E-3</v>
      </c>
      <c r="V100" s="23">
        <f t="shared" si="100"/>
        <v>3.6740143383408126E-3</v>
      </c>
      <c r="W100" s="23">
        <f t="shared" si="101"/>
        <v>1.3665958504625415E-2</v>
      </c>
      <c r="X100" s="25">
        <f t="shared" si="102"/>
        <v>26.752994268072882</v>
      </c>
      <c r="Y100" s="25">
        <f t="shared" si="103"/>
        <v>3.7378993542917308E-2</v>
      </c>
      <c r="Z100" s="25">
        <f t="shared" si="104"/>
        <v>1.8917223663999172</v>
      </c>
      <c r="AA100" s="25"/>
      <c r="AB100" s="25">
        <f t="shared" si="105"/>
        <v>80.475008911405482</v>
      </c>
      <c r="AC100" s="25">
        <f t="shared" si="106"/>
        <v>7.2887279905236193</v>
      </c>
      <c r="AD100" s="25">
        <f t="shared" si="107"/>
        <v>22.554162370444299</v>
      </c>
      <c r="AE100" s="23">
        <f t="shared" si="108"/>
        <v>1.9663754195061247E-2</v>
      </c>
      <c r="AF100" s="23">
        <f t="shared" si="109"/>
        <v>1.7809722240367009E-3</v>
      </c>
      <c r="AG100" s="23">
        <f t="shared" si="110"/>
        <v>5.5110215075112687E-3</v>
      </c>
      <c r="AH100" s="23">
        <f t="shared" si="111"/>
        <v>2.0498937756938305E-2</v>
      </c>
      <c r="AI100" s="25">
        <f t="shared" si="112"/>
        <v>34.820236368122167</v>
      </c>
      <c r="AJ100" s="25">
        <f t="shared" si="113"/>
        <v>2.8718931986214124E-2</v>
      </c>
      <c r="AK100" s="25">
        <f t="shared" si="114"/>
        <v>2.4621625258417623</v>
      </c>
      <c r="AL100" s="25"/>
      <c r="AM100" s="25">
        <f t="shared" si="79"/>
        <v>107.30001188187302</v>
      </c>
      <c r="AN100" s="25">
        <f t="shared" si="80"/>
        <v>9.7183039873647399</v>
      </c>
      <c r="AO100" s="25">
        <f t="shared" si="81"/>
        <v>30.072216493925463</v>
      </c>
      <c r="AP100" s="23">
        <f t="shared" si="115"/>
        <v>2.6218338926748096E-2</v>
      </c>
      <c r="AQ100" s="23">
        <f t="shared" si="116"/>
        <v>2.3746296320489133E-3</v>
      </c>
      <c r="AR100" s="23">
        <f t="shared" si="117"/>
        <v>7.3480286766816252E-3</v>
      </c>
      <c r="AS100" s="23">
        <f t="shared" si="118"/>
        <v>2.733191700925083E-2</v>
      </c>
      <c r="AT100" s="25">
        <f t="shared" si="82"/>
        <v>41.979947747705829</v>
      </c>
      <c r="AU100" s="25">
        <f t="shared" si="119"/>
        <v>2.3820896729311657E-2</v>
      </c>
      <c r="AV100" s="25">
        <f t="shared" si="120"/>
        <v>2.9684305726259721</v>
      </c>
      <c r="AW100" s="25"/>
      <c r="AX100" s="25">
        <f t="shared" si="83"/>
        <v>134.12501485234188</v>
      </c>
      <c r="AY100" s="25">
        <f t="shared" si="84"/>
        <v>12.147879984205979</v>
      </c>
      <c r="AZ100" s="25">
        <f t="shared" si="85"/>
        <v>37.590270617406993</v>
      </c>
      <c r="BA100" s="23">
        <f t="shared" si="121"/>
        <v>3.2772923658435267E-2</v>
      </c>
      <c r="BB100" s="23">
        <f t="shared" si="122"/>
        <v>2.9682870400611558E-3</v>
      </c>
      <c r="BC100" s="23">
        <f t="shared" si="123"/>
        <v>9.1850358458520718E-3</v>
      </c>
      <c r="BD100" s="23">
        <f t="shared" si="124"/>
        <v>3.4164896261563688E-2</v>
      </c>
      <c r="BE100" s="44">
        <f t="shared" si="86"/>
        <v>48.53258257489663</v>
      </c>
      <c r="BF100" s="44">
        <f t="shared" si="125"/>
        <v>2.0604714337152292E-2</v>
      </c>
      <c r="BG100" s="25">
        <f t="shared" si="126"/>
        <v>3.4317718247205478</v>
      </c>
      <c r="BI100" s="44">
        <f t="shared" si="87"/>
        <v>160.95001782281096</v>
      </c>
      <c r="BJ100" s="44">
        <f t="shared" si="88"/>
        <v>14.577455981047239</v>
      </c>
      <c r="BK100" s="44">
        <f t="shared" si="89"/>
        <v>45.108324740888598</v>
      </c>
      <c r="BL100" s="23">
        <f t="shared" si="127"/>
        <v>3.9327508390122494E-2</v>
      </c>
      <c r="BM100" s="23">
        <f t="shared" si="128"/>
        <v>3.5619444480734018E-3</v>
      </c>
      <c r="BN100" s="23">
        <f t="shared" si="129"/>
        <v>1.1022043015022537E-2</v>
      </c>
      <c r="BO100" s="23">
        <f t="shared" si="130"/>
        <v>4.0997875513876611E-2</v>
      </c>
      <c r="BP100" s="44">
        <f t="shared" si="90"/>
        <v>54.638807478869552</v>
      </c>
      <c r="BQ100" s="44">
        <f t="shared" si="131"/>
        <v>1.8302009984144139E-2</v>
      </c>
      <c r="BR100" s="25">
        <f t="shared" si="132"/>
        <v>3.8635471284254908</v>
      </c>
      <c r="BT100" s="44">
        <f t="shared" si="91"/>
        <v>187.77502079327945</v>
      </c>
      <c r="BU100" s="44">
        <f t="shared" si="92"/>
        <v>17.007031977888445</v>
      </c>
      <c r="BV100" s="44">
        <f t="shared" si="93"/>
        <v>52.626378864370025</v>
      </c>
      <c r="BW100" s="23">
        <f t="shared" si="133"/>
        <v>4.5882093121809568E-2</v>
      </c>
      <c r="BX100" s="23">
        <f t="shared" si="134"/>
        <v>4.1556018560856356E-3</v>
      </c>
      <c r="BY100" s="23">
        <f t="shared" si="135"/>
        <v>1.2859050184192958E-2</v>
      </c>
      <c r="BZ100" s="23">
        <f t="shared" si="136"/>
        <v>4.7830854766189368E-2</v>
      </c>
      <c r="CA100" s="44">
        <f t="shared" si="94"/>
        <v>60.397174971674787</v>
      </c>
      <c r="CB100" s="44">
        <f t="shared" si="137"/>
        <v>1.6557065797679817E-2</v>
      </c>
      <c r="CC100" s="25">
        <f t="shared" si="138"/>
        <v>4.2707251986981669</v>
      </c>
      <c r="CE100" s="44">
        <v>17.9333698545205</v>
      </c>
      <c r="CF100" s="44">
        <v>12.748151276981099</v>
      </c>
      <c r="CG100" s="44">
        <v>12.4347642504689</v>
      </c>
      <c r="CH100" s="44">
        <v>12.3931884765625</v>
      </c>
      <c r="CI100" s="44">
        <v>11.894059211992801</v>
      </c>
      <c r="CJ100" s="44">
        <v>10.8950711756823</v>
      </c>
      <c r="CL100" s="44">
        <f t="shared" si="139"/>
        <v>1877.7502079327946</v>
      </c>
      <c r="CM100" s="44">
        <f t="shared" si="140"/>
        <v>170.07031977888445</v>
      </c>
      <c r="CN100" s="44">
        <f t="shared" si="141"/>
        <v>526.26378864370031</v>
      </c>
      <c r="CO100" s="44">
        <f t="shared" si="142"/>
        <v>-565.07435701431905</v>
      </c>
    </row>
    <row r="101" spans="2:93" x14ac:dyDescent="0.2">
      <c r="B101" s="44">
        <v>78</v>
      </c>
      <c r="C101" s="24">
        <f t="shared" si="72"/>
        <v>1.95</v>
      </c>
      <c r="D101" s="24">
        <f t="shared" si="72"/>
        <v>1.3</v>
      </c>
      <c r="E101" s="24">
        <f t="shared" si="73"/>
        <v>0.97499999999999998</v>
      </c>
      <c r="F101" s="24">
        <f t="shared" si="74"/>
        <v>0.78</v>
      </c>
      <c r="G101" s="24">
        <f t="shared" si="75"/>
        <v>0.65</v>
      </c>
      <c r="H101" s="24">
        <f t="shared" si="75"/>
        <v>0.55714285714285716</v>
      </c>
      <c r="I101" s="25">
        <v>299.804596300566</v>
      </c>
      <c r="J101" s="25">
        <v>7.46495115570651</v>
      </c>
      <c r="K101" s="25">
        <v>-3.4771615423815501</v>
      </c>
      <c r="L101" s="25">
        <v>-5.1104437833649401</v>
      </c>
      <c r="M101" s="25">
        <f t="shared" si="76"/>
        <v>746.49511557065102</v>
      </c>
      <c r="N101" s="25">
        <f t="shared" si="77"/>
        <v>-347.71615423815501</v>
      </c>
      <c r="O101" s="25">
        <f t="shared" si="78"/>
        <v>-511.04437833649399</v>
      </c>
      <c r="P101" s="25"/>
      <c r="Q101" s="25">
        <f t="shared" si="95"/>
        <v>53.014249613682992</v>
      </c>
      <c r="R101" s="25">
        <f t="shared" si="96"/>
        <v>5.440206319445215</v>
      </c>
      <c r="S101" s="25">
        <f t="shared" si="97"/>
        <v>15.041012199488453</v>
      </c>
      <c r="T101" s="23">
        <f t="shared" si="98"/>
        <v>1.2953824887260603E-2</v>
      </c>
      <c r="U101" s="23">
        <f t="shared" si="99"/>
        <v>1.3292931716696998E-3</v>
      </c>
      <c r="V101" s="23">
        <f t="shared" si="100"/>
        <v>3.675212599991907E-3</v>
      </c>
      <c r="W101" s="23">
        <f t="shared" si="101"/>
        <v>1.3530550144070237E-2</v>
      </c>
      <c r="X101" s="25">
        <f t="shared" si="102"/>
        <v>26.580210382804431</v>
      </c>
      <c r="Y101" s="25">
        <f t="shared" si="103"/>
        <v>3.762197460434441E-2</v>
      </c>
      <c r="Z101" s="25">
        <f t="shared" si="104"/>
        <v>1.8795047007046091</v>
      </c>
      <c r="AA101" s="25"/>
      <c r="AB101" s="25">
        <f t="shared" si="105"/>
        <v>79.521374420524481</v>
      </c>
      <c r="AC101" s="25">
        <f t="shared" si="106"/>
        <v>8.1603094791678217</v>
      </c>
      <c r="AD101" s="25">
        <f t="shared" si="107"/>
        <v>22.561518299232681</v>
      </c>
      <c r="AE101" s="23">
        <f t="shared" si="108"/>
        <v>1.9430737330890901E-2</v>
      </c>
      <c r="AF101" s="23">
        <f t="shared" si="109"/>
        <v>1.9939397575045497E-3</v>
      </c>
      <c r="AG101" s="23">
        <f t="shared" si="110"/>
        <v>5.5128188999878612E-3</v>
      </c>
      <c r="AH101" s="23">
        <f t="shared" si="111"/>
        <v>2.0295825216105356E-2</v>
      </c>
      <c r="AI101" s="25">
        <f t="shared" si="112"/>
        <v>34.595350298720959</v>
      </c>
      <c r="AJ101" s="25">
        <f t="shared" si="113"/>
        <v>2.8905618569122323E-2</v>
      </c>
      <c r="AK101" s="25">
        <f t="shared" si="114"/>
        <v>2.4462606793749644</v>
      </c>
      <c r="AL101" s="25"/>
      <c r="AM101" s="25">
        <f t="shared" si="79"/>
        <v>106.02849922736598</v>
      </c>
      <c r="AN101" s="25">
        <f t="shared" si="80"/>
        <v>10.88041263889043</v>
      </c>
      <c r="AO101" s="25">
        <f t="shared" si="81"/>
        <v>30.082024398976905</v>
      </c>
      <c r="AP101" s="23">
        <f t="shared" si="115"/>
        <v>2.5907649774521205E-2</v>
      </c>
      <c r="AQ101" s="23">
        <f t="shared" si="116"/>
        <v>2.6585863433393996E-3</v>
      </c>
      <c r="AR101" s="23">
        <f t="shared" si="117"/>
        <v>7.3504251999838141E-3</v>
      </c>
      <c r="AS101" s="23">
        <f t="shared" si="118"/>
        <v>2.7061100288140474E-2</v>
      </c>
      <c r="AT101" s="25">
        <f t="shared" si="82"/>
        <v>41.708820770196787</v>
      </c>
      <c r="AU101" s="25">
        <f t="shared" si="119"/>
        <v>2.3975743776351362E-2</v>
      </c>
      <c r="AV101" s="25">
        <f t="shared" si="120"/>
        <v>2.9492590001900467</v>
      </c>
      <c r="AW101" s="25"/>
      <c r="AX101" s="25">
        <f t="shared" si="83"/>
        <v>132.53562403420688</v>
      </c>
      <c r="AY101" s="25">
        <f t="shared" si="84"/>
        <v>13.600515798612976</v>
      </c>
      <c r="AZ101" s="25">
        <f t="shared" si="85"/>
        <v>37.602530498720967</v>
      </c>
      <c r="BA101" s="23">
        <f t="shared" si="121"/>
        <v>3.2384562218151357E-2</v>
      </c>
      <c r="BB101" s="23">
        <f t="shared" si="122"/>
        <v>3.3232329291742343E-3</v>
      </c>
      <c r="BC101" s="23">
        <f t="shared" si="123"/>
        <v>9.1880314999797288E-3</v>
      </c>
      <c r="BD101" s="23">
        <f t="shared" si="124"/>
        <v>3.3826375360175444E-2</v>
      </c>
      <c r="BE101" s="44">
        <f t="shared" si="86"/>
        <v>48.219135485745213</v>
      </c>
      <c r="BF101" s="44">
        <f t="shared" si="125"/>
        <v>2.0738654684002478E-2</v>
      </c>
      <c r="BG101" s="25">
        <f t="shared" si="126"/>
        <v>3.4096077684923327</v>
      </c>
      <c r="BI101" s="44">
        <f t="shared" si="87"/>
        <v>159.04274884104896</v>
      </c>
      <c r="BJ101" s="44">
        <f t="shared" si="88"/>
        <v>16.320618958335643</v>
      </c>
      <c r="BK101" s="44">
        <f t="shared" si="89"/>
        <v>45.123036598465362</v>
      </c>
      <c r="BL101" s="23">
        <f t="shared" si="127"/>
        <v>3.8861474661781803E-2</v>
      </c>
      <c r="BM101" s="23">
        <f t="shared" si="128"/>
        <v>3.9878795150090993E-3</v>
      </c>
      <c r="BN101" s="23">
        <f t="shared" si="129"/>
        <v>1.1025637799975722E-2</v>
      </c>
      <c r="BO101" s="23">
        <f t="shared" si="130"/>
        <v>4.0591650432210712E-2</v>
      </c>
      <c r="BP101" s="44">
        <f t="shared" si="90"/>
        <v>54.285923411088362</v>
      </c>
      <c r="BQ101" s="44">
        <f t="shared" si="131"/>
        <v>1.8420981668255853E-2</v>
      </c>
      <c r="BR101" s="25">
        <f t="shared" si="132"/>
        <v>3.8385944566954135</v>
      </c>
      <c r="BT101" s="44">
        <f t="shared" si="91"/>
        <v>185.54987364789045</v>
      </c>
      <c r="BU101" s="44">
        <f t="shared" si="92"/>
        <v>19.040722118058252</v>
      </c>
      <c r="BV101" s="44">
        <f t="shared" si="93"/>
        <v>52.643542698209586</v>
      </c>
      <c r="BW101" s="23">
        <f t="shared" si="133"/>
        <v>4.5338387105412103E-2</v>
      </c>
      <c r="BX101" s="23">
        <f t="shared" si="134"/>
        <v>4.6525261008439492E-3</v>
      </c>
      <c r="BY101" s="23">
        <f t="shared" si="135"/>
        <v>1.2863244099971674E-2</v>
      </c>
      <c r="BZ101" s="23">
        <f t="shared" si="136"/>
        <v>4.7356925504245827E-2</v>
      </c>
      <c r="CA101" s="44">
        <f t="shared" si="94"/>
        <v>60.007100558086485</v>
      </c>
      <c r="CB101" s="44">
        <f t="shared" si="137"/>
        <v>1.666469452280912E-2</v>
      </c>
      <c r="CC101" s="25">
        <f t="shared" si="138"/>
        <v>4.2431427723966015</v>
      </c>
      <c r="CE101" s="44">
        <v>18.4430667661345</v>
      </c>
      <c r="CF101" s="44">
        <v>13.0017060504874</v>
      </c>
      <c r="CG101" s="44">
        <v>12.312972477530501</v>
      </c>
      <c r="CH101" s="44">
        <v>12.1124267578125</v>
      </c>
      <c r="CI101" s="44">
        <v>12.680053709999999</v>
      </c>
      <c r="CJ101" s="44">
        <v>10.3266834231659</v>
      </c>
      <c r="CL101" s="44">
        <f t="shared" si="139"/>
        <v>1855.4987364789044</v>
      </c>
      <c r="CM101" s="44">
        <f t="shared" si="140"/>
        <v>190.40722118058252</v>
      </c>
      <c r="CN101" s="44">
        <f t="shared" si="141"/>
        <v>526.43542698209581</v>
      </c>
      <c r="CO101" s="44">
        <f t="shared" si="142"/>
        <v>-579.29223487262516</v>
      </c>
    </row>
    <row r="102" spans="2:93" x14ac:dyDescent="0.2">
      <c r="B102" s="44">
        <v>79</v>
      </c>
      <c r="C102" s="24">
        <f t="shared" si="72"/>
        <v>1.9750000000000001</v>
      </c>
      <c r="D102" s="24">
        <f t="shared" si="72"/>
        <v>1.3166666666666669</v>
      </c>
      <c r="E102" s="24">
        <f t="shared" si="73"/>
        <v>0.98750000000000004</v>
      </c>
      <c r="F102" s="24">
        <f t="shared" si="74"/>
        <v>0.79</v>
      </c>
      <c r="G102" s="24">
        <f t="shared" si="75"/>
        <v>0.65833333333333344</v>
      </c>
      <c r="H102" s="24">
        <f t="shared" si="75"/>
        <v>0.56428571428571439</v>
      </c>
      <c r="I102" s="25">
        <v>299.79087758719697</v>
      </c>
      <c r="J102" s="25">
        <v>8.7914630904997395</v>
      </c>
      <c r="K102" s="25">
        <v>-3.3231746384793399</v>
      </c>
      <c r="L102" s="25">
        <v>-5.4719154451961298</v>
      </c>
      <c r="M102" s="25">
        <f t="shared" si="76"/>
        <v>879.14630904997398</v>
      </c>
      <c r="N102" s="25">
        <f t="shared" si="77"/>
        <v>-332.31746384793399</v>
      </c>
      <c r="O102" s="25">
        <f t="shared" si="78"/>
        <v>-547.19154451961299</v>
      </c>
      <c r="P102" s="25"/>
      <c r="Q102" s="25">
        <f t="shared" si="95"/>
        <v>53.060477391728895</v>
      </c>
      <c r="R102" s="25">
        <f t="shared" si="96"/>
        <v>6.1594761560883731</v>
      </c>
      <c r="S102" s="25">
        <f t="shared" si="97"/>
        <v>14.458866473247513</v>
      </c>
      <c r="T102" s="23">
        <f t="shared" si="98"/>
        <v>1.2965120464319552E-2</v>
      </c>
      <c r="U102" s="23">
        <f t="shared" si="99"/>
        <v>1.5050439477055681E-3</v>
      </c>
      <c r="V102" s="23">
        <f t="shared" si="100"/>
        <v>3.5329675649014556E-3</v>
      </c>
      <c r="W102" s="23">
        <f t="shared" si="101"/>
        <v>1.3521884696797578E-2</v>
      </c>
      <c r="X102" s="25">
        <f t="shared" si="102"/>
        <v>26.569399566766695</v>
      </c>
      <c r="Y102" s="25">
        <f t="shared" si="103"/>
        <v>3.7637282599747239E-2</v>
      </c>
      <c r="Z102" s="25">
        <f t="shared" si="104"/>
        <v>1.8787402605715646</v>
      </c>
      <c r="AA102" s="25"/>
      <c r="AB102" s="25">
        <f t="shared" si="105"/>
        <v>79.590716087592995</v>
      </c>
      <c r="AC102" s="25">
        <f t="shared" si="106"/>
        <v>9.2392142341325183</v>
      </c>
      <c r="AD102" s="25">
        <f t="shared" si="107"/>
        <v>21.688299709871171</v>
      </c>
      <c r="AE102" s="23">
        <f t="shared" si="108"/>
        <v>1.9447680696479241E-2</v>
      </c>
      <c r="AF102" s="23">
        <f t="shared" si="109"/>
        <v>2.2575659215583418E-3</v>
      </c>
      <c r="AG102" s="23">
        <f t="shared" si="110"/>
        <v>5.2994513473521602E-3</v>
      </c>
      <c r="AH102" s="23">
        <f t="shared" si="111"/>
        <v>2.0282827045196277E-2</v>
      </c>
      <c r="AI102" s="25">
        <f t="shared" si="112"/>
        <v>34.58127953094094</v>
      </c>
      <c r="AJ102" s="25">
        <f t="shared" si="113"/>
        <v>2.8917379968698646E-2</v>
      </c>
      <c r="AK102" s="25">
        <f t="shared" si="114"/>
        <v>2.4452657258435888</v>
      </c>
      <c r="AL102" s="25"/>
      <c r="AM102" s="25">
        <f t="shared" si="79"/>
        <v>106.12095478345779</v>
      </c>
      <c r="AN102" s="25">
        <f t="shared" si="80"/>
        <v>12.318952312176746</v>
      </c>
      <c r="AO102" s="25">
        <f t="shared" si="81"/>
        <v>28.917732946495025</v>
      </c>
      <c r="AP102" s="23">
        <f t="shared" si="115"/>
        <v>2.5930240928639103E-2</v>
      </c>
      <c r="AQ102" s="23">
        <f t="shared" si="116"/>
        <v>3.0100878954111361E-3</v>
      </c>
      <c r="AR102" s="23">
        <f t="shared" si="117"/>
        <v>7.0659351298029112E-3</v>
      </c>
      <c r="AS102" s="23">
        <f t="shared" si="118"/>
        <v>2.7043769393595155E-2</v>
      </c>
      <c r="AT102" s="25">
        <f t="shared" si="82"/>
        <v>41.691856781499958</v>
      </c>
      <c r="AU102" s="25">
        <f t="shared" si="119"/>
        <v>2.3985499260463082E-2</v>
      </c>
      <c r="AV102" s="25">
        <f t="shared" si="120"/>
        <v>2.9480594650456968</v>
      </c>
      <c r="AW102" s="25"/>
      <c r="AX102" s="25">
        <f t="shared" si="83"/>
        <v>132.65119347932284</v>
      </c>
      <c r="AY102" s="25">
        <f t="shared" si="84"/>
        <v>15.398690390221001</v>
      </c>
      <c r="AZ102" s="25">
        <f t="shared" si="85"/>
        <v>36.147166183118941</v>
      </c>
      <c r="BA102" s="23">
        <f t="shared" si="121"/>
        <v>3.2412801160799032E-2</v>
      </c>
      <c r="BB102" s="23">
        <f t="shared" si="122"/>
        <v>3.762609869263937E-3</v>
      </c>
      <c r="BC102" s="23">
        <f t="shared" si="123"/>
        <v>8.8324189122536787E-3</v>
      </c>
      <c r="BD102" s="23">
        <f t="shared" si="124"/>
        <v>3.3804711741994099E-2</v>
      </c>
      <c r="BE102" s="44">
        <f t="shared" si="86"/>
        <v>48.199523594201899</v>
      </c>
      <c r="BF102" s="44">
        <f t="shared" si="125"/>
        <v>2.0747093029780356E-2</v>
      </c>
      <c r="BG102" s="25">
        <f t="shared" si="126"/>
        <v>3.4082209983421157</v>
      </c>
      <c r="BI102" s="44">
        <f t="shared" si="87"/>
        <v>159.18143217518599</v>
      </c>
      <c r="BJ102" s="44">
        <f t="shared" si="88"/>
        <v>18.478428468265037</v>
      </c>
      <c r="BK102" s="44">
        <f t="shared" si="89"/>
        <v>43.376599419742341</v>
      </c>
      <c r="BL102" s="23">
        <f t="shared" si="127"/>
        <v>3.8895361392958482E-2</v>
      </c>
      <c r="BM102" s="23">
        <f t="shared" si="128"/>
        <v>4.5151318431166836E-3</v>
      </c>
      <c r="BN102" s="23">
        <f t="shared" si="129"/>
        <v>1.059890269470432E-2</v>
      </c>
      <c r="BO102" s="23">
        <f t="shared" si="130"/>
        <v>4.0565654090392554E-2</v>
      </c>
      <c r="BP102" s="44">
        <f t="shared" si="90"/>
        <v>54.263844009797367</v>
      </c>
      <c r="BQ102" s="44">
        <f t="shared" si="131"/>
        <v>1.8428476976666996E-2</v>
      </c>
      <c r="BR102" s="25">
        <f t="shared" si="132"/>
        <v>3.8370332072576732</v>
      </c>
      <c r="BT102" s="44">
        <f t="shared" si="91"/>
        <v>185.7116708710499</v>
      </c>
      <c r="BU102" s="44">
        <f t="shared" si="92"/>
        <v>21.558166546309163</v>
      </c>
      <c r="BV102" s="44">
        <f t="shared" si="93"/>
        <v>50.606032656365954</v>
      </c>
      <c r="BW102" s="23">
        <f t="shared" si="133"/>
        <v>4.5377921625118132E-2</v>
      </c>
      <c r="BX102" s="23">
        <f t="shared" si="134"/>
        <v>5.2676538169694528E-3</v>
      </c>
      <c r="BY102" s="23">
        <f t="shared" si="135"/>
        <v>1.2365386477155014E-2</v>
      </c>
      <c r="BZ102" s="23">
        <f t="shared" si="136"/>
        <v>4.732659643879121E-2</v>
      </c>
      <c r="CA102" s="44">
        <f t="shared" si="94"/>
        <v>59.982694215331897</v>
      </c>
      <c r="CB102" s="44">
        <f t="shared" si="137"/>
        <v>1.667147521600313E-2</v>
      </c>
      <c r="CC102" s="25">
        <f t="shared" si="138"/>
        <v>4.2414169833500281</v>
      </c>
      <c r="CE102" s="44">
        <v>18.483973413280399</v>
      </c>
      <c r="CF102" s="44">
        <v>13.0140721954741</v>
      </c>
      <c r="CG102" s="44">
        <v>12.441046568888</v>
      </c>
      <c r="CH102" s="44">
        <v>12.896728515625</v>
      </c>
      <c r="CI102" s="44">
        <v>11.361276178769</v>
      </c>
      <c r="CJ102" s="44">
        <v>10.596396174513</v>
      </c>
      <c r="CL102" s="44">
        <f t="shared" si="139"/>
        <v>1857.1167087104991</v>
      </c>
      <c r="CM102" s="44">
        <f t="shared" si="140"/>
        <v>215.58166546309164</v>
      </c>
      <c r="CN102" s="44">
        <f t="shared" si="141"/>
        <v>506.06032656365954</v>
      </c>
      <c r="CO102" s="44">
        <f t="shared" si="142"/>
        <v>-580.20210683626374</v>
      </c>
    </row>
    <row r="103" spans="2:93" x14ac:dyDescent="0.2">
      <c r="B103" s="44">
        <v>80</v>
      </c>
      <c r="C103" s="24">
        <f t="shared" si="72"/>
        <v>2</v>
      </c>
      <c r="D103" s="24">
        <f t="shared" si="72"/>
        <v>1.3333333333333335</v>
      </c>
      <c r="E103" s="24">
        <f t="shared" si="73"/>
        <v>1</v>
      </c>
      <c r="F103" s="24">
        <f t="shared" si="74"/>
        <v>0.8</v>
      </c>
      <c r="G103" s="24">
        <f t="shared" si="75"/>
        <v>0.66666666666666674</v>
      </c>
      <c r="H103" s="24">
        <f t="shared" si="75"/>
        <v>0.57142857142857151</v>
      </c>
      <c r="I103" s="25">
        <v>299.79679232314197</v>
      </c>
      <c r="J103" s="25">
        <v>10.0867130226393</v>
      </c>
      <c r="K103" s="25">
        <v>-3.1507751338557499</v>
      </c>
      <c r="L103" s="25">
        <v>-5.8404857617715402</v>
      </c>
      <c r="M103" s="25">
        <f t="shared" si="76"/>
        <v>1008.67130226393</v>
      </c>
      <c r="N103" s="25">
        <f t="shared" si="77"/>
        <v>-315.077513385575</v>
      </c>
      <c r="O103" s="25">
        <f t="shared" si="78"/>
        <v>-584.04857617715402</v>
      </c>
      <c r="P103" s="25"/>
      <c r="Q103" s="25">
        <f t="shared" si="95"/>
        <v>51.809997285582597</v>
      </c>
      <c r="R103" s="25">
        <f t="shared" si="96"/>
        <v>6.8959801849436246</v>
      </c>
      <c r="S103" s="25">
        <f t="shared" si="97"/>
        <v>14.742812663016467</v>
      </c>
      <c r="T103" s="23">
        <f t="shared" si="98"/>
        <v>1.2659570533158377E-2</v>
      </c>
      <c r="U103" s="23">
        <f t="shared" si="99"/>
        <v>1.6850058313137525E-3</v>
      </c>
      <c r="V103" s="23">
        <f t="shared" si="100"/>
        <v>3.6023487076409086E-3</v>
      </c>
      <c r="W103" s="23">
        <f t="shared" si="101"/>
        <v>1.3269547352755305E-2</v>
      </c>
      <c r="X103" s="25">
        <f t="shared" si="102"/>
        <v>26.245944906649637</v>
      </c>
      <c r="Y103" s="25">
        <f t="shared" si="103"/>
        <v>3.8101123947213704E-2</v>
      </c>
      <c r="Z103" s="25">
        <f t="shared" si="104"/>
        <v>1.8558685622140485</v>
      </c>
      <c r="AA103" s="25"/>
      <c r="AB103" s="25">
        <f t="shared" si="105"/>
        <v>77.714995928373895</v>
      </c>
      <c r="AC103" s="25">
        <f t="shared" si="106"/>
        <v>10.343970277415437</v>
      </c>
      <c r="AD103" s="25">
        <f t="shared" si="107"/>
        <v>22.114218994524702</v>
      </c>
      <c r="AE103" s="23">
        <f t="shared" si="108"/>
        <v>1.8989355799737564E-2</v>
      </c>
      <c r="AF103" s="23">
        <f t="shared" si="109"/>
        <v>2.5275087469706285E-3</v>
      </c>
      <c r="AG103" s="23">
        <f t="shared" si="110"/>
        <v>5.4035230614613633E-3</v>
      </c>
      <c r="AH103" s="23">
        <f t="shared" si="111"/>
        <v>1.9904321029132959E-2</v>
      </c>
      <c r="AI103" s="25">
        <f t="shared" si="112"/>
        <v>34.160288609073156</v>
      </c>
      <c r="AJ103" s="25">
        <f t="shared" si="113"/>
        <v>2.9273757357377674E-2</v>
      </c>
      <c r="AK103" s="25">
        <f t="shared" si="114"/>
        <v>2.4154971722765204</v>
      </c>
      <c r="AL103" s="25"/>
      <c r="AM103" s="25">
        <f t="shared" si="79"/>
        <v>103.61999457116519</v>
      </c>
      <c r="AN103" s="25">
        <f t="shared" si="80"/>
        <v>13.791960369887249</v>
      </c>
      <c r="AO103" s="25">
        <f t="shared" si="81"/>
        <v>29.485625326032935</v>
      </c>
      <c r="AP103" s="23">
        <f t="shared" si="115"/>
        <v>2.5319141066316754E-2</v>
      </c>
      <c r="AQ103" s="23">
        <f t="shared" si="116"/>
        <v>3.370011662627505E-3</v>
      </c>
      <c r="AR103" s="23">
        <f t="shared" si="117"/>
        <v>7.2046974152818171E-3</v>
      </c>
      <c r="AS103" s="23">
        <f t="shared" si="118"/>
        <v>2.6539094705510611E-2</v>
      </c>
      <c r="AT103" s="25">
        <f t="shared" si="82"/>
        <v>41.184302016063079</v>
      </c>
      <c r="AU103" s="25">
        <f t="shared" si="119"/>
        <v>2.4281096219864812E-2</v>
      </c>
      <c r="AV103" s="25">
        <f t="shared" si="120"/>
        <v>2.9121699233993001</v>
      </c>
      <c r="AW103" s="25"/>
      <c r="AX103" s="25">
        <f t="shared" si="83"/>
        <v>129.52499321395592</v>
      </c>
      <c r="AY103" s="25">
        <f t="shared" si="84"/>
        <v>17.239950462358983</v>
      </c>
      <c r="AZ103" s="25">
        <f t="shared" si="85"/>
        <v>36.857031657541008</v>
      </c>
      <c r="BA103" s="23">
        <f t="shared" si="121"/>
        <v>3.1648926332895802E-2</v>
      </c>
      <c r="BB103" s="23">
        <f t="shared" si="122"/>
        <v>4.2125145782843619E-3</v>
      </c>
      <c r="BC103" s="23">
        <f t="shared" si="123"/>
        <v>9.0058717691022337E-3</v>
      </c>
      <c r="BD103" s="23">
        <f t="shared" si="124"/>
        <v>3.3173868381888121E-2</v>
      </c>
      <c r="BE103" s="44">
        <f t="shared" si="86"/>
        <v>47.612744789404537</v>
      </c>
      <c r="BF103" s="44">
        <f t="shared" si="125"/>
        <v>2.1002779915820651E-2</v>
      </c>
      <c r="BG103" s="25">
        <f t="shared" si="126"/>
        <v>3.3667294711492404</v>
      </c>
      <c r="BI103" s="44">
        <f t="shared" si="87"/>
        <v>155.42999185674779</v>
      </c>
      <c r="BJ103" s="44">
        <f t="shared" si="88"/>
        <v>20.687940554830874</v>
      </c>
      <c r="BK103" s="44">
        <f t="shared" si="89"/>
        <v>44.228437989049404</v>
      </c>
      <c r="BL103" s="23">
        <f t="shared" si="127"/>
        <v>3.7978711599475128E-2</v>
      </c>
      <c r="BM103" s="23">
        <f t="shared" si="128"/>
        <v>5.055017493941257E-3</v>
      </c>
      <c r="BN103" s="23">
        <f t="shared" si="129"/>
        <v>1.0807046122922727E-2</v>
      </c>
      <c r="BO103" s="23">
        <f t="shared" si="130"/>
        <v>3.9808642058265918E-2</v>
      </c>
      <c r="BP103" s="44">
        <f t="shared" si="90"/>
        <v>53.603238444484639</v>
      </c>
      <c r="BQ103" s="44">
        <f t="shared" si="131"/>
        <v>1.8655589270705569E-2</v>
      </c>
      <c r="BR103" s="25">
        <f t="shared" si="132"/>
        <v>3.7903213397654532</v>
      </c>
      <c r="BT103" s="44">
        <f t="shared" si="91"/>
        <v>181.33499049953909</v>
      </c>
      <c r="BU103" s="44">
        <f t="shared" si="92"/>
        <v>24.135930647302686</v>
      </c>
      <c r="BV103" s="44">
        <f t="shared" si="93"/>
        <v>51.599844320557636</v>
      </c>
      <c r="BW103" s="23">
        <f t="shared" si="133"/>
        <v>4.4308496866054321E-2</v>
      </c>
      <c r="BX103" s="23">
        <f t="shared" si="134"/>
        <v>5.897520409598133E-3</v>
      </c>
      <c r="BY103" s="23">
        <f t="shared" si="135"/>
        <v>1.260822047674318E-2</v>
      </c>
      <c r="BZ103" s="23">
        <f t="shared" si="136"/>
        <v>4.644341573464357E-2</v>
      </c>
      <c r="CA103" s="44">
        <f t="shared" si="94"/>
        <v>59.252467628104355</v>
      </c>
      <c r="CB103" s="44">
        <f t="shared" si="137"/>
        <v>1.6876934244772022E-2</v>
      </c>
      <c r="CC103" s="25">
        <f t="shared" si="138"/>
        <v>4.1897821661868972</v>
      </c>
      <c r="CE103" s="44">
        <v>18.783928567295799</v>
      </c>
      <c r="CF103" s="44">
        <v>13.3430145415912</v>
      </c>
      <c r="CG103" s="44">
        <v>12.1225807953724</v>
      </c>
      <c r="CH103" s="44">
        <v>12.5244140625</v>
      </c>
      <c r="CI103" s="44">
        <v>12.317983265541001</v>
      </c>
      <c r="CJ103" s="44">
        <v>10.708755670046299</v>
      </c>
      <c r="CL103" s="44">
        <f t="shared" si="139"/>
        <v>1813.3499049953909</v>
      </c>
      <c r="CM103" s="44">
        <f t="shared" si="140"/>
        <v>241.35930647302686</v>
      </c>
      <c r="CN103" s="44">
        <f t="shared" si="141"/>
        <v>515.99844320557634</v>
      </c>
      <c r="CO103" s="44">
        <f t="shared" si="142"/>
        <v>-606.69752796069292</v>
      </c>
    </row>
    <row r="104" spans="2:93" x14ac:dyDescent="0.2">
      <c r="B104" s="44">
        <v>81</v>
      </c>
      <c r="C104" s="24">
        <f t="shared" si="72"/>
        <v>2.0249999999999999</v>
      </c>
      <c r="D104" s="24">
        <f t="shared" si="72"/>
        <v>1.35</v>
      </c>
      <c r="E104" s="24">
        <f t="shared" si="73"/>
        <v>1.0125</v>
      </c>
      <c r="F104" s="24">
        <f t="shared" si="74"/>
        <v>0.81</v>
      </c>
      <c r="G104" s="24">
        <f t="shared" si="75"/>
        <v>0.67500000000000004</v>
      </c>
      <c r="H104" s="24">
        <f t="shared" si="75"/>
        <v>0.57857142857142863</v>
      </c>
      <c r="I104" s="25">
        <v>299.80367540993598</v>
      </c>
      <c r="J104" s="25">
        <v>11.356139022126101</v>
      </c>
      <c r="K104" s="25">
        <v>-2.9501189197970001</v>
      </c>
      <c r="L104" s="25">
        <v>-6.1895529066844999</v>
      </c>
      <c r="M104" s="25">
        <f t="shared" si="76"/>
        <v>1135.6139022126101</v>
      </c>
      <c r="N104" s="25">
        <f t="shared" si="77"/>
        <v>-295.01189197970001</v>
      </c>
      <c r="O104" s="25">
        <f t="shared" si="78"/>
        <v>-618.95529066844995</v>
      </c>
      <c r="P104" s="25"/>
      <c r="Q104" s="25">
        <f t="shared" si="95"/>
        <v>50.777039979472214</v>
      </c>
      <c r="R104" s="25">
        <f t="shared" si="96"/>
        <v>8.0262485623500197</v>
      </c>
      <c r="S104" s="25">
        <f t="shared" si="97"/>
        <v>13.962685796518436</v>
      </c>
      <c r="T104" s="23">
        <f t="shared" si="98"/>
        <v>1.2407171448820175E-2</v>
      </c>
      <c r="U104" s="23">
        <f t="shared" si="99"/>
        <v>1.9611824959505694E-3</v>
      </c>
      <c r="V104" s="23">
        <f t="shared" si="100"/>
        <v>3.4117277539897116E-3</v>
      </c>
      <c r="W104" s="23">
        <f t="shared" si="101"/>
        <v>1.3016298491129693E-2</v>
      </c>
      <c r="X104" s="25">
        <f t="shared" si="102"/>
        <v>25.919136147757005</v>
      </c>
      <c r="Y104" s="25">
        <f t="shared" si="103"/>
        <v>3.8581532744737641E-2</v>
      </c>
      <c r="Z104" s="25">
        <f t="shared" si="104"/>
        <v>1.8327596932576347</v>
      </c>
      <c r="AA104" s="25"/>
      <c r="AB104" s="25">
        <f t="shared" si="105"/>
        <v>76.165559969208331</v>
      </c>
      <c r="AC104" s="25">
        <f t="shared" si="106"/>
        <v>12.03937284352503</v>
      </c>
      <c r="AD104" s="25">
        <f t="shared" si="107"/>
        <v>20.944028694777653</v>
      </c>
      <c r="AE104" s="23">
        <f t="shared" si="108"/>
        <v>1.8610757173230269E-2</v>
      </c>
      <c r="AF104" s="23">
        <f t="shared" si="109"/>
        <v>2.9417737439258536E-3</v>
      </c>
      <c r="AG104" s="23">
        <f t="shared" si="110"/>
        <v>5.1175916309845679E-3</v>
      </c>
      <c r="AH104" s="23">
        <f t="shared" si="111"/>
        <v>1.9524447736694546E-2</v>
      </c>
      <c r="AI104" s="25">
        <f t="shared" si="112"/>
        <v>33.734932175404907</v>
      </c>
      <c r="AJ104" s="25">
        <f t="shared" si="113"/>
        <v>2.964286380658767E-2</v>
      </c>
      <c r="AK104" s="25">
        <f t="shared" si="114"/>
        <v>2.3854199304097059</v>
      </c>
      <c r="AL104" s="25"/>
      <c r="AM104" s="25">
        <f t="shared" si="79"/>
        <v>101.55407995894443</v>
      </c>
      <c r="AN104" s="25">
        <f t="shared" si="80"/>
        <v>16.052497124700039</v>
      </c>
      <c r="AO104" s="25">
        <f t="shared" si="81"/>
        <v>27.925371593036871</v>
      </c>
      <c r="AP104" s="23">
        <f t="shared" si="115"/>
        <v>2.4814342897640351E-2</v>
      </c>
      <c r="AQ104" s="23">
        <f t="shared" si="116"/>
        <v>3.9223649919011387E-3</v>
      </c>
      <c r="AR104" s="23">
        <f t="shared" si="117"/>
        <v>6.8234555079794233E-3</v>
      </c>
      <c r="AS104" s="23">
        <f t="shared" si="118"/>
        <v>2.6032596982259387E-2</v>
      </c>
      <c r="AT104" s="25">
        <f t="shared" si="82"/>
        <v>40.671484105502152</v>
      </c>
      <c r="AU104" s="25">
        <f t="shared" si="119"/>
        <v>2.4587251289035633E-2</v>
      </c>
      <c r="AV104" s="25">
        <f t="shared" si="120"/>
        <v>2.8759082211921454</v>
      </c>
      <c r="AW104" s="25"/>
      <c r="AX104" s="25">
        <f t="shared" si="83"/>
        <v>126.94259994867998</v>
      </c>
      <c r="AY104" s="25">
        <f t="shared" si="84"/>
        <v>20.06562140587496</v>
      </c>
      <c r="AZ104" s="25">
        <f t="shared" si="85"/>
        <v>34.906714491295936</v>
      </c>
      <c r="BA104" s="23">
        <f t="shared" si="121"/>
        <v>3.1017928622050307E-2</v>
      </c>
      <c r="BB104" s="23">
        <f t="shared" si="122"/>
        <v>4.9029562398764017E-3</v>
      </c>
      <c r="BC104" s="23">
        <f t="shared" si="123"/>
        <v>8.5293193849742422E-3</v>
      </c>
      <c r="BD104" s="23">
        <f t="shared" si="124"/>
        <v>3.2540746227824088E-2</v>
      </c>
      <c r="BE104" s="44">
        <f t="shared" si="86"/>
        <v>47.019881317068652</v>
      </c>
      <c r="BF104" s="44">
        <f t="shared" si="125"/>
        <v>2.1267599406657598E-2</v>
      </c>
      <c r="BG104" s="25">
        <f t="shared" si="126"/>
        <v>3.3248076929885895</v>
      </c>
      <c r="BI104" s="44">
        <f t="shared" si="87"/>
        <v>152.33111993841666</v>
      </c>
      <c r="BJ104" s="44">
        <f t="shared" si="88"/>
        <v>24.078745687050059</v>
      </c>
      <c r="BK104" s="44">
        <f t="shared" si="89"/>
        <v>41.888057389555307</v>
      </c>
      <c r="BL104" s="23">
        <f t="shared" si="127"/>
        <v>3.7221514346460538E-2</v>
      </c>
      <c r="BM104" s="23">
        <f t="shared" si="128"/>
        <v>5.8835474878517072E-3</v>
      </c>
      <c r="BN104" s="23">
        <f t="shared" si="129"/>
        <v>1.0235183261969136E-2</v>
      </c>
      <c r="BO104" s="23">
        <f t="shared" si="130"/>
        <v>3.9048895473389092E-2</v>
      </c>
      <c r="BP104" s="44">
        <f t="shared" si="90"/>
        <v>52.935782656896286</v>
      </c>
      <c r="BQ104" s="44">
        <f t="shared" si="131"/>
        <v>1.8890813544431905E-2</v>
      </c>
      <c r="BR104" s="25">
        <f t="shared" si="132"/>
        <v>3.74312508841086</v>
      </c>
      <c r="BT104" s="44">
        <f t="shared" si="91"/>
        <v>177.71963992815276</v>
      </c>
      <c r="BU104" s="44">
        <f t="shared" si="92"/>
        <v>28.091869968225069</v>
      </c>
      <c r="BV104" s="44">
        <f t="shared" si="93"/>
        <v>48.869400287814521</v>
      </c>
      <c r="BW104" s="23">
        <f t="shared" si="133"/>
        <v>4.3425100070870623E-2</v>
      </c>
      <c r="BX104" s="23">
        <f t="shared" si="134"/>
        <v>6.8641387358269928E-3</v>
      </c>
      <c r="BY104" s="23">
        <f t="shared" si="135"/>
        <v>1.1941047138963991E-2</v>
      </c>
      <c r="BZ104" s="23">
        <f t="shared" si="136"/>
        <v>4.5557044718953929E-2</v>
      </c>
      <c r="CA104" s="44">
        <f t="shared" si="94"/>
        <v>58.514668875735524</v>
      </c>
      <c r="CB104" s="44">
        <f t="shared" si="137"/>
        <v>1.7089731843542455E-2</v>
      </c>
      <c r="CC104" s="25">
        <f t="shared" si="138"/>
        <v>4.1376119160918003</v>
      </c>
      <c r="CE104" s="44">
        <v>18.9754550967419</v>
      </c>
      <c r="CF104" s="44">
        <v>13.452077851306299</v>
      </c>
      <c r="CG104" s="44">
        <v>12.4362814358641</v>
      </c>
      <c r="CH104" s="44">
        <v>12.3687744140625</v>
      </c>
      <c r="CI104" s="44">
        <v>11.8102336147372</v>
      </c>
      <c r="CJ104" s="44">
        <v>10.620707996287001</v>
      </c>
      <c r="CL104" s="44">
        <f t="shared" si="139"/>
        <v>1777.1963992815276</v>
      </c>
      <c r="CM104" s="44">
        <f t="shared" si="140"/>
        <v>280.91869968225069</v>
      </c>
      <c r="CN104" s="44">
        <f t="shared" si="141"/>
        <v>488.69400287814523</v>
      </c>
      <c r="CO104" s="44">
        <f t="shared" si="142"/>
        <v>-633.28865843138215</v>
      </c>
    </row>
    <row r="105" spans="2:93" x14ac:dyDescent="0.2">
      <c r="B105" s="44">
        <v>82</v>
      </c>
      <c r="C105" s="24">
        <f t="shared" si="72"/>
        <v>2.0499999999999998</v>
      </c>
      <c r="D105" s="24">
        <f t="shared" si="72"/>
        <v>1.3666666666666667</v>
      </c>
      <c r="E105" s="24">
        <f t="shared" si="73"/>
        <v>1.0249999999999999</v>
      </c>
      <c r="F105" s="24">
        <f t="shared" si="74"/>
        <v>0.82</v>
      </c>
      <c r="G105" s="24">
        <f t="shared" si="75"/>
        <v>0.68333333333333335</v>
      </c>
      <c r="H105" s="24">
        <f t="shared" si="75"/>
        <v>0.58571428571428574</v>
      </c>
      <c r="I105" s="25">
        <v>299.77496261272501</v>
      </c>
      <c r="J105" s="25">
        <v>12.5942891485458</v>
      </c>
      <c r="K105" s="25">
        <v>-2.7451379981703501</v>
      </c>
      <c r="L105" s="25">
        <v>-6.5338697270619104</v>
      </c>
      <c r="M105" s="25">
        <f t="shared" si="76"/>
        <v>1259.4289148545799</v>
      </c>
      <c r="N105" s="25">
        <f t="shared" si="77"/>
        <v>-274.51379981703502</v>
      </c>
      <c r="O105" s="25">
        <f t="shared" si="78"/>
        <v>-653.38697270619105</v>
      </c>
      <c r="P105" s="25"/>
      <c r="Q105" s="25">
        <f t="shared" si="95"/>
        <v>49.526005056788129</v>
      </c>
      <c r="R105" s="25">
        <f t="shared" si="96"/>
        <v>8.1992368650660303</v>
      </c>
      <c r="S105" s="25">
        <f t="shared" si="97"/>
        <v>13.77267281509647</v>
      </c>
      <c r="T105" s="23">
        <f t="shared" si="98"/>
        <v>1.2101485950404398E-2</v>
      </c>
      <c r="U105" s="23">
        <f t="shared" si="99"/>
        <v>2.0034515122482038E-3</v>
      </c>
      <c r="V105" s="23">
        <f t="shared" si="100"/>
        <v>3.3652988239268942E-3</v>
      </c>
      <c r="W105" s="23">
        <f t="shared" si="101"/>
        <v>1.2719473902016875E-2</v>
      </c>
      <c r="X105" s="25">
        <f t="shared" si="102"/>
        <v>25.533910392267085</v>
      </c>
      <c r="Y105" s="25">
        <f t="shared" si="103"/>
        <v>3.9163605755538677E-2</v>
      </c>
      <c r="Z105" s="25">
        <f t="shared" si="104"/>
        <v>1.8055201188581713</v>
      </c>
      <c r="AA105" s="25"/>
      <c r="AB105" s="25">
        <f t="shared" si="105"/>
        <v>74.28900758518219</v>
      </c>
      <c r="AC105" s="25">
        <f t="shared" si="106"/>
        <v>12.298855297599047</v>
      </c>
      <c r="AD105" s="25">
        <f t="shared" si="107"/>
        <v>20.659009222644706</v>
      </c>
      <c r="AE105" s="23">
        <f t="shared" si="108"/>
        <v>1.8152228925606594E-2</v>
      </c>
      <c r="AF105" s="23">
        <f t="shared" si="109"/>
        <v>3.0051772683723057E-3</v>
      </c>
      <c r="AG105" s="23">
        <f t="shared" si="110"/>
        <v>5.0479482358903411E-3</v>
      </c>
      <c r="AH105" s="23">
        <f t="shared" si="111"/>
        <v>1.9079210853025309E-2</v>
      </c>
      <c r="AI105" s="25">
        <f t="shared" si="112"/>
        <v>33.233543369096417</v>
      </c>
      <c r="AJ105" s="25">
        <f t="shared" si="113"/>
        <v>3.0090080642134937E-2</v>
      </c>
      <c r="AK105" s="25">
        <f t="shared" si="114"/>
        <v>2.3499663879145296</v>
      </c>
      <c r="AL105" s="25"/>
      <c r="AM105" s="25">
        <f t="shared" si="79"/>
        <v>99.052010113576259</v>
      </c>
      <c r="AN105" s="25">
        <f t="shared" si="80"/>
        <v>16.398473730132061</v>
      </c>
      <c r="AO105" s="25">
        <f t="shared" si="81"/>
        <v>27.545345630192941</v>
      </c>
      <c r="AP105" s="23">
        <f t="shared" si="115"/>
        <v>2.4202971900808796E-2</v>
      </c>
      <c r="AQ105" s="23">
        <f t="shared" si="116"/>
        <v>4.0069030244964075E-3</v>
      </c>
      <c r="AR105" s="23">
        <f t="shared" si="117"/>
        <v>6.7305976478537885E-3</v>
      </c>
      <c r="AS105" s="23">
        <f t="shared" si="118"/>
        <v>2.5438947804033749E-2</v>
      </c>
      <c r="AT105" s="25">
        <f t="shared" si="82"/>
        <v>40.067000101786846</v>
      </c>
      <c r="AU105" s="25">
        <f t="shared" si="119"/>
        <v>2.4958194959931717E-2</v>
      </c>
      <c r="AV105" s="25">
        <f t="shared" si="120"/>
        <v>2.8331647473775567</v>
      </c>
      <c r="AW105" s="25"/>
      <c r="AX105" s="25">
        <f t="shared" si="83"/>
        <v>123.81501264197114</v>
      </c>
      <c r="AY105" s="25">
        <f t="shared" si="84"/>
        <v>20.498092162665213</v>
      </c>
      <c r="AZ105" s="25">
        <f t="shared" si="85"/>
        <v>34.431682037741403</v>
      </c>
      <c r="BA105" s="23">
        <f t="shared" si="121"/>
        <v>3.0253714876011188E-2</v>
      </c>
      <c r="BB105" s="23">
        <f t="shared" si="122"/>
        <v>5.0086287806205432E-3</v>
      </c>
      <c r="BC105" s="23">
        <f t="shared" si="123"/>
        <v>8.4132470598172904E-3</v>
      </c>
      <c r="BD105" s="23">
        <f t="shared" si="124"/>
        <v>3.179868475504239E-2</v>
      </c>
      <c r="BE105" s="44">
        <f t="shared" si="86"/>
        <v>46.321043624324901</v>
      </c>
      <c r="BF105" s="44">
        <f t="shared" si="125"/>
        <v>2.158846005522343E-2</v>
      </c>
      <c r="BG105" s="25">
        <f t="shared" si="126"/>
        <v>3.2753924058398027</v>
      </c>
      <c r="BI105" s="44">
        <f t="shared" si="87"/>
        <v>148.57801517036438</v>
      </c>
      <c r="BJ105" s="44">
        <f t="shared" si="88"/>
        <v>24.597710595198095</v>
      </c>
      <c r="BK105" s="44">
        <f t="shared" si="89"/>
        <v>41.318018445289411</v>
      </c>
      <c r="BL105" s="23">
        <f t="shared" si="127"/>
        <v>3.6304457851213189E-2</v>
      </c>
      <c r="BM105" s="23">
        <f t="shared" si="128"/>
        <v>6.0103545367446113E-3</v>
      </c>
      <c r="BN105" s="23">
        <f t="shared" si="129"/>
        <v>1.0095896471780682E-2</v>
      </c>
      <c r="BO105" s="23">
        <f t="shared" si="130"/>
        <v>3.8158421706050619E-2</v>
      </c>
      <c r="BP105" s="44">
        <f t="shared" si="90"/>
        <v>52.149019288310122</v>
      </c>
      <c r="BQ105" s="44">
        <f t="shared" si="131"/>
        <v>1.9175816029663343E-2</v>
      </c>
      <c r="BR105" s="25">
        <f t="shared" si="132"/>
        <v>3.6874925170992152</v>
      </c>
      <c r="BT105" s="44">
        <f t="shared" si="91"/>
        <v>173.34101769875844</v>
      </c>
      <c r="BU105" s="44">
        <f t="shared" si="92"/>
        <v>28.697329027731108</v>
      </c>
      <c r="BV105" s="44">
        <f t="shared" si="93"/>
        <v>48.204354852837646</v>
      </c>
      <c r="BW105" s="23">
        <f t="shared" si="133"/>
        <v>4.2355200826415383E-2</v>
      </c>
      <c r="BX105" s="23">
        <f t="shared" si="134"/>
        <v>7.0120802928687123E-3</v>
      </c>
      <c r="BY105" s="23">
        <f t="shared" si="135"/>
        <v>1.1778545883744131E-2</v>
      </c>
      <c r="BZ105" s="23">
        <f t="shared" si="136"/>
        <v>4.4518158657059055E-2</v>
      </c>
      <c r="CA105" s="44">
        <f t="shared" si="94"/>
        <v>57.644988752277868</v>
      </c>
      <c r="CB105" s="44">
        <f t="shared" si="137"/>
        <v>1.7347561716030076E-2</v>
      </c>
      <c r="CC105" s="25">
        <f t="shared" si="138"/>
        <v>4.0761162448157942</v>
      </c>
      <c r="CE105" s="44">
        <v>19.221377729516501</v>
      </c>
      <c r="CF105" s="44">
        <v>13.825390733517199</v>
      </c>
      <c r="CG105" s="44">
        <v>12.3038866071232</v>
      </c>
      <c r="CH105" s="44">
        <v>12.518310546875</v>
      </c>
      <c r="CI105" s="44">
        <v>11.649615597577499</v>
      </c>
      <c r="CJ105" s="44">
        <v>11.459432940281699</v>
      </c>
      <c r="CL105" s="44">
        <f t="shared" si="139"/>
        <v>1733.4101769875842</v>
      </c>
      <c r="CM105" s="44">
        <f t="shared" si="140"/>
        <v>286.97329027731109</v>
      </c>
      <c r="CN105" s="44">
        <f t="shared" si="141"/>
        <v>482.04354852837645</v>
      </c>
      <c r="CO105" s="44">
        <f t="shared" si="142"/>
        <v>-664.45524028822842</v>
      </c>
    </row>
    <row r="106" spans="2:93" x14ac:dyDescent="0.2">
      <c r="B106" s="44">
        <v>83</v>
      </c>
      <c r="C106" s="24">
        <f t="shared" si="72"/>
        <v>2.0749999999999997</v>
      </c>
      <c r="D106" s="24">
        <f t="shared" si="72"/>
        <v>1.3833333333333333</v>
      </c>
      <c r="E106" s="24">
        <f t="shared" si="73"/>
        <v>1.0374999999999999</v>
      </c>
      <c r="F106" s="24">
        <f t="shared" si="74"/>
        <v>0.83</v>
      </c>
      <c r="G106" s="24">
        <f t="shared" si="75"/>
        <v>0.69166666666666665</v>
      </c>
      <c r="H106" s="24">
        <f t="shared" si="75"/>
        <v>0.59285714285714286</v>
      </c>
      <c r="I106" s="25">
        <v>299.81475084509498</v>
      </c>
      <c r="J106" s="25">
        <v>13.797646408871101</v>
      </c>
      <c r="K106" s="25">
        <v>-2.5127747925768502</v>
      </c>
      <c r="L106" s="25">
        <v>-6.87002347494417</v>
      </c>
      <c r="M106" s="25">
        <f t="shared" si="76"/>
        <v>1379.7646408871101</v>
      </c>
      <c r="N106" s="25">
        <f t="shared" si="77"/>
        <v>-251.27747925768503</v>
      </c>
      <c r="O106" s="25">
        <f t="shared" si="78"/>
        <v>-687.00234749441699</v>
      </c>
      <c r="P106" s="25"/>
      <c r="Q106" s="25">
        <f t="shared" si="95"/>
        <v>48.134290413012224</v>
      </c>
      <c r="R106" s="25">
        <f t="shared" si="96"/>
        <v>9.2945282237400288</v>
      </c>
      <c r="S106" s="25">
        <f t="shared" si="97"/>
        <v>13.446149915290432</v>
      </c>
      <c r="T106" s="23">
        <f t="shared" si="98"/>
        <v>1.1761425911454864E-2</v>
      </c>
      <c r="U106" s="23">
        <f t="shared" si="99"/>
        <v>2.2710816789332519E-3</v>
      </c>
      <c r="V106" s="23">
        <f t="shared" si="100"/>
        <v>3.2855142283400455E-3</v>
      </c>
      <c r="W106" s="23">
        <f t="shared" si="101"/>
        <v>1.2421093156709398E-2</v>
      </c>
      <c r="X106" s="25">
        <f t="shared" si="102"/>
        <v>25.14225122226566</v>
      </c>
      <c r="Y106" s="25">
        <f t="shared" si="103"/>
        <v>3.977368578333243E-2</v>
      </c>
      <c r="Z106" s="25">
        <f t="shared" si="104"/>
        <v>1.777825633355981</v>
      </c>
      <c r="AA106" s="25"/>
      <c r="AB106" s="25">
        <f t="shared" si="105"/>
        <v>72.201435619518335</v>
      </c>
      <c r="AC106" s="25">
        <f t="shared" si="106"/>
        <v>13.941792335610042</v>
      </c>
      <c r="AD106" s="25">
        <f t="shared" si="107"/>
        <v>20.169224872935647</v>
      </c>
      <c r="AE106" s="23">
        <f t="shared" si="108"/>
        <v>1.7642138867182296E-2</v>
      </c>
      <c r="AF106" s="23">
        <f t="shared" si="109"/>
        <v>3.4066225183998775E-3</v>
      </c>
      <c r="AG106" s="23">
        <f t="shared" si="110"/>
        <v>4.9282713425100677E-3</v>
      </c>
      <c r="AH106" s="23">
        <f t="shared" si="111"/>
        <v>1.8631639735064095E-2</v>
      </c>
      <c r="AI106" s="25">
        <f t="shared" si="112"/>
        <v>32.723781181785895</v>
      </c>
      <c r="AJ106" s="25">
        <f t="shared" si="113"/>
        <v>3.0558815756798956E-2</v>
      </c>
      <c r="AK106" s="25">
        <f t="shared" si="114"/>
        <v>2.3139207579705539</v>
      </c>
      <c r="AL106" s="25"/>
      <c r="AM106" s="25">
        <f t="shared" si="79"/>
        <v>96.268580826024447</v>
      </c>
      <c r="AN106" s="25">
        <f t="shared" si="80"/>
        <v>18.589056447480058</v>
      </c>
      <c r="AO106" s="25">
        <f t="shared" si="81"/>
        <v>26.892299830580864</v>
      </c>
      <c r="AP106" s="23">
        <f t="shared" si="115"/>
        <v>2.3522851822909727E-2</v>
      </c>
      <c r="AQ106" s="23">
        <f t="shared" si="116"/>
        <v>4.5421633578665039E-3</v>
      </c>
      <c r="AR106" s="23">
        <f t="shared" si="117"/>
        <v>6.5710284566800909E-3</v>
      </c>
      <c r="AS106" s="23">
        <f t="shared" si="118"/>
        <v>2.4842186313418797E-2</v>
      </c>
      <c r="AT106" s="25">
        <f t="shared" si="82"/>
        <v>39.452420988629434</v>
      </c>
      <c r="AU106" s="25">
        <f t="shared" si="119"/>
        <v>2.5346986951401779E-2</v>
      </c>
      <c r="AV106" s="25">
        <f t="shared" si="120"/>
        <v>2.7897074415286349</v>
      </c>
      <c r="AW106" s="25"/>
      <c r="AX106" s="25">
        <f t="shared" si="83"/>
        <v>120.33572603253002</v>
      </c>
      <c r="AY106" s="25">
        <f t="shared" si="84"/>
        <v>23.236320559349966</v>
      </c>
      <c r="AZ106" s="25">
        <f t="shared" si="85"/>
        <v>33.615374788225928</v>
      </c>
      <c r="BA106" s="23">
        <f t="shared" si="121"/>
        <v>2.9403564778637026E-2</v>
      </c>
      <c r="BB106" s="23">
        <f t="shared" si="122"/>
        <v>5.6777041973331034E-3</v>
      </c>
      <c r="BC106" s="23">
        <f t="shared" si="123"/>
        <v>8.2137855708500768E-3</v>
      </c>
      <c r="BD106" s="23">
        <f t="shared" si="124"/>
        <v>3.1052732891773356E-2</v>
      </c>
      <c r="BE106" s="44">
        <f t="shared" si="86"/>
        <v>45.610535080165135</v>
      </c>
      <c r="BF106" s="44">
        <f t="shared" si="125"/>
        <v>2.1924759230348836E-2</v>
      </c>
      <c r="BG106" s="25">
        <f t="shared" si="126"/>
        <v>3.2251518648731676</v>
      </c>
      <c r="BI106" s="44">
        <f t="shared" si="87"/>
        <v>144.40287123903667</v>
      </c>
      <c r="BJ106" s="44">
        <f t="shared" si="88"/>
        <v>27.883584671220085</v>
      </c>
      <c r="BK106" s="44">
        <f t="shared" si="89"/>
        <v>40.338449745871294</v>
      </c>
      <c r="BL106" s="23">
        <f t="shared" si="127"/>
        <v>3.5284277734364593E-2</v>
      </c>
      <c r="BM106" s="23">
        <f t="shared" si="128"/>
        <v>6.813245036799755E-3</v>
      </c>
      <c r="BN106" s="23">
        <f t="shared" si="129"/>
        <v>9.8565426850201355E-3</v>
      </c>
      <c r="BO106" s="23">
        <f t="shared" si="130"/>
        <v>3.726327947012819E-2</v>
      </c>
      <c r="BP106" s="44">
        <f t="shared" si="90"/>
        <v>51.349116676564336</v>
      </c>
      <c r="BQ106" s="44">
        <f t="shared" si="131"/>
        <v>1.9474531690559706E-2</v>
      </c>
      <c r="BR106" s="25">
        <f t="shared" si="132"/>
        <v>3.6309308609937876</v>
      </c>
      <c r="BT106" s="44">
        <f t="shared" si="91"/>
        <v>168.4700164455428</v>
      </c>
      <c r="BU106" s="44">
        <f t="shared" si="92"/>
        <v>32.5308487830901</v>
      </c>
      <c r="BV106" s="44">
        <f t="shared" si="93"/>
        <v>47.061524703516511</v>
      </c>
      <c r="BW106" s="23">
        <f t="shared" si="133"/>
        <v>4.1164990690092024E-2</v>
      </c>
      <c r="BX106" s="23">
        <f t="shared" si="134"/>
        <v>7.9487858762663805E-3</v>
      </c>
      <c r="BY106" s="23">
        <f t="shared" si="135"/>
        <v>1.1499299799190158E-2</v>
      </c>
      <c r="BZ106" s="23">
        <f t="shared" si="136"/>
        <v>4.3473826048482891E-2</v>
      </c>
      <c r="CA106" s="44">
        <f t="shared" si="94"/>
        <v>56.760784644774752</v>
      </c>
      <c r="CB106" s="44">
        <f t="shared" si="137"/>
        <v>1.7617797327120942E-2</v>
      </c>
      <c r="CC106" s="25">
        <f t="shared" si="138"/>
        <v>4.0135935727789489</v>
      </c>
      <c r="CE106" s="44">
        <v>19.667537903833001</v>
      </c>
      <c r="CF106" s="44">
        <v>14.179753548806699</v>
      </c>
      <c r="CG106" s="44">
        <v>12.340878330569</v>
      </c>
      <c r="CH106" s="44">
        <v>12.750244140625</v>
      </c>
      <c r="CI106" s="44">
        <v>12.414505128903301</v>
      </c>
      <c r="CJ106" s="44">
        <v>11.030982819993699</v>
      </c>
      <c r="CL106" s="44">
        <f t="shared" si="139"/>
        <v>1684.700164455428</v>
      </c>
      <c r="CM106" s="44">
        <f t="shared" si="140"/>
        <v>325.30848783090102</v>
      </c>
      <c r="CN106" s="44">
        <f t="shared" si="141"/>
        <v>470.61524703516511</v>
      </c>
      <c r="CO106" s="44">
        <f t="shared" si="142"/>
        <v>-695.78521854551332</v>
      </c>
    </row>
    <row r="107" spans="2:93" x14ac:dyDescent="0.2">
      <c r="B107" s="44">
        <v>84</v>
      </c>
      <c r="C107" s="24">
        <f t="shared" si="72"/>
        <v>2.0999999999999996</v>
      </c>
      <c r="D107" s="24">
        <f t="shared" si="72"/>
        <v>1.4</v>
      </c>
      <c r="E107" s="24">
        <f t="shared" si="73"/>
        <v>1.0499999999999998</v>
      </c>
      <c r="F107" s="24">
        <f t="shared" si="74"/>
        <v>0.84</v>
      </c>
      <c r="G107" s="24">
        <f t="shared" si="75"/>
        <v>0.7</v>
      </c>
      <c r="H107" s="24">
        <f t="shared" si="75"/>
        <v>0.6</v>
      </c>
      <c r="I107" s="25">
        <v>299.79388388038001</v>
      </c>
      <c r="J107" s="25">
        <v>14.9631133515214</v>
      </c>
      <c r="K107" s="25">
        <v>-2.2712812811837102</v>
      </c>
      <c r="L107" s="25">
        <v>-7.1969431973154601</v>
      </c>
      <c r="M107" s="25">
        <f t="shared" si="76"/>
        <v>1496.3113351521401</v>
      </c>
      <c r="N107" s="25">
        <f t="shared" si="77"/>
        <v>-227.12812811837102</v>
      </c>
      <c r="O107" s="25">
        <f t="shared" si="78"/>
        <v>-719.69431973154599</v>
      </c>
      <c r="P107" s="25"/>
      <c r="Q107" s="25">
        <f t="shared" si="95"/>
        <v>46.618677706012143</v>
      </c>
      <c r="R107" s="25">
        <f t="shared" si="96"/>
        <v>9.6597404557256343</v>
      </c>
      <c r="S107" s="25">
        <f t="shared" si="97"/>
        <v>13.076788894851649</v>
      </c>
      <c r="T107" s="23">
        <f t="shared" si="98"/>
        <v>1.1391091864543847E-2</v>
      </c>
      <c r="U107" s="23">
        <f t="shared" si="99"/>
        <v>2.3603198617671377E-3</v>
      </c>
      <c r="V107" s="23">
        <f t="shared" si="100"/>
        <v>3.1952623052474856E-3</v>
      </c>
      <c r="W107" s="23">
        <f t="shared" si="101"/>
        <v>1.2063904215288886E-2</v>
      </c>
      <c r="X107" s="25">
        <f t="shared" si="102"/>
        <v>24.670261291919189</v>
      </c>
      <c r="Y107" s="25">
        <f t="shared" si="103"/>
        <v>4.053463350741051E-2</v>
      </c>
      <c r="Z107" s="25">
        <f t="shared" si="104"/>
        <v>1.7444509053160056</v>
      </c>
      <c r="AA107" s="25"/>
      <c r="AB107" s="25">
        <f t="shared" si="105"/>
        <v>69.928016559018218</v>
      </c>
      <c r="AC107" s="25">
        <f t="shared" si="106"/>
        <v>14.489610683588452</v>
      </c>
      <c r="AD107" s="25">
        <f t="shared" si="107"/>
        <v>19.615183342277476</v>
      </c>
      <c r="AE107" s="23">
        <f t="shared" si="108"/>
        <v>1.7086637796815768E-2</v>
      </c>
      <c r="AF107" s="23">
        <f t="shared" si="109"/>
        <v>3.5404797926507072E-3</v>
      </c>
      <c r="AG107" s="23">
        <f t="shared" si="110"/>
        <v>4.7928934578712291E-3</v>
      </c>
      <c r="AH107" s="23">
        <f t="shared" si="111"/>
        <v>1.8095856322933326E-2</v>
      </c>
      <c r="AI107" s="25">
        <f t="shared" si="112"/>
        <v>32.109464863644106</v>
      </c>
      <c r="AJ107" s="25">
        <f t="shared" si="113"/>
        <v>3.1143465151057328E-2</v>
      </c>
      <c r="AK107" s="25">
        <f t="shared" si="114"/>
        <v>2.2704820345353927</v>
      </c>
      <c r="AL107" s="25"/>
      <c r="AM107" s="25">
        <f t="shared" si="79"/>
        <v>93.237355412024286</v>
      </c>
      <c r="AN107" s="25">
        <f t="shared" si="80"/>
        <v>19.319480911451269</v>
      </c>
      <c r="AO107" s="25">
        <f t="shared" si="81"/>
        <v>26.153577789703299</v>
      </c>
      <c r="AP107" s="23">
        <f t="shared" si="115"/>
        <v>2.2782183729087694E-2</v>
      </c>
      <c r="AQ107" s="23">
        <f t="shared" si="116"/>
        <v>4.7206397235342755E-3</v>
      </c>
      <c r="AR107" s="23">
        <f t="shared" si="117"/>
        <v>6.3905246104949713E-3</v>
      </c>
      <c r="AS107" s="23">
        <f t="shared" si="118"/>
        <v>2.4127808430577772E-2</v>
      </c>
      <c r="AT107" s="25">
        <f t="shared" si="82"/>
        <v>38.711789401195247</v>
      </c>
      <c r="AU107" s="25">
        <f t="shared" si="119"/>
        <v>2.5831923955680656E-2</v>
      </c>
      <c r="AV107" s="25">
        <f t="shared" si="120"/>
        <v>2.7373368797450675</v>
      </c>
      <c r="AW107" s="25"/>
      <c r="AX107" s="25">
        <f t="shared" si="83"/>
        <v>116.54669426502984</v>
      </c>
      <c r="AY107" s="25">
        <f t="shared" si="84"/>
        <v>24.149351139313978</v>
      </c>
      <c r="AZ107" s="25">
        <f t="shared" si="85"/>
        <v>32.691972237128979</v>
      </c>
      <c r="BA107" s="23">
        <f t="shared" si="121"/>
        <v>2.8477729661359485E-2</v>
      </c>
      <c r="BB107" s="23">
        <f t="shared" si="122"/>
        <v>5.9007996544178185E-3</v>
      </c>
      <c r="BC107" s="23">
        <f t="shared" si="123"/>
        <v>7.9881557631186813E-3</v>
      </c>
      <c r="BD107" s="23">
        <f t="shared" si="124"/>
        <v>3.0159760538222075E-2</v>
      </c>
      <c r="BE107" s="44">
        <f t="shared" si="86"/>
        <v>44.754298576709651</v>
      </c>
      <c r="BF107" s="44">
        <f t="shared" si="125"/>
        <v>2.2344222383152368E-2</v>
      </c>
      <c r="BG107" s="25">
        <f t="shared" si="126"/>
        <v>3.1646068010838846</v>
      </c>
      <c r="BI107" s="44">
        <f t="shared" si="87"/>
        <v>139.85603311803644</v>
      </c>
      <c r="BJ107" s="44">
        <f t="shared" si="88"/>
        <v>28.979221367176905</v>
      </c>
      <c r="BK107" s="44">
        <f t="shared" si="89"/>
        <v>39.230366684554951</v>
      </c>
      <c r="BL107" s="23">
        <f t="shared" si="127"/>
        <v>3.4173275593631536E-2</v>
      </c>
      <c r="BM107" s="23">
        <f t="shared" si="128"/>
        <v>7.0809595853014145E-3</v>
      </c>
      <c r="BN107" s="23">
        <f t="shared" si="129"/>
        <v>9.5857869157424582E-3</v>
      </c>
      <c r="BO107" s="23">
        <f t="shared" si="130"/>
        <v>3.6191712645866653E-2</v>
      </c>
      <c r="BP107" s="44">
        <f t="shared" si="90"/>
        <v>50.385151047979079</v>
      </c>
      <c r="BQ107" s="44">
        <f t="shared" si="131"/>
        <v>1.9847117239913673E-2</v>
      </c>
      <c r="BR107" s="25">
        <f t="shared" si="132"/>
        <v>3.5627681977134489</v>
      </c>
      <c r="BT107" s="44">
        <f t="shared" si="91"/>
        <v>163.1653719710425</v>
      </c>
      <c r="BU107" s="44">
        <f t="shared" si="92"/>
        <v>33.809091595039725</v>
      </c>
      <c r="BV107" s="44">
        <f t="shared" si="93"/>
        <v>45.768761131980774</v>
      </c>
      <c r="BW107" s="23">
        <f t="shared" si="133"/>
        <v>3.9868821525903458E-2</v>
      </c>
      <c r="BX107" s="23">
        <f t="shared" si="134"/>
        <v>8.2611195161849844E-3</v>
      </c>
      <c r="BY107" s="23">
        <f t="shared" si="135"/>
        <v>1.11834180683662E-2</v>
      </c>
      <c r="BZ107" s="23">
        <f t="shared" si="136"/>
        <v>4.2223664753511095E-2</v>
      </c>
      <c r="CA107" s="44">
        <f t="shared" si="94"/>
        <v>55.695226968413117</v>
      </c>
      <c r="CB107" s="44">
        <f t="shared" si="137"/>
        <v>1.7954859948180805E-2</v>
      </c>
      <c r="CC107" s="25">
        <f t="shared" si="138"/>
        <v>3.9382472669088795</v>
      </c>
      <c r="CE107" s="44">
        <v>20.057639382301598</v>
      </c>
      <c r="CF107" s="44">
        <v>14.3966655398547</v>
      </c>
      <c r="CG107" s="44">
        <v>13.1259061879255</v>
      </c>
      <c r="CH107" s="44">
        <v>12.408447265625</v>
      </c>
      <c r="CI107" s="44">
        <v>11.215209959999999</v>
      </c>
      <c r="CJ107" s="44">
        <v>10.7284876182097</v>
      </c>
      <c r="CL107" s="44">
        <f t="shared" si="139"/>
        <v>1631.6537197104251</v>
      </c>
      <c r="CM107" s="44">
        <f t="shared" si="140"/>
        <v>338.09091595039723</v>
      </c>
      <c r="CN107" s="44">
        <f t="shared" si="141"/>
        <v>457.68761131980773</v>
      </c>
      <c r="CO107" s="44">
        <f t="shared" si="142"/>
        <v>-733.2900573946672</v>
      </c>
    </row>
    <row r="108" spans="2:93" x14ac:dyDescent="0.2">
      <c r="B108" s="44">
        <v>85</v>
      </c>
      <c r="C108" s="24">
        <f t="shared" si="72"/>
        <v>2.125</v>
      </c>
      <c r="D108" s="24">
        <f t="shared" si="72"/>
        <v>1.4166666666666667</v>
      </c>
      <c r="E108" s="24">
        <f t="shared" si="73"/>
        <v>1.0625</v>
      </c>
      <c r="F108" s="24">
        <f t="shared" si="74"/>
        <v>0.85</v>
      </c>
      <c r="G108" s="24">
        <f t="shared" si="75"/>
        <v>0.70833333333333337</v>
      </c>
      <c r="H108" s="24">
        <f t="shared" si="75"/>
        <v>0.60714285714285721</v>
      </c>
      <c r="I108" s="25">
        <v>299.82195303898999</v>
      </c>
      <c r="J108" s="25">
        <v>16.0800888951389</v>
      </c>
      <c r="K108" s="25">
        <v>-2.0140725650045801</v>
      </c>
      <c r="L108" s="25">
        <v>-7.50744534883321</v>
      </c>
      <c r="M108" s="25">
        <f t="shared" si="76"/>
        <v>1608.0088895138899</v>
      </c>
      <c r="N108" s="25">
        <f t="shared" si="77"/>
        <v>-201.407256500458</v>
      </c>
      <c r="O108" s="25">
        <f t="shared" si="78"/>
        <v>-750.74453488332097</v>
      </c>
      <c r="P108" s="25"/>
      <c r="Q108" s="25">
        <f t="shared" si="95"/>
        <v>44.679021744699348</v>
      </c>
      <c r="R108" s="25">
        <f t="shared" si="96"/>
        <v>10.288348647165058</v>
      </c>
      <c r="S108" s="25">
        <f t="shared" si="97"/>
        <v>12.420086060709822</v>
      </c>
      <c r="T108" s="23">
        <f t="shared" si="98"/>
        <v>1.0917144504212028E-2</v>
      </c>
      <c r="U108" s="23">
        <f t="shared" si="99"/>
        <v>2.5139178188058851E-3</v>
      </c>
      <c r="V108" s="23">
        <f t="shared" si="100"/>
        <v>3.0347995319661421E-3</v>
      </c>
      <c r="W108" s="23">
        <f t="shared" si="101"/>
        <v>1.1606628930261298E-2</v>
      </c>
      <c r="X108" s="25">
        <f t="shared" si="102"/>
        <v>24.057863333341945</v>
      </c>
      <c r="Y108" s="25">
        <f t="shared" si="103"/>
        <v>4.1566451107654841E-2</v>
      </c>
      <c r="Z108" s="25">
        <f t="shared" si="104"/>
        <v>1.7011478303865286</v>
      </c>
      <c r="AA108" s="25"/>
      <c r="AB108" s="25">
        <f t="shared" si="105"/>
        <v>67.018532617049317</v>
      </c>
      <c r="AC108" s="25">
        <f t="shared" si="106"/>
        <v>15.432522970747655</v>
      </c>
      <c r="AD108" s="25">
        <f t="shared" si="107"/>
        <v>18.630129091064816</v>
      </c>
      <c r="AE108" s="23">
        <f t="shared" si="108"/>
        <v>1.6375716756318114E-2</v>
      </c>
      <c r="AF108" s="23">
        <f t="shared" si="109"/>
        <v>3.7708767282088442E-3</v>
      </c>
      <c r="AG108" s="23">
        <f t="shared" si="110"/>
        <v>4.5521992979492337E-3</v>
      </c>
      <c r="AH108" s="23">
        <f t="shared" si="111"/>
        <v>1.7409943395392025E-2</v>
      </c>
      <c r="AI108" s="25">
        <f t="shared" si="112"/>
        <v>31.312401123587794</v>
      </c>
      <c r="AJ108" s="25">
        <f t="shared" si="113"/>
        <v>3.1936228590489502E-2</v>
      </c>
      <c r="AK108" s="25">
        <f t="shared" si="114"/>
        <v>2.2141211169722199</v>
      </c>
      <c r="AL108" s="25"/>
      <c r="AM108" s="25">
        <f t="shared" si="79"/>
        <v>89.358043489398696</v>
      </c>
      <c r="AN108" s="25">
        <f t="shared" si="80"/>
        <v>20.576697294330117</v>
      </c>
      <c r="AO108" s="25">
        <f t="shared" si="81"/>
        <v>24.840172121419645</v>
      </c>
      <c r="AP108" s="23">
        <f t="shared" si="115"/>
        <v>2.1834289008424056E-2</v>
      </c>
      <c r="AQ108" s="23">
        <f t="shared" si="116"/>
        <v>5.0278356376117703E-3</v>
      </c>
      <c r="AR108" s="23">
        <f t="shared" si="117"/>
        <v>6.0695990639322841E-3</v>
      </c>
      <c r="AS108" s="23">
        <f t="shared" si="118"/>
        <v>2.3213257860522595E-2</v>
      </c>
      <c r="AT108" s="25">
        <f t="shared" si="82"/>
        <v>37.750834001426838</v>
      </c>
      <c r="AU108" s="25">
        <f t="shared" si="119"/>
        <v>2.6489480999603975E-2</v>
      </c>
      <c r="AV108" s="25">
        <f t="shared" si="120"/>
        <v>2.6693870717856605</v>
      </c>
      <c r="AW108" s="25"/>
      <c r="AX108" s="25">
        <f t="shared" si="83"/>
        <v>111.69755436174985</v>
      </c>
      <c r="AY108" s="25">
        <f t="shared" si="84"/>
        <v>25.720871617912987</v>
      </c>
      <c r="AZ108" s="25">
        <f t="shared" si="85"/>
        <v>31.050215151774967</v>
      </c>
      <c r="BA108" s="23">
        <f t="shared" si="121"/>
        <v>2.7292861260530439E-2</v>
      </c>
      <c r="BB108" s="23">
        <f t="shared" si="122"/>
        <v>6.2847945470147961E-3</v>
      </c>
      <c r="BC108" s="23">
        <f t="shared" si="123"/>
        <v>7.5869988299154568E-3</v>
      </c>
      <c r="BD108" s="23">
        <f t="shared" si="124"/>
        <v>2.901657232565364E-2</v>
      </c>
      <c r="BE108" s="44">
        <f t="shared" si="86"/>
        <v>43.643347996916006</v>
      </c>
      <c r="BF108" s="44">
        <f t="shared" si="125"/>
        <v>2.2912999251814125E-2</v>
      </c>
      <c r="BG108" s="25">
        <f t="shared" si="126"/>
        <v>3.0860507322303632</v>
      </c>
      <c r="BI108" s="44">
        <f t="shared" si="87"/>
        <v>134.03706523409863</v>
      </c>
      <c r="BJ108" s="44">
        <f t="shared" si="88"/>
        <v>30.86504594149531</v>
      </c>
      <c r="BK108" s="44">
        <f t="shared" si="89"/>
        <v>37.260258182129633</v>
      </c>
      <c r="BL108" s="23">
        <f t="shared" si="127"/>
        <v>3.2751433512636229E-2</v>
      </c>
      <c r="BM108" s="23">
        <f t="shared" si="128"/>
        <v>7.5417534564176884E-3</v>
      </c>
      <c r="BN108" s="23">
        <f t="shared" si="129"/>
        <v>9.1043985958984674E-3</v>
      </c>
      <c r="BO108" s="23">
        <f t="shared" si="130"/>
        <v>3.4819886790784051E-2</v>
      </c>
      <c r="BP108" s="44">
        <f t="shared" si="90"/>
        <v>49.134423977062674</v>
      </c>
      <c r="BQ108" s="44">
        <f t="shared" si="131"/>
        <v>2.0352329773252822E-2</v>
      </c>
      <c r="BR108" s="25">
        <f t="shared" si="132"/>
        <v>3.474328438387591</v>
      </c>
      <c r="BT108" s="44">
        <f t="shared" si="91"/>
        <v>156.37657610644806</v>
      </c>
      <c r="BU108" s="44">
        <f t="shared" si="92"/>
        <v>36.009220265077779</v>
      </c>
      <c r="BV108" s="44">
        <f t="shared" si="93"/>
        <v>43.470301212484472</v>
      </c>
      <c r="BW108" s="23">
        <f t="shared" si="133"/>
        <v>3.8210005764742191E-2</v>
      </c>
      <c r="BX108" s="23">
        <f t="shared" si="134"/>
        <v>8.7987123658206153E-3</v>
      </c>
      <c r="BY108" s="23">
        <f t="shared" si="135"/>
        <v>1.0621798361881521E-2</v>
      </c>
      <c r="BZ108" s="23">
        <f t="shared" si="136"/>
        <v>4.0623201255914641E-2</v>
      </c>
      <c r="CA108" s="44">
        <f t="shared" si="94"/>
        <v>54.312686147529114</v>
      </c>
      <c r="CB108" s="44">
        <f t="shared" si="137"/>
        <v>1.8411904675156521E-2</v>
      </c>
      <c r="CC108" s="25">
        <f t="shared" si="138"/>
        <v>3.8404868679374498</v>
      </c>
      <c r="CE108" s="44">
        <v>20.274160247470501</v>
      </c>
      <c r="CF108" s="44">
        <v>15.2212358377011</v>
      </c>
      <c r="CG108" s="44">
        <v>12.843414564385</v>
      </c>
      <c r="CH108" s="44">
        <v>13.067626953125</v>
      </c>
      <c r="CI108" s="44">
        <v>12.7953118994419</v>
      </c>
      <c r="CJ108" s="44">
        <v>11.5041086532683</v>
      </c>
      <c r="CL108" s="44">
        <f t="shared" si="139"/>
        <v>1563.7657610644806</v>
      </c>
      <c r="CM108" s="44">
        <f t="shared" si="140"/>
        <v>360.09220265077778</v>
      </c>
      <c r="CN108" s="44">
        <f t="shared" si="141"/>
        <v>434.70301212484469</v>
      </c>
      <c r="CO108" s="44">
        <f t="shared" si="142"/>
        <v>-781.30396232256066</v>
      </c>
    </row>
    <row r="109" spans="2:93" x14ac:dyDescent="0.2">
      <c r="B109" s="44">
        <v>86</v>
      </c>
      <c r="C109" s="24">
        <f t="shared" si="72"/>
        <v>2.15</v>
      </c>
      <c r="D109" s="24">
        <f t="shared" si="72"/>
        <v>1.4333333333333333</v>
      </c>
      <c r="E109" s="24">
        <f t="shared" si="73"/>
        <v>1.075</v>
      </c>
      <c r="F109" s="24">
        <f t="shared" si="74"/>
        <v>0.86</v>
      </c>
      <c r="G109" s="24">
        <f t="shared" si="75"/>
        <v>0.71666666666666667</v>
      </c>
      <c r="H109" s="24">
        <f t="shared" si="75"/>
        <v>0.61428571428571432</v>
      </c>
      <c r="I109" s="25">
        <v>299.78096039481102</v>
      </c>
      <c r="J109" s="25">
        <v>17.145078037676001</v>
      </c>
      <c r="K109" s="25">
        <v>-1.7401612957152099</v>
      </c>
      <c r="L109" s="25">
        <v>-7.80452821547241</v>
      </c>
      <c r="M109" s="25">
        <f t="shared" si="76"/>
        <v>1714.5078037676001</v>
      </c>
      <c r="N109" s="25">
        <f t="shared" si="77"/>
        <v>-174.01612957152099</v>
      </c>
      <c r="O109" s="25">
        <f t="shared" si="78"/>
        <v>-780.452821547241</v>
      </c>
      <c r="P109" s="25"/>
      <c r="Q109" s="25">
        <f t="shared" si="95"/>
        <v>42.599565701484188</v>
      </c>
      <c r="R109" s="25">
        <f t="shared" si="96"/>
        <v>10.956450771574845</v>
      </c>
      <c r="S109" s="25">
        <f t="shared" si="97"/>
        <v>11.883314665568044</v>
      </c>
      <c r="T109" s="23">
        <f t="shared" si="98"/>
        <v>1.0409037539747657E-2</v>
      </c>
      <c r="U109" s="23">
        <f t="shared" si="99"/>
        <v>2.6771659641531588E-3</v>
      </c>
      <c r="V109" s="23">
        <f t="shared" si="100"/>
        <v>2.9036415375056769E-3</v>
      </c>
      <c r="W109" s="23">
        <f t="shared" si="101"/>
        <v>1.1133122395888064E-2</v>
      </c>
      <c r="X109" s="25">
        <f t="shared" si="102"/>
        <v>23.415940077931538</v>
      </c>
      <c r="Y109" s="25">
        <f t="shared" si="103"/>
        <v>4.2705951444693635E-2</v>
      </c>
      <c r="Z109" s="25">
        <f t="shared" si="104"/>
        <v>1.6557570016963243</v>
      </c>
      <c r="AA109" s="25"/>
      <c r="AB109" s="25">
        <f t="shared" si="105"/>
        <v>63.899348552226286</v>
      </c>
      <c r="AC109" s="25">
        <f t="shared" si="106"/>
        <v>16.434676157362269</v>
      </c>
      <c r="AD109" s="25">
        <f t="shared" si="107"/>
        <v>17.824971998352066</v>
      </c>
      <c r="AE109" s="23">
        <f t="shared" si="108"/>
        <v>1.5613556309621487E-2</v>
      </c>
      <c r="AF109" s="23">
        <f t="shared" si="109"/>
        <v>4.0157489462297382E-3</v>
      </c>
      <c r="AG109" s="23">
        <f t="shared" si="110"/>
        <v>4.3554623062585151E-3</v>
      </c>
      <c r="AH109" s="23">
        <f t="shared" si="111"/>
        <v>1.6699683593832098E-2</v>
      </c>
      <c r="AI109" s="25">
        <f t="shared" si="112"/>
        <v>30.47690886953885</v>
      </c>
      <c r="AJ109" s="25">
        <f t="shared" si="113"/>
        <v>3.281172655273721E-2</v>
      </c>
      <c r="AK109" s="25">
        <f t="shared" si="114"/>
        <v>2.1550428931255357</v>
      </c>
      <c r="AL109" s="25"/>
      <c r="AM109" s="25">
        <f t="shared" si="79"/>
        <v>85.199131402968376</v>
      </c>
      <c r="AN109" s="25">
        <f t="shared" si="80"/>
        <v>21.91290154314969</v>
      </c>
      <c r="AO109" s="25">
        <f t="shared" si="81"/>
        <v>23.766629331136087</v>
      </c>
      <c r="AP109" s="23">
        <f t="shared" si="115"/>
        <v>2.0818075079495315E-2</v>
      </c>
      <c r="AQ109" s="23">
        <f t="shared" si="116"/>
        <v>5.3543319283063176E-3</v>
      </c>
      <c r="AR109" s="23">
        <f t="shared" si="117"/>
        <v>5.8072830750113538E-3</v>
      </c>
      <c r="AS109" s="23">
        <f t="shared" si="118"/>
        <v>2.2266244791776128E-2</v>
      </c>
      <c r="AT109" s="25">
        <f t="shared" si="82"/>
        <v>36.743548444896597</v>
      </c>
      <c r="AU109" s="25">
        <f t="shared" si="119"/>
        <v>2.721566213180732E-2</v>
      </c>
      <c r="AV109" s="25">
        <f t="shared" si="120"/>
        <v>2.5981612270242804</v>
      </c>
      <c r="AW109" s="25"/>
      <c r="AX109" s="25">
        <f t="shared" si="83"/>
        <v>106.49891425371</v>
      </c>
      <c r="AY109" s="25">
        <f t="shared" si="84"/>
        <v>27.391126928936991</v>
      </c>
      <c r="AZ109" s="25">
        <f t="shared" si="85"/>
        <v>29.708286663919978</v>
      </c>
      <c r="BA109" s="23">
        <f t="shared" si="121"/>
        <v>2.602259384936903E-2</v>
      </c>
      <c r="BB109" s="23">
        <f t="shared" si="122"/>
        <v>6.6929149103828675E-3</v>
      </c>
      <c r="BC109" s="23">
        <f t="shared" si="123"/>
        <v>7.2591038437641595E-3</v>
      </c>
      <c r="BD109" s="23">
        <f t="shared" si="124"/>
        <v>2.7832805989720041E-2</v>
      </c>
      <c r="BE109" s="44">
        <f t="shared" si="86"/>
        <v>42.478835602983644</v>
      </c>
      <c r="BF109" s="44">
        <f t="shared" si="125"/>
        <v>2.3541134915895896E-2</v>
      </c>
      <c r="BG109" s="25">
        <f t="shared" si="126"/>
        <v>3.0037072711778277</v>
      </c>
      <c r="BI109" s="44">
        <f t="shared" si="87"/>
        <v>127.79869710445257</v>
      </c>
      <c r="BJ109" s="44">
        <f t="shared" si="88"/>
        <v>32.869352314724537</v>
      </c>
      <c r="BK109" s="44">
        <f t="shared" si="89"/>
        <v>35.649943996704131</v>
      </c>
      <c r="BL109" s="23">
        <f t="shared" si="127"/>
        <v>3.1227112619242974E-2</v>
      </c>
      <c r="BM109" s="23">
        <f t="shared" si="128"/>
        <v>8.0314978924594764E-3</v>
      </c>
      <c r="BN109" s="23">
        <f t="shared" si="129"/>
        <v>8.7109246125170302E-3</v>
      </c>
      <c r="BO109" s="23">
        <f t="shared" si="130"/>
        <v>3.3399367187664196E-2</v>
      </c>
      <c r="BP109" s="44">
        <f t="shared" si="90"/>
        <v>47.82339610417727</v>
      </c>
      <c r="BQ109" s="44">
        <f t="shared" si="131"/>
        <v>2.0910267389242398E-2</v>
      </c>
      <c r="BR109" s="25">
        <f t="shared" si="132"/>
        <v>3.3816247684634066</v>
      </c>
      <c r="BT109" s="44">
        <f t="shared" si="91"/>
        <v>149.09847995519468</v>
      </c>
      <c r="BU109" s="44">
        <f t="shared" si="92"/>
        <v>38.347577700511955</v>
      </c>
      <c r="BV109" s="44">
        <f t="shared" si="93"/>
        <v>41.591601329488149</v>
      </c>
      <c r="BW109" s="23">
        <f t="shared" si="133"/>
        <v>3.64316313891168E-2</v>
      </c>
      <c r="BX109" s="23">
        <f t="shared" si="134"/>
        <v>9.3700808745360558E-3</v>
      </c>
      <c r="BY109" s="23">
        <f t="shared" si="135"/>
        <v>1.0162745381269867E-2</v>
      </c>
      <c r="BZ109" s="23">
        <f t="shared" si="136"/>
        <v>3.8965928385608223E-2</v>
      </c>
      <c r="CA109" s="44">
        <f t="shared" si="94"/>
        <v>52.863489441286667</v>
      </c>
      <c r="CB109" s="44">
        <f t="shared" si="137"/>
        <v>1.8916647587379935E-2</v>
      </c>
      <c r="CC109" s="25">
        <f t="shared" si="138"/>
        <v>3.7380131861117256</v>
      </c>
      <c r="CE109" s="44">
        <v>20.691501231041201</v>
      </c>
      <c r="CF109" s="44">
        <v>15.180208581492099</v>
      </c>
      <c r="CG109" s="44">
        <v>13.5056917365816</v>
      </c>
      <c r="CH109" s="44">
        <v>12.7166748046875</v>
      </c>
      <c r="CI109" s="44">
        <v>11.7341545329492</v>
      </c>
      <c r="CJ109" s="44">
        <v>10.880260349364001</v>
      </c>
      <c r="CL109" s="44">
        <f t="shared" si="139"/>
        <v>1490.9847995519467</v>
      </c>
      <c r="CM109" s="44">
        <f t="shared" si="140"/>
        <v>383.47577700511954</v>
      </c>
      <c r="CN109" s="44">
        <f t="shared" si="141"/>
        <v>415.91601329488151</v>
      </c>
      <c r="CO109" s="44">
        <f t="shared" si="142"/>
        <v>-831.02214843175329</v>
      </c>
    </row>
    <row r="110" spans="2:93" x14ac:dyDescent="0.2">
      <c r="B110" s="44">
        <v>87</v>
      </c>
      <c r="C110" s="24">
        <f t="shared" si="72"/>
        <v>2.1749999999999998</v>
      </c>
      <c r="D110" s="24">
        <f t="shared" si="72"/>
        <v>1.45</v>
      </c>
      <c r="E110" s="24">
        <f t="shared" si="73"/>
        <v>1.0874999999999999</v>
      </c>
      <c r="F110" s="24">
        <f t="shared" si="74"/>
        <v>0.87</v>
      </c>
      <c r="G110" s="24">
        <f t="shared" si="75"/>
        <v>0.72499999999999998</v>
      </c>
      <c r="H110" s="24">
        <f t="shared" si="75"/>
        <v>0.62142857142857144</v>
      </c>
      <c r="I110" s="25">
        <v>299.79972588909197</v>
      </c>
      <c r="J110" s="25">
        <v>18.163083994321401</v>
      </c>
      <c r="K110" s="25">
        <v>-1.4585817800772301</v>
      </c>
      <c r="L110" s="25">
        <v>-8.0934562532730503</v>
      </c>
      <c r="M110" s="25">
        <f t="shared" si="76"/>
        <v>1816.30839943214</v>
      </c>
      <c r="N110" s="25">
        <f t="shared" si="77"/>
        <v>-145.85817800772301</v>
      </c>
      <c r="O110" s="25">
        <f t="shared" si="78"/>
        <v>-809.34562532730502</v>
      </c>
      <c r="P110" s="25"/>
      <c r="Q110" s="25">
        <f t="shared" si="95"/>
        <v>40.720238265816135</v>
      </c>
      <c r="R110" s="25">
        <f t="shared" si="96"/>
        <v>11.263180625519237</v>
      </c>
      <c r="S110" s="25">
        <f t="shared" si="97"/>
        <v>11.557121512025651</v>
      </c>
      <c r="T110" s="23">
        <f t="shared" si="98"/>
        <v>9.9498312190910848E-3</v>
      </c>
      <c r="U110" s="23">
        <f t="shared" si="99"/>
        <v>2.7521142062700318E-3</v>
      </c>
      <c r="V110" s="23">
        <f t="shared" si="100"/>
        <v>2.823937514130783E-3</v>
      </c>
      <c r="W110" s="23">
        <f t="shared" si="101"/>
        <v>1.0702705124241631E-2</v>
      </c>
      <c r="X110" s="25">
        <f t="shared" si="102"/>
        <v>22.823154170898068</v>
      </c>
      <c r="Y110" s="25">
        <f t="shared" si="103"/>
        <v>4.38151533531288E-2</v>
      </c>
      <c r="Z110" s="25">
        <f t="shared" si="104"/>
        <v>1.6138407082308059</v>
      </c>
      <c r="AA110" s="25"/>
      <c r="AB110" s="25">
        <f t="shared" si="105"/>
        <v>61.08035739872421</v>
      </c>
      <c r="AC110" s="25">
        <f t="shared" si="106"/>
        <v>16.894770938278853</v>
      </c>
      <c r="AD110" s="25">
        <f t="shared" si="107"/>
        <v>17.335682268038475</v>
      </c>
      <c r="AE110" s="23">
        <f t="shared" si="108"/>
        <v>1.4924746828636629E-2</v>
      </c>
      <c r="AF110" s="23">
        <f t="shared" si="109"/>
        <v>4.1281713094050475E-3</v>
      </c>
      <c r="AG110" s="23">
        <f t="shared" si="110"/>
        <v>4.2359062711961734E-3</v>
      </c>
      <c r="AH110" s="23">
        <f t="shared" si="111"/>
        <v>1.6054057686362446E-2</v>
      </c>
      <c r="AI110" s="25">
        <f t="shared" si="112"/>
        <v>29.705371104765092</v>
      </c>
      <c r="AJ110" s="25">
        <f t="shared" si="113"/>
        <v>3.3663945704404556E-2</v>
      </c>
      <c r="AK110" s="25">
        <f t="shared" si="114"/>
        <v>2.1004869345842319</v>
      </c>
      <c r="AL110" s="25"/>
      <c r="AM110" s="25">
        <f t="shared" si="79"/>
        <v>81.440476531632271</v>
      </c>
      <c r="AN110" s="25">
        <f t="shared" si="80"/>
        <v>22.526361251038473</v>
      </c>
      <c r="AO110" s="25">
        <f t="shared" si="81"/>
        <v>23.114243024051301</v>
      </c>
      <c r="AP110" s="23">
        <f t="shared" si="115"/>
        <v>1.989966243818217E-2</v>
      </c>
      <c r="AQ110" s="23">
        <f t="shared" si="116"/>
        <v>5.5042284125400636E-3</v>
      </c>
      <c r="AR110" s="23">
        <f t="shared" si="117"/>
        <v>5.6478750282615659E-3</v>
      </c>
      <c r="AS110" s="23">
        <f t="shared" si="118"/>
        <v>2.1405410248483261E-2</v>
      </c>
      <c r="AT110" s="25">
        <f t="shared" si="82"/>
        <v>35.813367652665072</v>
      </c>
      <c r="AU110" s="25">
        <f t="shared" si="119"/>
        <v>2.7922534671926739E-2</v>
      </c>
      <c r="AV110" s="25">
        <f t="shared" si="120"/>
        <v>2.532387512432642</v>
      </c>
      <c r="AW110" s="25"/>
      <c r="AX110" s="25">
        <f t="shared" si="83"/>
        <v>101.8005956645399</v>
      </c>
      <c r="AY110" s="25">
        <f t="shared" si="84"/>
        <v>28.157951563797965</v>
      </c>
      <c r="AZ110" s="25">
        <f t="shared" si="85"/>
        <v>28.892803780064</v>
      </c>
      <c r="BA110" s="23">
        <f t="shared" si="121"/>
        <v>2.4874578047727604E-2</v>
      </c>
      <c r="BB110" s="23">
        <f t="shared" si="122"/>
        <v>6.8802855156750494E-3</v>
      </c>
      <c r="BC110" s="23">
        <f t="shared" si="123"/>
        <v>7.0598437853269247E-3</v>
      </c>
      <c r="BD110" s="23">
        <f t="shared" si="124"/>
        <v>2.6756762810603959E-2</v>
      </c>
      <c r="BE110" s="44">
        <f t="shared" si="86"/>
        <v>41.403463228061767</v>
      </c>
      <c r="BF110" s="44">
        <f t="shared" si="125"/>
        <v>2.4152568940712094E-2</v>
      </c>
      <c r="BG110" s="25">
        <f t="shared" si="126"/>
        <v>2.9276669613170339</v>
      </c>
      <c r="BI110" s="44">
        <f t="shared" si="87"/>
        <v>122.16071479744842</v>
      </c>
      <c r="BJ110" s="44">
        <f t="shared" si="88"/>
        <v>33.789541876557706</v>
      </c>
      <c r="BK110" s="44">
        <f t="shared" si="89"/>
        <v>34.67136453607695</v>
      </c>
      <c r="BL110" s="23">
        <f t="shared" si="127"/>
        <v>2.9849493657273258E-2</v>
      </c>
      <c r="BM110" s="23">
        <f t="shared" si="128"/>
        <v>8.256342618810095E-3</v>
      </c>
      <c r="BN110" s="23">
        <f t="shared" si="129"/>
        <v>8.4718125423923468E-3</v>
      </c>
      <c r="BO110" s="23">
        <f t="shared" si="130"/>
        <v>3.2108115372724892E-2</v>
      </c>
      <c r="BP110" s="44">
        <f t="shared" si="90"/>
        <v>46.612723581840683</v>
      </c>
      <c r="BQ110" s="44">
        <f t="shared" si="131"/>
        <v>2.145336987752371E-2</v>
      </c>
      <c r="BR110" s="25">
        <f t="shared" si="132"/>
        <v>3.2960172934293643</v>
      </c>
      <c r="BT110" s="44">
        <f t="shared" si="91"/>
        <v>142.52083393035647</v>
      </c>
      <c r="BU110" s="44">
        <f t="shared" si="92"/>
        <v>39.421132189317326</v>
      </c>
      <c r="BV110" s="44">
        <f t="shared" si="93"/>
        <v>40.44992529208978</v>
      </c>
      <c r="BW110" s="23">
        <f t="shared" si="133"/>
        <v>3.4824409266818797E-2</v>
      </c>
      <c r="BX110" s="23">
        <f t="shared" si="134"/>
        <v>9.6323997219451094E-3</v>
      </c>
      <c r="BY110" s="23">
        <f t="shared" si="135"/>
        <v>9.8837812994577393E-3</v>
      </c>
      <c r="BZ110" s="23">
        <f t="shared" si="136"/>
        <v>3.7459467934845704E-2</v>
      </c>
      <c r="CA110" s="44">
        <f t="shared" si="94"/>
        <v>51.525224505814926</v>
      </c>
      <c r="CB110" s="44">
        <f t="shared" si="137"/>
        <v>1.9407969777737583E-2</v>
      </c>
      <c r="CC110" s="25">
        <f t="shared" si="138"/>
        <v>3.6433835650221011</v>
      </c>
      <c r="CE110" s="44">
        <v>20.956071913716102</v>
      </c>
      <c r="CF110" s="44">
        <v>15.7967436969133</v>
      </c>
      <c r="CG110" s="44">
        <v>13.514921858458401</v>
      </c>
      <c r="CH110" s="44">
        <v>12.7777099609375</v>
      </c>
      <c r="CI110" s="44">
        <v>12.075980896888</v>
      </c>
      <c r="CJ110" s="44">
        <v>10.898512734725101</v>
      </c>
      <c r="CL110" s="44">
        <f t="shared" si="139"/>
        <v>1425.2083393035648</v>
      </c>
      <c r="CM110" s="44">
        <f t="shared" si="140"/>
        <v>394.21132189317325</v>
      </c>
      <c r="CN110" s="44">
        <f t="shared" si="141"/>
        <v>404.49925292089779</v>
      </c>
      <c r="CO110" s="44">
        <f t="shared" si="142"/>
        <v>-876.21596195462894</v>
      </c>
    </row>
    <row r="111" spans="2:93" x14ac:dyDescent="0.2">
      <c r="B111" s="44">
        <v>88</v>
      </c>
      <c r="C111" s="24">
        <f t="shared" si="72"/>
        <v>2.1999999999999997</v>
      </c>
      <c r="D111" s="24">
        <f t="shared" si="72"/>
        <v>1.4666666666666668</v>
      </c>
      <c r="E111" s="24">
        <f t="shared" si="73"/>
        <v>1.0999999999999999</v>
      </c>
      <c r="F111" s="24">
        <f t="shared" si="74"/>
        <v>0.88</v>
      </c>
      <c r="G111" s="24">
        <f t="shared" si="75"/>
        <v>0.73333333333333339</v>
      </c>
      <c r="H111" s="24">
        <f t="shared" si="75"/>
        <v>0.62857142857142867</v>
      </c>
      <c r="I111" s="25">
        <v>299.79972588909197</v>
      </c>
      <c r="J111" s="25">
        <v>19.119539368080499</v>
      </c>
      <c r="K111" s="25">
        <v>-1.15598131306089</v>
      </c>
      <c r="L111" s="25">
        <v>-8.3525362727878694</v>
      </c>
      <c r="M111" s="25">
        <f t="shared" si="76"/>
        <v>1911.95393680805</v>
      </c>
      <c r="N111" s="25">
        <f t="shared" si="77"/>
        <v>-115.598131306089</v>
      </c>
      <c r="O111" s="25">
        <f t="shared" si="78"/>
        <v>-835.25362727878689</v>
      </c>
      <c r="P111" s="25"/>
      <c r="Q111" s="25">
        <f t="shared" si="95"/>
        <v>38.258214950364071</v>
      </c>
      <c r="R111" s="25">
        <f t="shared" si="96"/>
        <v>12.104018680653644</v>
      </c>
      <c r="S111" s="25">
        <f t="shared" si="97"/>
        <v>10.3632007805928</v>
      </c>
      <c r="T111" s="23">
        <f t="shared" si="98"/>
        <v>9.3482454354740074E-3</v>
      </c>
      <c r="U111" s="23">
        <f t="shared" si="99"/>
        <v>2.9575697018042859E-3</v>
      </c>
      <c r="V111" s="23">
        <f t="shared" si="100"/>
        <v>2.5322076453322719E-3</v>
      </c>
      <c r="W111" s="23">
        <f t="shared" si="101"/>
        <v>1.0126647363366145E-2</v>
      </c>
      <c r="X111" s="25">
        <f t="shared" si="102"/>
        <v>22.016969783360583</v>
      </c>
      <c r="Y111" s="25">
        <f t="shared" si="103"/>
        <v>4.5419510942679958E-2</v>
      </c>
      <c r="Z111" s="25">
        <f t="shared" si="104"/>
        <v>1.5568348634993581</v>
      </c>
      <c r="AA111" s="25"/>
      <c r="AB111" s="25">
        <f t="shared" si="105"/>
        <v>57.387322425545342</v>
      </c>
      <c r="AC111" s="25">
        <f t="shared" si="106"/>
        <v>18.156028020980223</v>
      </c>
      <c r="AD111" s="25">
        <f t="shared" si="107"/>
        <v>15.544801170888993</v>
      </c>
      <c r="AE111" s="23">
        <f t="shared" si="108"/>
        <v>1.4022368153210825E-2</v>
      </c>
      <c r="AF111" s="23">
        <f t="shared" si="109"/>
        <v>4.4363545527063702E-3</v>
      </c>
      <c r="AG111" s="23">
        <f t="shared" si="110"/>
        <v>3.7983114679983575E-3</v>
      </c>
      <c r="AH111" s="23">
        <f t="shared" si="111"/>
        <v>1.5189971045049017E-2</v>
      </c>
      <c r="AI111" s="25">
        <f t="shared" si="112"/>
        <v>28.65608553137962</v>
      </c>
      <c r="AJ111" s="25">
        <f t="shared" si="113"/>
        <v>3.4896601592878343E-2</v>
      </c>
      <c r="AK111" s="25">
        <f t="shared" si="114"/>
        <v>2.0262912401500239</v>
      </c>
      <c r="AL111" s="25"/>
      <c r="AM111" s="25">
        <f t="shared" si="79"/>
        <v>76.516429900728141</v>
      </c>
      <c r="AN111" s="25">
        <f t="shared" si="80"/>
        <v>24.208037361307287</v>
      </c>
      <c r="AO111" s="25">
        <f t="shared" si="81"/>
        <v>20.7264015611856</v>
      </c>
      <c r="AP111" s="23">
        <f t="shared" si="115"/>
        <v>1.8696490870948015E-2</v>
      </c>
      <c r="AQ111" s="23">
        <f t="shared" si="116"/>
        <v>5.9151394036085717E-3</v>
      </c>
      <c r="AR111" s="23">
        <f t="shared" si="117"/>
        <v>5.0644152906645437E-3</v>
      </c>
      <c r="AS111" s="23">
        <f t="shared" si="118"/>
        <v>2.025329472673229E-2</v>
      </c>
      <c r="AT111" s="25">
        <f t="shared" si="82"/>
        <v>34.548328751795857</v>
      </c>
      <c r="AU111" s="25">
        <f t="shared" si="119"/>
        <v>2.8944960179818222E-2</v>
      </c>
      <c r="AV111" s="25">
        <f t="shared" si="120"/>
        <v>2.4429357539057022</v>
      </c>
      <c r="AW111" s="25"/>
      <c r="AX111" s="25">
        <f t="shared" si="83"/>
        <v>95.645537375909754</v>
      </c>
      <c r="AY111" s="25">
        <f t="shared" si="84"/>
        <v>30.260046701633975</v>
      </c>
      <c r="AZ111" s="25">
        <f t="shared" si="85"/>
        <v>25.908001951481886</v>
      </c>
      <c r="BA111" s="23">
        <f t="shared" si="121"/>
        <v>2.3370613588684919E-2</v>
      </c>
      <c r="BB111" s="23">
        <f t="shared" si="122"/>
        <v>7.3939242545106821E-3</v>
      </c>
      <c r="BC111" s="23">
        <f t="shared" si="123"/>
        <v>6.3305191133306519E-3</v>
      </c>
      <c r="BD111" s="23">
        <f t="shared" si="124"/>
        <v>2.5316618408415256E-2</v>
      </c>
      <c r="BE111" s="44">
        <f t="shared" si="86"/>
        <v>39.940964863702881</v>
      </c>
      <c r="BF111" s="44">
        <f t="shared" si="125"/>
        <v>2.5036951496100916E-2</v>
      </c>
      <c r="BG111" s="25">
        <f t="shared" si="126"/>
        <v>2.8242527102257933</v>
      </c>
      <c r="BI111" s="44">
        <f t="shared" si="87"/>
        <v>114.77464485109068</v>
      </c>
      <c r="BJ111" s="44">
        <f t="shared" si="88"/>
        <v>36.312056041960446</v>
      </c>
      <c r="BK111" s="44">
        <f t="shared" si="89"/>
        <v>31.089602341777987</v>
      </c>
      <c r="BL111" s="23">
        <f t="shared" si="127"/>
        <v>2.8044736306421649E-2</v>
      </c>
      <c r="BM111" s="23">
        <f t="shared" si="128"/>
        <v>8.8727091054127405E-3</v>
      </c>
      <c r="BN111" s="23">
        <f t="shared" si="129"/>
        <v>7.596622935996715E-3</v>
      </c>
      <c r="BO111" s="23">
        <f t="shared" si="130"/>
        <v>3.0379942090098033E-2</v>
      </c>
      <c r="BP111" s="44">
        <f t="shared" si="90"/>
        <v>44.966218031779249</v>
      </c>
      <c r="BQ111" s="44">
        <f t="shared" si="131"/>
        <v>2.2238917208764676E-2</v>
      </c>
      <c r="BR111" s="25">
        <f t="shared" si="132"/>
        <v>3.1795917694583915</v>
      </c>
      <c r="BT111" s="44">
        <f t="shared" si="91"/>
        <v>133.90375232627218</v>
      </c>
      <c r="BU111" s="44">
        <f t="shared" si="92"/>
        <v>42.364065382287095</v>
      </c>
      <c r="BV111" s="44">
        <f t="shared" si="93"/>
        <v>36.271202732074237</v>
      </c>
      <c r="BW111" s="23">
        <f t="shared" si="133"/>
        <v>3.2718859024158525E-2</v>
      </c>
      <c r="BX111" s="23">
        <f t="shared" si="134"/>
        <v>1.0351493956314841E-2</v>
      </c>
      <c r="BY111" s="23">
        <f t="shared" si="135"/>
        <v>8.8627267586628127E-3</v>
      </c>
      <c r="BZ111" s="23">
        <f t="shared" si="136"/>
        <v>3.5443265771780974E-2</v>
      </c>
      <c r="CA111" s="44">
        <f t="shared" si="94"/>
        <v>49.705194230861323</v>
      </c>
      <c r="CB111" s="44">
        <f t="shared" si="137"/>
        <v>2.0118621714973858E-2</v>
      </c>
      <c r="CC111" s="25">
        <f t="shared" si="138"/>
        <v>3.5146879900836501</v>
      </c>
      <c r="CE111" s="44">
        <v>21.298122212115501</v>
      </c>
      <c r="CF111" s="44">
        <v>16.188750168753899</v>
      </c>
      <c r="CG111" s="44">
        <v>13.5882197964422</v>
      </c>
      <c r="CH111" s="44">
        <v>12.530517578125</v>
      </c>
      <c r="CI111" s="44">
        <v>12.6911128843526</v>
      </c>
      <c r="CJ111" s="44">
        <v>11.6864284791162</v>
      </c>
      <c r="CL111" s="44">
        <f t="shared" si="139"/>
        <v>1339.0375232627218</v>
      </c>
      <c r="CM111" s="44">
        <f t="shared" si="140"/>
        <v>423.64065382287095</v>
      </c>
      <c r="CN111" s="44">
        <f t="shared" si="141"/>
        <v>362.71202732074238</v>
      </c>
      <c r="CO111" s="44">
        <f t="shared" si="142"/>
        <v>-936.70202684657079</v>
      </c>
    </row>
    <row r="112" spans="2:93" x14ac:dyDescent="0.2">
      <c r="B112" s="44">
        <v>89</v>
      </c>
      <c r="C112" s="24">
        <f t="shared" si="72"/>
        <v>2.2250000000000001</v>
      </c>
      <c r="D112" s="24">
        <f t="shared" si="72"/>
        <v>1.4833333333333334</v>
      </c>
      <c r="E112" s="24">
        <f t="shared" si="73"/>
        <v>1.1125</v>
      </c>
      <c r="F112" s="24">
        <f t="shared" si="74"/>
        <v>0.89</v>
      </c>
      <c r="G112" s="24">
        <f t="shared" si="75"/>
        <v>0.7416666666666667</v>
      </c>
      <c r="H112" s="24">
        <f t="shared" si="75"/>
        <v>0.63571428571428579</v>
      </c>
      <c r="I112" s="25">
        <v>299.78096039481102</v>
      </c>
      <c r="J112" s="25">
        <v>20.013286329546901</v>
      </c>
      <c r="K112" s="25">
        <v>-0.85067245541098002</v>
      </c>
      <c r="L112" s="25">
        <v>-8.6082256538576605</v>
      </c>
      <c r="M112" s="25">
        <f t="shared" si="76"/>
        <v>2001.32863295469</v>
      </c>
      <c r="N112" s="25">
        <f t="shared" si="77"/>
        <v>-85.067245541098004</v>
      </c>
      <c r="O112" s="25">
        <f t="shared" si="78"/>
        <v>-860.8225653857661</v>
      </c>
      <c r="P112" s="25"/>
      <c r="Q112" s="25">
        <f t="shared" si="95"/>
        <v>35.749878458655566</v>
      </c>
      <c r="R112" s="25">
        <f t="shared" si="96"/>
        <v>12.212354305996227</v>
      </c>
      <c r="S112" s="25">
        <f t="shared" si="97"/>
        <v>10.227575242791499</v>
      </c>
      <c r="T112" s="23">
        <f t="shared" si="98"/>
        <v>8.735343208078691E-3</v>
      </c>
      <c r="U112" s="23">
        <f t="shared" si="99"/>
        <v>2.9840410888363773E-3</v>
      </c>
      <c r="V112" s="23">
        <f t="shared" si="100"/>
        <v>2.4990680747503814E-3</v>
      </c>
      <c r="W112" s="23">
        <f t="shared" si="101"/>
        <v>9.5632663575280011E-3</v>
      </c>
      <c r="X112" s="25">
        <f t="shared" si="102"/>
        <v>21.213123601816239</v>
      </c>
      <c r="Y112" s="25">
        <f t="shared" si="103"/>
        <v>4.7140629488171243E-2</v>
      </c>
      <c r="Z112" s="25">
        <f t="shared" si="104"/>
        <v>1.4999943548992662</v>
      </c>
      <c r="AA112" s="25"/>
      <c r="AB112" s="25">
        <f t="shared" si="105"/>
        <v>53.624817687984297</v>
      </c>
      <c r="AC112" s="25">
        <f t="shared" si="106"/>
        <v>18.318531458994666</v>
      </c>
      <c r="AD112" s="25">
        <f t="shared" si="107"/>
        <v>15.341362864187522</v>
      </c>
      <c r="AE112" s="23">
        <f t="shared" si="108"/>
        <v>1.3103014812118268E-2</v>
      </c>
      <c r="AF112" s="23">
        <f t="shared" si="109"/>
        <v>4.4760616332546457E-3</v>
      </c>
      <c r="AG112" s="23">
        <f t="shared" si="110"/>
        <v>3.7486021121256388E-3</v>
      </c>
      <c r="AH112" s="23">
        <f t="shared" si="111"/>
        <v>1.4344899536292257E-2</v>
      </c>
      <c r="AI112" s="25">
        <f t="shared" si="112"/>
        <v>27.609843239227164</v>
      </c>
      <c r="AJ112" s="25">
        <f t="shared" si="113"/>
        <v>3.6218966958104011E-2</v>
      </c>
      <c r="AK112" s="25">
        <f t="shared" si="114"/>
        <v>1.952310738195508</v>
      </c>
      <c r="AL112" s="25"/>
      <c r="AM112" s="25">
        <f t="shared" si="79"/>
        <v>71.499756917311132</v>
      </c>
      <c r="AN112" s="25">
        <f t="shared" si="80"/>
        <v>24.424708611992454</v>
      </c>
      <c r="AO112" s="25">
        <f t="shared" si="81"/>
        <v>20.455150485582998</v>
      </c>
      <c r="AP112" s="23">
        <f t="shared" si="115"/>
        <v>1.7470686416157382E-2</v>
      </c>
      <c r="AQ112" s="23">
        <f t="shared" si="116"/>
        <v>5.9680821776727545E-3</v>
      </c>
      <c r="AR112" s="23">
        <f t="shared" si="117"/>
        <v>4.9981361495007627E-3</v>
      </c>
      <c r="AS112" s="23">
        <f t="shared" si="118"/>
        <v>1.9126532715056002E-2</v>
      </c>
      <c r="AT112" s="25">
        <f t="shared" si="82"/>
        <v>33.286958889406549</v>
      </c>
      <c r="AU112" s="25">
        <f t="shared" si="119"/>
        <v>3.0041795146334208E-2</v>
      </c>
      <c r="AV112" s="25">
        <f t="shared" si="120"/>
        <v>2.3537434355777198</v>
      </c>
      <c r="AW112" s="25"/>
      <c r="AX112" s="25">
        <f t="shared" si="83"/>
        <v>89.37469614664009</v>
      </c>
      <c r="AY112" s="25">
        <f t="shared" si="84"/>
        <v>30.530885764990973</v>
      </c>
      <c r="AZ112" s="25">
        <f t="shared" si="85"/>
        <v>25.56893810697909</v>
      </c>
      <c r="BA112" s="23">
        <f t="shared" si="121"/>
        <v>2.1838358020197016E-2</v>
      </c>
      <c r="BB112" s="23">
        <f t="shared" si="122"/>
        <v>7.460102722091042E-3</v>
      </c>
      <c r="BC112" s="23">
        <f t="shared" si="123"/>
        <v>6.2476701868760367E-3</v>
      </c>
      <c r="BD112" s="23">
        <f t="shared" si="124"/>
        <v>2.3908165893820322E-2</v>
      </c>
      <c r="BE112" s="44">
        <f t="shared" si="86"/>
        <v>38.482708236710707</v>
      </c>
      <c r="BF112" s="44">
        <f t="shared" si="125"/>
        <v>2.5985697104499696E-2</v>
      </c>
      <c r="BG112" s="25">
        <f t="shared" si="126"/>
        <v>2.7211383952601547</v>
      </c>
      <c r="BI112" s="44">
        <f t="shared" si="87"/>
        <v>107.24963537596859</v>
      </c>
      <c r="BJ112" s="44">
        <f t="shared" si="88"/>
        <v>36.637062917989333</v>
      </c>
      <c r="BK112" s="44">
        <f t="shared" si="89"/>
        <v>30.682725728375043</v>
      </c>
      <c r="BL112" s="23">
        <f t="shared" si="127"/>
        <v>2.6206029624236536E-2</v>
      </c>
      <c r="BM112" s="23">
        <f t="shared" si="128"/>
        <v>8.9521232665092914E-3</v>
      </c>
      <c r="BN112" s="23">
        <f t="shared" si="129"/>
        <v>7.4972042242512776E-3</v>
      </c>
      <c r="BO112" s="23">
        <f t="shared" si="130"/>
        <v>2.8689799072584513E-2</v>
      </c>
      <c r="BP112" s="44">
        <f t="shared" si="90"/>
        <v>43.324487901839518</v>
      </c>
      <c r="BQ112" s="44">
        <f t="shared" si="131"/>
        <v>2.3081634623488324E-2</v>
      </c>
      <c r="BR112" s="25">
        <f t="shared" si="132"/>
        <v>3.0635039186825259</v>
      </c>
      <c r="BT112" s="44">
        <f t="shared" si="91"/>
        <v>125.12457460529669</v>
      </c>
      <c r="BU112" s="44">
        <f t="shared" si="92"/>
        <v>42.743240070987554</v>
      </c>
      <c r="BV112" s="44">
        <f t="shared" si="93"/>
        <v>35.796513349770883</v>
      </c>
      <c r="BW112" s="23">
        <f t="shared" si="133"/>
        <v>3.0573701228275966E-2</v>
      </c>
      <c r="BX112" s="23">
        <f t="shared" si="134"/>
        <v>1.0444143810927505E-2</v>
      </c>
      <c r="BY112" s="23">
        <f t="shared" si="135"/>
        <v>8.74673826162649E-3</v>
      </c>
      <c r="BZ112" s="23">
        <f t="shared" si="136"/>
        <v>3.3471432251348604E-2</v>
      </c>
      <c r="CA112" s="44">
        <f t="shared" si="94"/>
        <v>47.890442656120833</v>
      </c>
      <c r="CB112" s="44">
        <f t="shared" si="137"/>
        <v>2.0880993044489867E-2</v>
      </c>
      <c r="CC112" s="25">
        <f t="shared" si="138"/>
        <v>3.3863656756168532</v>
      </c>
      <c r="CE112" s="44">
        <v>21.715995841353699</v>
      </c>
      <c r="CF112" s="44">
        <v>16.529821463920801</v>
      </c>
      <c r="CG112" s="44">
        <v>14.315766819052801</v>
      </c>
      <c r="CH112" s="44">
        <v>13.2659912109375</v>
      </c>
      <c r="CI112" s="44">
        <v>11.9804008403965</v>
      </c>
      <c r="CJ112" s="44">
        <v>11.3152589504147</v>
      </c>
      <c r="CL112" s="44">
        <f t="shared" si="139"/>
        <v>1251.2457460529668</v>
      </c>
      <c r="CM112" s="44">
        <f t="shared" si="140"/>
        <v>427.43240070987554</v>
      </c>
      <c r="CN112" s="44">
        <f t="shared" si="141"/>
        <v>357.96513349770885</v>
      </c>
      <c r="CO112" s="44">
        <f t="shared" si="142"/>
        <v>-995.85703245954187</v>
      </c>
    </row>
    <row r="113" spans="2:93" x14ac:dyDescent="0.2">
      <c r="B113" s="44">
        <v>90</v>
      </c>
      <c r="C113" s="24">
        <f t="shared" si="72"/>
        <v>2.25</v>
      </c>
      <c r="D113" s="24">
        <f t="shared" si="72"/>
        <v>1.5</v>
      </c>
      <c r="E113" s="24">
        <f t="shared" si="73"/>
        <v>1.125</v>
      </c>
      <c r="F113" s="24">
        <f t="shared" si="74"/>
        <v>0.9</v>
      </c>
      <c r="G113" s="24">
        <f t="shared" si="75"/>
        <v>0.75</v>
      </c>
      <c r="H113" s="24">
        <f t="shared" si="75"/>
        <v>0.6428571428571429</v>
      </c>
      <c r="I113" s="25">
        <v>299.82195303898999</v>
      </c>
      <c r="J113" s="25">
        <v>20.8467464885324</v>
      </c>
      <c r="K113" s="25">
        <v>-0.536267195526</v>
      </c>
      <c r="L113" s="25">
        <v>-8.8405223114057296</v>
      </c>
      <c r="M113" s="25">
        <f t="shared" si="76"/>
        <v>2084.6746488532399</v>
      </c>
      <c r="N113" s="25">
        <f t="shared" si="77"/>
        <v>-53.626719552600001</v>
      </c>
      <c r="O113" s="25">
        <f t="shared" si="78"/>
        <v>-884.05223114057299</v>
      </c>
      <c r="P113" s="25"/>
      <c r="Q113" s="25">
        <f t="shared" si="95"/>
        <v>33.338406359420084</v>
      </c>
      <c r="R113" s="25">
        <f t="shared" si="96"/>
        <v>12.576210395399245</v>
      </c>
      <c r="S113" s="25">
        <f t="shared" si="97"/>
        <v>9.2918663019228003</v>
      </c>
      <c r="T113" s="23">
        <f t="shared" si="98"/>
        <v>8.1461094167557518E-3</v>
      </c>
      <c r="U113" s="23">
        <f t="shared" si="99"/>
        <v>3.0729479035255672E-3</v>
      </c>
      <c r="V113" s="23">
        <f t="shared" si="100"/>
        <v>2.2704312487312737E-3</v>
      </c>
      <c r="W113" s="23">
        <f t="shared" si="101"/>
        <v>8.9976088769602759E-3</v>
      </c>
      <c r="X113" s="25">
        <f t="shared" si="102"/>
        <v>20.388285680876137</v>
      </c>
      <c r="Y113" s="25">
        <f t="shared" si="103"/>
        <v>4.9047772610817539E-2</v>
      </c>
      <c r="Z113" s="25">
        <f t="shared" si="104"/>
        <v>1.4416695061716103</v>
      </c>
      <c r="AA113" s="25"/>
      <c r="AB113" s="25">
        <f t="shared" si="105"/>
        <v>50.007609539130122</v>
      </c>
      <c r="AC113" s="25">
        <f t="shared" si="106"/>
        <v>18.864315593098869</v>
      </c>
      <c r="AD113" s="25">
        <f t="shared" si="107"/>
        <v>13.9377994528842</v>
      </c>
      <c r="AE113" s="23">
        <f t="shared" si="108"/>
        <v>1.2219164125133625E-2</v>
      </c>
      <c r="AF113" s="23">
        <f t="shared" si="109"/>
        <v>4.6094218552883504E-3</v>
      </c>
      <c r="AG113" s="23">
        <f t="shared" si="110"/>
        <v>3.4056468730969099E-3</v>
      </c>
      <c r="AH113" s="23">
        <f t="shared" si="111"/>
        <v>1.3496413315440412E-2</v>
      </c>
      <c r="AI113" s="25">
        <f t="shared" si="112"/>
        <v>26.536279245427476</v>
      </c>
      <c r="AJ113" s="25">
        <f t="shared" si="113"/>
        <v>3.7684258247030325E-2</v>
      </c>
      <c r="AK113" s="25">
        <f t="shared" si="114"/>
        <v>1.8763983001901607</v>
      </c>
      <c r="AL113" s="25"/>
      <c r="AM113" s="25">
        <f t="shared" si="79"/>
        <v>66.676812718840168</v>
      </c>
      <c r="AN113" s="25">
        <f t="shared" si="80"/>
        <v>25.152420790798491</v>
      </c>
      <c r="AO113" s="25">
        <f t="shared" si="81"/>
        <v>18.583732603845601</v>
      </c>
      <c r="AP113" s="23">
        <f t="shared" si="115"/>
        <v>1.6292218833511504E-2</v>
      </c>
      <c r="AQ113" s="23">
        <f t="shared" si="116"/>
        <v>6.1458958070511344E-3</v>
      </c>
      <c r="AR113" s="23">
        <f t="shared" si="117"/>
        <v>4.5408624974625474E-3</v>
      </c>
      <c r="AS113" s="23">
        <f t="shared" si="118"/>
        <v>1.7995217753920552E-2</v>
      </c>
      <c r="AT113" s="25">
        <f t="shared" si="82"/>
        <v>31.992649457182907</v>
      </c>
      <c r="AU113" s="25">
        <f t="shared" si="119"/>
        <v>3.1257179913728048E-2</v>
      </c>
      <c r="AV113" s="25">
        <f t="shared" si="120"/>
        <v>2.262221937929815</v>
      </c>
      <c r="AW113" s="25"/>
      <c r="AX113" s="25">
        <f t="shared" si="83"/>
        <v>83.346015898549837</v>
      </c>
      <c r="AY113" s="25">
        <f t="shared" si="84"/>
        <v>31.440525988497974</v>
      </c>
      <c r="AZ113" s="25">
        <f t="shared" si="85"/>
        <v>23.229665754806895</v>
      </c>
      <c r="BA113" s="23">
        <f t="shared" si="121"/>
        <v>2.0365273541889287E-2</v>
      </c>
      <c r="BB113" s="23">
        <f t="shared" si="122"/>
        <v>7.6823697588138838E-3</v>
      </c>
      <c r="BC113" s="23">
        <f t="shared" si="123"/>
        <v>5.6760781218281571E-3</v>
      </c>
      <c r="BD113" s="23">
        <f t="shared" si="124"/>
        <v>2.2494022192400587E-2</v>
      </c>
      <c r="BE113" s="44">
        <f t="shared" si="86"/>
        <v>36.986370514367621</v>
      </c>
      <c r="BF113" s="44">
        <f t="shared" si="125"/>
        <v>2.7036986492403811E-2</v>
      </c>
      <c r="BG113" s="25">
        <f t="shared" si="126"/>
        <v>2.6153313402187517</v>
      </c>
      <c r="BI113" s="44">
        <f t="shared" si="87"/>
        <v>100.01521907826024</v>
      </c>
      <c r="BJ113" s="44">
        <f t="shared" si="88"/>
        <v>37.728631186197738</v>
      </c>
      <c r="BK113" s="44">
        <f t="shared" si="89"/>
        <v>27.875598905768399</v>
      </c>
      <c r="BL113" s="23">
        <f t="shared" si="127"/>
        <v>2.443832825026725E-2</v>
      </c>
      <c r="BM113" s="23">
        <f t="shared" si="128"/>
        <v>9.2188437105767008E-3</v>
      </c>
      <c r="BN113" s="23">
        <f t="shared" si="129"/>
        <v>6.8112937461938198E-3</v>
      </c>
      <c r="BO113" s="23">
        <f t="shared" si="130"/>
        <v>2.6992826630880824E-2</v>
      </c>
      <c r="BP113" s="44">
        <f t="shared" si="90"/>
        <v>41.639885426619841</v>
      </c>
      <c r="BQ113" s="44">
        <f t="shared" si="131"/>
        <v>2.4015435915698099E-2</v>
      </c>
      <c r="BR113" s="25">
        <f t="shared" si="132"/>
        <v>2.9443845352993785</v>
      </c>
      <c r="BT113" s="44">
        <f t="shared" si="91"/>
        <v>116.68442225797028</v>
      </c>
      <c r="BU113" s="44">
        <f t="shared" si="92"/>
        <v>44.01673638389736</v>
      </c>
      <c r="BV113" s="44">
        <f t="shared" si="93"/>
        <v>32.521532056729797</v>
      </c>
      <c r="BW113" s="23">
        <f t="shared" si="133"/>
        <v>2.8511382958645127E-2</v>
      </c>
      <c r="BX113" s="23">
        <f t="shared" si="134"/>
        <v>1.0755317662339482E-2</v>
      </c>
      <c r="BY113" s="23">
        <f t="shared" si="135"/>
        <v>7.9465093705594556E-3</v>
      </c>
      <c r="BZ113" s="23">
        <f t="shared" si="136"/>
        <v>3.1491631069360961E-2</v>
      </c>
      <c r="CA113" s="44">
        <f t="shared" si="94"/>
        <v>46.02830043252073</v>
      </c>
      <c r="CB113" s="44">
        <f t="shared" si="137"/>
        <v>2.1725764162551228E-2</v>
      </c>
      <c r="CC113" s="25">
        <f t="shared" si="138"/>
        <v>3.2546923362327105</v>
      </c>
      <c r="CE113" s="44">
        <v>21.9355675182961</v>
      </c>
      <c r="CF113" s="44">
        <v>16.863947937523299</v>
      </c>
      <c r="CG113" s="44">
        <v>13.887523333441701</v>
      </c>
      <c r="CH113" s="44">
        <v>12.8997802734375</v>
      </c>
      <c r="CI113" s="44">
        <v>13.31176758</v>
      </c>
      <c r="CJ113" s="44">
        <v>11.855165734032401</v>
      </c>
      <c r="CL113" s="44">
        <f t="shared" si="139"/>
        <v>1166.8442225797028</v>
      </c>
      <c r="CM113" s="44">
        <f t="shared" si="140"/>
        <v>440.16736383897359</v>
      </c>
      <c r="CN113" s="44">
        <f t="shared" si="141"/>
        <v>325.21532056729797</v>
      </c>
      <c r="CO113" s="44">
        <f t="shared" si="142"/>
        <v>-1055.2510679191712</v>
      </c>
    </row>
    <row r="114" spans="2:93" x14ac:dyDescent="0.2">
      <c r="B114" s="44">
        <v>91</v>
      </c>
      <c r="C114" s="24">
        <f t="shared" si="72"/>
        <v>2.2749999999999999</v>
      </c>
      <c r="D114" s="24">
        <f t="shared" si="72"/>
        <v>1.5166666666666668</v>
      </c>
      <c r="E114" s="24">
        <f t="shared" si="73"/>
        <v>1.1375</v>
      </c>
      <c r="F114" s="24">
        <f t="shared" si="74"/>
        <v>0.91</v>
      </c>
      <c r="G114" s="24">
        <f t="shared" si="75"/>
        <v>0.75833333333333341</v>
      </c>
      <c r="H114" s="24">
        <f t="shared" si="75"/>
        <v>0.65</v>
      </c>
      <c r="I114" s="25">
        <v>299.772424799725</v>
      </c>
      <c r="J114" s="25">
        <v>21.6075592371377</v>
      </c>
      <c r="K114" s="25">
        <v>-0.20982085086275701</v>
      </c>
      <c r="L114" s="25">
        <v>-9.0536718672843595</v>
      </c>
      <c r="M114" s="25">
        <f t="shared" si="76"/>
        <v>2160.7559237137698</v>
      </c>
      <c r="N114" s="25">
        <f t="shared" si="77"/>
        <v>-20.982085086275699</v>
      </c>
      <c r="O114" s="25">
        <f t="shared" si="78"/>
        <v>-905.36718672843597</v>
      </c>
      <c r="P114" s="25"/>
      <c r="Q114" s="25">
        <f t="shared" si="95"/>
        <v>30.432509944212107</v>
      </c>
      <c r="R114" s="25">
        <f t="shared" si="96"/>
        <v>13.057853786529765</v>
      </c>
      <c r="S114" s="25">
        <f t="shared" si="97"/>
        <v>8.5259822351452232</v>
      </c>
      <c r="T114" s="23">
        <f t="shared" si="98"/>
        <v>7.4360649744138396E-3</v>
      </c>
      <c r="U114" s="23">
        <f t="shared" si="99"/>
        <v>3.1906355854653449E-3</v>
      </c>
      <c r="V114" s="23">
        <f t="shared" si="100"/>
        <v>2.0832904675776136E-3</v>
      </c>
      <c r="W114" s="23">
        <f t="shared" si="101"/>
        <v>8.3555560506313308E-3</v>
      </c>
      <c r="X114" s="25">
        <f t="shared" si="102"/>
        <v>19.431088842633766</v>
      </c>
      <c r="Y114" s="25">
        <f t="shared" si="103"/>
        <v>5.1463919911986573E-2</v>
      </c>
      <c r="Z114" s="25">
        <f t="shared" si="104"/>
        <v>1.3739854686464599</v>
      </c>
      <c r="AA114" s="25"/>
      <c r="AB114" s="25">
        <f t="shared" si="105"/>
        <v>45.648764916317553</v>
      </c>
      <c r="AC114" s="25">
        <f t="shared" si="106"/>
        <v>19.586780679794387</v>
      </c>
      <c r="AD114" s="25">
        <f t="shared" si="107"/>
        <v>12.788973352717665</v>
      </c>
      <c r="AE114" s="23">
        <f t="shared" si="108"/>
        <v>1.1154097461620611E-2</v>
      </c>
      <c r="AF114" s="23">
        <f t="shared" si="109"/>
        <v>4.7859533781979538E-3</v>
      </c>
      <c r="AG114" s="23">
        <f t="shared" si="110"/>
        <v>3.1249357013663787E-3</v>
      </c>
      <c r="AH114" s="23">
        <f t="shared" si="111"/>
        <v>1.2533334075946829E-2</v>
      </c>
      <c r="AI114" s="25">
        <f t="shared" si="112"/>
        <v>25.290444112939177</v>
      </c>
      <c r="AJ114" s="25">
        <f t="shared" si="113"/>
        <v>3.9540626314599862E-2</v>
      </c>
      <c r="AK114" s="25">
        <f t="shared" si="114"/>
        <v>1.7883044531478691</v>
      </c>
      <c r="AL114" s="25"/>
      <c r="AM114" s="25">
        <f t="shared" si="79"/>
        <v>60.865019888424214</v>
      </c>
      <c r="AN114" s="25">
        <f t="shared" si="80"/>
        <v>26.115707573059531</v>
      </c>
      <c r="AO114" s="25">
        <f t="shared" si="81"/>
        <v>17.051964470290446</v>
      </c>
      <c r="AP114" s="23">
        <f t="shared" si="115"/>
        <v>1.4872129948827679E-2</v>
      </c>
      <c r="AQ114" s="23">
        <f t="shared" si="116"/>
        <v>6.3812711709306897E-3</v>
      </c>
      <c r="AR114" s="23">
        <f t="shared" si="117"/>
        <v>4.1665809351552272E-3</v>
      </c>
      <c r="AS114" s="23">
        <f t="shared" si="118"/>
        <v>1.6711112101262662E-2</v>
      </c>
      <c r="AT114" s="25">
        <f t="shared" si="82"/>
        <v>30.490646621498882</v>
      </c>
      <c r="AU114" s="25">
        <f t="shared" si="119"/>
        <v>3.2796943023664912E-2</v>
      </c>
      <c r="AV114" s="25">
        <f t="shared" si="120"/>
        <v>2.1560142988824555</v>
      </c>
      <c r="AW114" s="25"/>
      <c r="AX114" s="25">
        <f t="shared" si="83"/>
        <v>76.08127486052993</v>
      </c>
      <c r="AY114" s="25">
        <f t="shared" si="84"/>
        <v>32.64463446632427</v>
      </c>
      <c r="AZ114" s="25">
        <f t="shared" si="85"/>
        <v>21.314955587862965</v>
      </c>
      <c r="BA114" s="23">
        <f t="shared" si="121"/>
        <v>1.8590162436034518E-2</v>
      </c>
      <c r="BB114" s="23">
        <f t="shared" si="122"/>
        <v>7.9765889636633277E-3</v>
      </c>
      <c r="BC114" s="23">
        <f t="shared" si="123"/>
        <v>5.2082261689440114E-3</v>
      </c>
      <c r="BD114" s="23">
        <f t="shared" si="124"/>
        <v>2.0888890126578234E-2</v>
      </c>
      <c r="BE114" s="44">
        <f t="shared" si="86"/>
        <v>35.249920600502556</v>
      </c>
      <c r="BF114" s="44">
        <f t="shared" si="125"/>
        <v>2.8368858226186844E-2</v>
      </c>
      <c r="BG114" s="25">
        <f t="shared" si="126"/>
        <v>2.4925457892902734</v>
      </c>
      <c r="BI114" s="44">
        <f t="shared" si="87"/>
        <v>91.297529832635107</v>
      </c>
      <c r="BJ114" s="44">
        <f t="shared" si="88"/>
        <v>39.173561359588774</v>
      </c>
      <c r="BK114" s="44">
        <f t="shared" si="89"/>
        <v>25.57794670543533</v>
      </c>
      <c r="BL114" s="23">
        <f t="shared" si="127"/>
        <v>2.2308194923241223E-2</v>
      </c>
      <c r="BM114" s="23">
        <f t="shared" si="128"/>
        <v>9.5719067563959075E-3</v>
      </c>
      <c r="BN114" s="23">
        <f t="shared" si="129"/>
        <v>6.2498714027327575E-3</v>
      </c>
      <c r="BO114" s="23">
        <f t="shared" si="130"/>
        <v>2.5066668151893658E-2</v>
      </c>
      <c r="BP114" s="44">
        <f t="shared" si="90"/>
        <v>39.684960559517179</v>
      </c>
      <c r="BQ114" s="44">
        <f t="shared" si="131"/>
        <v>2.5198462740066443E-2</v>
      </c>
      <c r="BR114" s="25">
        <f t="shared" si="132"/>
        <v>2.8061504722755282</v>
      </c>
      <c r="BT114" s="44">
        <f t="shared" si="91"/>
        <v>106.51378480474239</v>
      </c>
      <c r="BU114" s="44">
        <f t="shared" si="92"/>
        <v>45.702488252854174</v>
      </c>
      <c r="BV114" s="44">
        <f t="shared" si="93"/>
        <v>29.840937823008282</v>
      </c>
      <c r="BW114" s="23">
        <f t="shared" si="133"/>
        <v>2.6026227410448442E-2</v>
      </c>
      <c r="BX114" s="23">
        <f t="shared" si="134"/>
        <v>1.1167224549128704E-2</v>
      </c>
      <c r="BY114" s="23">
        <f t="shared" si="135"/>
        <v>7.2915166365216466E-3</v>
      </c>
      <c r="BZ114" s="23">
        <f t="shared" si="136"/>
        <v>2.9244446177209657E-2</v>
      </c>
      <c r="CA114" s="44">
        <f t="shared" si="94"/>
        <v>43.867346621430826</v>
      </c>
      <c r="CB114" s="44">
        <f t="shared" si="137"/>
        <v>2.2795999234461628E-2</v>
      </c>
      <c r="CC114" s="25">
        <f t="shared" si="138"/>
        <v>3.1018898268674522</v>
      </c>
      <c r="CE114" s="44">
        <v>22.378854179313102</v>
      </c>
      <c r="CF114" s="44">
        <v>17.2716388532961</v>
      </c>
      <c r="CG114" s="44">
        <v>14.0809550431084</v>
      </c>
      <c r="CH114" s="44">
        <v>13.4033203125</v>
      </c>
      <c r="CI114" s="44">
        <v>11.9967948048326</v>
      </c>
      <c r="CJ114" s="44">
        <v>11.9263600054247</v>
      </c>
      <c r="CL114" s="44">
        <f t="shared" si="139"/>
        <v>1065.1378480474239</v>
      </c>
      <c r="CM114" s="44">
        <f t="shared" si="140"/>
        <v>457.02488252854175</v>
      </c>
      <c r="CN114" s="44">
        <f t="shared" si="141"/>
        <v>298.40937823008284</v>
      </c>
      <c r="CO114" s="44">
        <f t="shared" si="142"/>
        <v>-1122.6666146837101</v>
      </c>
    </row>
    <row r="115" spans="2:93" x14ac:dyDescent="0.2">
      <c r="B115" s="44">
        <v>92</v>
      </c>
      <c r="C115" s="24">
        <f t="shared" si="72"/>
        <v>2.2999999999999998</v>
      </c>
      <c r="D115" s="24">
        <f t="shared" si="72"/>
        <v>1.5333333333333334</v>
      </c>
      <c r="E115" s="24">
        <f t="shared" si="73"/>
        <v>1.1499999999999999</v>
      </c>
      <c r="F115" s="24">
        <f t="shared" si="74"/>
        <v>0.92</v>
      </c>
      <c r="G115" s="24">
        <f t="shared" si="75"/>
        <v>0.76666666666666672</v>
      </c>
      <c r="H115" s="24">
        <f t="shared" si="75"/>
        <v>0.65714285714285725</v>
      </c>
      <c r="I115" s="25">
        <v>299.703119981459</v>
      </c>
      <c r="J115" s="25">
        <v>22.2960051511008</v>
      </c>
      <c r="K115" s="25">
        <v>0.115216301433922</v>
      </c>
      <c r="L115" s="25">
        <v>-9.2419074084879203</v>
      </c>
      <c r="M115" s="25">
        <f t="shared" si="76"/>
        <v>2229.6005151100799</v>
      </c>
      <c r="N115" s="25">
        <f t="shared" si="77"/>
        <v>11.521630143392199</v>
      </c>
      <c r="O115" s="25">
        <f t="shared" si="78"/>
        <v>-924.19074084879207</v>
      </c>
      <c r="P115" s="25"/>
      <c r="Q115" s="25">
        <f t="shared" si="95"/>
        <v>27.53783655852412</v>
      </c>
      <c r="R115" s="25">
        <f t="shared" si="96"/>
        <v>13.001486091867207</v>
      </c>
      <c r="S115" s="25">
        <f t="shared" si="97"/>
        <v>7.5294216481424581</v>
      </c>
      <c r="T115" s="23">
        <f t="shared" si="98"/>
        <v>6.72876283551234E-3</v>
      </c>
      <c r="U115" s="23">
        <f t="shared" si="99"/>
        <v>3.1768623593746584E-3</v>
      </c>
      <c r="V115" s="23">
        <f t="shared" si="100"/>
        <v>1.8397847794343347E-3</v>
      </c>
      <c r="W115" s="23">
        <f t="shared" si="101"/>
        <v>7.6650839383285178E-3</v>
      </c>
      <c r="X115" s="25">
        <f t="shared" si="102"/>
        <v>18.372583836247827</v>
      </c>
      <c r="Y115" s="25">
        <f t="shared" si="103"/>
        <v>5.4428925670600002E-2</v>
      </c>
      <c r="Z115" s="25">
        <f t="shared" si="104"/>
        <v>1.2991378618529192</v>
      </c>
      <c r="AA115" s="25"/>
      <c r="AB115" s="25">
        <f t="shared" si="105"/>
        <v>41.30675483778618</v>
      </c>
      <c r="AC115" s="25">
        <f t="shared" si="106"/>
        <v>19.502229137800811</v>
      </c>
      <c r="AD115" s="25">
        <f t="shared" si="107"/>
        <v>11.294132472213688</v>
      </c>
      <c r="AE115" s="23">
        <f t="shared" si="108"/>
        <v>1.0093144253268512E-2</v>
      </c>
      <c r="AF115" s="23">
        <f t="shared" si="109"/>
        <v>4.7652935390619872E-3</v>
      </c>
      <c r="AG115" s="23">
        <f t="shared" si="110"/>
        <v>2.7596771691515017E-3</v>
      </c>
      <c r="AH115" s="23">
        <f t="shared" si="111"/>
        <v>1.149762590749278E-2</v>
      </c>
      <c r="AI115" s="25">
        <f t="shared" si="112"/>
        <v>23.912751801197473</v>
      </c>
      <c r="AJ115" s="25">
        <f t="shared" si="113"/>
        <v>4.1818691897681275E-2</v>
      </c>
      <c r="AK115" s="25">
        <f t="shared" si="114"/>
        <v>1.6908868955457561</v>
      </c>
      <c r="AL115" s="25"/>
      <c r="AM115" s="25">
        <f t="shared" si="79"/>
        <v>55.07567311704824</v>
      </c>
      <c r="AN115" s="25">
        <f t="shared" si="80"/>
        <v>26.002972183734414</v>
      </c>
      <c r="AO115" s="25">
        <f t="shared" si="81"/>
        <v>15.058843296284916</v>
      </c>
      <c r="AP115" s="23">
        <f t="shared" si="115"/>
        <v>1.345752567102468E-2</v>
      </c>
      <c r="AQ115" s="23">
        <f t="shared" si="116"/>
        <v>6.3537247187493168E-3</v>
      </c>
      <c r="AR115" s="23">
        <f t="shared" si="117"/>
        <v>3.6795695588686694E-3</v>
      </c>
      <c r="AS115" s="23">
        <f t="shared" si="118"/>
        <v>1.5330167876657036E-2</v>
      </c>
      <c r="AT115" s="25">
        <f t="shared" si="82"/>
        <v>28.829674230389863</v>
      </c>
      <c r="AU115" s="25">
        <f t="shared" si="119"/>
        <v>3.4686482823516697E-2</v>
      </c>
      <c r="AV115" s="25">
        <f t="shared" si="120"/>
        <v>2.0385658147707733</v>
      </c>
      <c r="AW115" s="25"/>
      <c r="AX115" s="25">
        <f t="shared" si="83"/>
        <v>68.844591396309994</v>
      </c>
      <c r="AY115" s="25">
        <f t="shared" si="84"/>
        <v>32.503715229667876</v>
      </c>
      <c r="AZ115" s="25">
        <f t="shared" si="85"/>
        <v>18.823554120356061</v>
      </c>
      <c r="BA115" s="23">
        <f t="shared" si="121"/>
        <v>1.6821907088780775E-2</v>
      </c>
      <c r="BB115" s="23">
        <f t="shared" si="122"/>
        <v>7.9421558984366109E-3</v>
      </c>
      <c r="BC115" s="23">
        <f t="shared" si="123"/>
        <v>4.5994619485858149E-3</v>
      </c>
      <c r="BD115" s="23">
        <f t="shared" si="124"/>
        <v>1.9162709845821212E-2</v>
      </c>
      <c r="BE115" s="44">
        <f t="shared" si="86"/>
        <v>33.329687630929094</v>
      </c>
      <c r="BF115" s="44">
        <f t="shared" si="125"/>
        <v>3.0003281491064012E-2</v>
      </c>
      <c r="BG115" s="25">
        <f t="shared" si="126"/>
        <v>2.3567648138659356</v>
      </c>
      <c r="BI115" s="44">
        <f t="shared" si="87"/>
        <v>82.613509675572359</v>
      </c>
      <c r="BJ115" s="44">
        <f t="shared" si="88"/>
        <v>39.004458275601621</v>
      </c>
      <c r="BK115" s="44">
        <f t="shared" si="89"/>
        <v>22.588264944427376</v>
      </c>
      <c r="BL115" s="23">
        <f t="shared" si="127"/>
        <v>2.0186288506537024E-2</v>
      </c>
      <c r="BM115" s="23">
        <f t="shared" si="128"/>
        <v>9.5305870781239744E-3</v>
      </c>
      <c r="BN115" s="23">
        <f t="shared" si="129"/>
        <v>5.5193543383030034E-3</v>
      </c>
      <c r="BO115" s="23">
        <f t="shared" si="130"/>
        <v>2.2995251814985559E-2</v>
      </c>
      <c r="BP115" s="44">
        <f t="shared" si="90"/>
        <v>37.523129600342862</v>
      </c>
      <c r="BQ115" s="44">
        <f t="shared" si="131"/>
        <v>2.6650229089389778E-2</v>
      </c>
      <c r="BR115" s="25">
        <f t="shared" si="132"/>
        <v>2.6532859391744106</v>
      </c>
      <c r="BT115" s="44">
        <f t="shared" si="91"/>
        <v>96.38242795483292</v>
      </c>
      <c r="BU115" s="44">
        <f t="shared" si="92"/>
        <v>45.505201321534514</v>
      </c>
      <c r="BV115" s="44">
        <f t="shared" si="93"/>
        <v>26.352975768498194</v>
      </c>
      <c r="BW115" s="23">
        <f t="shared" si="133"/>
        <v>2.3550669924292823E-2</v>
      </c>
      <c r="BX115" s="23">
        <f t="shared" si="134"/>
        <v>1.1119018257811128E-2</v>
      </c>
      <c r="BY115" s="23">
        <f t="shared" si="135"/>
        <v>6.4392467280200696E-3</v>
      </c>
      <c r="BZ115" s="23">
        <f t="shared" si="136"/>
        <v>2.6827793784149397E-2</v>
      </c>
      <c r="CA115" s="44">
        <f t="shared" si="94"/>
        <v>41.477680947432169</v>
      </c>
      <c r="CB115" s="44">
        <f t="shared" si="137"/>
        <v>2.4109351756366908E-2</v>
      </c>
      <c r="CC115" s="25">
        <f t="shared" si="138"/>
        <v>2.9329149465821351</v>
      </c>
      <c r="CE115" s="44">
        <v>22.517489627493202</v>
      </c>
      <c r="CF115" s="44">
        <v>17.853745349443901</v>
      </c>
      <c r="CG115" s="44">
        <v>14.075062276847399</v>
      </c>
      <c r="CH115" s="44">
        <v>12.8814697265625</v>
      </c>
      <c r="CI115" s="44">
        <v>13.2886807361264</v>
      </c>
      <c r="CJ115" s="44">
        <v>11.213526889989399</v>
      </c>
      <c r="CL115" s="44">
        <f t="shared" si="139"/>
        <v>963.82427954832917</v>
      </c>
      <c r="CM115" s="44">
        <f t="shared" si="140"/>
        <v>455.05201321534514</v>
      </c>
      <c r="CN115" s="44">
        <f t="shared" si="141"/>
        <v>263.52975768498192</v>
      </c>
      <c r="CO115" s="44">
        <f t="shared" si="142"/>
        <v>-1195.1661864755181</v>
      </c>
    </row>
    <row r="116" spans="2:93" x14ac:dyDescent="0.2">
      <c r="B116" s="44">
        <v>93</v>
      </c>
      <c r="C116" s="24">
        <f t="shared" si="72"/>
        <v>2.3250000000000002</v>
      </c>
      <c r="D116" s="24">
        <f t="shared" si="72"/>
        <v>1.55</v>
      </c>
      <c r="E116" s="24">
        <f t="shared" si="73"/>
        <v>1.1625000000000001</v>
      </c>
      <c r="F116" s="24">
        <f t="shared" si="74"/>
        <v>0.93</v>
      </c>
      <c r="G116" s="24">
        <f t="shared" si="75"/>
        <v>0.77500000000000002</v>
      </c>
      <c r="H116" s="24">
        <f t="shared" si="75"/>
        <v>0.66428571428571437</v>
      </c>
      <c r="I116" s="25">
        <v>299.65179274358798</v>
      </c>
      <c r="J116" s="25">
        <v>22.914297106246899</v>
      </c>
      <c r="K116" s="25">
        <v>0.45931094527685701</v>
      </c>
      <c r="L116" s="25">
        <v>-9.4185877653570707</v>
      </c>
      <c r="M116" s="25">
        <f t="shared" si="76"/>
        <v>2291.42971062469</v>
      </c>
      <c r="N116" s="25">
        <f t="shared" si="77"/>
        <v>45.931094527685701</v>
      </c>
      <c r="O116" s="25">
        <f t="shared" si="78"/>
        <v>-941.85877653570708</v>
      </c>
      <c r="P116" s="25"/>
      <c r="Q116" s="25">
        <f t="shared" si="95"/>
        <v>24.731678205843583</v>
      </c>
      <c r="R116" s="25">
        <f t="shared" si="96"/>
        <v>13.763785753717203</v>
      </c>
      <c r="S116" s="25">
        <f t="shared" si="97"/>
        <v>7.0672142747659157</v>
      </c>
      <c r="T116" s="23">
        <f t="shared" si="98"/>
        <v>6.0430889992997222E-3</v>
      </c>
      <c r="U116" s="23">
        <f t="shared" si="99"/>
        <v>3.3631273051803637E-3</v>
      </c>
      <c r="V116" s="23">
        <f t="shared" si="100"/>
        <v>1.7268462125405184E-3</v>
      </c>
      <c r="W116" s="23">
        <f t="shared" si="101"/>
        <v>7.1282219217749234E-3</v>
      </c>
      <c r="X116" s="25">
        <f t="shared" si="102"/>
        <v>17.526195484188737</v>
      </c>
      <c r="Y116" s="25">
        <f t="shared" si="103"/>
        <v>5.7057448714534213E-2</v>
      </c>
      <c r="Z116" s="25">
        <f t="shared" si="104"/>
        <v>1.2392891675270903</v>
      </c>
      <c r="AA116" s="25"/>
      <c r="AB116" s="25">
        <f t="shared" si="105"/>
        <v>37.097517308766037</v>
      </c>
      <c r="AC116" s="25">
        <f t="shared" si="106"/>
        <v>20.645678630576171</v>
      </c>
      <c r="AD116" s="25">
        <f t="shared" si="107"/>
        <v>10.600821412149061</v>
      </c>
      <c r="AE116" s="23">
        <f t="shared" si="108"/>
        <v>9.0646334989497451E-3</v>
      </c>
      <c r="AF116" s="23">
        <f t="shared" si="109"/>
        <v>5.0446909577706346E-3</v>
      </c>
      <c r="AG116" s="23">
        <f t="shared" si="110"/>
        <v>2.5902693188108229E-3</v>
      </c>
      <c r="AH116" s="23">
        <f t="shared" si="111"/>
        <v>1.0692332882662576E-2</v>
      </c>
      <c r="AI116" s="25">
        <f t="shared" si="112"/>
        <v>22.811138943114987</v>
      </c>
      <c r="AJ116" s="25">
        <f t="shared" si="113"/>
        <v>4.3838231948599253E-2</v>
      </c>
      <c r="AK116" s="25">
        <f t="shared" si="114"/>
        <v>1.6129911033265141</v>
      </c>
      <c r="AL116" s="25"/>
      <c r="AM116" s="25">
        <f t="shared" si="79"/>
        <v>49.463356411687165</v>
      </c>
      <c r="AN116" s="25">
        <f t="shared" si="80"/>
        <v>27.527571507434406</v>
      </c>
      <c r="AO116" s="25">
        <f t="shared" si="81"/>
        <v>14.134428549531831</v>
      </c>
      <c r="AP116" s="23">
        <f t="shared" si="115"/>
        <v>1.2086177998599444E-2</v>
      </c>
      <c r="AQ116" s="23">
        <f t="shared" si="116"/>
        <v>6.7262546103607273E-3</v>
      </c>
      <c r="AR116" s="23">
        <f t="shared" si="117"/>
        <v>3.4536924250810367E-3</v>
      </c>
      <c r="AS116" s="23">
        <f t="shared" si="118"/>
        <v>1.4256443843549847E-2</v>
      </c>
      <c r="AT116" s="25">
        <f t="shared" si="82"/>
        <v>27.501548547048671</v>
      </c>
      <c r="AU116" s="25">
        <f t="shared" si="119"/>
        <v>3.6361588813416654E-2</v>
      </c>
      <c r="AV116" s="25">
        <f t="shared" si="120"/>
        <v>1.9446531470749158</v>
      </c>
      <c r="AW116" s="25"/>
      <c r="AX116" s="25">
        <f t="shared" si="83"/>
        <v>61.829195514609779</v>
      </c>
      <c r="AY116" s="25">
        <f t="shared" si="84"/>
        <v>34.409464384293464</v>
      </c>
      <c r="AZ116" s="25">
        <f t="shared" si="85"/>
        <v>17.668035686915026</v>
      </c>
      <c r="BA116" s="23">
        <f t="shared" si="121"/>
        <v>1.5107722498249506E-2</v>
      </c>
      <c r="BB116" s="23">
        <f t="shared" si="122"/>
        <v>8.4078182629510213E-3</v>
      </c>
      <c r="BC116" s="23">
        <f t="shared" si="123"/>
        <v>4.3171155313513534E-3</v>
      </c>
      <c r="BD116" s="23">
        <f t="shared" si="124"/>
        <v>1.7820554804437547E-2</v>
      </c>
      <c r="BE116" s="44">
        <f t="shared" si="86"/>
        <v>31.794255291089993</v>
      </c>
      <c r="BF116" s="44">
        <f t="shared" si="125"/>
        <v>3.1452222763029759E-2</v>
      </c>
      <c r="BG116" s="25">
        <f t="shared" si="126"/>
        <v>2.2481933519106003</v>
      </c>
      <c r="BI116" s="44">
        <f t="shared" si="87"/>
        <v>74.195034617532073</v>
      </c>
      <c r="BJ116" s="44">
        <f t="shared" si="88"/>
        <v>41.291357261152342</v>
      </c>
      <c r="BK116" s="44">
        <f t="shared" si="89"/>
        <v>21.201642824298123</v>
      </c>
      <c r="BL116" s="23">
        <f t="shared" si="127"/>
        <v>1.812926699789949E-2</v>
      </c>
      <c r="BM116" s="23">
        <f t="shared" si="128"/>
        <v>1.0089381915541269E-2</v>
      </c>
      <c r="BN116" s="23">
        <f t="shared" si="129"/>
        <v>5.1805386376216457E-3</v>
      </c>
      <c r="BO116" s="23">
        <f t="shared" si="130"/>
        <v>2.1384665765325151E-2</v>
      </c>
      <c r="BP116" s="44">
        <f t="shared" si="90"/>
        <v>35.794513739362642</v>
      </c>
      <c r="BQ116" s="44">
        <f t="shared" si="131"/>
        <v>2.7937242206486978E-2</v>
      </c>
      <c r="BR116" s="25">
        <f t="shared" si="132"/>
        <v>2.5310543394378366</v>
      </c>
      <c r="BT116" s="44">
        <f t="shared" si="91"/>
        <v>86.560873720454083</v>
      </c>
      <c r="BU116" s="44">
        <f t="shared" si="92"/>
        <v>48.17325013801107</v>
      </c>
      <c r="BV116" s="44">
        <f t="shared" si="93"/>
        <v>24.735249961681145</v>
      </c>
      <c r="BW116" s="23">
        <f t="shared" si="133"/>
        <v>2.1150811497549403E-2</v>
      </c>
      <c r="BX116" s="23">
        <f t="shared" si="134"/>
        <v>1.1770945568131483E-2</v>
      </c>
      <c r="BY116" s="23">
        <f t="shared" si="135"/>
        <v>6.0439617438919216E-3</v>
      </c>
      <c r="BZ116" s="23">
        <f t="shared" si="136"/>
        <v>2.4948776726212676E-2</v>
      </c>
      <c r="CA116" s="44">
        <f t="shared" si="94"/>
        <v>39.566886780579345</v>
      </c>
      <c r="CB116" s="44">
        <f t="shared" si="137"/>
        <v>2.5273658894255764E-2</v>
      </c>
      <c r="CC116" s="25">
        <f t="shared" si="138"/>
        <v>2.7978013952988019</v>
      </c>
      <c r="CE116" s="44">
        <v>22.673597515645898</v>
      </c>
      <c r="CF116" s="44">
        <v>18.149767686238299</v>
      </c>
      <c r="CG116" s="44">
        <v>13.7853123882897</v>
      </c>
      <c r="CH116" s="44">
        <v>13.61083984375</v>
      </c>
      <c r="CI116" s="44">
        <v>12.818071849939299</v>
      </c>
      <c r="CJ116" s="44">
        <v>12.230531131932</v>
      </c>
      <c r="CL116" s="44">
        <f t="shared" si="139"/>
        <v>865.60873720454083</v>
      </c>
      <c r="CM116" s="44">
        <f t="shared" si="140"/>
        <v>481.7325013801107</v>
      </c>
      <c r="CN116" s="44">
        <f t="shared" si="141"/>
        <v>247.35249961681146</v>
      </c>
      <c r="CO116" s="44">
        <f t="shared" si="142"/>
        <v>-1251.5366982136197</v>
      </c>
    </row>
    <row r="117" spans="2:93" x14ac:dyDescent="0.2">
      <c r="B117" s="44">
        <v>94</v>
      </c>
      <c r="C117" s="24">
        <f t="shared" si="72"/>
        <v>2.3499999999999996</v>
      </c>
      <c r="D117" s="24">
        <f t="shared" si="72"/>
        <v>1.5666666666666667</v>
      </c>
      <c r="E117" s="24">
        <f t="shared" si="73"/>
        <v>1.1749999999999998</v>
      </c>
      <c r="F117" s="24">
        <f t="shared" si="74"/>
        <v>0.94</v>
      </c>
      <c r="G117" s="24">
        <f t="shared" si="75"/>
        <v>0.78333333333333333</v>
      </c>
      <c r="H117" s="24">
        <f t="shared" si="75"/>
        <v>0.67142857142857149</v>
      </c>
      <c r="I117" s="25">
        <v>299.58093678018702</v>
      </c>
      <c r="J117" s="25">
        <v>23.454271957981899</v>
      </c>
      <c r="K117" s="25">
        <v>0.79589669158331799</v>
      </c>
      <c r="L117" s="25">
        <v>-9.5679438083710799</v>
      </c>
      <c r="M117" s="25">
        <f t="shared" si="76"/>
        <v>2345.42719579819</v>
      </c>
      <c r="N117" s="25">
        <f t="shared" si="77"/>
        <v>79.589669158331802</v>
      </c>
      <c r="O117" s="25">
        <f t="shared" si="78"/>
        <v>-956.79438083710795</v>
      </c>
      <c r="P117" s="25"/>
      <c r="Q117" s="25">
        <f t="shared" si="95"/>
        <v>21.598994069400455</v>
      </c>
      <c r="R117" s="25">
        <f t="shared" si="96"/>
        <v>13.463429852258727</v>
      </c>
      <c r="S117" s="25">
        <f t="shared" si="97"/>
        <v>5.9742417205604985</v>
      </c>
      <c r="T117" s="23">
        <f t="shared" si="98"/>
        <v>5.277629862816732E-3</v>
      </c>
      <c r="U117" s="23">
        <f t="shared" si="99"/>
        <v>3.2897365134649187E-3</v>
      </c>
      <c r="V117" s="23">
        <f t="shared" si="100"/>
        <v>1.4597826366730838E-3</v>
      </c>
      <c r="W117" s="23">
        <f t="shared" si="101"/>
        <v>6.388012886903994E-3</v>
      </c>
      <c r="X117" s="25">
        <f t="shared" si="102"/>
        <v>16.321466995907869</v>
      </c>
      <c r="Y117" s="25">
        <f t="shared" si="103"/>
        <v>6.1269002366681917E-2</v>
      </c>
      <c r="Z117" s="25">
        <f t="shared" si="104"/>
        <v>1.1541019991718882</v>
      </c>
      <c r="AA117" s="25"/>
      <c r="AB117" s="25">
        <f t="shared" si="105"/>
        <v>32.398491104100103</v>
      </c>
      <c r="AC117" s="25">
        <f t="shared" si="106"/>
        <v>20.195144778387732</v>
      </c>
      <c r="AD117" s="25">
        <f t="shared" si="107"/>
        <v>8.9613625808405892</v>
      </c>
      <c r="AE117" s="23">
        <f t="shared" si="108"/>
        <v>7.9164447942249565E-3</v>
      </c>
      <c r="AF117" s="23">
        <f t="shared" si="109"/>
        <v>4.9346047701972909E-3</v>
      </c>
      <c r="AG117" s="23">
        <f t="shared" si="110"/>
        <v>2.1896739550095875E-3</v>
      </c>
      <c r="AH117" s="23">
        <f t="shared" si="111"/>
        <v>9.5820193303558197E-3</v>
      </c>
      <c r="AI117" s="25">
        <f t="shared" si="112"/>
        <v>21.243130132548806</v>
      </c>
      <c r="AJ117" s="25">
        <f t="shared" si="113"/>
        <v>4.7074041996654541E-2</v>
      </c>
      <c r="AK117" s="25">
        <f t="shared" si="114"/>
        <v>1.5021161370353542</v>
      </c>
      <c r="AL117" s="25"/>
      <c r="AM117" s="25">
        <f t="shared" si="79"/>
        <v>43.197988138800909</v>
      </c>
      <c r="AN117" s="25">
        <f t="shared" si="80"/>
        <v>26.926859704517454</v>
      </c>
      <c r="AO117" s="25">
        <f t="shared" si="81"/>
        <v>11.948483441120997</v>
      </c>
      <c r="AP117" s="23">
        <f t="shared" si="115"/>
        <v>1.0555259725633464E-2</v>
      </c>
      <c r="AQ117" s="23">
        <f t="shared" si="116"/>
        <v>6.5794730269298374E-3</v>
      </c>
      <c r="AR117" s="23">
        <f t="shared" si="117"/>
        <v>2.9195652733461676E-3</v>
      </c>
      <c r="AS117" s="23">
        <f t="shared" si="118"/>
        <v>1.2776025773807988E-2</v>
      </c>
      <c r="AT117" s="25">
        <f t="shared" si="82"/>
        <v>25.611126918671939</v>
      </c>
      <c r="AU117" s="25">
        <f t="shared" si="119"/>
        <v>3.9045529045851721E-2</v>
      </c>
      <c r="AV117" s="25">
        <f t="shared" si="120"/>
        <v>1.8109801518022255</v>
      </c>
      <c r="AW117" s="25"/>
      <c r="AX117" s="25">
        <f t="shared" si="83"/>
        <v>53.997485173500536</v>
      </c>
      <c r="AY117" s="25">
        <f t="shared" si="84"/>
        <v>33.658574630646442</v>
      </c>
      <c r="AZ117" s="25">
        <f t="shared" si="85"/>
        <v>14.935604301401082</v>
      </c>
      <c r="BA117" s="23">
        <f t="shared" si="121"/>
        <v>1.3194074657041682E-2</v>
      </c>
      <c r="BB117" s="23">
        <f t="shared" si="122"/>
        <v>8.2243412836622062E-3</v>
      </c>
      <c r="BC117" s="23">
        <f t="shared" si="123"/>
        <v>3.6494565916826696E-3</v>
      </c>
      <c r="BD117" s="23">
        <f t="shared" si="124"/>
        <v>1.5970032217259806E-2</v>
      </c>
      <c r="BE117" s="44">
        <f t="shared" si="86"/>
        <v>29.60875843597309</v>
      </c>
      <c r="BF117" s="44">
        <f t="shared" si="125"/>
        <v>3.3773790352014638E-2</v>
      </c>
      <c r="BG117" s="25">
        <f t="shared" si="126"/>
        <v>2.0936553872590968</v>
      </c>
      <c r="BI117" s="44">
        <f t="shared" si="87"/>
        <v>64.796982208200205</v>
      </c>
      <c r="BJ117" s="44">
        <f t="shared" si="88"/>
        <v>40.390289556775464</v>
      </c>
      <c r="BK117" s="44">
        <f t="shared" si="89"/>
        <v>17.922725161681178</v>
      </c>
      <c r="BL117" s="23">
        <f t="shared" si="127"/>
        <v>1.5832889588449913E-2</v>
      </c>
      <c r="BM117" s="23">
        <f t="shared" si="128"/>
        <v>9.8692095403945818E-3</v>
      </c>
      <c r="BN117" s="23">
        <f t="shared" si="129"/>
        <v>4.379347910019175E-3</v>
      </c>
      <c r="BO117" s="23">
        <f t="shared" si="130"/>
        <v>1.9164038660711639E-2</v>
      </c>
      <c r="BP117" s="44">
        <f t="shared" si="90"/>
        <v>33.334044183098193</v>
      </c>
      <c r="BQ117" s="44">
        <f t="shared" si="131"/>
        <v>2.9999360248854634E-2</v>
      </c>
      <c r="BR117" s="25">
        <f t="shared" si="132"/>
        <v>2.3570728686240718</v>
      </c>
      <c r="BT117" s="44">
        <f t="shared" si="91"/>
        <v>75.596479242900244</v>
      </c>
      <c r="BU117" s="44">
        <f t="shared" si="92"/>
        <v>47.122004482904707</v>
      </c>
      <c r="BV117" s="44">
        <f t="shared" si="93"/>
        <v>20.909846021961375</v>
      </c>
      <c r="BW117" s="23">
        <f t="shared" si="133"/>
        <v>1.8471704519858231E-2</v>
      </c>
      <c r="BX117" s="23">
        <f t="shared" si="134"/>
        <v>1.1514077797127013E-2</v>
      </c>
      <c r="BY117" s="23">
        <f t="shared" si="135"/>
        <v>5.1092392283557039E-3</v>
      </c>
      <c r="BZ117" s="23">
        <f t="shared" si="136"/>
        <v>2.2358045104163581E-2</v>
      </c>
      <c r="CA117" s="44">
        <f t="shared" si="94"/>
        <v>36.847109077531222</v>
      </c>
      <c r="CB117" s="44">
        <f t="shared" si="137"/>
        <v>2.7139171159828765E-2</v>
      </c>
      <c r="CC117" s="25">
        <f t="shared" si="138"/>
        <v>2.6054840695842718</v>
      </c>
      <c r="CE117" s="44">
        <v>22.938807099274701</v>
      </c>
      <c r="CF117" s="44">
        <v>18.431554106695099</v>
      </c>
      <c r="CG117" s="44">
        <v>14.3964314818205</v>
      </c>
      <c r="CH117" s="44">
        <v>13.17138671875</v>
      </c>
      <c r="CI117" s="44">
        <v>12.289287156423701</v>
      </c>
      <c r="CJ117" s="44">
        <v>11.9344029467608</v>
      </c>
      <c r="CL117" s="44">
        <f t="shared" si="139"/>
        <v>755.9647924290025</v>
      </c>
      <c r="CM117" s="44">
        <f t="shared" si="140"/>
        <v>471.22004482904708</v>
      </c>
      <c r="CN117" s="44">
        <f t="shared" si="141"/>
        <v>209.09846021961374</v>
      </c>
      <c r="CO117" s="44">
        <f t="shared" si="142"/>
        <v>-1329.2586468750926</v>
      </c>
    </row>
    <row r="118" spans="2:93" x14ac:dyDescent="0.2">
      <c r="B118" s="44">
        <v>95</v>
      </c>
      <c r="C118" s="24">
        <f t="shared" si="72"/>
        <v>2.3749999999999996</v>
      </c>
      <c r="D118" s="24">
        <f t="shared" si="72"/>
        <v>1.5833333333333333</v>
      </c>
      <c r="E118" s="24">
        <f t="shared" si="73"/>
        <v>1.1874999999999998</v>
      </c>
      <c r="F118" s="24">
        <f t="shared" si="74"/>
        <v>0.95</v>
      </c>
      <c r="G118" s="24">
        <f t="shared" si="75"/>
        <v>0.79166666666666663</v>
      </c>
      <c r="H118" s="24">
        <f t="shared" si="75"/>
        <v>0.6785714285714286</v>
      </c>
      <c r="I118" s="25">
        <v>299.41897842668197</v>
      </c>
      <c r="J118" s="25">
        <v>23.916227566011301</v>
      </c>
      <c r="K118" s="25">
        <v>1.14094305911563</v>
      </c>
      <c r="L118" s="25">
        <v>-9.6943298115980898</v>
      </c>
      <c r="M118" s="25">
        <f t="shared" si="76"/>
        <v>2391.6227566011303</v>
      </c>
      <c r="N118" s="25">
        <f t="shared" si="77"/>
        <v>114.094305911563</v>
      </c>
      <c r="O118" s="25">
        <f t="shared" si="78"/>
        <v>-969.43298115980895</v>
      </c>
      <c r="P118" s="25"/>
      <c r="Q118" s="25">
        <f t="shared" si="95"/>
        <v>18.478224321176164</v>
      </c>
      <c r="R118" s="25">
        <f t="shared" si="96"/>
        <v>13.801854701292529</v>
      </c>
      <c r="S118" s="25">
        <f t="shared" si="97"/>
        <v>5.055440129080413</v>
      </c>
      <c r="T118" s="23">
        <f t="shared" si="98"/>
        <v>4.5150819605726551E-3</v>
      </c>
      <c r="U118" s="23">
        <f t="shared" si="99"/>
        <v>3.3724293038717833E-3</v>
      </c>
      <c r="V118" s="23">
        <f t="shared" si="100"/>
        <v>1.2352770554586046E-3</v>
      </c>
      <c r="W118" s="23">
        <f t="shared" si="101"/>
        <v>5.7693287238676401E-3</v>
      </c>
      <c r="X118" s="25">
        <f t="shared" si="102"/>
        <v>15.277496239627435</v>
      </c>
      <c r="Y118" s="25">
        <f t="shared" si="103"/>
        <v>6.5455751669973014E-2</v>
      </c>
      <c r="Z118" s="25">
        <f t="shared" si="104"/>
        <v>1.080282119059254</v>
      </c>
      <c r="AA118" s="25"/>
      <c r="AB118" s="25">
        <f t="shared" si="105"/>
        <v>27.717336481764249</v>
      </c>
      <c r="AC118" s="25">
        <f t="shared" si="106"/>
        <v>20.702782051938794</v>
      </c>
      <c r="AD118" s="25">
        <f t="shared" si="107"/>
        <v>7.5831601936206194</v>
      </c>
      <c r="AE118" s="23">
        <f t="shared" si="108"/>
        <v>6.7726229408589834E-3</v>
      </c>
      <c r="AF118" s="23">
        <f t="shared" si="109"/>
        <v>5.058643955807675E-3</v>
      </c>
      <c r="AG118" s="23">
        <f t="shared" si="110"/>
        <v>1.8529155831879072E-3</v>
      </c>
      <c r="AH118" s="23">
        <f t="shared" si="111"/>
        <v>8.6539930858014619E-3</v>
      </c>
      <c r="AI118" s="25">
        <f t="shared" si="112"/>
        <v>19.884354807034484</v>
      </c>
      <c r="AJ118" s="25">
        <f t="shared" si="113"/>
        <v>5.0290794431319959E-2</v>
      </c>
      <c r="AK118" s="25">
        <f t="shared" si="114"/>
        <v>1.4060362123573407</v>
      </c>
      <c r="AL118" s="25"/>
      <c r="AM118" s="25">
        <f t="shared" si="79"/>
        <v>36.956448642352328</v>
      </c>
      <c r="AN118" s="25">
        <f t="shared" si="80"/>
        <v>27.603709402585057</v>
      </c>
      <c r="AO118" s="25">
        <f t="shared" si="81"/>
        <v>10.110880258160826</v>
      </c>
      <c r="AP118" s="23">
        <f t="shared" si="115"/>
        <v>9.0301639211453101E-3</v>
      </c>
      <c r="AQ118" s="23">
        <f t="shared" si="116"/>
        <v>6.7448586077435667E-3</v>
      </c>
      <c r="AR118" s="23">
        <f t="shared" si="117"/>
        <v>2.4705541109172093E-3</v>
      </c>
      <c r="AS118" s="23">
        <f t="shared" si="118"/>
        <v>1.153865744773528E-2</v>
      </c>
      <c r="AT118" s="25">
        <f t="shared" si="82"/>
        <v>23.97296121057828</v>
      </c>
      <c r="AU118" s="25">
        <f t="shared" si="119"/>
        <v>4.1713661955067163E-2</v>
      </c>
      <c r="AV118" s="25">
        <f t="shared" si="120"/>
        <v>1.6951443437121967</v>
      </c>
      <c r="AW118" s="25"/>
      <c r="AX118" s="25">
        <f t="shared" si="83"/>
        <v>46.195560802940207</v>
      </c>
      <c r="AY118" s="25">
        <f t="shared" si="84"/>
        <v>34.504636753231168</v>
      </c>
      <c r="AZ118" s="25">
        <f t="shared" si="85"/>
        <v>12.638600322700977</v>
      </c>
      <c r="BA118" s="23">
        <f t="shared" si="121"/>
        <v>1.128770490143159E-2</v>
      </c>
      <c r="BB118" s="23">
        <f t="shared" si="122"/>
        <v>8.4310732596794211E-3</v>
      </c>
      <c r="BC118" s="23">
        <f t="shared" si="123"/>
        <v>3.0881926386464986E-3</v>
      </c>
      <c r="BD118" s="23">
        <f t="shared" si="124"/>
        <v>1.4423321809669038E-2</v>
      </c>
      <c r="BE118" s="44">
        <f t="shared" si="86"/>
        <v>27.714892036299748</v>
      </c>
      <c r="BF118" s="44">
        <f t="shared" si="125"/>
        <v>3.6081684846191855E-2</v>
      </c>
      <c r="BG118" s="25">
        <f t="shared" si="126"/>
        <v>1.9597388098720594</v>
      </c>
      <c r="BI118" s="44">
        <f t="shared" si="87"/>
        <v>55.434672963528499</v>
      </c>
      <c r="BJ118" s="44">
        <f t="shared" si="88"/>
        <v>41.405564103877587</v>
      </c>
      <c r="BK118" s="44">
        <f t="shared" si="89"/>
        <v>15.166320387241239</v>
      </c>
      <c r="BL118" s="23">
        <f t="shared" si="127"/>
        <v>1.3545245881717967E-2</v>
      </c>
      <c r="BM118" s="23">
        <f t="shared" si="128"/>
        <v>1.011728791161535E-2</v>
      </c>
      <c r="BN118" s="23">
        <f t="shared" si="129"/>
        <v>3.7058311663758143E-3</v>
      </c>
      <c r="BO118" s="23">
        <f t="shared" si="130"/>
        <v>1.7307986171602924E-2</v>
      </c>
      <c r="BP118" s="44">
        <f t="shared" si="90"/>
        <v>31.201897157072157</v>
      </c>
      <c r="BQ118" s="44">
        <f t="shared" si="131"/>
        <v>3.2049333249383589E-2</v>
      </c>
      <c r="BR118" s="25">
        <f t="shared" si="132"/>
        <v>2.206307306565098</v>
      </c>
      <c r="BT118" s="44">
        <f t="shared" si="91"/>
        <v>64.673785124116577</v>
      </c>
      <c r="BU118" s="44">
        <f t="shared" si="92"/>
        <v>48.306491454523851</v>
      </c>
      <c r="BV118" s="44">
        <f t="shared" si="93"/>
        <v>17.694040451781447</v>
      </c>
      <c r="BW118" s="23">
        <f t="shared" si="133"/>
        <v>1.580278686200429E-2</v>
      </c>
      <c r="BX118" s="23">
        <f t="shared" si="134"/>
        <v>1.1803502563551243E-2</v>
      </c>
      <c r="BY118" s="23">
        <f t="shared" si="135"/>
        <v>4.3234696941051171E-3</v>
      </c>
      <c r="BZ118" s="23">
        <f t="shared" si="136"/>
        <v>2.0192650533536739E-2</v>
      </c>
      <c r="CA118" s="44">
        <f t="shared" si="94"/>
        <v>34.490255717471335</v>
      </c>
      <c r="CB118" s="44">
        <f t="shared" si="137"/>
        <v>2.8993696312127989E-2</v>
      </c>
      <c r="CC118" s="25">
        <f t="shared" si="138"/>
        <v>2.4388293702682073</v>
      </c>
      <c r="CE118" s="44">
        <v>23.060473555680101</v>
      </c>
      <c r="CF118" s="44">
        <v>18.245160631773</v>
      </c>
      <c r="CG118" s="44">
        <v>13.8900412819052</v>
      </c>
      <c r="CH118" s="44">
        <v>14.031982421875</v>
      </c>
      <c r="CI118" s="44">
        <v>13.130815757378899</v>
      </c>
      <c r="CJ118" s="44">
        <v>11.0963310595866</v>
      </c>
      <c r="CL118" s="44">
        <f t="shared" si="139"/>
        <v>646.7378512411658</v>
      </c>
      <c r="CM118" s="44">
        <f t="shared" si="140"/>
        <v>483.06491454523848</v>
      </c>
      <c r="CN118" s="44">
        <f t="shared" si="141"/>
        <v>176.94040451781447</v>
      </c>
      <c r="CO118" s="44">
        <f t="shared" si="142"/>
        <v>-1394.2204839938977</v>
      </c>
    </row>
    <row r="119" spans="2:93" x14ac:dyDescent="0.2">
      <c r="B119" s="44">
        <v>96</v>
      </c>
      <c r="C119" s="24">
        <f t="shared" si="72"/>
        <v>2.4</v>
      </c>
      <c r="D119" s="24">
        <f t="shared" si="72"/>
        <v>1.6</v>
      </c>
      <c r="E119" s="24">
        <f t="shared" si="73"/>
        <v>1.2</v>
      </c>
      <c r="F119" s="24">
        <f t="shared" si="74"/>
        <v>0.96</v>
      </c>
      <c r="G119" s="24">
        <f t="shared" si="75"/>
        <v>0.8</v>
      </c>
      <c r="H119" s="24">
        <f t="shared" si="75"/>
        <v>0.68571428571428572</v>
      </c>
      <c r="I119" s="25">
        <v>299.05721754529702</v>
      </c>
      <c r="J119" s="25">
        <v>24.29474924038</v>
      </c>
      <c r="K119" s="25">
        <v>1.48605065740874</v>
      </c>
      <c r="L119" s="25">
        <v>-9.8063715154784301</v>
      </c>
      <c r="M119" s="25">
        <f t="shared" si="76"/>
        <v>2429.4749240380002</v>
      </c>
      <c r="N119" s="25">
        <f t="shared" si="77"/>
        <v>148.60506574087401</v>
      </c>
      <c r="O119" s="25">
        <f t="shared" si="78"/>
        <v>-980.63715154784302</v>
      </c>
      <c r="P119" s="25"/>
      <c r="Q119" s="25">
        <f t="shared" si="95"/>
        <v>15.140866974747736</v>
      </c>
      <c r="R119" s="25">
        <f t="shared" si="96"/>
        <v>13.804303931724204</v>
      </c>
      <c r="S119" s="25">
        <f t="shared" si="97"/>
        <v>4.4816681552135478</v>
      </c>
      <c r="T119" s="23">
        <f t="shared" si="98"/>
        <v>3.6996117244214952E-3</v>
      </c>
      <c r="U119" s="23">
        <f t="shared" si="99"/>
        <v>3.3730277637642023E-3</v>
      </c>
      <c r="V119" s="23">
        <f t="shared" si="100"/>
        <v>1.0950781140635936E-3</v>
      </c>
      <c r="W119" s="23">
        <f t="shared" si="101"/>
        <v>5.1248062678019551E-3</v>
      </c>
      <c r="X119" s="25">
        <f t="shared" si="102"/>
        <v>14.148856829255575</v>
      </c>
      <c r="Y119" s="25">
        <f t="shared" si="103"/>
        <v>7.0677088055078857E-2</v>
      </c>
      <c r="Z119" s="25">
        <f t="shared" si="104"/>
        <v>1.0004752610004211</v>
      </c>
      <c r="AA119" s="25"/>
      <c r="AB119" s="25">
        <f t="shared" si="105"/>
        <v>22.711300462121706</v>
      </c>
      <c r="AC119" s="25">
        <f t="shared" si="106"/>
        <v>20.706455897586398</v>
      </c>
      <c r="AD119" s="25">
        <f t="shared" si="107"/>
        <v>6.7225022328203519</v>
      </c>
      <c r="AE119" s="23">
        <f t="shared" si="108"/>
        <v>5.5494175866322689E-3</v>
      </c>
      <c r="AF119" s="23">
        <f t="shared" si="109"/>
        <v>5.0595416456463253E-3</v>
      </c>
      <c r="AG119" s="23">
        <f t="shared" si="110"/>
        <v>1.6426171710953977E-3</v>
      </c>
      <c r="AH119" s="23">
        <f t="shared" si="111"/>
        <v>7.6872094017029664E-3</v>
      </c>
      <c r="AI119" s="25">
        <f t="shared" si="112"/>
        <v>18.415379385078726</v>
      </c>
      <c r="AJ119" s="25">
        <f t="shared" si="113"/>
        <v>5.4302438146360515E-2</v>
      </c>
      <c r="AK119" s="25">
        <f t="shared" si="114"/>
        <v>1.3021639641312119</v>
      </c>
      <c r="AL119" s="25"/>
      <c r="AM119" s="25">
        <f t="shared" si="79"/>
        <v>30.281733949495472</v>
      </c>
      <c r="AN119" s="25">
        <f t="shared" si="80"/>
        <v>27.608607863448409</v>
      </c>
      <c r="AO119" s="25">
        <f t="shared" si="81"/>
        <v>8.9633363104270956</v>
      </c>
      <c r="AP119" s="23">
        <f t="shared" si="115"/>
        <v>7.3992234488429905E-3</v>
      </c>
      <c r="AQ119" s="23">
        <f t="shared" si="116"/>
        <v>6.7460555275284046E-3</v>
      </c>
      <c r="AR119" s="23">
        <f t="shared" si="117"/>
        <v>2.1901562281271872E-3</v>
      </c>
      <c r="AS119" s="23">
        <f t="shared" si="118"/>
        <v>1.024961253560391E-2</v>
      </c>
      <c r="AT119" s="25">
        <f t="shared" si="82"/>
        <v>22.201936143303545</v>
      </c>
      <c r="AU119" s="25">
        <f t="shared" si="119"/>
        <v>4.5041116844289991E-2</v>
      </c>
      <c r="AV119" s="25">
        <f t="shared" si="120"/>
        <v>1.569913960240064</v>
      </c>
      <c r="AW119" s="25"/>
      <c r="AX119" s="25">
        <f t="shared" si="83"/>
        <v>37.852167436869841</v>
      </c>
      <c r="AY119" s="25">
        <f t="shared" si="84"/>
        <v>34.51075982931097</v>
      </c>
      <c r="AZ119" s="25">
        <f t="shared" si="85"/>
        <v>11.204170388034019</v>
      </c>
      <c r="BA119" s="23">
        <f t="shared" si="121"/>
        <v>9.2490293110538638E-3</v>
      </c>
      <c r="BB119" s="23">
        <f t="shared" si="122"/>
        <v>8.4325694094106174E-3</v>
      </c>
      <c r="BC119" s="23">
        <f t="shared" si="123"/>
        <v>2.7376952851590206E-3</v>
      </c>
      <c r="BD119" s="23">
        <f t="shared" si="124"/>
        <v>1.281201566950506E-2</v>
      </c>
      <c r="BE119" s="44">
        <f t="shared" si="86"/>
        <v>25.667428308229717</v>
      </c>
      <c r="BF119" s="44">
        <f t="shared" si="125"/>
        <v>3.8959882851971238E-2</v>
      </c>
      <c r="BG119" s="25">
        <f t="shared" si="126"/>
        <v>1.8149612612368786</v>
      </c>
      <c r="BI119" s="44">
        <f t="shared" si="87"/>
        <v>45.422600924243412</v>
      </c>
      <c r="BJ119" s="44">
        <f t="shared" si="88"/>
        <v>41.412911795172796</v>
      </c>
      <c r="BK119" s="44">
        <f t="shared" si="89"/>
        <v>13.445004465640704</v>
      </c>
      <c r="BL119" s="23">
        <f t="shared" si="127"/>
        <v>1.1098835173264538E-2</v>
      </c>
      <c r="BM119" s="23">
        <f t="shared" si="128"/>
        <v>1.0119083291292651E-2</v>
      </c>
      <c r="BN119" s="23">
        <f t="shared" si="129"/>
        <v>3.2852343421907954E-3</v>
      </c>
      <c r="BO119" s="23">
        <f t="shared" si="130"/>
        <v>1.5374418803405933E-2</v>
      </c>
      <c r="BP119" s="44">
        <f t="shared" si="90"/>
        <v>28.896827644536742</v>
      </c>
      <c r="BQ119" s="44">
        <f t="shared" si="131"/>
        <v>3.4605874814395442E-2</v>
      </c>
      <c r="BR119" s="25">
        <f t="shared" si="132"/>
        <v>2.043314278223082</v>
      </c>
      <c r="BT119" s="44">
        <f t="shared" si="91"/>
        <v>52.993034411618012</v>
      </c>
      <c r="BU119" s="44">
        <f t="shared" si="92"/>
        <v>48.315063761035574</v>
      </c>
      <c r="BV119" s="44">
        <f t="shared" si="93"/>
        <v>15.685838543247696</v>
      </c>
      <c r="BW119" s="23">
        <f t="shared" si="133"/>
        <v>1.2948641035475463E-2</v>
      </c>
      <c r="BX119" s="23">
        <f t="shared" si="134"/>
        <v>1.180559717317492E-2</v>
      </c>
      <c r="BY119" s="23">
        <f t="shared" si="135"/>
        <v>3.8327733992226456E-3</v>
      </c>
      <c r="BZ119" s="23">
        <f t="shared" si="136"/>
        <v>1.7936821937307161E-2</v>
      </c>
      <c r="CA119" s="44">
        <f t="shared" si="94"/>
        <v>31.94225562203922</v>
      </c>
      <c r="CB119" s="44">
        <f t="shared" si="137"/>
        <v>3.1306492936273085E-2</v>
      </c>
      <c r="CC119" s="25">
        <f t="shared" si="138"/>
        <v>2.2586585556738052</v>
      </c>
      <c r="CE119" s="44">
        <v>22.9062755389035</v>
      </c>
      <c r="CF119" s="44">
        <v>18.308748942843501</v>
      </c>
      <c r="CG119" s="44">
        <v>14.15243276624</v>
      </c>
      <c r="CH119" s="44">
        <v>13.48876953125</v>
      </c>
      <c r="CI119" s="44">
        <v>11.81640625</v>
      </c>
      <c r="CJ119" s="44">
        <v>12.250877223373401</v>
      </c>
      <c r="CL119" s="44">
        <f t="shared" si="139"/>
        <v>529.93034411618009</v>
      </c>
      <c r="CM119" s="44">
        <f t="shared" si="140"/>
        <v>483.15063761035572</v>
      </c>
      <c r="CN119" s="44">
        <f t="shared" si="141"/>
        <v>156.85838543247695</v>
      </c>
      <c r="CO119" s="44">
        <f t="shared" si="142"/>
        <v>-1461.8953418807851</v>
      </c>
    </row>
    <row r="120" spans="2:93" x14ac:dyDescent="0.2">
      <c r="B120" s="44">
        <v>97</v>
      </c>
      <c r="C120" s="24">
        <f t="shared" si="72"/>
        <v>2.4249999999999998</v>
      </c>
      <c r="D120" s="24">
        <f t="shared" si="72"/>
        <v>1.6166666666666667</v>
      </c>
      <c r="E120" s="24">
        <f t="shared" si="73"/>
        <v>1.2124999999999999</v>
      </c>
      <c r="F120" s="24">
        <f t="shared" si="74"/>
        <v>0.97</v>
      </c>
      <c r="G120" s="24">
        <f t="shared" si="75"/>
        <v>0.80833333333333335</v>
      </c>
      <c r="H120" s="24">
        <f t="shared" si="75"/>
        <v>0.69285714285714284</v>
      </c>
      <c r="I120" s="25">
        <v>299.60819143062901</v>
      </c>
      <c r="J120" s="25">
        <v>24.591246213942998</v>
      </c>
      <c r="K120" s="25">
        <v>1.8324180631932101</v>
      </c>
      <c r="L120" s="25">
        <v>-9.8822260231688404</v>
      </c>
      <c r="M120" s="25">
        <f t="shared" si="76"/>
        <v>2459.1246213943</v>
      </c>
      <c r="N120" s="25">
        <f t="shared" si="77"/>
        <v>183.241806319321</v>
      </c>
      <c r="O120" s="25">
        <f t="shared" si="78"/>
        <v>-988.22260231688404</v>
      </c>
      <c r="P120" s="25"/>
      <c r="Q120" s="25">
        <f t="shared" si="95"/>
        <v>11.859878942519984</v>
      </c>
      <c r="R120" s="25">
        <f t="shared" si="96"/>
        <v>13.854696231378854</v>
      </c>
      <c r="S120" s="25">
        <f t="shared" si="97"/>
        <v>3.0341803076164204</v>
      </c>
      <c r="T120" s="23">
        <f t="shared" si="98"/>
        <v>2.8979151100888387E-3</v>
      </c>
      <c r="U120" s="23">
        <f t="shared" si="99"/>
        <v>3.3853409254169559E-3</v>
      </c>
      <c r="V120" s="23">
        <f t="shared" si="100"/>
        <v>7.4139011053913283E-4</v>
      </c>
      <c r="W120" s="23">
        <f t="shared" si="101"/>
        <v>4.5175330062534533E-3</v>
      </c>
      <c r="X120" s="25">
        <f t="shared" si="102"/>
        <v>13.030137611556778</v>
      </c>
      <c r="Y120" s="25">
        <f t="shared" si="103"/>
        <v>7.6745160320722414E-2</v>
      </c>
      <c r="Z120" s="25">
        <f t="shared" si="104"/>
        <v>0.92136986649256813</v>
      </c>
      <c r="AA120" s="25"/>
      <c r="AB120" s="25">
        <f t="shared" si="105"/>
        <v>17.789818413779976</v>
      </c>
      <c r="AC120" s="25">
        <f t="shared" si="106"/>
        <v>20.782044347068283</v>
      </c>
      <c r="AD120" s="25">
        <f t="shared" si="107"/>
        <v>4.5512704614246307</v>
      </c>
      <c r="AE120" s="23">
        <f t="shared" si="108"/>
        <v>4.3468726651332583E-3</v>
      </c>
      <c r="AF120" s="23">
        <f t="shared" si="109"/>
        <v>5.078011388125434E-3</v>
      </c>
      <c r="AG120" s="23">
        <f t="shared" si="110"/>
        <v>1.1120851658086993E-3</v>
      </c>
      <c r="AH120" s="23">
        <f t="shared" si="111"/>
        <v>6.7762995093801799E-3</v>
      </c>
      <c r="AI120" s="25">
        <f t="shared" si="112"/>
        <v>16.959315544167939</v>
      </c>
      <c r="AJ120" s="25">
        <f t="shared" si="113"/>
        <v>5.8964643790939159E-2</v>
      </c>
      <c r="AK120" s="25">
        <f t="shared" si="114"/>
        <v>1.1992047025563572</v>
      </c>
      <c r="AL120" s="25"/>
      <c r="AM120" s="25">
        <f t="shared" si="79"/>
        <v>23.719757885039968</v>
      </c>
      <c r="AN120" s="25">
        <f t="shared" si="80"/>
        <v>27.709392462757709</v>
      </c>
      <c r="AO120" s="25">
        <f t="shared" si="81"/>
        <v>6.0683606152328409</v>
      </c>
      <c r="AP120" s="23">
        <f t="shared" si="115"/>
        <v>5.7958302201776774E-3</v>
      </c>
      <c r="AQ120" s="23">
        <f t="shared" si="116"/>
        <v>6.7706818508339118E-3</v>
      </c>
      <c r="AR120" s="23">
        <f t="shared" si="117"/>
        <v>1.4827802210782657E-3</v>
      </c>
      <c r="AS120" s="23">
        <f t="shared" si="118"/>
        <v>9.0350660125069066E-3</v>
      </c>
      <c r="AT120" s="25">
        <f t="shared" si="82"/>
        <v>20.446477526867607</v>
      </c>
      <c r="AU120" s="25">
        <f t="shared" si="119"/>
        <v>4.8908179841048623E-2</v>
      </c>
      <c r="AV120" s="25">
        <f t="shared" si="120"/>
        <v>1.4457842910626435</v>
      </c>
      <c r="AW120" s="25"/>
      <c r="AX120" s="25">
        <f t="shared" si="83"/>
        <v>29.649697356299828</v>
      </c>
      <c r="AY120" s="25">
        <f t="shared" si="84"/>
        <v>34.636740578446982</v>
      </c>
      <c r="AZ120" s="25">
        <f t="shared" si="85"/>
        <v>7.5854507690410173</v>
      </c>
      <c r="BA120" s="23">
        <f t="shared" si="121"/>
        <v>7.2447877752220644E-3</v>
      </c>
      <c r="BB120" s="23">
        <f t="shared" si="122"/>
        <v>8.4633523135423522E-3</v>
      </c>
      <c r="BC120" s="23">
        <f t="shared" si="123"/>
        <v>1.8534752763478238E-3</v>
      </c>
      <c r="BD120" s="23">
        <f t="shared" si="124"/>
        <v>1.1293832515633583E-2</v>
      </c>
      <c r="BE120" s="44">
        <f t="shared" si="86"/>
        <v>23.637960792666689</v>
      </c>
      <c r="BF120" s="44">
        <f t="shared" si="125"/>
        <v>4.2304833685578941E-2</v>
      </c>
      <c r="BG120" s="25">
        <f t="shared" si="126"/>
        <v>1.6714562369916353</v>
      </c>
      <c r="BI120" s="44">
        <f t="shared" si="87"/>
        <v>35.579636827559952</v>
      </c>
      <c r="BJ120" s="44">
        <f t="shared" si="88"/>
        <v>41.564088694136565</v>
      </c>
      <c r="BK120" s="44">
        <f t="shared" si="89"/>
        <v>9.1025409228492613</v>
      </c>
      <c r="BL120" s="23">
        <f t="shared" si="127"/>
        <v>8.6937453302665165E-3</v>
      </c>
      <c r="BM120" s="23">
        <f t="shared" si="128"/>
        <v>1.0156022776250868E-2</v>
      </c>
      <c r="BN120" s="23">
        <f t="shared" si="129"/>
        <v>2.2241703316173986E-3</v>
      </c>
      <c r="BO120" s="23">
        <f t="shared" si="130"/>
        <v>1.355259901876036E-2</v>
      </c>
      <c r="BP120" s="44">
        <f t="shared" si="90"/>
        <v>26.612018574334709</v>
      </c>
      <c r="BQ120" s="44">
        <f t="shared" si="131"/>
        <v>3.7577006689918098E-2</v>
      </c>
      <c r="BR120" s="25">
        <f t="shared" si="132"/>
        <v>1.8817538794974431</v>
      </c>
      <c r="BT120" s="44">
        <f t="shared" si="91"/>
        <v>41.509576298819944</v>
      </c>
      <c r="BU120" s="44">
        <f t="shared" si="92"/>
        <v>48.491436809825991</v>
      </c>
      <c r="BV120" s="44">
        <f t="shared" si="93"/>
        <v>10.619631076657472</v>
      </c>
      <c r="BW120" s="23">
        <f t="shared" si="133"/>
        <v>1.0142702885310934E-2</v>
      </c>
      <c r="BX120" s="23">
        <f t="shared" si="134"/>
        <v>1.1848693238959346E-2</v>
      </c>
      <c r="BY120" s="23">
        <f t="shared" si="135"/>
        <v>2.5948653868869652E-3</v>
      </c>
      <c r="BZ120" s="23">
        <f t="shared" si="136"/>
        <v>1.5811365521887086E-2</v>
      </c>
      <c r="CA120" s="44">
        <f t="shared" si="94"/>
        <v>29.416651210865837</v>
      </c>
      <c r="CB120" s="44">
        <f t="shared" si="137"/>
        <v>3.3994352138581395E-2</v>
      </c>
      <c r="CC120" s="25">
        <f t="shared" si="138"/>
        <v>2.0800713551002699</v>
      </c>
      <c r="CE120" s="44">
        <v>23.141091755276999</v>
      </c>
      <c r="CF120" s="44">
        <v>18.2585378906534</v>
      </c>
      <c r="CG120" s="44">
        <v>13.817152536073801</v>
      </c>
      <c r="CH120" s="44">
        <v>14.12353515625</v>
      </c>
      <c r="CI120" s="44">
        <v>13.5022583629747</v>
      </c>
      <c r="CJ120" s="44">
        <v>11.7910215010076</v>
      </c>
      <c r="CL120" s="44">
        <f t="shared" si="139"/>
        <v>415.09576298819945</v>
      </c>
      <c r="CM120" s="44">
        <f t="shared" si="140"/>
        <v>484.9143680982599</v>
      </c>
      <c r="CN120" s="44">
        <f t="shared" si="141"/>
        <v>106.19631076657471</v>
      </c>
      <c r="CO120" s="44">
        <f t="shared" si="142"/>
        <v>-1525.6590343433875</v>
      </c>
    </row>
    <row r="121" spans="2:93" x14ac:dyDescent="0.2">
      <c r="B121" s="44">
        <v>98</v>
      </c>
      <c r="C121" s="24">
        <f t="shared" si="72"/>
        <v>2.4499999999999997</v>
      </c>
      <c r="D121" s="24">
        <f t="shared" si="72"/>
        <v>1.6333333333333333</v>
      </c>
      <c r="E121" s="24">
        <f t="shared" si="73"/>
        <v>1.2249999999999999</v>
      </c>
      <c r="F121" s="24">
        <f t="shared" si="74"/>
        <v>0.98</v>
      </c>
      <c r="G121" s="24">
        <f t="shared" si="75"/>
        <v>0.81666666666666665</v>
      </c>
      <c r="H121" s="24">
        <f t="shared" si="75"/>
        <v>0.70000000000000007</v>
      </c>
      <c r="I121" s="25">
        <v>298.89606614512002</v>
      </c>
      <c r="J121" s="25">
        <v>24.810491851879299</v>
      </c>
      <c r="K121" s="25">
        <v>2.1787733074333602</v>
      </c>
      <c r="L121" s="25">
        <v>-9.9441754789675407</v>
      </c>
      <c r="M121" s="25">
        <f t="shared" si="76"/>
        <v>2481.0491851879297</v>
      </c>
      <c r="N121" s="25">
        <f t="shared" si="77"/>
        <v>217.87733074333602</v>
      </c>
      <c r="O121" s="25">
        <f t="shared" si="78"/>
        <v>-994.41754789675406</v>
      </c>
      <c r="P121" s="25"/>
      <c r="Q121" s="25">
        <f t="shared" si="95"/>
        <v>8.7698255174520376</v>
      </c>
      <c r="R121" s="25">
        <f t="shared" si="96"/>
        <v>13.854209769606053</v>
      </c>
      <c r="S121" s="25">
        <f t="shared" si="97"/>
        <v>2.4779782319480237</v>
      </c>
      <c r="T121" s="23">
        <f t="shared" si="98"/>
        <v>2.1428726214693487E-3</v>
      </c>
      <c r="U121" s="23">
        <f t="shared" si="99"/>
        <v>3.3852220603822689E-3</v>
      </c>
      <c r="V121" s="23">
        <f t="shared" si="100"/>
        <v>6.0548430516337048E-4</v>
      </c>
      <c r="W121" s="23">
        <f t="shared" si="101"/>
        <v>4.0519430787883557E-3</v>
      </c>
      <c r="X121" s="25">
        <f t="shared" si="102"/>
        <v>12.1467847323258</v>
      </c>
      <c r="Y121" s="25">
        <f t="shared" si="103"/>
        <v>8.232631285040691E-2</v>
      </c>
      <c r="Z121" s="25">
        <f t="shared" si="104"/>
        <v>0.85890738538407951</v>
      </c>
      <c r="AA121" s="25"/>
      <c r="AB121" s="25">
        <f t="shared" si="105"/>
        <v>13.154738276178055</v>
      </c>
      <c r="AC121" s="25">
        <f t="shared" si="106"/>
        <v>20.78131465440908</v>
      </c>
      <c r="AD121" s="25">
        <f t="shared" si="107"/>
        <v>3.7169673479220355</v>
      </c>
      <c r="AE121" s="23">
        <f t="shared" si="108"/>
        <v>3.2143089322040231E-3</v>
      </c>
      <c r="AF121" s="23">
        <f t="shared" si="109"/>
        <v>5.0778330905734042E-3</v>
      </c>
      <c r="AG121" s="23">
        <f t="shared" si="110"/>
        <v>9.0822645774505588E-4</v>
      </c>
      <c r="AH121" s="23">
        <f t="shared" si="111"/>
        <v>6.0779146181825349E-3</v>
      </c>
      <c r="AI121" s="25">
        <f t="shared" si="112"/>
        <v>15.809591676137432</v>
      </c>
      <c r="AJ121" s="25">
        <f t="shared" si="113"/>
        <v>6.3252740518869491E-2</v>
      </c>
      <c r="AK121" s="25">
        <f t="shared" si="114"/>
        <v>1.1179069481987174</v>
      </c>
      <c r="AL121" s="25"/>
      <c r="AM121" s="25">
        <f t="shared" si="79"/>
        <v>17.539651034904075</v>
      </c>
      <c r="AN121" s="25">
        <f t="shared" si="80"/>
        <v>27.708419539212105</v>
      </c>
      <c r="AO121" s="25">
        <f t="shared" si="81"/>
        <v>4.9559564638960474</v>
      </c>
      <c r="AP121" s="23">
        <f t="shared" si="115"/>
        <v>4.2857452429386975E-3</v>
      </c>
      <c r="AQ121" s="23">
        <f t="shared" si="116"/>
        <v>6.7704441207645377E-3</v>
      </c>
      <c r="AR121" s="23">
        <f t="shared" si="117"/>
        <v>1.210968610326741E-3</v>
      </c>
      <c r="AS121" s="23">
        <f t="shared" si="118"/>
        <v>8.1038861575767115E-3</v>
      </c>
      <c r="AT121" s="25">
        <f t="shared" si="82"/>
        <v>19.060348283115669</v>
      </c>
      <c r="AU121" s="25">
        <f t="shared" si="119"/>
        <v>5.2464938475748388E-2</v>
      </c>
      <c r="AV121" s="25">
        <f t="shared" si="120"/>
        <v>1.3477701522768457</v>
      </c>
      <c r="AW121" s="25"/>
      <c r="AX121" s="25">
        <f t="shared" si="83"/>
        <v>21.924563793629996</v>
      </c>
      <c r="AY121" s="25">
        <f t="shared" si="84"/>
        <v>34.635524424014974</v>
      </c>
      <c r="AZ121" s="25">
        <f t="shared" si="85"/>
        <v>6.1949455798700317</v>
      </c>
      <c r="BA121" s="23">
        <f t="shared" si="121"/>
        <v>5.3571815536733484E-3</v>
      </c>
      <c r="BB121" s="23">
        <f t="shared" si="122"/>
        <v>8.463055150955634E-3</v>
      </c>
      <c r="BC121" s="23">
        <f t="shared" si="123"/>
        <v>1.5137107629084197E-3</v>
      </c>
      <c r="BD121" s="23">
        <f t="shared" si="124"/>
        <v>1.0129857696970845E-2</v>
      </c>
      <c r="BE121" s="44">
        <f t="shared" si="86"/>
        <v>22.035471137696927</v>
      </c>
      <c r="BF121" s="44">
        <f t="shared" si="125"/>
        <v>4.5381375952940783E-2</v>
      </c>
      <c r="BG121" s="25">
        <f t="shared" si="126"/>
        <v>1.5581431068105944</v>
      </c>
      <c r="BI121" s="44">
        <f t="shared" si="87"/>
        <v>26.309476552356109</v>
      </c>
      <c r="BJ121" s="44">
        <f t="shared" si="88"/>
        <v>41.56262930881816</v>
      </c>
      <c r="BK121" s="44">
        <f t="shared" si="89"/>
        <v>7.4339346958440711</v>
      </c>
      <c r="BL121" s="23">
        <f t="shared" si="127"/>
        <v>6.4286178644080462E-3</v>
      </c>
      <c r="BM121" s="23">
        <f t="shared" si="128"/>
        <v>1.0155666181146808E-2</v>
      </c>
      <c r="BN121" s="23">
        <f t="shared" si="129"/>
        <v>1.8164529154901118E-3</v>
      </c>
      <c r="BO121" s="23">
        <f t="shared" si="130"/>
        <v>1.215582923636507E-2</v>
      </c>
      <c r="BP121" s="44">
        <f t="shared" si="90"/>
        <v>24.807908446676539</v>
      </c>
      <c r="BQ121" s="44">
        <f t="shared" si="131"/>
        <v>4.0309726317696394E-2</v>
      </c>
      <c r="BR121" s="25">
        <f t="shared" si="132"/>
        <v>1.754184028970001</v>
      </c>
      <c r="BT121" s="44">
        <f t="shared" si="91"/>
        <v>30.69438931108165</v>
      </c>
      <c r="BU121" s="44">
        <f t="shared" si="92"/>
        <v>48.489734193620428</v>
      </c>
      <c r="BV121" s="44">
        <f t="shared" si="93"/>
        <v>8.672923811817947</v>
      </c>
      <c r="BW121" s="23">
        <f t="shared" si="133"/>
        <v>7.5000541751426035E-3</v>
      </c>
      <c r="BX121" s="23">
        <f t="shared" si="134"/>
        <v>1.1848277211337755E-2</v>
      </c>
      <c r="BY121" s="23">
        <f t="shared" si="135"/>
        <v>2.1191950680717639E-3</v>
      </c>
      <c r="BZ121" s="23">
        <f t="shared" si="136"/>
        <v>1.4181800775759024E-2</v>
      </c>
      <c r="CA121" s="44">
        <f t="shared" si="94"/>
        <v>27.422406459267155</v>
      </c>
      <c r="CB121" s="44">
        <f t="shared" si="137"/>
        <v>3.6466529714866039E-2</v>
      </c>
      <c r="CC121" s="25">
        <f t="shared" si="138"/>
        <v>1.9390569563801587</v>
      </c>
      <c r="CE121" s="44">
        <v>23.210289149879799</v>
      </c>
      <c r="CF121" s="44">
        <v>18.394970035321698</v>
      </c>
      <c r="CG121" s="44">
        <v>13.4687580863254</v>
      </c>
      <c r="CH121" s="44">
        <v>13.6322021484375</v>
      </c>
      <c r="CI121" s="44">
        <v>12.2271266434851</v>
      </c>
      <c r="CJ121" s="44">
        <v>11.3877142777825</v>
      </c>
      <c r="CL121" s="44">
        <f t="shared" si="139"/>
        <v>306.94389311081648</v>
      </c>
      <c r="CM121" s="44">
        <f t="shared" si="140"/>
        <v>484.89734193620427</v>
      </c>
      <c r="CN121" s="44">
        <f t="shared" si="141"/>
        <v>86.729238118179467</v>
      </c>
      <c r="CO121" s="44">
        <f t="shared" si="142"/>
        <v>-1574.5459767272293</v>
      </c>
    </row>
    <row r="122" spans="2:93" x14ac:dyDescent="0.2">
      <c r="B122" s="44">
        <v>99</v>
      </c>
      <c r="C122" s="24">
        <f t="shared" si="72"/>
        <v>2.4749999999999996</v>
      </c>
      <c r="D122" s="24">
        <f t="shared" si="72"/>
        <v>1.6500000000000001</v>
      </c>
      <c r="E122" s="24">
        <f t="shared" si="73"/>
        <v>1.2374999999999998</v>
      </c>
      <c r="F122" s="24">
        <f t="shared" si="74"/>
        <v>0.99</v>
      </c>
      <c r="G122" s="24">
        <f t="shared" si="75"/>
        <v>0.82500000000000007</v>
      </c>
      <c r="H122" s="24">
        <f t="shared" si="75"/>
        <v>0.70714285714285718</v>
      </c>
      <c r="I122" s="25">
        <v>299.10420649198699</v>
      </c>
      <c r="J122" s="25">
        <v>24.9390888794543</v>
      </c>
      <c r="K122" s="25">
        <v>2.5150521362179301</v>
      </c>
      <c r="L122" s="25">
        <v>-9.9802365553256003</v>
      </c>
      <c r="M122" s="25">
        <f t="shared" si="76"/>
        <v>2493.9088879454298</v>
      </c>
      <c r="N122" s="25">
        <f t="shared" si="77"/>
        <v>251.50521362179302</v>
      </c>
      <c r="O122" s="25">
        <f t="shared" si="78"/>
        <v>-998.02365553256004</v>
      </c>
      <c r="P122" s="25"/>
      <c r="Q122" s="25">
        <f t="shared" si="95"/>
        <v>5.1438811030000595</v>
      </c>
      <c r="R122" s="25">
        <f t="shared" si="96"/>
        <v>13.451153151382846</v>
      </c>
      <c r="S122" s="25">
        <f t="shared" si="97"/>
        <v>1.4424430543223872</v>
      </c>
      <c r="T122" s="23">
        <f t="shared" si="98"/>
        <v>1.2568872620985605E-3</v>
      </c>
      <c r="U122" s="23">
        <f t="shared" si="99"/>
        <v>3.2867367495429869E-3</v>
      </c>
      <c r="V122" s="23">
        <f t="shared" si="100"/>
        <v>3.5245532798628711E-4</v>
      </c>
      <c r="W122" s="23">
        <f t="shared" si="101"/>
        <v>3.5364712367906988E-3</v>
      </c>
      <c r="X122" s="25">
        <f t="shared" si="102"/>
        <v>11.11699124661102</v>
      </c>
      <c r="Y122" s="25">
        <f t="shared" si="103"/>
        <v>8.9952396095017789E-2</v>
      </c>
      <c r="Z122" s="25">
        <f t="shared" si="104"/>
        <v>0.78608998968701427</v>
      </c>
      <c r="AA122" s="25"/>
      <c r="AB122" s="25">
        <f t="shared" si="105"/>
        <v>7.7158216544999858</v>
      </c>
      <c r="AC122" s="25">
        <f t="shared" si="106"/>
        <v>20.176729727074001</v>
      </c>
      <c r="AD122" s="25">
        <f t="shared" si="107"/>
        <v>2.1636645814835518</v>
      </c>
      <c r="AE122" s="23">
        <f t="shared" si="108"/>
        <v>1.8853308931478156E-3</v>
      </c>
      <c r="AF122" s="23">
        <f t="shared" si="109"/>
        <v>4.9301051243144144E-3</v>
      </c>
      <c r="AG122" s="23">
        <f t="shared" si="110"/>
        <v>5.2868299197942356E-4</v>
      </c>
      <c r="AH122" s="23">
        <f t="shared" si="111"/>
        <v>5.3047068551859778E-3</v>
      </c>
      <c r="AI122" s="25">
        <f t="shared" si="112"/>
        <v>14.469268711775465</v>
      </c>
      <c r="AJ122" s="25">
        <f t="shared" si="113"/>
        <v>6.9111993143521774E-2</v>
      </c>
      <c r="AK122" s="25">
        <f t="shared" si="114"/>
        <v>1.0231318024906773</v>
      </c>
      <c r="AL122" s="25"/>
      <c r="AM122" s="25">
        <f t="shared" si="79"/>
        <v>10.287762206000119</v>
      </c>
      <c r="AN122" s="25">
        <f t="shared" si="80"/>
        <v>26.902306302765691</v>
      </c>
      <c r="AO122" s="25">
        <f t="shared" si="81"/>
        <v>2.8848861086447743</v>
      </c>
      <c r="AP122" s="23">
        <f t="shared" si="115"/>
        <v>2.5137745241971209E-3</v>
      </c>
      <c r="AQ122" s="23">
        <f t="shared" si="116"/>
        <v>6.5734734990859738E-3</v>
      </c>
      <c r="AR122" s="23">
        <f t="shared" si="117"/>
        <v>7.0491065597257422E-4</v>
      </c>
      <c r="AS122" s="23">
        <f t="shared" si="118"/>
        <v>7.0729424735813977E-3</v>
      </c>
      <c r="AT122" s="25">
        <f t="shared" si="82"/>
        <v>17.444429097096769</v>
      </c>
      <c r="AU122" s="25">
        <f t="shared" si="119"/>
        <v>5.7324891197868287E-2</v>
      </c>
      <c r="AV122" s="25">
        <f t="shared" si="120"/>
        <v>1.2335074108485047</v>
      </c>
      <c r="AW122" s="25"/>
      <c r="AX122" s="25">
        <f t="shared" si="83"/>
        <v>12.859702757500092</v>
      </c>
      <c r="AY122" s="25">
        <f t="shared" si="84"/>
        <v>33.627882878456965</v>
      </c>
      <c r="AZ122" s="25">
        <f t="shared" si="85"/>
        <v>3.6061076358059521</v>
      </c>
      <c r="BA122" s="23">
        <f t="shared" si="121"/>
        <v>3.1422181552463878E-3</v>
      </c>
      <c r="BB122" s="23">
        <f t="shared" si="122"/>
        <v>8.2168418738574316E-3</v>
      </c>
      <c r="BC122" s="23">
        <f t="shared" si="123"/>
        <v>8.8113831996571392E-4</v>
      </c>
      <c r="BD122" s="23">
        <f t="shared" si="124"/>
        <v>8.8411780919767091E-3</v>
      </c>
      <c r="BE122" s="44">
        <f t="shared" si="86"/>
        <v>20.167323711665162</v>
      </c>
      <c r="BF122" s="44">
        <f t="shared" si="125"/>
        <v>4.9585161338069915E-2</v>
      </c>
      <c r="BG122" s="25">
        <f t="shared" si="126"/>
        <v>1.4260451354902688</v>
      </c>
      <c r="BI122" s="44">
        <f t="shared" si="87"/>
        <v>15.431643308999972</v>
      </c>
      <c r="BJ122" s="44">
        <f t="shared" si="88"/>
        <v>40.353459454148002</v>
      </c>
      <c r="BK122" s="44">
        <f t="shared" si="89"/>
        <v>4.3273291629671036</v>
      </c>
      <c r="BL122" s="23">
        <f t="shared" si="127"/>
        <v>3.7706617862956313E-3</v>
      </c>
      <c r="BM122" s="23">
        <f t="shared" si="128"/>
        <v>9.8602102486288288E-3</v>
      </c>
      <c r="BN122" s="23">
        <f t="shared" si="129"/>
        <v>1.0573659839588471E-3</v>
      </c>
      <c r="BO122" s="23">
        <f t="shared" si="130"/>
        <v>1.0609413710371956E-2</v>
      </c>
      <c r="BP122" s="44">
        <f t="shared" si="90"/>
        <v>22.704716278907913</v>
      </c>
      <c r="BQ122" s="44">
        <f t="shared" si="131"/>
        <v>4.4043712668146127E-2</v>
      </c>
      <c r="BR122" s="25">
        <f t="shared" si="132"/>
        <v>1.6054658845732381</v>
      </c>
      <c r="BT122" s="44">
        <f t="shared" si="91"/>
        <v>18.003583860500207</v>
      </c>
      <c r="BU122" s="44">
        <f t="shared" si="92"/>
        <v>47.079036029839962</v>
      </c>
      <c r="BV122" s="44">
        <f t="shared" si="93"/>
        <v>5.048550690128355</v>
      </c>
      <c r="BW122" s="23">
        <f t="shared" si="133"/>
        <v>4.3991054173449619E-3</v>
      </c>
      <c r="BX122" s="23">
        <f t="shared" si="134"/>
        <v>1.1503578623400453E-2</v>
      </c>
      <c r="BY122" s="23">
        <f t="shared" si="135"/>
        <v>1.2335936479520048E-3</v>
      </c>
      <c r="BZ122" s="23">
        <f t="shared" si="136"/>
        <v>1.2377649328767445E-2</v>
      </c>
      <c r="CA122" s="44">
        <f t="shared" si="94"/>
        <v>25.097559501271725</v>
      </c>
      <c r="CB122" s="44">
        <f t="shared" si="137"/>
        <v>3.9844511572901288E-2</v>
      </c>
      <c r="CC122" s="25">
        <f t="shared" si="138"/>
        <v>1.7746654514582101</v>
      </c>
      <c r="CE122" s="44">
        <v>22.927153402776199</v>
      </c>
      <c r="CF122" s="44">
        <v>18.358493090558301</v>
      </c>
      <c r="CG122" s="44">
        <v>14.1014719516397</v>
      </c>
      <c r="CH122" s="44">
        <v>14.2303466796875</v>
      </c>
      <c r="CI122" s="44">
        <v>13.003213281060701</v>
      </c>
      <c r="CJ122" s="44">
        <v>12.419515644361899</v>
      </c>
      <c r="CL122" s="44">
        <f t="shared" si="139"/>
        <v>180.03583860500208</v>
      </c>
      <c r="CM122" s="44">
        <f t="shared" si="140"/>
        <v>470.79036029839961</v>
      </c>
      <c r="CN122" s="44">
        <f t="shared" si="141"/>
        <v>50.48550690128355</v>
      </c>
      <c r="CO122" s="44">
        <f t="shared" si="142"/>
        <v>-1628.6705201369766</v>
      </c>
    </row>
    <row r="123" spans="2:93" x14ac:dyDescent="0.2">
      <c r="B123" s="44">
        <v>100</v>
      </c>
      <c r="C123" s="24">
        <f t="shared" si="72"/>
        <v>2.5</v>
      </c>
      <c r="D123" s="24">
        <f t="shared" si="72"/>
        <v>1.6666666666666667</v>
      </c>
      <c r="E123" s="24">
        <f t="shared" si="73"/>
        <v>1.25</v>
      </c>
      <c r="F123" s="24">
        <f t="shared" si="74"/>
        <v>1</v>
      </c>
      <c r="G123" s="24">
        <f t="shared" si="75"/>
        <v>0.83333333333333337</v>
      </c>
      <c r="H123" s="24">
        <f t="shared" si="75"/>
        <v>0.7142857142857143</v>
      </c>
      <c r="I123" s="25">
        <v>298.80839157792701</v>
      </c>
      <c r="J123" s="25">
        <v>24.983436663584101</v>
      </c>
      <c r="K123" s="25">
        <v>2.8654102239667001</v>
      </c>
      <c r="L123" s="25">
        <v>-9.99285913170519</v>
      </c>
      <c r="M123" s="25">
        <f t="shared" si="76"/>
        <v>2498.3436663584102</v>
      </c>
      <c r="N123" s="25">
        <f t="shared" si="77"/>
        <v>286.54102239667003</v>
      </c>
      <c r="O123" s="25">
        <f t="shared" si="78"/>
        <v>-999.28591317051905</v>
      </c>
      <c r="P123" s="25"/>
      <c r="Q123" s="25">
        <f t="shared" si="95"/>
        <v>1.7739113651920237</v>
      </c>
      <c r="R123" s="25">
        <f t="shared" si="96"/>
        <v>14.0143235099506</v>
      </c>
      <c r="S123" s="25">
        <f t="shared" si="97"/>
        <v>0.50490305518358258</v>
      </c>
      <c r="T123" s="23">
        <f t="shared" si="98"/>
        <v>4.334483154560768E-4</v>
      </c>
      <c r="U123" s="23">
        <f t="shared" si="99"/>
        <v>3.4243452276360078E-3</v>
      </c>
      <c r="V123" s="23">
        <f t="shared" si="100"/>
        <v>1.2337109002864995E-4</v>
      </c>
      <c r="W123" s="23">
        <f t="shared" si="101"/>
        <v>3.4538729139995976E-3</v>
      </c>
      <c r="X123" s="25">
        <f t="shared" si="102"/>
        <v>10.949796612203448</v>
      </c>
      <c r="Y123" s="25">
        <f t="shared" si="103"/>
        <v>9.1325897221278901E-2</v>
      </c>
      <c r="Z123" s="25">
        <f t="shared" si="104"/>
        <v>0.7742675437102543</v>
      </c>
      <c r="AA123" s="25"/>
      <c r="AB123" s="25">
        <f t="shared" si="105"/>
        <v>2.6608670477880829</v>
      </c>
      <c r="AC123" s="25">
        <f t="shared" si="106"/>
        <v>21.021485264926273</v>
      </c>
      <c r="AD123" s="25">
        <f t="shared" si="107"/>
        <v>0.75735458277538736</v>
      </c>
      <c r="AE123" s="23">
        <f t="shared" si="108"/>
        <v>6.5017247318412683E-4</v>
      </c>
      <c r="AF123" s="23">
        <f t="shared" si="109"/>
        <v>5.1365178414541027E-3</v>
      </c>
      <c r="AG123" s="23">
        <f t="shared" si="110"/>
        <v>1.850566350429782E-4</v>
      </c>
      <c r="AH123" s="23">
        <f t="shared" si="111"/>
        <v>5.1808093709994878E-3</v>
      </c>
      <c r="AI123" s="25">
        <f t="shared" si="112"/>
        <v>14.25165730606847</v>
      </c>
      <c r="AJ123" s="25">
        <f t="shared" si="113"/>
        <v>7.0167277989079346E-2</v>
      </c>
      <c r="AK123" s="25">
        <f t="shared" si="114"/>
        <v>1.007744352426782</v>
      </c>
      <c r="AL123" s="25"/>
      <c r="AM123" s="25">
        <f t="shared" si="79"/>
        <v>3.5478227303840475</v>
      </c>
      <c r="AN123" s="25">
        <f t="shared" si="80"/>
        <v>28.0286470199012</v>
      </c>
      <c r="AO123" s="25">
        <f t="shared" si="81"/>
        <v>1.0098061103671652</v>
      </c>
      <c r="AP123" s="23">
        <f t="shared" si="115"/>
        <v>8.668966309121536E-4</v>
      </c>
      <c r="AQ123" s="23">
        <f t="shared" si="116"/>
        <v>6.8486904552720156E-3</v>
      </c>
      <c r="AR123" s="23">
        <f t="shared" si="117"/>
        <v>2.467421800572999E-4</v>
      </c>
      <c r="AS123" s="23">
        <f t="shared" si="118"/>
        <v>6.9077458279991951E-3</v>
      </c>
      <c r="AT123" s="25">
        <f t="shared" si="82"/>
        <v>17.182072594277091</v>
      </c>
      <c r="AU123" s="25">
        <f t="shared" si="119"/>
        <v>5.8200196426423809E-2</v>
      </c>
      <c r="AV123" s="25">
        <f t="shared" si="120"/>
        <v>1.2149560046252865</v>
      </c>
      <c r="AW123" s="25"/>
      <c r="AX123" s="25">
        <f t="shared" si="83"/>
        <v>4.4347784129801191</v>
      </c>
      <c r="AY123" s="25">
        <f t="shared" si="84"/>
        <v>35.035808774876969</v>
      </c>
      <c r="AZ123" s="25">
        <f t="shared" si="85"/>
        <v>1.2622576379589734</v>
      </c>
      <c r="BA123" s="23">
        <f t="shared" si="121"/>
        <v>1.0836207886402067E-3</v>
      </c>
      <c r="BB123" s="23">
        <f t="shared" si="122"/>
        <v>8.5608630690901348E-3</v>
      </c>
      <c r="BC123" s="23">
        <f t="shared" si="123"/>
        <v>3.0842772507162899E-4</v>
      </c>
      <c r="BD123" s="23">
        <f t="shared" si="124"/>
        <v>8.6346822849991105E-3</v>
      </c>
      <c r="BE123" s="44">
        <f t="shared" si="86"/>
        <v>19.864016077418732</v>
      </c>
      <c r="BF123" s="44">
        <f t="shared" si="125"/>
        <v>5.0342287083466102E-2</v>
      </c>
      <c r="BG123" s="25">
        <f t="shared" si="126"/>
        <v>1.4045980469941388</v>
      </c>
      <c r="BI123" s="44">
        <f t="shared" si="87"/>
        <v>5.3217340955761658</v>
      </c>
      <c r="BJ123" s="44">
        <f t="shared" si="88"/>
        <v>42.042970529852546</v>
      </c>
      <c r="BK123" s="44">
        <f t="shared" si="89"/>
        <v>1.5147091655507747</v>
      </c>
      <c r="BL123" s="23">
        <f t="shared" si="127"/>
        <v>1.3003449463682537E-3</v>
      </c>
      <c r="BM123" s="23">
        <f t="shared" si="128"/>
        <v>1.0273035682908205E-2</v>
      </c>
      <c r="BN123" s="23">
        <f t="shared" si="129"/>
        <v>3.7011327008595641E-4</v>
      </c>
      <c r="BO123" s="23">
        <f t="shared" si="130"/>
        <v>1.0361618741998976E-2</v>
      </c>
      <c r="BP123" s="44">
        <f t="shared" si="90"/>
        <v>22.363247382030746</v>
      </c>
      <c r="BQ123" s="44">
        <f t="shared" si="131"/>
        <v>4.471622492552299E-2</v>
      </c>
      <c r="BR123" s="25">
        <f t="shared" si="132"/>
        <v>1.5813203873186246</v>
      </c>
      <c r="BT123" s="44">
        <f t="shared" si="91"/>
        <v>6.2086897781721939</v>
      </c>
      <c r="BU123" s="44">
        <f t="shared" si="92"/>
        <v>49.050132284827974</v>
      </c>
      <c r="BV123" s="44">
        <f t="shared" si="93"/>
        <v>1.7671606931425705</v>
      </c>
      <c r="BW123" s="23">
        <f t="shared" si="133"/>
        <v>1.517069104096296E-3</v>
      </c>
      <c r="BX123" s="23">
        <f t="shared" si="134"/>
        <v>1.1985208296726241E-2</v>
      </c>
      <c r="BY123" s="23">
        <f t="shared" si="135"/>
        <v>4.3179881510028252E-4</v>
      </c>
      <c r="BZ123" s="23">
        <f t="shared" si="136"/>
        <v>1.2088555198998808E-2</v>
      </c>
      <c r="CA123" s="44">
        <f t="shared" si="94"/>
        <v>24.72010330001649</v>
      </c>
      <c r="CB123" s="44">
        <f t="shared" si="137"/>
        <v>4.0452905388924203E-2</v>
      </c>
      <c r="CC123" s="25">
        <f t="shared" si="138"/>
        <v>1.747975267507361</v>
      </c>
      <c r="CE123" s="44">
        <v>22.960875106927698</v>
      </c>
      <c r="CF123" s="44">
        <v>18.464129357138798</v>
      </c>
      <c r="CG123" s="44">
        <v>13.7856776814355</v>
      </c>
      <c r="CH123" s="44">
        <v>13.775634765625</v>
      </c>
      <c r="CI123" s="44">
        <v>13.313722819760001</v>
      </c>
      <c r="CJ123" s="44">
        <v>11.644822826335901</v>
      </c>
      <c r="CL123" s="44">
        <f t="shared" si="139"/>
        <v>62.086897781721937</v>
      </c>
      <c r="CM123" s="44">
        <f t="shared" si="140"/>
        <v>490.50132284827976</v>
      </c>
      <c r="CN123" s="44">
        <f t="shared" si="141"/>
        <v>17.671606931425707</v>
      </c>
      <c r="CO123" s="44">
        <f t="shared" si="142"/>
        <v>-1637.3433440300357</v>
      </c>
    </row>
    <row r="124" spans="2:93" x14ac:dyDescent="0.2">
      <c r="B124" s="44">
        <v>101</v>
      </c>
      <c r="C124" s="24">
        <f t="shared" si="72"/>
        <v>2.5249999999999999</v>
      </c>
      <c r="D124" s="24">
        <f t="shared" si="72"/>
        <v>1.6833333333333333</v>
      </c>
      <c r="E124" s="24">
        <f t="shared" si="73"/>
        <v>1.2625</v>
      </c>
      <c r="F124" s="24">
        <f t="shared" si="74"/>
        <v>1.01</v>
      </c>
      <c r="G124" s="24">
        <f t="shared" si="75"/>
        <v>0.84166666666666667</v>
      </c>
      <c r="H124" s="24">
        <f t="shared" si="75"/>
        <v>0.72142857142857153</v>
      </c>
      <c r="I124" s="25">
        <v>344.88951489388</v>
      </c>
      <c r="J124" s="25">
        <v>24.941974548833102</v>
      </c>
      <c r="K124" s="25">
        <v>3.2029838826333599</v>
      </c>
      <c r="L124" s="25">
        <v>-9.9794067234715804</v>
      </c>
      <c r="M124" s="25">
        <f t="shared" si="76"/>
        <v>2494.19745488331</v>
      </c>
      <c r="N124" s="25">
        <f t="shared" si="77"/>
        <v>320.29838826333599</v>
      </c>
      <c r="O124" s="25">
        <f t="shared" si="78"/>
        <v>-997.94067234715806</v>
      </c>
      <c r="P124" s="25"/>
      <c r="Q124" s="25">
        <f t="shared" si="95"/>
        <v>1.6584845900399674</v>
      </c>
      <c r="R124" s="25">
        <f t="shared" si="96"/>
        <v>13.502946346666439</v>
      </c>
      <c r="S124" s="25">
        <f t="shared" si="97"/>
        <v>0.538096329344386</v>
      </c>
      <c r="T124" s="23">
        <f t="shared" si="98"/>
        <v>4.05244233657001E-4</v>
      </c>
      <c r="U124" s="23">
        <f t="shared" si="99"/>
        <v>3.2993922145725658E-3</v>
      </c>
      <c r="V124" s="23">
        <f t="shared" si="100"/>
        <v>1.3148173695937441E-4</v>
      </c>
      <c r="W124" s="23">
        <f t="shared" si="101"/>
        <v>3.3267851330748975E-3</v>
      </c>
      <c r="X124" s="25">
        <f t="shared" si="102"/>
        <v>10.369139066001402</v>
      </c>
      <c r="Y124" s="25">
        <f t="shared" si="103"/>
        <v>9.644002203411714E-2</v>
      </c>
      <c r="Z124" s="25">
        <f t="shared" si="104"/>
        <v>0.73320885486359355</v>
      </c>
      <c r="AA124" s="25"/>
      <c r="AB124" s="25">
        <f t="shared" si="105"/>
        <v>2.487726885059951</v>
      </c>
      <c r="AC124" s="25">
        <f t="shared" si="106"/>
        <v>20.254419519999658</v>
      </c>
      <c r="AD124" s="25">
        <f t="shared" si="107"/>
        <v>0.80714449401657906</v>
      </c>
      <c r="AE124" s="23">
        <f t="shared" si="108"/>
        <v>6.078663504855015E-4</v>
      </c>
      <c r="AF124" s="23">
        <f t="shared" si="109"/>
        <v>4.9490883218588494E-3</v>
      </c>
      <c r="AG124" s="23">
        <f t="shared" si="110"/>
        <v>1.9722260543906164E-4</v>
      </c>
      <c r="AH124" s="23">
        <f t="shared" si="111"/>
        <v>4.9901776996123474E-3</v>
      </c>
      <c r="AI124" s="25">
        <f t="shared" si="112"/>
        <v>13.49590515342735</v>
      </c>
      <c r="AJ124" s="25">
        <f t="shared" si="113"/>
        <v>7.4096549185220476E-2</v>
      </c>
      <c r="AK124" s="25">
        <f t="shared" si="114"/>
        <v>0.95430460522389515</v>
      </c>
      <c r="AL124" s="25"/>
      <c r="AM124" s="25">
        <f t="shared" si="79"/>
        <v>3.3169691800799348</v>
      </c>
      <c r="AN124" s="25">
        <f t="shared" si="80"/>
        <v>27.005892693332878</v>
      </c>
      <c r="AO124" s="25">
        <f t="shared" si="81"/>
        <v>1.076192658688772</v>
      </c>
      <c r="AP124" s="23">
        <f t="shared" si="115"/>
        <v>8.10488467314002E-4</v>
      </c>
      <c r="AQ124" s="23">
        <f t="shared" si="116"/>
        <v>6.5987844291451317E-3</v>
      </c>
      <c r="AR124" s="23">
        <f t="shared" si="117"/>
        <v>2.6296347391874882E-4</v>
      </c>
      <c r="AS124" s="23">
        <f t="shared" si="118"/>
        <v>6.6535702661497951E-3</v>
      </c>
      <c r="AT124" s="25">
        <f t="shared" si="82"/>
        <v>16.270923240129338</v>
      </c>
      <c r="AU124" s="25">
        <f t="shared" si="119"/>
        <v>6.145932749124388E-2</v>
      </c>
      <c r="AV124" s="25">
        <f t="shared" si="120"/>
        <v>1.1505280159261246</v>
      </c>
      <c r="AW124" s="25"/>
      <c r="AX124" s="25">
        <f t="shared" si="83"/>
        <v>4.1462114750999</v>
      </c>
      <c r="AY124" s="25">
        <f t="shared" si="84"/>
        <v>33.75736586666595</v>
      </c>
      <c r="AZ124" s="25">
        <f t="shared" si="85"/>
        <v>1.3452408233609592</v>
      </c>
      <c r="BA124" s="23">
        <f t="shared" si="121"/>
        <v>1.0131105841424981E-3</v>
      </c>
      <c r="BB124" s="23">
        <f t="shared" si="122"/>
        <v>8.2484805364313792E-3</v>
      </c>
      <c r="BC124" s="23">
        <f t="shared" si="123"/>
        <v>3.2870434239843461E-4</v>
      </c>
      <c r="BD124" s="23">
        <f t="shared" si="124"/>
        <v>8.316962832687208E-3</v>
      </c>
      <c r="BE124" s="44">
        <f t="shared" si="86"/>
        <v>18.81064575085211</v>
      </c>
      <c r="BF124" s="44">
        <f t="shared" si="125"/>
        <v>5.3161386017526839E-2</v>
      </c>
      <c r="BG124" s="25">
        <f t="shared" si="126"/>
        <v>1.3301135168925442</v>
      </c>
      <c r="BI124" s="44">
        <f t="shared" si="87"/>
        <v>4.975453770119902</v>
      </c>
      <c r="BJ124" s="44">
        <f t="shared" si="88"/>
        <v>40.508839039999316</v>
      </c>
      <c r="BK124" s="44">
        <f t="shared" si="89"/>
        <v>1.6142889880331581</v>
      </c>
      <c r="BL124" s="23">
        <f t="shared" si="127"/>
        <v>1.215732700971003E-3</v>
      </c>
      <c r="BM124" s="23">
        <f t="shared" si="128"/>
        <v>9.8981766437176988E-3</v>
      </c>
      <c r="BN124" s="23">
        <f t="shared" si="129"/>
        <v>3.9444521087812328E-4</v>
      </c>
      <c r="BO124" s="23">
        <f t="shared" si="130"/>
        <v>9.9803553992246948E-3</v>
      </c>
      <c r="BP124" s="44">
        <f t="shared" si="90"/>
        <v>21.177345140203744</v>
      </c>
      <c r="BQ124" s="44">
        <f t="shared" si="131"/>
        <v>4.7220272105853736E-2</v>
      </c>
      <c r="BR124" s="25">
        <f t="shared" si="132"/>
        <v>1.4974644356166045</v>
      </c>
      <c r="BT124" s="44">
        <f t="shared" si="91"/>
        <v>5.8046960651397956</v>
      </c>
      <c r="BU124" s="44">
        <f t="shared" si="92"/>
        <v>47.260312213331801</v>
      </c>
      <c r="BV124" s="44">
        <f t="shared" si="93"/>
        <v>1.8833371527053218</v>
      </c>
      <c r="BW124" s="23">
        <f t="shared" si="133"/>
        <v>1.4183548177994815E-3</v>
      </c>
      <c r="BX124" s="23">
        <f t="shared" si="134"/>
        <v>1.1547872751003803E-2</v>
      </c>
      <c r="BY124" s="23">
        <f t="shared" si="135"/>
        <v>4.6018607935780344E-4</v>
      </c>
      <c r="BZ124" s="23">
        <f t="shared" si="136"/>
        <v>1.1643747965761963E-2</v>
      </c>
      <c r="CA124" s="44">
        <f t="shared" si="94"/>
        <v>23.409219177469613</v>
      </c>
      <c r="CB124" s="44">
        <f t="shared" si="137"/>
        <v>4.2718212530662186E-2</v>
      </c>
      <c r="CC124" s="25">
        <f t="shared" si="138"/>
        <v>1.6552817622670937</v>
      </c>
      <c r="CE124" s="44">
        <v>23.010381386580601</v>
      </c>
      <c r="CF124" s="44">
        <v>18.512968616445399</v>
      </c>
      <c r="CG124" s="44">
        <v>13.950291947873501</v>
      </c>
      <c r="CH124" s="44">
        <v>14.3890380859375</v>
      </c>
      <c r="CI124" s="44">
        <v>12.440278754402399</v>
      </c>
      <c r="CJ124" s="44">
        <v>11.9117122576891</v>
      </c>
      <c r="CL124" s="44">
        <f t="shared" si="139"/>
        <v>58.046960651397953</v>
      </c>
      <c r="CM124" s="44">
        <f t="shared" si="140"/>
        <v>472.60312213331804</v>
      </c>
      <c r="CN124" s="44">
        <f t="shared" si="141"/>
        <v>18.833371527053217</v>
      </c>
      <c r="CO124" s="44">
        <f t="shared" si="142"/>
        <v>-1650.6875610271411</v>
      </c>
    </row>
    <row r="125" spans="2:93" x14ac:dyDescent="0.2">
      <c r="B125" s="44">
        <v>102</v>
      </c>
      <c r="C125" s="24">
        <f t="shared" si="72"/>
        <v>2.5499999999999998</v>
      </c>
      <c r="D125" s="24">
        <f t="shared" si="72"/>
        <v>1.7000000000000002</v>
      </c>
      <c r="E125" s="24">
        <f t="shared" si="73"/>
        <v>1.2749999999999999</v>
      </c>
      <c r="F125" s="24">
        <f t="shared" si="74"/>
        <v>1.02</v>
      </c>
      <c r="G125" s="24">
        <f t="shared" si="75"/>
        <v>0.85000000000000009</v>
      </c>
      <c r="H125" s="24">
        <f t="shared" si="75"/>
        <v>0.72857142857142865</v>
      </c>
      <c r="I125" s="25">
        <v>479.69788563061798</v>
      </c>
      <c r="J125" s="25">
        <v>24.821206186938401</v>
      </c>
      <c r="K125" s="25">
        <v>3.5290172815432501</v>
      </c>
      <c r="L125" s="25">
        <v>-9.9497063860950998</v>
      </c>
      <c r="M125" s="25">
        <f t="shared" si="76"/>
        <v>2482.1206186938402</v>
      </c>
      <c r="N125" s="25">
        <f t="shared" si="77"/>
        <v>352.90172815432499</v>
      </c>
      <c r="O125" s="25">
        <f t="shared" si="78"/>
        <v>-994.97063860950993</v>
      </c>
      <c r="P125" s="25"/>
      <c r="Q125" s="25">
        <f t="shared" si="95"/>
        <v>4.8307344757880513</v>
      </c>
      <c r="R125" s="25">
        <f t="shared" si="96"/>
        <v>13.041335956395656</v>
      </c>
      <c r="S125" s="25">
        <f t="shared" si="97"/>
        <v>1.1880134950592278</v>
      </c>
      <c r="T125" s="23">
        <f t="shared" si="98"/>
        <v>1.180371106489453E-3</v>
      </c>
      <c r="U125" s="23">
        <f t="shared" si="99"/>
        <v>3.1865995181695897E-3</v>
      </c>
      <c r="V125" s="23">
        <f t="shared" si="100"/>
        <v>2.902864586567248E-4</v>
      </c>
      <c r="W125" s="23">
        <f t="shared" si="101"/>
        <v>3.41056573991959E-3</v>
      </c>
      <c r="X125" s="25">
        <f t="shared" si="102"/>
        <v>9.8327126122171027</v>
      </c>
      <c r="Y125" s="25">
        <f t="shared" si="103"/>
        <v>0.10170133506775174</v>
      </c>
      <c r="Z125" s="25">
        <f t="shared" si="104"/>
        <v>0.69527777655572043</v>
      </c>
      <c r="AA125" s="25"/>
      <c r="AB125" s="25">
        <f t="shared" si="105"/>
        <v>7.2461017136819805</v>
      </c>
      <c r="AC125" s="25">
        <f t="shared" si="106"/>
        <v>19.562003934593225</v>
      </c>
      <c r="AD125" s="25">
        <f t="shared" si="107"/>
        <v>1.7820202425888181</v>
      </c>
      <c r="AE125" s="23">
        <f t="shared" si="108"/>
        <v>1.7705566597341557E-3</v>
      </c>
      <c r="AF125" s="23">
        <f t="shared" si="109"/>
        <v>4.7798992772543217E-3</v>
      </c>
      <c r="AG125" s="23">
        <f t="shared" si="110"/>
        <v>4.3542968798508137E-4</v>
      </c>
      <c r="AH125" s="23">
        <f t="shared" si="111"/>
        <v>5.1158486098793173E-3</v>
      </c>
      <c r="AI125" s="25">
        <f t="shared" si="112"/>
        <v>12.797721775233354</v>
      </c>
      <c r="AJ125" s="25">
        <f t="shared" si="113"/>
        <v>7.8138907655832826E-2</v>
      </c>
      <c r="AK125" s="25">
        <f t="shared" si="114"/>
        <v>0.90493558510062455</v>
      </c>
      <c r="AL125" s="25"/>
      <c r="AM125" s="25">
        <f t="shared" si="79"/>
        <v>9.6614689515761025</v>
      </c>
      <c r="AN125" s="25">
        <f t="shared" si="80"/>
        <v>26.082671912791312</v>
      </c>
      <c r="AO125" s="25">
        <f t="shared" si="81"/>
        <v>2.3760269901184556</v>
      </c>
      <c r="AP125" s="23">
        <f t="shared" si="115"/>
        <v>2.3607422129789061E-3</v>
      </c>
      <c r="AQ125" s="23">
        <f t="shared" si="116"/>
        <v>6.3731990363391795E-3</v>
      </c>
      <c r="AR125" s="23">
        <f t="shared" si="117"/>
        <v>5.805729173134496E-4</v>
      </c>
      <c r="AS125" s="23">
        <f t="shared" si="118"/>
        <v>6.8211314798391799E-3</v>
      </c>
      <c r="AT125" s="25">
        <f t="shared" si="82"/>
        <v>15.429179909468724</v>
      </c>
      <c r="AU125" s="25">
        <f t="shared" si="119"/>
        <v>6.4812258711580042E-2</v>
      </c>
      <c r="AV125" s="25">
        <f t="shared" si="120"/>
        <v>1.0910077742132576</v>
      </c>
      <c r="AW125" s="25"/>
      <c r="AX125" s="25">
        <f t="shared" si="83"/>
        <v>12.076836189470075</v>
      </c>
      <c r="AY125" s="25">
        <f t="shared" si="84"/>
        <v>32.603339890988998</v>
      </c>
      <c r="AZ125" s="25">
        <f t="shared" si="85"/>
        <v>2.9700337376480563</v>
      </c>
      <c r="BA125" s="23">
        <f t="shared" si="121"/>
        <v>2.95092776622362E-3</v>
      </c>
      <c r="BB125" s="23">
        <f t="shared" si="122"/>
        <v>7.9664987954239392E-3</v>
      </c>
      <c r="BC125" s="23">
        <f t="shared" si="123"/>
        <v>7.2571614664180878E-4</v>
      </c>
      <c r="BD125" s="23">
        <f t="shared" si="124"/>
        <v>8.5264143497989376E-3</v>
      </c>
      <c r="BE125" s="44">
        <f t="shared" si="86"/>
        <v>17.837515008820876</v>
      </c>
      <c r="BF125" s="44">
        <f t="shared" si="125"/>
        <v>5.6061620663275538E-2</v>
      </c>
      <c r="BG125" s="25">
        <f t="shared" si="126"/>
        <v>1.2613027822254059</v>
      </c>
      <c r="BI125" s="44">
        <f t="shared" si="87"/>
        <v>14.492203427363961</v>
      </c>
      <c r="BJ125" s="44">
        <f t="shared" si="88"/>
        <v>39.12400786918645</v>
      </c>
      <c r="BK125" s="44">
        <f t="shared" si="89"/>
        <v>3.5640404851776362</v>
      </c>
      <c r="BL125" s="23">
        <f t="shared" si="127"/>
        <v>3.5411133194683114E-3</v>
      </c>
      <c r="BM125" s="23">
        <f t="shared" si="128"/>
        <v>9.5597985545086434E-3</v>
      </c>
      <c r="BN125" s="23">
        <f t="shared" si="129"/>
        <v>8.7085937597016275E-4</v>
      </c>
      <c r="BO125" s="23">
        <f t="shared" si="130"/>
        <v>1.0231697219758635E-2</v>
      </c>
      <c r="BP125" s="44">
        <f t="shared" si="90"/>
        <v>20.081777988310069</v>
      </c>
      <c r="BQ125" s="44">
        <f t="shared" si="131"/>
        <v>4.979638757993024E-2</v>
      </c>
      <c r="BR125" s="25">
        <f t="shared" si="132"/>
        <v>1.4199961393816793</v>
      </c>
      <c r="BT125" s="44">
        <f t="shared" si="91"/>
        <v>16.907570665258181</v>
      </c>
      <c r="BU125" s="44">
        <f t="shared" si="92"/>
        <v>45.644675847384796</v>
      </c>
      <c r="BV125" s="44">
        <f t="shared" si="93"/>
        <v>4.1580472327072977</v>
      </c>
      <c r="BW125" s="23">
        <f t="shared" si="133"/>
        <v>4.1312988727130861E-3</v>
      </c>
      <c r="BX125" s="23">
        <f t="shared" si="134"/>
        <v>1.1153098313593566E-2</v>
      </c>
      <c r="BY125" s="23">
        <f t="shared" si="135"/>
        <v>1.0160026052985368E-3</v>
      </c>
      <c r="BZ125" s="23">
        <f t="shared" si="136"/>
        <v>1.1936980089718567E-2</v>
      </c>
      <c r="CA125" s="44">
        <f t="shared" si="94"/>
        <v>22.198190532825329</v>
      </c>
      <c r="CB125" s="44">
        <f t="shared" si="137"/>
        <v>4.5048716854703137E-2</v>
      </c>
      <c r="CC125" s="25">
        <f t="shared" si="138"/>
        <v>1.5696491055831809</v>
      </c>
      <c r="CE125" s="44">
        <v>23.075971646091599</v>
      </c>
      <c r="CF125" s="44">
        <v>18.2716349019422</v>
      </c>
      <c r="CG125" s="44">
        <v>14.2883008375968</v>
      </c>
      <c r="CH125" s="44">
        <v>13.6749267578125</v>
      </c>
      <c r="CI125" s="44">
        <v>14.48669434</v>
      </c>
      <c r="CJ125" s="44">
        <v>12.828447597574201</v>
      </c>
      <c r="CL125" s="44">
        <f t="shared" si="139"/>
        <v>169.0757066525818</v>
      </c>
      <c r="CM125" s="44">
        <f t="shared" si="140"/>
        <v>456.44675847384798</v>
      </c>
      <c r="CN125" s="44">
        <f t="shared" si="141"/>
        <v>41.580472327072975</v>
      </c>
      <c r="CO125" s="44">
        <f t="shared" si="142"/>
        <v>-1641.8905973084429</v>
      </c>
    </row>
    <row r="126" spans="2:93" x14ac:dyDescent="0.2">
      <c r="B126" s="44">
        <v>103</v>
      </c>
      <c r="C126" s="24">
        <f t="shared" si="72"/>
        <v>2.5749999999999997</v>
      </c>
      <c r="D126" s="24">
        <f t="shared" si="72"/>
        <v>1.7166666666666668</v>
      </c>
      <c r="E126" s="24">
        <f t="shared" si="73"/>
        <v>1.2874999999999999</v>
      </c>
      <c r="F126" s="24">
        <f t="shared" si="74"/>
        <v>1.03</v>
      </c>
      <c r="G126" s="24">
        <f t="shared" si="75"/>
        <v>0.85833333333333339</v>
      </c>
      <c r="H126" s="24">
        <f t="shared" si="75"/>
        <v>0.73571428571428577</v>
      </c>
      <c r="I126" s="25">
        <v>693.45281927514395</v>
      </c>
      <c r="J126" s="25">
        <v>24.608039518166901</v>
      </c>
      <c r="K126" s="25">
        <v>3.83878608747025</v>
      </c>
      <c r="L126" s="25">
        <v>-9.8866537455156003</v>
      </c>
      <c r="M126" s="25">
        <f t="shared" si="76"/>
        <v>2460.8039518166902</v>
      </c>
      <c r="N126" s="25">
        <f t="shared" si="77"/>
        <v>383.878608747025</v>
      </c>
      <c r="O126" s="25">
        <f t="shared" si="78"/>
        <v>-988.66537455156003</v>
      </c>
      <c r="P126" s="25"/>
      <c r="Q126" s="25">
        <f t="shared" si="95"/>
        <v>8.5266667508600182</v>
      </c>
      <c r="R126" s="25">
        <f t="shared" si="96"/>
        <v>12.390752237080038</v>
      </c>
      <c r="S126" s="25">
        <f t="shared" si="97"/>
        <v>2.522105623179991</v>
      </c>
      <c r="T126" s="23">
        <f t="shared" si="98"/>
        <v>2.083457726319681E-3</v>
      </c>
      <c r="U126" s="23">
        <f t="shared" si="99"/>
        <v>3.0276319267025955E-3</v>
      </c>
      <c r="V126" s="23">
        <f t="shared" si="100"/>
        <v>6.1626666090575967E-4</v>
      </c>
      <c r="W126" s="23">
        <f t="shared" si="101"/>
        <v>3.7265447506093334E-3</v>
      </c>
      <c r="X126" s="25">
        <f t="shared" si="102"/>
        <v>9.6399543479274374</v>
      </c>
      <c r="Y126" s="25">
        <f t="shared" si="103"/>
        <v>0.10373493109072629</v>
      </c>
      <c r="Z126" s="25">
        <f t="shared" si="104"/>
        <v>0.68164770897482341</v>
      </c>
      <c r="AA126" s="25"/>
      <c r="AB126" s="25">
        <f t="shared" si="105"/>
        <v>12.790000126290028</v>
      </c>
      <c r="AC126" s="25">
        <f t="shared" si="106"/>
        <v>18.586128355620058</v>
      </c>
      <c r="AD126" s="25">
        <f t="shared" si="107"/>
        <v>3.7831584347699865</v>
      </c>
      <c r="AE126" s="23">
        <f t="shared" si="108"/>
        <v>3.1251865894795219E-3</v>
      </c>
      <c r="AF126" s="23">
        <f t="shared" si="109"/>
        <v>4.5414478900538931E-3</v>
      </c>
      <c r="AG126" s="23">
        <f t="shared" si="110"/>
        <v>9.243999913586394E-4</v>
      </c>
      <c r="AH126" s="23">
        <f t="shared" si="111"/>
        <v>5.5898171259140001E-3</v>
      </c>
      <c r="AI126" s="25">
        <f t="shared" si="112"/>
        <v>12.546838144892199</v>
      </c>
      <c r="AJ126" s="25">
        <f t="shared" si="113"/>
        <v>7.9701354911244998E-2</v>
      </c>
      <c r="AK126" s="25">
        <f t="shared" si="114"/>
        <v>0.88719543347033158</v>
      </c>
      <c r="AL126" s="25"/>
      <c r="AM126" s="25">
        <f t="shared" si="79"/>
        <v>17.053333501720036</v>
      </c>
      <c r="AN126" s="25">
        <f t="shared" si="80"/>
        <v>24.781504474160077</v>
      </c>
      <c r="AO126" s="25">
        <f t="shared" si="81"/>
        <v>5.044211246359982</v>
      </c>
      <c r="AP126" s="23">
        <f t="shared" si="115"/>
        <v>4.166915452639362E-3</v>
      </c>
      <c r="AQ126" s="23">
        <f t="shared" si="116"/>
        <v>6.0552638534051911E-3</v>
      </c>
      <c r="AR126" s="23">
        <f t="shared" si="117"/>
        <v>1.2325333218115193E-3</v>
      </c>
      <c r="AS126" s="23">
        <f t="shared" si="118"/>
        <v>7.4530895012186668E-3</v>
      </c>
      <c r="AT126" s="25">
        <f t="shared" si="82"/>
        <v>15.126709771669026</v>
      </c>
      <c r="AU126" s="25">
        <f t="shared" si="119"/>
        <v>6.6108229422958228E-2</v>
      </c>
      <c r="AV126" s="25">
        <f t="shared" si="120"/>
        <v>1.0696199056587981</v>
      </c>
      <c r="AW126" s="25"/>
      <c r="AX126" s="25">
        <f t="shared" si="83"/>
        <v>21.316666877149952</v>
      </c>
      <c r="AY126" s="25">
        <f t="shared" si="84"/>
        <v>30.976880592699956</v>
      </c>
      <c r="AZ126" s="25">
        <f t="shared" si="85"/>
        <v>6.3052640579499499</v>
      </c>
      <c r="BA126" s="23">
        <f t="shared" si="121"/>
        <v>5.2086443157991795E-3</v>
      </c>
      <c r="BB126" s="23">
        <f t="shared" si="122"/>
        <v>7.5690798167564553E-3</v>
      </c>
      <c r="BC126" s="23">
        <f t="shared" si="123"/>
        <v>1.5406666522643925E-3</v>
      </c>
      <c r="BD126" s="23">
        <f t="shared" si="124"/>
        <v>9.3163618765232919E-3</v>
      </c>
      <c r="BE126" s="44">
        <f t="shared" si="86"/>
        <v>17.487832416850438</v>
      </c>
      <c r="BF126" s="44">
        <f t="shared" si="125"/>
        <v>5.7182615670335904E-2</v>
      </c>
      <c r="BG126" s="25">
        <f t="shared" si="126"/>
        <v>1.2365764890208875</v>
      </c>
      <c r="BI126" s="44">
        <f t="shared" si="87"/>
        <v>25.580000252580056</v>
      </c>
      <c r="BJ126" s="44">
        <f t="shared" si="88"/>
        <v>37.172256711240117</v>
      </c>
      <c r="BK126" s="44">
        <f t="shared" si="89"/>
        <v>7.566316869539973</v>
      </c>
      <c r="BL126" s="23">
        <f t="shared" si="127"/>
        <v>6.2503731789590438E-3</v>
      </c>
      <c r="BM126" s="23">
        <f t="shared" si="128"/>
        <v>9.0828957801077862E-3</v>
      </c>
      <c r="BN126" s="23">
        <f t="shared" si="129"/>
        <v>1.8487999827172788E-3</v>
      </c>
      <c r="BO126" s="23">
        <f t="shared" si="130"/>
        <v>1.1179634251828E-2</v>
      </c>
      <c r="BP126" s="44">
        <f t="shared" si="90"/>
        <v>19.688099374733511</v>
      </c>
      <c r="BQ126" s="44">
        <f t="shared" si="131"/>
        <v>5.0792104456935959E-2</v>
      </c>
      <c r="BR126" s="25">
        <f t="shared" si="132"/>
        <v>1.3921588576548691</v>
      </c>
      <c r="BT126" s="44">
        <f t="shared" si="91"/>
        <v>29.843333628010065</v>
      </c>
      <c r="BU126" s="44">
        <f t="shared" si="92"/>
        <v>43.367632829780135</v>
      </c>
      <c r="BV126" s="44">
        <f t="shared" si="93"/>
        <v>8.8273696811299693</v>
      </c>
      <c r="BW126" s="23">
        <f t="shared" si="133"/>
        <v>7.2921020421188839E-3</v>
      </c>
      <c r="BX126" s="23">
        <f t="shared" si="134"/>
        <v>1.0596711743459086E-2</v>
      </c>
      <c r="BY126" s="23">
        <f t="shared" si="135"/>
        <v>2.1569333131701588E-3</v>
      </c>
      <c r="BZ126" s="23">
        <f t="shared" si="136"/>
        <v>1.304290662713267E-2</v>
      </c>
      <c r="CA126" s="44">
        <f t="shared" si="94"/>
        <v>21.763022248524877</v>
      </c>
      <c r="CB126" s="44">
        <f t="shared" si="137"/>
        <v>4.5949500422340521E-2</v>
      </c>
      <c r="CC126" s="25">
        <f t="shared" si="138"/>
        <v>1.5388780611045645</v>
      </c>
      <c r="CE126" s="44">
        <v>22.555104204084401</v>
      </c>
      <c r="CF126" s="44">
        <v>18.231397446879601</v>
      </c>
      <c r="CG126" s="44">
        <v>14.0720501700404</v>
      </c>
      <c r="CH126" s="44">
        <v>14.4317626953125</v>
      </c>
      <c r="CI126" s="44">
        <v>12.424164994202799</v>
      </c>
      <c r="CJ126" s="44">
        <v>11.8402981715597</v>
      </c>
      <c r="CL126" s="44">
        <f t="shared" si="139"/>
        <v>298.43333628010066</v>
      </c>
      <c r="CM126" s="44">
        <f t="shared" si="140"/>
        <v>433.67632829780132</v>
      </c>
      <c r="CN126" s="44">
        <f t="shared" si="141"/>
        <v>88.273696811299686</v>
      </c>
      <c r="CO126" s="44">
        <f t="shared" si="142"/>
        <v>-1608.71280118602</v>
      </c>
    </row>
    <row r="127" spans="2:93" x14ac:dyDescent="0.2">
      <c r="B127" s="44">
        <v>104</v>
      </c>
      <c r="C127" s="24">
        <f t="shared" si="72"/>
        <v>2.6</v>
      </c>
      <c r="D127" s="24">
        <f t="shared" si="72"/>
        <v>1.7333333333333334</v>
      </c>
      <c r="E127" s="24">
        <f t="shared" si="73"/>
        <v>1.3</v>
      </c>
      <c r="F127" s="24">
        <f t="shared" si="74"/>
        <v>1.04</v>
      </c>
      <c r="G127" s="24">
        <f t="shared" si="75"/>
        <v>0.8666666666666667</v>
      </c>
      <c r="H127" s="24">
        <f t="shared" si="75"/>
        <v>0.74285714285714288</v>
      </c>
      <c r="I127" s="25">
        <v>973.57986586673701</v>
      </c>
      <c r="J127" s="25">
        <v>24.3162558537182</v>
      </c>
      <c r="K127" s="25">
        <v>4.14766258443903</v>
      </c>
      <c r="L127" s="25">
        <v>-9.8032687793384792</v>
      </c>
      <c r="M127" s="25">
        <f t="shared" si="76"/>
        <v>2431.6255853718199</v>
      </c>
      <c r="N127" s="25">
        <f t="shared" si="77"/>
        <v>414.76625844390298</v>
      </c>
      <c r="O127" s="25">
        <f t="shared" si="78"/>
        <v>-980.32687793384787</v>
      </c>
      <c r="P127" s="25"/>
      <c r="Q127" s="25">
        <f t="shared" si="95"/>
        <v>11.671346577947878</v>
      </c>
      <c r="R127" s="25">
        <f t="shared" si="96"/>
        <v>12.355059878751026</v>
      </c>
      <c r="S127" s="25">
        <f t="shared" si="97"/>
        <v>3.3353986470847965</v>
      </c>
      <c r="T127" s="23">
        <f t="shared" si="98"/>
        <v>2.8518479629718887E-3</v>
      </c>
      <c r="U127" s="23">
        <f t="shared" si="99"/>
        <v>3.0189106383135956E-3</v>
      </c>
      <c r="V127" s="23">
        <f t="shared" si="100"/>
        <v>8.1499163561471705E-4</v>
      </c>
      <c r="W127" s="23">
        <f t="shared" si="101"/>
        <v>4.2321471633382339E-3</v>
      </c>
      <c r="X127" s="25">
        <f t="shared" si="102"/>
        <v>9.7509262210972381</v>
      </c>
      <c r="Y127" s="25">
        <f t="shared" si="103"/>
        <v>0.10255436020389389</v>
      </c>
      <c r="Z127" s="25">
        <f t="shared" si="104"/>
        <v>0.68949460537875729</v>
      </c>
      <c r="AA127" s="25"/>
      <c r="AB127" s="25">
        <f t="shared" si="105"/>
        <v>17.507019866922128</v>
      </c>
      <c r="AC127" s="25">
        <f t="shared" si="106"/>
        <v>18.532589818126869</v>
      </c>
      <c r="AD127" s="25">
        <f t="shared" si="107"/>
        <v>5.0030979706272838</v>
      </c>
      <c r="AE127" s="23">
        <f t="shared" si="108"/>
        <v>4.2777719444579091E-3</v>
      </c>
      <c r="AF127" s="23">
        <f t="shared" si="109"/>
        <v>4.528365957470473E-3</v>
      </c>
      <c r="AG127" s="23">
        <f t="shared" si="110"/>
        <v>1.2224874534220971E-3</v>
      </c>
      <c r="AH127" s="23">
        <f t="shared" si="111"/>
        <v>6.3482207450074636E-3</v>
      </c>
      <c r="AI127" s="25">
        <f t="shared" si="112"/>
        <v>12.691273074876824</v>
      </c>
      <c r="AJ127" s="25">
        <f t="shared" si="113"/>
        <v>7.8794301730026051E-2</v>
      </c>
      <c r="AK127" s="25">
        <f t="shared" si="114"/>
        <v>0.89740852531356485</v>
      </c>
      <c r="AL127" s="25"/>
      <c r="AM127" s="25">
        <f t="shared" si="79"/>
        <v>23.342693155895756</v>
      </c>
      <c r="AN127" s="25">
        <f t="shared" si="80"/>
        <v>24.710119757502053</v>
      </c>
      <c r="AO127" s="25">
        <f t="shared" si="81"/>
        <v>6.670797294169593</v>
      </c>
      <c r="AP127" s="23">
        <f t="shared" si="115"/>
        <v>5.7036959259437773E-3</v>
      </c>
      <c r="AQ127" s="23">
        <f t="shared" si="116"/>
        <v>6.0378212766271913E-3</v>
      </c>
      <c r="AR127" s="23">
        <f t="shared" si="117"/>
        <v>1.6299832712294341E-3</v>
      </c>
      <c r="AS127" s="23">
        <f t="shared" si="118"/>
        <v>8.4642943266764678E-3</v>
      </c>
      <c r="AT127" s="25">
        <f t="shared" si="82"/>
        <v>15.300843305674757</v>
      </c>
      <c r="AU127" s="25">
        <f t="shared" si="119"/>
        <v>6.5355874837900035E-2</v>
      </c>
      <c r="AV127" s="25">
        <f t="shared" si="120"/>
        <v>1.0819330059315411</v>
      </c>
      <c r="AW127" s="25"/>
      <c r="AX127" s="25">
        <f t="shared" si="83"/>
        <v>29.178366444870083</v>
      </c>
      <c r="AY127" s="25">
        <f t="shared" si="84"/>
        <v>30.887649696877979</v>
      </c>
      <c r="AZ127" s="25">
        <f t="shared" si="85"/>
        <v>8.3384966177121029</v>
      </c>
      <c r="BA127" s="23">
        <f t="shared" si="121"/>
        <v>7.1296199074298156E-3</v>
      </c>
      <c r="BB127" s="23">
        <f t="shared" si="122"/>
        <v>7.5472765957840899E-3</v>
      </c>
      <c r="BC127" s="23">
        <f t="shared" si="123"/>
        <v>2.0374790890368196E-3</v>
      </c>
      <c r="BD127" s="23">
        <f t="shared" si="124"/>
        <v>1.0580367908345727E-2</v>
      </c>
      <c r="BE127" s="44">
        <f t="shared" si="86"/>
        <v>17.689146391059982</v>
      </c>
      <c r="BF127" s="44">
        <f t="shared" si="125"/>
        <v>5.6531840366553565E-2</v>
      </c>
      <c r="BG127" s="25">
        <f t="shared" si="126"/>
        <v>1.2508115366520056</v>
      </c>
      <c r="BI127" s="44">
        <f t="shared" si="87"/>
        <v>35.014039733844257</v>
      </c>
      <c r="BJ127" s="44">
        <f t="shared" si="88"/>
        <v>37.065179636253738</v>
      </c>
      <c r="BK127" s="44">
        <f t="shared" si="89"/>
        <v>10.006195941254568</v>
      </c>
      <c r="BL127" s="23">
        <f t="shared" si="127"/>
        <v>8.5555438889158182E-3</v>
      </c>
      <c r="BM127" s="23">
        <f t="shared" si="128"/>
        <v>9.0567319149409461E-3</v>
      </c>
      <c r="BN127" s="23">
        <f t="shared" si="129"/>
        <v>2.4449749068441943E-3</v>
      </c>
      <c r="BO127" s="23">
        <f t="shared" si="130"/>
        <v>1.2696441490014927E-2</v>
      </c>
      <c r="BP127" s="44">
        <f t="shared" si="90"/>
        <v>19.914742073227188</v>
      </c>
      <c r="BQ127" s="44">
        <f t="shared" si="131"/>
        <v>5.0214057321102415E-2</v>
      </c>
      <c r="BR127" s="25">
        <f t="shared" si="132"/>
        <v>1.408184916555999</v>
      </c>
      <c r="BT127" s="44">
        <f t="shared" si="91"/>
        <v>40.849713022818293</v>
      </c>
      <c r="BU127" s="44">
        <f t="shared" si="92"/>
        <v>43.242709575629362</v>
      </c>
      <c r="BV127" s="44">
        <f t="shared" si="93"/>
        <v>11.673895264796995</v>
      </c>
      <c r="BW127" s="23">
        <f t="shared" si="133"/>
        <v>9.9814678704017862E-3</v>
      </c>
      <c r="BX127" s="23">
        <f t="shared" si="134"/>
        <v>1.0566187234097772E-2</v>
      </c>
      <c r="BY127" s="23">
        <f t="shared" si="135"/>
        <v>2.8524707246515599E-3</v>
      </c>
      <c r="BZ127" s="23">
        <f t="shared" si="136"/>
        <v>1.4812515071684082E-2</v>
      </c>
      <c r="CA127" s="44">
        <f t="shared" si="94"/>
        <v>22.013550752871616</v>
      </c>
      <c r="CB127" s="44">
        <f t="shared" si="137"/>
        <v>4.5426565265467331E-2</v>
      </c>
      <c r="CC127" s="25">
        <f t="shared" si="138"/>
        <v>1.5565931015349748</v>
      </c>
      <c r="CE127" s="44">
        <v>22.148697458944898</v>
      </c>
      <c r="CF127" s="44">
        <v>17.827812141144399</v>
      </c>
      <c r="CG127" s="44">
        <v>14.1569700365964</v>
      </c>
      <c r="CH127" s="44">
        <v>13.5986328125</v>
      </c>
      <c r="CI127" s="44">
        <v>13.958411049811</v>
      </c>
      <c r="CJ127" s="44">
        <v>12.5149926988283</v>
      </c>
      <c r="CL127" s="44">
        <f t="shared" si="139"/>
        <v>408.49713022818293</v>
      </c>
      <c r="CM127" s="44">
        <f t="shared" si="140"/>
        <v>432.42709575629362</v>
      </c>
      <c r="CN127" s="44">
        <f t="shared" si="141"/>
        <v>116.73895264796995</v>
      </c>
      <c r="CO127" s="44">
        <f t="shared" si="142"/>
        <v>-1555.6245478494775</v>
      </c>
    </row>
    <row r="128" spans="2:93" x14ac:dyDescent="0.2">
      <c r="B128" s="44">
        <v>105</v>
      </c>
      <c r="C128" s="24">
        <f t="shared" si="72"/>
        <v>2.625</v>
      </c>
      <c r="D128" s="24">
        <f t="shared" si="72"/>
        <v>1.7500000000000002</v>
      </c>
      <c r="E128" s="24">
        <f t="shared" si="73"/>
        <v>1.3125</v>
      </c>
      <c r="F128" s="24">
        <f t="shared" si="74"/>
        <v>1.05</v>
      </c>
      <c r="G128" s="24">
        <f t="shared" si="75"/>
        <v>0.87500000000000011</v>
      </c>
      <c r="H128" s="24">
        <f t="shared" si="75"/>
        <v>0.75000000000000011</v>
      </c>
      <c r="I128" s="25">
        <v>1298.7735056680399</v>
      </c>
      <c r="J128" s="25">
        <v>23.9347533701145</v>
      </c>
      <c r="K128" s="25">
        <v>4.4476176468972497</v>
      </c>
      <c r="L128" s="25">
        <v>-9.7005829275111104</v>
      </c>
      <c r="M128" s="25">
        <f t="shared" si="76"/>
        <v>2393.4753370114499</v>
      </c>
      <c r="N128" s="25">
        <f t="shared" si="77"/>
        <v>444.76176468972494</v>
      </c>
      <c r="O128" s="25">
        <f t="shared" si="78"/>
        <v>-970.05829275111103</v>
      </c>
      <c r="P128" s="25"/>
      <c r="Q128" s="25">
        <f t="shared" si="95"/>
        <v>15.260099344148072</v>
      </c>
      <c r="R128" s="25">
        <f t="shared" si="96"/>
        <v>11.99820249832883</v>
      </c>
      <c r="S128" s="25">
        <f t="shared" si="97"/>
        <v>4.1074340730947654</v>
      </c>
      <c r="T128" s="23">
        <f t="shared" si="98"/>
        <v>3.728745688315356E-3</v>
      </c>
      <c r="U128" s="23">
        <f t="shared" si="99"/>
        <v>2.9317139308358653E-3</v>
      </c>
      <c r="V128" s="23">
        <f t="shared" si="100"/>
        <v>1.0036354773774712E-3</v>
      </c>
      <c r="W128" s="23">
        <f t="shared" si="101"/>
        <v>4.8482754822553294E-3</v>
      </c>
      <c r="X128" s="25">
        <f t="shared" si="102"/>
        <v>10.026032955849846</v>
      </c>
      <c r="Y128" s="25">
        <f t="shared" si="103"/>
        <v>9.9740346396580942E-2</v>
      </c>
      <c r="Z128" s="25">
        <f t="shared" si="104"/>
        <v>0.70894758914812317</v>
      </c>
      <c r="AA128" s="25"/>
      <c r="AB128" s="25">
        <f t="shared" si="105"/>
        <v>22.890149016221802</v>
      </c>
      <c r="AC128" s="25">
        <f t="shared" si="106"/>
        <v>17.997303747493007</v>
      </c>
      <c r="AD128" s="25">
        <f t="shared" si="107"/>
        <v>6.1611511096420664</v>
      </c>
      <c r="AE128" s="23">
        <f t="shared" si="108"/>
        <v>5.5931185324729592E-3</v>
      </c>
      <c r="AF128" s="23">
        <f t="shared" si="109"/>
        <v>4.3975708962537404E-3</v>
      </c>
      <c r="AG128" s="23">
        <f t="shared" si="110"/>
        <v>1.505453216066187E-3</v>
      </c>
      <c r="AH128" s="23">
        <f t="shared" si="111"/>
        <v>7.2724132233828974E-3</v>
      </c>
      <c r="AI128" s="25">
        <f t="shared" si="112"/>
        <v>13.049336977352734</v>
      </c>
      <c r="AJ128" s="25">
        <f t="shared" si="113"/>
        <v>7.6632245893834369E-2</v>
      </c>
      <c r="AK128" s="25">
        <f t="shared" si="114"/>
        <v>0.92272746666744832</v>
      </c>
      <c r="AL128" s="25"/>
      <c r="AM128" s="25">
        <f t="shared" si="79"/>
        <v>30.520198688296144</v>
      </c>
      <c r="AN128" s="25">
        <f t="shared" si="80"/>
        <v>23.99640499665766</v>
      </c>
      <c r="AO128" s="25">
        <f t="shared" si="81"/>
        <v>8.2148681461895308</v>
      </c>
      <c r="AP128" s="23">
        <f t="shared" si="115"/>
        <v>7.457491376630712E-3</v>
      </c>
      <c r="AQ128" s="23">
        <f t="shared" si="116"/>
        <v>5.8634278616717305E-3</v>
      </c>
      <c r="AR128" s="23">
        <f t="shared" si="117"/>
        <v>2.0072709547549424E-3</v>
      </c>
      <c r="AS128" s="23">
        <f t="shared" si="118"/>
        <v>9.6965509645106588E-3</v>
      </c>
      <c r="AT128" s="25">
        <f t="shared" si="82"/>
        <v>15.732532044297097</v>
      </c>
      <c r="AU128" s="25">
        <f t="shared" si="119"/>
        <v>6.3562559236133326E-2</v>
      </c>
      <c r="AV128" s="25">
        <f t="shared" si="120"/>
        <v>1.1124580093757135</v>
      </c>
      <c r="AW128" s="25"/>
      <c r="AX128" s="25">
        <f t="shared" si="83"/>
        <v>38.150248360370007</v>
      </c>
      <c r="AY128" s="25">
        <f t="shared" si="84"/>
        <v>29.995506245821943</v>
      </c>
      <c r="AZ128" s="25">
        <f t="shared" si="85"/>
        <v>10.268585182736869</v>
      </c>
      <c r="BA128" s="23">
        <f t="shared" si="121"/>
        <v>9.3218642207883468E-3</v>
      </c>
      <c r="BB128" s="23">
        <f t="shared" si="122"/>
        <v>7.3292848270896313E-3</v>
      </c>
      <c r="BC128" s="23">
        <f t="shared" si="123"/>
        <v>2.5090886934436675E-3</v>
      </c>
      <c r="BD128" s="23">
        <f t="shared" si="124"/>
        <v>1.2120688705638268E-2</v>
      </c>
      <c r="BE128" s="44">
        <f t="shared" si="86"/>
        <v>18.188217268416619</v>
      </c>
      <c r="BF128" s="44">
        <f t="shared" si="125"/>
        <v>5.4980649573417778E-2</v>
      </c>
      <c r="BG128" s="25">
        <f t="shared" si="126"/>
        <v>1.2861011768191655</v>
      </c>
      <c r="BI128" s="44">
        <f t="shared" si="87"/>
        <v>45.780298032443604</v>
      </c>
      <c r="BJ128" s="44">
        <f t="shared" si="88"/>
        <v>35.994607494986013</v>
      </c>
      <c r="BK128" s="44">
        <f t="shared" si="89"/>
        <v>12.322302219284133</v>
      </c>
      <c r="BL128" s="23">
        <f t="shared" si="127"/>
        <v>1.1186237064945918E-2</v>
      </c>
      <c r="BM128" s="23">
        <f t="shared" si="128"/>
        <v>8.7951417925074809E-3</v>
      </c>
      <c r="BN128" s="23">
        <f t="shared" si="129"/>
        <v>3.010906432132374E-3</v>
      </c>
      <c r="BO128" s="23">
        <f t="shared" si="130"/>
        <v>1.4544826446765795E-2</v>
      </c>
      <c r="BP128" s="44">
        <f t="shared" si="90"/>
        <v>20.47660456105395</v>
      </c>
      <c r="BQ128" s="44">
        <f t="shared" si="131"/>
        <v>4.8836221699664895E-2</v>
      </c>
      <c r="BR128" s="25">
        <f t="shared" si="132"/>
        <v>1.4479145940796636</v>
      </c>
      <c r="BT128" s="44">
        <f t="shared" si="91"/>
        <v>53.41034770451742</v>
      </c>
      <c r="BU128" s="44">
        <f t="shared" si="92"/>
        <v>41.993708744150254</v>
      </c>
      <c r="BV128" s="44">
        <f t="shared" si="93"/>
        <v>14.376019255831457</v>
      </c>
      <c r="BW128" s="23">
        <f t="shared" si="133"/>
        <v>1.3050609909103542E-2</v>
      </c>
      <c r="BX128" s="23">
        <f t="shared" si="134"/>
        <v>1.0260998757925369E-2</v>
      </c>
      <c r="BY128" s="23">
        <f t="shared" si="135"/>
        <v>3.5127241708210956E-3</v>
      </c>
      <c r="BZ128" s="23">
        <f t="shared" si="136"/>
        <v>1.6968964187893388E-2</v>
      </c>
      <c r="CA128" s="44">
        <f t="shared" si="94"/>
        <v>22.634627759364147</v>
      </c>
      <c r="CB128" s="44">
        <f t="shared" si="137"/>
        <v>4.4180094792426669E-2</v>
      </c>
      <c r="CC128" s="25">
        <f t="shared" si="138"/>
        <v>1.6005098778279658</v>
      </c>
      <c r="CE128" s="44">
        <v>21.581832795261001</v>
      </c>
      <c r="CF128" s="44">
        <v>17.707078445309001</v>
      </c>
      <c r="CG128" s="44">
        <v>14.283170545173601</v>
      </c>
      <c r="CH128" s="44">
        <v>14.3035888671875</v>
      </c>
      <c r="CI128" s="44">
        <v>13.3718249269473</v>
      </c>
      <c r="CJ128" s="44">
        <v>13.1319921736571</v>
      </c>
      <c r="CL128" s="44">
        <f t="shared" si="139"/>
        <v>534.10347704517426</v>
      </c>
      <c r="CM128" s="44">
        <f t="shared" si="140"/>
        <v>419.93708744150251</v>
      </c>
      <c r="CN128" s="44">
        <f t="shared" si="141"/>
        <v>143.76019255831457</v>
      </c>
      <c r="CO128" s="44">
        <f t="shared" si="142"/>
        <v>-1490.9310743631984</v>
      </c>
    </row>
    <row r="129" spans="2:93" x14ac:dyDescent="0.2">
      <c r="B129" s="44">
        <v>106</v>
      </c>
      <c r="C129" s="24">
        <f t="shared" si="72"/>
        <v>2.65</v>
      </c>
      <c r="D129" s="24">
        <f t="shared" si="72"/>
        <v>1.7666666666666668</v>
      </c>
      <c r="E129" s="24">
        <f t="shared" si="73"/>
        <v>1.325</v>
      </c>
      <c r="F129" s="24">
        <f t="shared" si="74"/>
        <v>1.06</v>
      </c>
      <c r="G129" s="24">
        <f t="shared" si="75"/>
        <v>0.88333333333333341</v>
      </c>
      <c r="H129" s="24">
        <f t="shared" si="75"/>
        <v>0.75714285714285723</v>
      </c>
      <c r="I129" s="25">
        <v>1647.60088425658</v>
      </c>
      <c r="J129" s="25">
        <v>23.480716300606201</v>
      </c>
      <c r="K129" s="25">
        <v>4.7251873094834602</v>
      </c>
      <c r="L129" s="25">
        <v>-9.5716769813767808</v>
      </c>
      <c r="M129" s="25">
        <f t="shared" si="76"/>
        <v>2348.07163006062</v>
      </c>
      <c r="N129" s="25">
        <f t="shared" si="77"/>
        <v>472.51873094834605</v>
      </c>
      <c r="O129" s="25">
        <f t="shared" si="78"/>
        <v>-957.16769813767803</v>
      </c>
      <c r="P129" s="25"/>
      <c r="Q129" s="25">
        <f t="shared" si="95"/>
        <v>18.16148278033203</v>
      </c>
      <c r="R129" s="25">
        <f t="shared" si="96"/>
        <v>11.10278650344846</v>
      </c>
      <c r="S129" s="25">
        <f t="shared" si="97"/>
        <v>5.1562378453732025</v>
      </c>
      <c r="T129" s="23">
        <f t="shared" si="98"/>
        <v>4.4376874018546711E-3</v>
      </c>
      <c r="U129" s="23">
        <f t="shared" si="99"/>
        <v>2.7129225288363011E-3</v>
      </c>
      <c r="V129" s="23">
        <f t="shared" si="100"/>
        <v>1.2599065838478092E-3</v>
      </c>
      <c r="W129" s="23">
        <f t="shared" si="101"/>
        <v>5.351671021659522E-3</v>
      </c>
      <c r="X129" s="25">
        <f t="shared" si="102"/>
        <v>10.169944915343558</v>
      </c>
      <c r="Y129" s="25">
        <f t="shared" si="103"/>
        <v>9.8328949500137805E-2</v>
      </c>
      <c r="Z129" s="25">
        <f t="shared" si="104"/>
        <v>0.71912370139330783</v>
      </c>
      <c r="AA129" s="25"/>
      <c r="AB129" s="25">
        <f t="shared" si="105"/>
        <v>27.242224170498044</v>
      </c>
      <c r="AC129" s="25">
        <f t="shared" si="106"/>
        <v>16.654179755172692</v>
      </c>
      <c r="AD129" s="25">
        <f t="shared" si="107"/>
        <v>7.7343567680598033</v>
      </c>
      <c r="AE129" s="23">
        <f t="shared" si="108"/>
        <v>6.656531102782008E-3</v>
      </c>
      <c r="AF129" s="23">
        <f t="shared" si="109"/>
        <v>4.0693837932544528E-3</v>
      </c>
      <c r="AG129" s="23">
        <f t="shared" si="110"/>
        <v>1.8898598757717136E-3</v>
      </c>
      <c r="AH129" s="23">
        <f t="shared" si="111"/>
        <v>8.0275065324892838E-3</v>
      </c>
      <c r="AI129" s="25">
        <f t="shared" si="112"/>
        <v>13.236644924850582</v>
      </c>
      <c r="AJ129" s="25">
        <f t="shared" si="113"/>
        <v>7.5547845067792982E-2</v>
      </c>
      <c r="AK129" s="25">
        <f t="shared" si="114"/>
        <v>0.93597213865203455</v>
      </c>
      <c r="AL129" s="25"/>
      <c r="AM129" s="25">
        <f t="shared" si="79"/>
        <v>36.322965560664059</v>
      </c>
      <c r="AN129" s="25">
        <f t="shared" si="80"/>
        <v>22.20557300689692</v>
      </c>
      <c r="AO129" s="25">
        <f t="shared" si="81"/>
        <v>10.312475690746405</v>
      </c>
      <c r="AP129" s="23">
        <f t="shared" si="115"/>
        <v>8.8753748037093422E-3</v>
      </c>
      <c r="AQ129" s="23">
        <f t="shared" si="116"/>
        <v>5.4258450576726023E-3</v>
      </c>
      <c r="AR129" s="23">
        <f t="shared" si="117"/>
        <v>2.5198131676956183E-3</v>
      </c>
      <c r="AS129" s="23">
        <f t="shared" si="118"/>
        <v>1.0703342043319044E-2</v>
      </c>
      <c r="AT129" s="25">
        <f t="shared" si="82"/>
        <v>15.95835411412901</v>
      </c>
      <c r="AU129" s="25">
        <f t="shared" si="119"/>
        <v>6.2663103779269591E-2</v>
      </c>
      <c r="AV129" s="25">
        <f t="shared" si="120"/>
        <v>1.1284260410676863</v>
      </c>
      <c r="AW129" s="25"/>
      <c r="AX129" s="25">
        <f t="shared" si="83"/>
        <v>45.403706950829871</v>
      </c>
      <c r="AY129" s="25">
        <f t="shared" si="84"/>
        <v>27.756966258621027</v>
      </c>
      <c r="AZ129" s="25">
        <f t="shared" si="85"/>
        <v>12.890594613432949</v>
      </c>
      <c r="BA129" s="23">
        <f t="shared" si="121"/>
        <v>1.1094218504636629E-2</v>
      </c>
      <c r="BB129" s="23">
        <f t="shared" si="122"/>
        <v>6.7823063220907231E-3</v>
      </c>
      <c r="BC129" s="23">
        <f t="shared" si="123"/>
        <v>3.1497664596195087E-3</v>
      </c>
      <c r="BD129" s="23">
        <f t="shared" si="124"/>
        <v>1.3379177554148745E-2</v>
      </c>
      <c r="BE129" s="44">
        <f t="shared" si="86"/>
        <v>18.449287823273316</v>
      </c>
      <c r="BF129" s="44">
        <f t="shared" si="125"/>
        <v>5.4202634246863717E-2</v>
      </c>
      <c r="BG129" s="25">
        <f t="shared" si="126"/>
        <v>1.304561652789896</v>
      </c>
      <c r="BI129" s="44">
        <f t="shared" si="87"/>
        <v>54.484448340996089</v>
      </c>
      <c r="BJ129" s="44">
        <f t="shared" si="88"/>
        <v>33.308359510345383</v>
      </c>
      <c r="BK129" s="44">
        <f t="shared" si="89"/>
        <v>15.468713536119607</v>
      </c>
      <c r="BL129" s="23">
        <f t="shared" si="127"/>
        <v>1.3313062205564016E-2</v>
      </c>
      <c r="BM129" s="23">
        <f t="shared" si="128"/>
        <v>8.1387675865089056E-3</v>
      </c>
      <c r="BN129" s="23">
        <f t="shared" si="129"/>
        <v>3.7797197515434273E-3</v>
      </c>
      <c r="BO129" s="23">
        <f t="shared" si="130"/>
        <v>1.6055013064978568E-2</v>
      </c>
      <c r="BP129" s="44">
        <f t="shared" si="90"/>
        <v>20.770522235086933</v>
      </c>
      <c r="BQ129" s="44">
        <f t="shared" si="131"/>
        <v>4.8145154401112465E-2</v>
      </c>
      <c r="BR129" s="25">
        <f t="shared" si="132"/>
        <v>1.4686977121215936</v>
      </c>
      <c r="BT129" s="44">
        <f t="shared" si="91"/>
        <v>63.565189731162107</v>
      </c>
      <c r="BU129" s="44">
        <f t="shared" si="92"/>
        <v>38.859752762069611</v>
      </c>
      <c r="BV129" s="44">
        <f t="shared" si="93"/>
        <v>18.046832458806207</v>
      </c>
      <c r="BW129" s="23">
        <f t="shared" si="133"/>
        <v>1.5531905906491355E-2</v>
      </c>
      <c r="BX129" s="23">
        <f t="shared" si="134"/>
        <v>9.4952288509270542E-3</v>
      </c>
      <c r="BY129" s="23">
        <f t="shared" si="135"/>
        <v>4.4096730434673315E-3</v>
      </c>
      <c r="BZ129" s="23">
        <f t="shared" si="136"/>
        <v>1.8730848575808333E-2</v>
      </c>
      <c r="CA129" s="44">
        <f t="shared" si="94"/>
        <v>22.959521328695853</v>
      </c>
      <c r="CB129" s="44">
        <f t="shared" si="137"/>
        <v>4.355491500383131E-2</v>
      </c>
      <c r="CC129" s="25">
        <f t="shared" si="138"/>
        <v>1.6234833224318008</v>
      </c>
      <c r="CE129" s="44">
        <v>21.360781292844099</v>
      </c>
      <c r="CF129" s="44">
        <v>17.532963259488199</v>
      </c>
      <c r="CG129" s="44">
        <v>14.7013463123506</v>
      </c>
      <c r="CH129" s="44">
        <v>14.1510009765625</v>
      </c>
      <c r="CI129" s="44">
        <v>13.4292593010722</v>
      </c>
      <c r="CJ129" s="44">
        <v>12.524611037473299</v>
      </c>
      <c r="CL129" s="44">
        <f t="shared" si="139"/>
        <v>635.65189731162104</v>
      </c>
      <c r="CM129" s="44">
        <f t="shared" si="140"/>
        <v>388.5975276206961</v>
      </c>
      <c r="CN129" s="44">
        <f t="shared" si="141"/>
        <v>180.46832458806207</v>
      </c>
      <c r="CO129" s="44">
        <f t="shared" si="142"/>
        <v>-1438.07454272575</v>
      </c>
    </row>
    <row r="130" spans="2:93" x14ac:dyDescent="0.2">
      <c r="B130" s="44">
        <v>107</v>
      </c>
      <c r="C130" s="24">
        <f t="shared" si="72"/>
        <v>2.6749999999999998</v>
      </c>
      <c r="D130" s="24">
        <f t="shared" si="72"/>
        <v>1.7833333333333334</v>
      </c>
      <c r="E130" s="24">
        <f t="shared" si="73"/>
        <v>1.3374999999999999</v>
      </c>
      <c r="F130" s="24">
        <f t="shared" si="74"/>
        <v>1.07</v>
      </c>
      <c r="G130" s="24">
        <f t="shared" si="75"/>
        <v>0.89166666666666672</v>
      </c>
      <c r="H130" s="24">
        <f t="shared" si="75"/>
        <v>0.76428571428571435</v>
      </c>
      <c r="I130" s="25">
        <v>1997.0298874182099</v>
      </c>
      <c r="J130" s="25">
        <v>22.9457324819622</v>
      </c>
      <c r="K130" s="25">
        <v>5.00844251149109</v>
      </c>
      <c r="L130" s="25">
        <v>-9.4184031979090594</v>
      </c>
      <c r="M130" s="25">
        <f t="shared" si="76"/>
        <v>2294.57324819622</v>
      </c>
      <c r="N130" s="25">
        <f t="shared" si="77"/>
        <v>500.84425114910903</v>
      </c>
      <c r="O130" s="25">
        <f t="shared" si="78"/>
        <v>-941.84031979090594</v>
      </c>
      <c r="P130" s="25"/>
      <c r="Q130" s="25">
        <f t="shared" si="95"/>
        <v>21.399352745760115</v>
      </c>
      <c r="R130" s="25">
        <f t="shared" si="96"/>
        <v>11.330208080305232</v>
      </c>
      <c r="S130" s="25">
        <f t="shared" si="97"/>
        <v>6.1309513387088765</v>
      </c>
      <c r="T130" s="23">
        <f t="shared" si="98"/>
        <v>5.228848284928843E-3</v>
      </c>
      <c r="U130" s="23">
        <f t="shared" si="99"/>
        <v>2.7684921031234933E-3</v>
      </c>
      <c r="V130" s="23">
        <f t="shared" si="100"/>
        <v>1.4980740199603353E-3</v>
      </c>
      <c r="W130" s="23">
        <f t="shared" si="101"/>
        <v>6.1032473881648093E-3</v>
      </c>
      <c r="X130" s="25">
        <f t="shared" si="102"/>
        <v>10.638325713298631</v>
      </c>
      <c r="Y130" s="25">
        <f t="shared" si="103"/>
        <v>9.3999753997937099E-2</v>
      </c>
      <c r="Z130" s="25">
        <f t="shared" si="104"/>
        <v>0.75224322523446763</v>
      </c>
      <c r="AA130" s="25"/>
      <c r="AB130" s="25">
        <f t="shared" si="105"/>
        <v>32.099029118640175</v>
      </c>
      <c r="AC130" s="25">
        <f t="shared" si="106"/>
        <v>16.995312120457847</v>
      </c>
      <c r="AD130" s="25">
        <f t="shared" si="107"/>
        <v>9.1964270080633135</v>
      </c>
      <c r="AE130" s="23">
        <f t="shared" si="108"/>
        <v>7.843272427393265E-3</v>
      </c>
      <c r="AF130" s="23">
        <f t="shared" si="109"/>
        <v>4.1527381546852399E-3</v>
      </c>
      <c r="AG130" s="23">
        <f t="shared" si="110"/>
        <v>2.2471110299405032E-3</v>
      </c>
      <c r="AH130" s="23">
        <f t="shared" si="111"/>
        <v>9.1548710822472144E-3</v>
      </c>
      <c r="AI130" s="25">
        <f t="shared" si="112"/>
        <v>13.846263793365372</v>
      </c>
      <c r="AJ130" s="25">
        <f t="shared" si="113"/>
        <v>7.2221648736691249E-2</v>
      </c>
      <c r="AK130" s="25">
        <f t="shared" si="114"/>
        <v>0.97907870223864235</v>
      </c>
      <c r="AL130" s="25"/>
      <c r="AM130" s="25">
        <f t="shared" si="79"/>
        <v>42.798705491520231</v>
      </c>
      <c r="AN130" s="25">
        <f t="shared" si="80"/>
        <v>22.660416160610463</v>
      </c>
      <c r="AO130" s="25">
        <f t="shared" si="81"/>
        <v>12.261902677417753</v>
      </c>
      <c r="AP130" s="23">
        <f t="shared" si="115"/>
        <v>1.0457696569857686E-2</v>
      </c>
      <c r="AQ130" s="23">
        <f t="shared" si="116"/>
        <v>5.5369842062469865E-3</v>
      </c>
      <c r="AR130" s="23">
        <f t="shared" si="117"/>
        <v>2.9961480399206706E-3</v>
      </c>
      <c r="AS130" s="23">
        <f t="shared" si="118"/>
        <v>1.2206494776329619E-2</v>
      </c>
      <c r="AT130" s="25">
        <f t="shared" si="82"/>
        <v>16.693322365800434</v>
      </c>
      <c r="AU130" s="25">
        <f t="shared" si="119"/>
        <v>5.9904192711733487E-2</v>
      </c>
      <c r="AV130" s="25">
        <f t="shared" si="120"/>
        <v>1.1803961445390547</v>
      </c>
      <c r="AW130" s="25"/>
      <c r="AX130" s="25">
        <f t="shared" si="83"/>
        <v>53.498381864400052</v>
      </c>
      <c r="AY130" s="25">
        <f t="shared" si="84"/>
        <v>28.325520200762952</v>
      </c>
      <c r="AZ130" s="25">
        <f t="shared" si="85"/>
        <v>15.327378346772122</v>
      </c>
      <c r="BA130" s="23">
        <f t="shared" si="121"/>
        <v>1.3072120712322048E-2</v>
      </c>
      <c r="BB130" s="23">
        <f t="shared" si="122"/>
        <v>6.9212302578087028E-3</v>
      </c>
      <c r="BC130" s="23">
        <f t="shared" si="123"/>
        <v>3.745185049900822E-3</v>
      </c>
      <c r="BD130" s="23">
        <f t="shared" si="124"/>
        <v>1.5258118470411954E-2</v>
      </c>
      <c r="BE130" s="44">
        <f t="shared" si="86"/>
        <v>19.298977002939406</v>
      </c>
      <c r="BF130" s="44">
        <f t="shared" si="125"/>
        <v>5.1816218022732043E-2</v>
      </c>
      <c r="BG130" s="25">
        <f t="shared" si="126"/>
        <v>1.3646437508741687</v>
      </c>
      <c r="BI130" s="44">
        <f t="shared" si="87"/>
        <v>64.19805823728035</v>
      </c>
      <c r="BJ130" s="44">
        <f t="shared" si="88"/>
        <v>33.990624240915693</v>
      </c>
      <c r="BK130" s="44">
        <f t="shared" si="89"/>
        <v>18.392854016126627</v>
      </c>
      <c r="BL130" s="23">
        <f t="shared" si="127"/>
        <v>1.568654485478653E-2</v>
      </c>
      <c r="BM130" s="23">
        <f t="shared" si="128"/>
        <v>8.3054763093704798E-3</v>
      </c>
      <c r="BN130" s="23">
        <f t="shared" si="129"/>
        <v>4.4942220598810064E-3</v>
      </c>
      <c r="BO130" s="23">
        <f t="shared" si="130"/>
        <v>1.8309742164494429E-2</v>
      </c>
      <c r="BP130" s="44">
        <f t="shared" si="90"/>
        <v>21.727116775115963</v>
      </c>
      <c r="BQ130" s="44">
        <f t="shared" si="131"/>
        <v>4.6025434959934428E-2</v>
      </c>
      <c r="BR130" s="25">
        <f t="shared" si="132"/>
        <v>1.5363391607316488</v>
      </c>
      <c r="BT130" s="44">
        <f t="shared" si="91"/>
        <v>74.897734610160413</v>
      </c>
      <c r="BU130" s="44">
        <f t="shared" si="92"/>
        <v>39.655728281068306</v>
      </c>
      <c r="BV130" s="44">
        <f t="shared" si="93"/>
        <v>21.458329685481065</v>
      </c>
      <c r="BW130" s="23">
        <f t="shared" si="133"/>
        <v>1.8300968997250953E-2</v>
      </c>
      <c r="BX130" s="23">
        <f t="shared" si="134"/>
        <v>9.6897223609322264E-3</v>
      </c>
      <c r="BY130" s="23">
        <f t="shared" si="135"/>
        <v>5.2432590698611734E-3</v>
      </c>
      <c r="BZ130" s="23">
        <f t="shared" si="136"/>
        <v>2.1361365858576835E-2</v>
      </c>
      <c r="CA130" s="44">
        <f t="shared" si="94"/>
        <v>24.016931079694274</v>
      </c>
      <c r="CB130" s="44">
        <f t="shared" si="137"/>
        <v>4.1637293152973882E-2</v>
      </c>
      <c r="CC130" s="25">
        <f t="shared" si="138"/>
        <v>1.6982534829741771</v>
      </c>
      <c r="CE130" s="44">
        <v>20.6506976454381</v>
      </c>
      <c r="CF130" s="44">
        <v>17.2813001187642</v>
      </c>
      <c r="CG130" s="44">
        <v>14.654261584163001</v>
      </c>
      <c r="CH130" s="44">
        <v>14.9017333984375</v>
      </c>
      <c r="CI130" s="44">
        <v>15.0790918359518</v>
      </c>
      <c r="CJ130" s="44">
        <v>13.6066846169131</v>
      </c>
      <c r="CL130" s="44">
        <f t="shared" si="139"/>
        <v>748.9773461016041</v>
      </c>
      <c r="CM130" s="44">
        <f t="shared" si="140"/>
        <v>396.55728281068309</v>
      </c>
      <c r="CN130" s="44">
        <f t="shared" si="141"/>
        <v>214.58329685481064</v>
      </c>
      <c r="CO130" s="44">
        <f t="shared" si="142"/>
        <v>-1359.1590242426951</v>
      </c>
    </row>
    <row r="131" spans="2:93" x14ac:dyDescent="0.2">
      <c r="B131" s="44">
        <v>108</v>
      </c>
      <c r="C131" s="24">
        <f t="shared" si="72"/>
        <v>2.7</v>
      </c>
      <c r="D131" s="24">
        <f t="shared" si="72"/>
        <v>1.8000000000000003</v>
      </c>
      <c r="E131" s="24">
        <f t="shared" si="73"/>
        <v>1.35</v>
      </c>
      <c r="F131" s="24">
        <f t="shared" si="74"/>
        <v>1.08</v>
      </c>
      <c r="G131" s="24">
        <f t="shared" si="75"/>
        <v>0.90000000000000013</v>
      </c>
      <c r="H131" s="24">
        <f t="shared" si="75"/>
        <v>0.77142857142857157</v>
      </c>
      <c r="I131" s="25">
        <v>2323.0460249390499</v>
      </c>
      <c r="J131" s="25">
        <v>22.324246578457299</v>
      </c>
      <c r="K131" s="25">
        <v>5.26309245030557</v>
      </c>
      <c r="L131" s="25">
        <v>-9.2524351130691702</v>
      </c>
      <c r="M131" s="25">
        <f t="shared" si="76"/>
        <v>2232.4246578457301</v>
      </c>
      <c r="N131" s="25">
        <f t="shared" si="77"/>
        <v>526.30924503055701</v>
      </c>
      <c r="O131" s="25">
        <f t="shared" si="78"/>
        <v>-925.24351130691707</v>
      </c>
      <c r="P131" s="25"/>
      <c r="Q131" s="25">
        <f t="shared" si="95"/>
        <v>24.859436140195687</v>
      </c>
      <c r="R131" s="25">
        <f t="shared" si="96"/>
        <v>10.185997552579058</v>
      </c>
      <c r="S131" s="25">
        <f t="shared" si="97"/>
        <v>6.638723393595475</v>
      </c>
      <c r="T131" s="23">
        <f t="shared" si="98"/>
        <v>6.0743061516995954E-3</v>
      </c>
      <c r="U131" s="23">
        <f t="shared" si="99"/>
        <v>2.4889087284962431E-3</v>
      </c>
      <c r="V131" s="23">
        <f t="shared" si="100"/>
        <v>1.6221461388637745E-3</v>
      </c>
      <c r="W131" s="23">
        <f t="shared" si="101"/>
        <v>6.7618947033498671E-3</v>
      </c>
      <c r="X131" s="25">
        <f t="shared" si="102"/>
        <v>11.015690613096721</v>
      </c>
      <c r="Y131" s="25">
        <f t="shared" si="103"/>
        <v>9.0779601127421367E-2</v>
      </c>
      <c r="Z131" s="25">
        <f t="shared" si="104"/>
        <v>0.77892695319736882</v>
      </c>
      <c r="AA131" s="25"/>
      <c r="AB131" s="25">
        <f t="shared" si="105"/>
        <v>37.289154210293695</v>
      </c>
      <c r="AC131" s="25">
        <f t="shared" si="106"/>
        <v>15.278996328868654</v>
      </c>
      <c r="AD131" s="25">
        <f t="shared" si="107"/>
        <v>9.9580850903932561</v>
      </c>
      <c r="AE131" s="23">
        <f t="shared" si="108"/>
        <v>9.111459227549433E-3</v>
      </c>
      <c r="AF131" s="23">
        <f t="shared" si="109"/>
        <v>3.7333630927443811E-3</v>
      </c>
      <c r="AG131" s="23">
        <f t="shared" si="110"/>
        <v>2.4332192082956723E-3</v>
      </c>
      <c r="AH131" s="23">
        <f t="shared" si="111"/>
        <v>1.0142842055024845E-2</v>
      </c>
      <c r="AI131" s="25">
        <f t="shared" si="112"/>
        <v>14.337421339183839</v>
      </c>
      <c r="AJ131" s="25">
        <f t="shared" si="113"/>
        <v>6.9747549182154756E-2</v>
      </c>
      <c r="AK131" s="25">
        <f t="shared" si="114"/>
        <v>1.0138087853665603</v>
      </c>
      <c r="AL131" s="25"/>
      <c r="AM131" s="25">
        <f t="shared" si="79"/>
        <v>49.718872280391373</v>
      </c>
      <c r="AN131" s="25">
        <f t="shared" si="80"/>
        <v>20.371995105158117</v>
      </c>
      <c r="AO131" s="25">
        <f t="shared" si="81"/>
        <v>13.27744678719095</v>
      </c>
      <c r="AP131" s="23">
        <f t="shared" si="115"/>
        <v>1.2148612303399191E-2</v>
      </c>
      <c r="AQ131" s="23">
        <f t="shared" si="116"/>
        <v>4.9778174569924862E-3</v>
      </c>
      <c r="AR131" s="23">
        <f t="shared" si="117"/>
        <v>3.244292277727549E-3</v>
      </c>
      <c r="AS131" s="23">
        <f t="shared" si="118"/>
        <v>1.3523789406699734E-2</v>
      </c>
      <c r="AT131" s="25">
        <f t="shared" si="82"/>
        <v>17.285471364772466</v>
      </c>
      <c r="AU131" s="25">
        <f t="shared" si="119"/>
        <v>5.7852052680379039E-2</v>
      </c>
      <c r="AV131" s="25">
        <f t="shared" si="120"/>
        <v>1.2222674018036497</v>
      </c>
      <c r="AW131" s="25"/>
      <c r="AX131" s="25">
        <f t="shared" si="83"/>
        <v>62.148590350490039</v>
      </c>
      <c r="AY131" s="25">
        <f t="shared" si="84"/>
        <v>25.464993881447985</v>
      </c>
      <c r="AZ131" s="25">
        <f t="shared" si="85"/>
        <v>16.596808483988909</v>
      </c>
      <c r="BA131" s="23">
        <f t="shared" si="121"/>
        <v>1.518576537924919E-2</v>
      </c>
      <c r="BB131" s="23">
        <f t="shared" si="122"/>
        <v>6.2222718212406906E-3</v>
      </c>
      <c r="BC131" s="23">
        <f t="shared" si="123"/>
        <v>4.0553653471594904E-3</v>
      </c>
      <c r="BD131" s="23">
        <f t="shared" si="124"/>
        <v>1.6904736758374891E-2</v>
      </c>
      <c r="BE131" s="44">
        <f t="shared" si="86"/>
        <v>19.983554324521027</v>
      </c>
      <c r="BF131" s="44">
        <f t="shared" si="125"/>
        <v>5.0041148024049936E-2</v>
      </c>
      <c r="BG131" s="25">
        <f t="shared" si="126"/>
        <v>1.4130506775078575</v>
      </c>
      <c r="BI131" s="44">
        <f t="shared" si="87"/>
        <v>74.578308420587391</v>
      </c>
      <c r="BJ131" s="44">
        <f t="shared" si="88"/>
        <v>30.557992657737309</v>
      </c>
      <c r="BK131" s="44">
        <f t="shared" si="89"/>
        <v>19.916170180786512</v>
      </c>
      <c r="BL131" s="23">
        <f t="shared" si="127"/>
        <v>1.8222918455098866E-2</v>
      </c>
      <c r="BM131" s="23">
        <f t="shared" si="128"/>
        <v>7.4667261854887623E-3</v>
      </c>
      <c r="BN131" s="23">
        <f t="shared" si="129"/>
        <v>4.8664384165913446E-3</v>
      </c>
      <c r="BO131" s="23">
        <f t="shared" si="130"/>
        <v>2.028568411004969E-2</v>
      </c>
      <c r="BP131" s="44">
        <f t="shared" si="90"/>
        <v>22.497825575138368</v>
      </c>
      <c r="BQ131" s="44">
        <f t="shared" si="131"/>
        <v>4.4448740019794097E-2</v>
      </c>
      <c r="BR131" s="25">
        <f t="shared" si="132"/>
        <v>1.5908365026132478</v>
      </c>
      <c r="BT131" s="44">
        <f t="shared" si="91"/>
        <v>87.008026490685097</v>
      </c>
      <c r="BU131" s="44">
        <f t="shared" si="92"/>
        <v>35.650991434026778</v>
      </c>
      <c r="BV131" s="44">
        <f t="shared" si="93"/>
        <v>23.235531877584215</v>
      </c>
      <c r="BW131" s="23">
        <f t="shared" si="133"/>
        <v>2.1260071530948634E-2</v>
      </c>
      <c r="BX131" s="23">
        <f t="shared" si="134"/>
        <v>8.7111805497368678E-3</v>
      </c>
      <c r="BY131" s="23">
        <f t="shared" si="135"/>
        <v>5.6775114860232239E-3</v>
      </c>
      <c r="BZ131" s="23">
        <f t="shared" si="136"/>
        <v>2.366663146172459E-2</v>
      </c>
      <c r="CA131" s="44">
        <f t="shared" si="94"/>
        <v>24.868864648434212</v>
      </c>
      <c r="CB131" s="44">
        <f t="shared" si="137"/>
        <v>4.0210922940664355E-2</v>
      </c>
      <c r="CC131" s="25">
        <f t="shared" si="138"/>
        <v>1.7584942833318236</v>
      </c>
      <c r="CE131" s="44">
        <v>19.911674712780702</v>
      </c>
      <c r="CF131" s="44">
        <v>16.845392090593599</v>
      </c>
      <c r="CG131" s="44">
        <v>14.4785892170742</v>
      </c>
      <c r="CH131" s="44">
        <v>14.544677734375</v>
      </c>
      <c r="CI131" s="44">
        <v>12.74414063</v>
      </c>
      <c r="CJ131" s="44">
        <v>13.359829296649499</v>
      </c>
      <c r="CL131" s="44">
        <f t="shared" si="139"/>
        <v>870.08026490685097</v>
      </c>
      <c r="CM131" s="44">
        <f t="shared" si="140"/>
        <v>356.50991434026776</v>
      </c>
      <c r="CN131" s="44">
        <f t="shared" si="141"/>
        <v>232.35531877584214</v>
      </c>
      <c r="CO131" s="44">
        <f t="shared" si="142"/>
        <v>-1290.0010561482623</v>
      </c>
    </row>
    <row r="132" spans="2:93" x14ac:dyDescent="0.2">
      <c r="B132" s="44">
        <v>109</v>
      </c>
      <c r="C132" s="24">
        <f t="shared" si="72"/>
        <v>2.7250000000000001</v>
      </c>
      <c r="D132" s="24">
        <f t="shared" si="72"/>
        <v>1.8166666666666669</v>
      </c>
      <c r="E132" s="24">
        <f t="shared" si="73"/>
        <v>1.3625</v>
      </c>
      <c r="F132" s="24">
        <f t="shared" si="74"/>
        <v>1.0900000000000001</v>
      </c>
      <c r="G132" s="24">
        <f t="shared" si="75"/>
        <v>0.90833333333333344</v>
      </c>
      <c r="H132" s="24">
        <f t="shared" si="75"/>
        <v>0.77857142857142869</v>
      </c>
      <c r="I132" s="25">
        <v>2602.6686781108501</v>
      </c>
      <c r="J132" s="25">
        <v>21.643336606295399</v>
      </c>
      <c r="K132" s="25">
        <v>5.5070906278188598</v>
      </c>
      <c r="L132" s="25">
        <v>-9.0636482031384507</v>
      </c>
      <c r="M132" s="25">
        <f t="shared" si="76"/>
        <v>2164.3336606295397</v>
      </c>
      <c r="N132" s="25">
        <f t="shared" si="77"/>
        <v>550.70906278188602</v>
      </c>
      <c r="O132" s="25">
        <f t="shared" si="78"/>
        <v>-906.36482031384503</v>
      </c>
      <c r="P132" s="25"/>
      <c r="Q132" s="25">
        <f t="shared" si="95"/>
        <v>27.236398886476064</v>
      </c>
      <c r="R132" s="25">
        <f t="shared" si="96"/>
        <v>9.7599271005316268</v>
      </c>
      <c r="S132" s="25">
        <f t="shared" si="97"/>
        <v>7.551476397228809</v>
      </c>
      <c r="T132" s="23">
        <f t="shared" si="98"/>
        <v>6.6551077173773445E-3</v>
      </c>
      <c r="U132" s="23">
        <f t="shared" si="99"/>
        <v>2.3848000772246072E-3</v>
      </c>
      <c r="V132" s="23">
        <f t="shared" si="100"/>
        <v>1.8451737712559468E-3</v>
      </c>
      <c r="W132" s="23">
        <f t="shared" si="101"/>
        <v>7.3063257786904678E-3</v>
      </c>
      <c r="X132" s="25">
        <f t="shared" si="102"/>
        <v>11.311125313332031</v>
      </c>
      <c r="Y132" s="25">
        <f t="shared" si="103"/>
        <v>8.8408533395110983E-2</v>
      </c>
      <c r="Z132" s="25">
        <f t="shared" si="104"/>
        <v>0.79981734119078907</v>
      </c>
      <c r="AA132" s="25"/>
      <c r="AB132" s="25">
        <f t="shared" si="105"/>
        <v>40.854598329714094</v>
      </c>
      <c r="AC132" s="25">
        <f t="shared" si="106"/>
        <v>14.639890650797438</v>
      </c>
      <c r="AD132" s="25">
        <f t="shared" si="107"/>
        <v>11.327214595843214</v>
      </c>
      <c r="AE132" s="23">
        <f t="shared" si="108"/>
        <v>9.9826615760660164E-3</v>
      </c>
      <c r="AF132" s="23">
        <f t="shared" si="109"/>
        <v>3.5772001158369104E-3</v>
      </c>
      <c r="AG132" s="23">
        <f t="shared" si="110"/>
        <v>2.7677606568839207E-3</v>
      </c>
      <c r="AH132" s="23">
        <f t="shared" si="111"/>
        <v>1.0959488668035701E-2</v>
      </c>
      <c r="AI132" s="25">
        <f t="shared" si="112"/>
        <v>14.721943011429424</v>
      </c>
      <c r="AJ132" s="25">
        <f t="shared" si="113"/>
        <v>6.7925816532752981E-2</v>
      </c>
      <c r="AK132" s="25">
        <f t="shared" si="114"/>
        <v>1.0409985735623648</v>
      </c>
      <c r="AL132" s="25"/>
      <c r="AM132" s="25">
        <f t="shared" si="79"/>
        <v>54.472797772952127</v>
      </c>
      <c r="AN132" s="25">
        <f t="shared" si="80"/>
        <v>19.519854201063254</v>
      </c>
      <c r="AO132" s="25">
        <f t="shared" si="81"/>
        <v>15.102952794457618</v>
      </c>
      <c r="AP132" s="23">
        <f t="shared" si="115"/>
        <v>1.3310215434754689E-2</v>
      </c>
      <c r="AQ132" s="23">
        <f t="shared" si="116"/>
        <v>4.7696001544492144E-3</v>
      </c>
      <c r="AR132" s="23">
        <f t="shared" si="117"/>
        <v>3.6903475425118936E-3</v>
      </c>
      <c r="AS132" s="23">
        <f t="shared" si="118"/>
        <v>1.4612651557380936E-2</v>
      </c>
      <c r="AT132" s="25">
        <f t="shared" si="82"/>
        <v>17.749058100315374</v>
      </c>
      <c r="AU132" s="25">
        <f t="shared" si="119"/>
        <v>5.6341017892224461E-2</v>
      </c>
      <c r="AV132" s="25">
        <f t="shared" si="120"/>
        <v>1.2550479342407022</v>
      </c>
      <c r="AW132" s="25"/>
      <c r="AX132" s="25">
        <f t="shared" si="83"/>
        <v>68.090997216189862</v>
      </c>
      <c r="AY132" s="25">
        <f t="shared" si="84"/>
        <v>24.399817751328957</v>
      </c>
      <c r="AZ132" s="25">
        <f t="shared" si="85"/>
        <v>18.878690993071938</v>
      </c>
      <c r="BA132" s="23">
        <f t="shared" si="121"/>
        <v>1.6637769293443287E-2</v>
      </c>
      <c r="BB132" s="23">
        <f t="shared" si="122"/>
        <v>5.9620001930614907E-3</v>
      </c>
      <c r="BC132" s="23">
        <f t="shared" si="123"/>
        <v>4.6129344281398465E-3</v>
      </c>
      <c r="BD132" s="23">
        <f t="shared" si="124"/>
        <v>1.8265814446726088E-2</v>
      </c>
      <c r="BE132" s="44">
        <f t="shared" si="86"/>
        <v>20.519502145575341</v>
      </c>
      <c r="BF132" s="44">
        <f t="shared" si="125"/>
        <v>4.8734125852835659E-2</v>
      </c>
      <c r="BG132" s="25">
        <f t="shared" si="126"/>
        <v>1.4509479113708235</v>
      </c>
      <c r="BI132" s="44">
        <f t="shared" si="87"/>
        <v>81.709196659428187</v>
      </c>
      <c r="BJ132" s="44">
        <f t="shared" si="88"/>
        <v>29.279781301594877</v>
      </c>
      <c r="BK132" s="44">
        <f t="shared" si="89"/>
        <v>22.654429191686429</v>
      </c>
      <c r="BL132" s="23">
        <f t="shared" si="127"/>
        <v>1.9965323152132033E-2</v>
      </c>
      <c r="BM132" s="23">
        <f t="shared" si="128"/>
        <v>7.1544002316738207E-3</v>
      </c>
      <c r="BN132" s="23">
        <f t="shared" si="129"/>
        <v>5.5355213137678414E-3</v>
      </c>
      <c r="BO132" s="23">
        <f t="shared" si="130"/>
        <v>2.1918977336071403E-2</v>
      </c>
      <c r="BP132" s="44">
        <f t="shared" si="90"/>
        <v>23.10120475381947</v>
      </c>
      <c r="BQ132" s="44">
        <f t="shared" si="131"/>
        <v>4.3287785665579351E-2</v>
      </c>
      <c r="BR132" s="25">
        <f t="shared" si="132"/>
        <v>1.6335018535004655</v>
      </c>
      <c r="BT132" s="44">
        <f t="shared" si="91"/>
        <v>95.327396102666228</v>
      </c>
      <c r="BU132" s="44">
        <f t="shared" si="92"/>
        <v>34.159744851860694</v>
      </c>
      <c r="BV132" s="44">
        <f t="shared" si="93"/>
        <v>26.430167390300831</v>
      </c>
      <c r="BW132" s="23">
        <f t="shared" si="133"/>
        <v>2.3292877010820709E-2</v>
      </c>
      <c r="BX132" s="23">
        <f t="shared" si="134"/>
        <v>8.3468002702861248E-3</v>
      </c>
      <c r="BY132" s="23">
        <f t="shared" si="135"/>
        <v>6.4581081993958138E-3</v>
      </c>
      <c r="BZ132" s="23">
        <f t="shared" si="136"/>
        <v>2.557214022541664E-2</v>
      </c>
      <c r="CA132" s="44">
        <f t="shared" si="94"/>
        <v>25.535833777347971</v>
      </c>
      <c r="CB132" s="44">
        <f t="shared" si="137"/>
        <v>3.9160655912753799E-2</v>
      </c>
      <c r="CC132" s="25">
        <f t="shared" si="138"/>
        <v>1.805656122721524</v>
      </c>
      <c r="CE132" s="44">
        <v>19.320304242036599</v>
      </c>
      <c r="CF132" s="44">
        <v>16.415399492609701</v>
      </c>
      <c r="CG132" s="44">
        <v>14.5290578389438</v>
      </c>
      <c r="CH132" s="44">
        <v>15.0909423828125</v>
      </c>
      <c r="CI132" s="44">
        <v>15.2428135533183</v>
      </c>
      <c r="CJ132" s="44">
        <v>12.9852003421012</v>
      </c>
      <c r="CL132" s="44">
        <f t="shared" si="139"/>
        <v>953.27396102666228</v>
      </c>
      <c r="CM132" s="44">
        <f t="shared" si="140"/>
        <v>341.59744851860694</v>
      </c>
      <c r="CN132" s="44">
        <f t="shared" si="141"/>
        <v>264.30167390300829</v>
      </c>
      <c r="CO132" s="44">
        <f t="shared" si="142"/>
        <v>-1232.8357932375006</v>
      </c>
    </row>
    <row r="133" spans="2:93" x14ac:dyDescent="0.2">
      <c r="B133" s="44">
        <v>110</v>
      </c>
      <c r="C133" s="24">
        <f t="shared" si="72"/>
        <v>2.75</v>
      </c>
      <c r="D133" s="24">
        <f t="shared" si="72"/>
        <v>1.8333333333333335</v>
      </c>
      <c r="E133" s="24">
        <f t="shared" si="73"/>
        <v>1.375</v>
      </c>
      <c r="F133" s="24">
        <f t="shared" si="74"/>
        <v>1.1000000000000001</v>
      </c>
      <c r="G133" s="24">
        <f t="shared" si="75"/>
        <v>0.91666666666666674</v>
      </c>
      <c r="H133" s="24">
        <f t="shared" si="75"/>
        <v>0.78571428571428581</v>
      </c>
      <c r="I133" s="25">
        <v>2816.7216621758598</v>
      </c>
      <c r="J133" s="25">
        <v>20.886960744856601</v>
      </c>
      <c r="K133" s="25">
        <v>5.7339093107623498</v>
      </c>
      <c r="L133" s="25">
        <v>-8.8499544302489905</v>
      </c>
      <c r="M133" s="25">
        <f t="shared" si="76"/>
        <v>2088.6960744856601</v>
      </c>
      <c r="N133" s="25">
        <f t="shared" si="77"/>
        <v>573.39093107623501</v>
      </c>
      <c r="O133" s="25">
        <f t="shared" si="78"/>
        <v>-884.99544302489903</v>
      </c>
      <c r="P133" s="25"/>
      <c r="Q133" s="25">
        <f t="shared" si="95"/>
        <v>30.255034457552021</v>
      </c>
      <c r="R133" s="25">
        <f t="shared" si="96"/>
        <v>9.0727473177396298</v>
      </c>
      <c r="S133" s="25">
        <f t="shared" si="97"/>
        <v>8.547750915578435</v>
      </c>
      <c r="T133" s="23">
        <f t="shared" si="98"/>
        <v>7.3926995322406708E-3</v>
      </c>
      <c r="U133" s="23">
        <f t="shared" si="99"/>
        <v>2.2168903805445694E-3</v>
      </c>
      <c r="V133" s="23">
        <f t="shared" si="100"/>
        <v>2.0886095596408497E-3</v>
      </c>
      <c r="W133" s="23">
        <f t="shared" si="101"/>
        <v>7.9955549667278022E-3</v>
      </c>
      <c r="X133" s="25">
        <f t="shared" si="102"/>
        <v>11.796272080604927</v>
      </c>
      <c r="Y133" s="25">
        <f t="shared" si="103"/>
        <v>8.47725445095633E-2</v>
      </c>
      <c r="Z133" s="25">
        <f t="shared" si="104"/>
        <v>0.83412239809172872</v>
      </c>
      <c r="AA133" s="25"/>
      <c r="AB133" s="25">
        <f t="shared" si="105"/>
        <v>45.382551686328036</v>
      </c>
      <c r="AC133" s="25">
        <f t="shared" si="106"/>
        <v>13.609120976609445</v>
      </c>
      <c r="AD133" s="25">
        <f t="shared" si="107"/>
        <v>12.821626373367653</v>
      </c>
      <c r="AE133" s="23">
        <f t="shared" si="108"/>
        <v>1.1089049298361006E-2</v>
      </c>
      <c r="AF133" s="23">
        <f t="shared" si="109"/>
        <v>3.3253355708168543E-3</v>
      </c>
      <c r="AG133" s="23">
        <f t="shared" si="110"/>
        <v>3.1329143394612752E-3</v>
      </c>
      <c r="AH133" s="23">
        <f t="shared" si="111"/>
        <v>1.1993332450091704E-2</v>
      </c>
      <c r="AI133" s="25">
        <f t="shared" si="112"/>
        <v>15.353383550024853</v>
      </c>
      <c r="AJ133" s="25">
        <f t="shared" si="113"/>
        <v>6.5132222922834576E-2</v>
      </c>
      <c r="AK133" s="25">
        <f t="shared" si="114"/>
        <v>1.0856481622380563</v>
      </c>
      <c r="AL133" s="25"/>
      <c r="AM133" s="25">
        <f t="shared" si="79"/>
        <v>60.510068915104043</v>
      </c>
      <c r="AN133" s="25">
        <f t="shared" si="80"/>
        <v>18.14549463547926</v>
      </c>
      <c r="AO133" s="25">
        <f t="shared" si="81"/>
        <v>17.09550183115687</v>
      </c>
      <c r="AP133" s="23">
        <f t="shared" si="115"/>
        <v>1.4785399064481342E-2</v>
      </c>
      <c r="AQ133" s="23">
        <f t="shared" si="116"/>
        <v>4.4337807610891388E-3</v>
      </c>
      <c r="AR133" s="23">
        <f t="shared" si="117"/>
        <v>4.1772191192816993E-3</v>
      </c>
      <c r="AS133" s="23">
        <f t="shared" si="118"/>
        <v>1.5991109933455604E-2</v>
      </c>
      <c r="AT133" s="25">
        <f t="shared" si="82"/>
        <v>18.510334977812025</v>
      </c>
      <c r="AU133" s="25">
        <f t="shared" si="119"/>
        <v>5.4023873754779711E-2</v>
      </c>
      <c r="AV133" s="25">
        <f t="shared" si="120"/>
        <v>1.3088783384845424</v>
      </c>
      <c r="AW133" s="25"/>
      <c r="AX133" s="25">
        <f t="shared" si="83"/>
        <v>75.637586143879716</v>
      </c>
      <c r="AY133" s="25">
        <f t="shared" si="84"/>
        <v>22.681868294348973</v>
      </c>
      <c r="AZ133" s="25">
        <f t="shared" si="85"/>
        <v>21.369377288945994</v>
      </c>
      <c r="BA133" s="23">
        <f t="shared" si="121"/>
        <v>1.8481748830601597E-2</v>
      </c>
      <c r="BB133" s="23">
        <f t="shared" si="122"/>
        <v>5.542225951361399E-3</v>
      </c>
      <c r="BC133" s="23">
        <f t="shared" si="123"/>
        <v>5.2215238991021014E-3</v>
      </c>
      <c r="BD133" s="23">
        <f t="shared" si="124"/>
        <v>1.998888741681942E-2</v>
      </c>
      <c r="BE133" s="44">
        <f t="shared" si="86"/>
        <v>21.399606454935395</v>
      </c>
      <c r="BF133" s="44">
        <f t="shared" si="125"/>
        <v>4.6729831322172274E-2</v>
      </c>
      <c r="BG133" s="25">
        <f t="shared" si="126"/>
        <v>1.5131806839008231</v>
      </c>
      <c r="BI133" s="44">
        <f t="shared" si="87"/>
        <v>90.765103372656071</v>
      </c>
      <c r="BJ133" s="44">
        <f t="shared" si="88"/>
        <v>27.21824195321889</v>
      </c>
      <c r="BK133" s="44">
        <f t="shared" si="89"/>
        <v>25.643252746735307</v>
      </c>
      <c r="BL133" s="23">
        <f t="shared" si="127"/>
        <v>2.2178098596722012E-2</v>
      </c>
      <c r="BM133" s="23">
        <f t="shared" si="128"/>
        <v>6.6506711416337086E-3</v>
      </c>
      <c r="BN133" s="23">
        <f t="shared" si="129"/>
        <v>6.2658286789225503E-3</v>
      </c>
      <c r="BO133" s="23">
        <f t="shared" si="130"/>
        <v>2.3986664900183408E-2</v>
      </c>
      <c r="BP133" s="44">
        <f t="shared" si="90"/>
        <v>24.092041164518136</v>
      </c>
      <c r="BQ133" s="44">
        <f t="shared" si="131"/>
        <v>4.1507483453613006E-2</v>
      </c>
      <c r="BR133" s="25">
        <f t="shared" si="132"/>
        <v>1.7035645680056222</v>
      </c>
      <c r="BT133" s="44">
        <f t="shared" si="91"/>
        <v>105.89262060143207</v>
      </c>
      <c r="BU133" s="44">
        <f t="shared" si="92"/>
        <v>31.754615612088706</v>
      </c>
      <c r="BV133" s="44">
        <f t="shared" si="93"/>
        <v>29.917128204524523</v>
      </c>
      <c r="BW133" s="23">
        <f t="shared" si="133"/>
        <v>2.5874448362842351E-2</v>
      </c>
      <c r="BX133" s="23">
        <f t="shared" si="134"/>
        <v>7.7591163319059931E-3</v>
      </c>
      <c r="BY133" s="23">
        <f t="shared" si="135"/>
        <v>7.3101334587429749E-3</v>
      </c>
      <c r="BZ133" s="23">
        <f t="shared" si="136"/>
        <v>2.798444238354731E-2</v>
      </c>
      <c r="CA133" s="44">
        <f t="shared" si="94"/>
        <v>26.631094139470946</v>
      </c>
      <c r="CB133" s="44">
        <f t="shared" si="137"/>
        <v>3.755009068582963E-2</v>
      </c>
      <c r="CC133" s="25">
        <f t="shared" si="138"/>
        <v>1.8831027256437229</v>
      </c>
      <c r="CE133" s="44">
        <v>18.281021712436701</v>
      </c>
      <c r="CF133" s="44">
        <v>16.321589408186401</v>
      </c>
      <c r="CG133" s="44">
        <v>14.4842519009089</v>
      </c>
      <c r="CH133" s="44">
        <v>14.5111083984375</v>
      </c>
      <c r="CI133" s="44">
        <v>13.8450788909776</v>
      </c>
      <c r="CJ133" s="44">
        <v>14.337698865824001</v>
      </c>
      <c r="CL133" s="44">
        <f t="shared" si="139"/>
        <v>1058.9262060143208</v>
      </c>
      <c r="CM133" s="44">
        <f t="shared" si="140"/>
        <v>317.54615612088708</v>
      </c>
      <c r="CN133" s="44">
        <f t="shared" si="141"/>
        <v>299.17128204524522</v>
      </c>
      <c r="CO133" s="44">
        <f t="shared" si="142"/>
        <v>-1160.4667284935808</v>
      </c>
    </row>
    <row r="134" spans="2:93" x14ac:dyDescent="0.2">
      <c r="B134" s="44">
        <v>111</v>
      </c>
      <c r="C134" s="24">
        <f t="shared" si="72"/>
        <v>2.7749999999999999</v>
      </c>
      <c r="D134" s="24">
        <f t="shared" si="72"/>
        <v>1.8500000000000003</v>
      </c>
      <c r="E134" s="24">
        <f t="shared" si="73"/>
        <v>1.3875</v>
      </c>
      <c r="F134" s="24">
        <f t="shared" si="74"/>
        <v>1.1100000000000001</v>
      </c>
      <c r="G134" s="24">
        <f t="shared" si="75"/>
        <v>0.92500000000000016</v>
      </c>
      <c r="H134" s="24">
        <f t="shared" si="75"/>
        <v>0.79285714285714293</v>
      </c>
      <c r="I134" s="25">
        <v>2953.1373700435602</v>
      </c>
      <c r="J134" s="25">
        <v>20.054814744032001</v>
      </c>
      <c r="K134" s="25">
        <v>5.94843813731796</v>
      </c>
      <c r="L134" s="25">
        <v>-8.6204052842416594</v>
      </c>
      <c r="M134" s="25">
        <f t="shared" si="76"/>
        <v>2005.4814744032001</v>
      </c>
      <c r="N134" s="25">
        <f t="shared" si="77"/>
        <v>594.84381373179599</v>
      </c>
      <c r="O134" s="25">
        <f t="shared" si="78"/>
        <v>-862.04052842416593</v>
      </c>
      <c r="P134" s="25"/>
      <c r="Q134" s="25">
        <f t="shared" si="95"/>
        <v>33.285840032984147</v>
      </c>
      <c r="R134" s="25">
        <f t="shared" si="96"/>
        <v>8.5811530622244394</v>
      </c>
      <c r="S134" s="25">
        <f t="shared" si="97"/>
        <v>9.1819658402932767</v>
      </c>
      <c r="T134" s="23">
        <f t="shared" si="98"/>
        <v>8.1332650401479585E-3</v>
      </c>
      <c r="U134" s="23">
        <f t="shared" si="99"/>
        <v>2.0967712437477441E-3</v>
      </c>
      <c r="V134" s="23">
        <f t="shared" si="100"/>
        <v>2.243577500062717E-3</v>
      </c>
      <c r="W134" s="23">
        <f t="shared" si="101"/>
        <v>8.6936810305352306E-3</v>
      </c>
      <c r="X134" s="25">
        <f t="shared" si="102"/>
        <v>12.332815894941225</v>
      </c>
      <c r="Y134" s="25">
        <f t="shared" si="103"/>
        <v>8.1084482937119673E-2</v>
      </c>
      <c r="Z134" s="25">
        <f t="shared" si="104"/>
        <v>0.87206177504381799</v>
      </c>
      <c r="AA134" s="25"/>
      <c r="AB134" s="25">
        <f t="shared" si="105"/>
        <v>49.928760049475549</v>
      </c>
      <c r="AC134" s="25">
        <f t="shared" si="106"/>
        <v>12.871729593336488</v>
      </c>
      <c r="AD134" s="25">
        <f t="shared" si="107"/>
        <v>13.772948760439732</v>
      </c>
      <c r="AE134" s="23">
        <f t="shared" si="108"/>
        <v>1.2199897560221773E-2</v>
      </c>
      <c r="AF134" s="23">
        <f t="shared" si="109"/>
        <v>3.1451568656215749E-3</v>
      </c>
      <c r="AG134" s="23">
        <f t="shared" si="110"/>
        <v>3.3653662500940308E-3</v>
      </c>
      <c r="AH134" s="23">
        <f t="shared" si="111"/>
        <v>1.304052154580267E-2</v>
      </c>
      <c r="AI134" s="25">
        <f t="shared" si="112"/>
        <v>16.051719678304071</v>
      </c>
      <c r="AJ134" s="25">
        <f t="shared" si="113"/>
        <v>6.2298620960321557E-2</v>
      </c>
      <c r="AK134" s="25">
        <f t="shared" si="114"/>
        <v>1.1350279834234356</v>
      </c>
      <c r="AL134" s="25"/>
      <c r="AM134" s="25">
        <f t="shared" si="79"/>
        <v>66.571680065968295</v>
      </c>
      <c r="AN134" s="25">
        <f t="shared" si="80"/>
        <v>17.162306124448879</v>
      </c>
      <c r="AO134" s="25">
        <f t="shared" si="81"/>
        <v>18.363931680586553</v>
      </c>
      <c r="AP134" s="23">
        <f t="shared" si="115"/>
        <v>1.6266530080295917E-2</v>
      </c>
      <c r="AQ134" s="23">
        <f t="shared" si="116"/>
        <v>4.1935424874954882E-3</v>
      </c>
      <c r="AR134" s="23">
        <f t="shared" si="117"/>
        <v>4.487155000125434E-3</v>
      </c>
      <c r="AS134" s="23">
        <f t="shared" si="118"/>
        <v>1.7387362061070461E-2</v>
      </c>
      <c r="AT134" s="25">
        <f t="shared" si="82"/>
        <v>19.352262466918351</v>
      </c>
      <c r="AU134" s="25">
        <f t="shared" si="119"/>
        <v>5.1673544719096597E-2</v>
      </c>
      <c r="AV134" s="25">
        <f t="shared" si="120"/>
        <v>1.3684116021659871</v>
      </c>
      <c r="AW134" s="25"/>
      <c r="AX134" s="25">
        <f t="shared" si="83"/>
        <v>83.214600082459995</v>
      </c>
      <c r="AY134" s="25">
        <f t="shared" si="84"/>
        <v>21.452882655561005</v>
      </c>
      <c r="AZ134" s="25">
        <f t="shared" si="85"/>
        <v>22.95491460073309</v>
      </c>
      <c r="BA134" s="23">
        <f t="shared" si="121"/>
        <v>2.0333162600369804E-2</v>
      </c>
      <c r="BB134" s="23">
        <f t="shared" si="122"/>
        <v>5.2419281093693381E-3</v>
      </c>
      <c r="BC134" s="23">
        <f t="shared" si="123"/>
        <v>5.6089437501567673E-3</v>
      </c>
      <c r="BD134" s="23">
        <f t="shared" si="124"/>
        <v>2.1734202576337978E-2</v>
      </c>
      <c r="BE134" s="44">
        <f t="shared" si="86"/>
        <v>22.37295010063723</v>
      </c>
      <c r="BF134" s="44">
        <f t="shared" si="125"/>
        <v>4.4696832357906967E-2</v>
      </c>
      <c r="BG134" s="25">
        <f t="shared" si="126"/>
        <v>1.5820064731308836</v>
      </c>
      <c r="BI134" s="44">
        <f t="shared" si="87"/>
        <v>99.857520098951099</v>
      </c>
      <c r="BJ134" s="44">
        <f t="shared" si="88"/>
        <v>25.743459186672975</v>
      </c>
      <c r="BK134" s="44">
        <f t="shared" si="89"/>
        <v>27.545897520879464</v>
      </c>
      <c r="BL134" s="23">
        <f t="shared" si="127"/>
        <v>2.4399795120443546E-2</v>
      </c>
      <c r="BM134" s="23">
        <f t="shared" si="128"/>
        <v>6.2903137312431499E-3</v>
      </c>
      <c r="BN134" s="23">
        <f t="shared" si="129"/>
        <v>6.7307325001880617E-3</v>
      </c>
      <c r="BO134" s="23">
        <f t="shared" si="130"/>
        <v>2.608104309160534E-2</v>
      </c>
      <c r="BP134" s="44">
        <f t="shared" si="90"/>
        <v>25.187848006987366</v>
      </c>
      <c r="BQ134" s="44">
        <f t="shared" si="131"/>
        <v>3.9701684706156308E-2</v>
      </c>
      <c r="BR134" s="25">
        <f t="shared" si="132"/>
        <v>1.7810498129236831</v>
      </c>
      <c r="BT134" s="44">
        <f t="shared" si="91"/>
        <v>116.5004401154445</v>
      </c>
      <c r="BU134" s="44">
        <f t="shared" si="92"/>
        <v>30.034035717785539</v>
      </c>
      <c r="BV134" s="44">
        <f t="shared" si="93"/>
        <v>32.13688044102647</v>
      </c>
      <c r="BW134" s="23">
        <f t="shared" si="133"/>
        <v>2.8466427640517853E-2</v>
      </c>
      <c r="BX134" s="23">
        <f t="shared" si="134"/>
        <v>7.3386993531171065E-3</v>
      </c>
      <c r="BY134" s="23">
        <f t="shared" si="135"/>
        <v>7.8525212502195095E-3</v>
      </c>
      <c r="BZ134" s="23">
        <f t="shared" si="136"/>
        <v>3.0427883606873304E-2</v>
      </c>
      <c r="CA134" s="44">
        <f t="shared" si="94"/>
        <v>27.842387735609165</v>
      </c>
      <c r="CB134" s="44">
        <f t="shared" si="137"/>
        <v>3.5916459805674095E-2</v>
      </c>
      <c r="CC134" s="25">
        <f t="shared" si="138"/>
        <v>1.9687541172274403</v>
      </c>
      <c r="CE134" s="44">
        <v>17.5967421287863</v>
      </c>
      <c r="CF134" s="44">
        <v>15.4548234254619</v>
      </c>
      <c r="CG134" s="44">
        <v>13.9522203734074</v>
      </c>
      <c r="CH134" s="44">
        <v>15.216064453125</v>
      </c>
      <c r="CI134" s="44">
        <v>13.9161765007092</v>
      </c>
      <c r="CJ134" s="44">
        <v>13.0543524310044</v>
      </c>
      <c r="CL134" s="44">
        <f t="shared" si="139"/>
        <v>1165.0044011544451</v>
      </c>
      <c r="CM134" s="44">
        <f t="shared" si="140"/>
        <v>300.34035717785537</v>
      </c>
      <c r="CN134" s="44">
        <f t="shared" si="141"/>
        <v>321.36880441026472</v>
      </c>
      <c r="CO134" s="44">
        <f t="shared" si="142"/>
        <v>-1087.1634917938009</v>
      </c>
    </row>
    <row r="135" spans="2:93" x14ac:dyDescent="0.2">
      <c r="B135" s="44">
        <v>112</v>
      </c>
      <c r="C135" s="24">
        <f t="shared" si="72"/>
        <v>2.8000000000000003</v>
      </c>
      <c r="D135" s="24">
        <f t="shared" si="72"/>
        <v>1.8666666666666669</v>
      </c>
      <c r="E135" s="24">
        <f t="shared" si="73"/>
        <v>1.4000000000000001</v>
      </c>
      <c r="F135" s="24">
        <f t="shared" si="74"/>
        <v>1.1200000000000001</v>
      </c>
      <c r="G135" s="24">
        <f t="shared" si="75"/>
        <v>0.93333333333333346</v>
      </c>
      <c r="H135" s="24">
        <f t="shared" si="75"/>
        <v>0.80000000000000016</v>
      </c>
      <c r="I135" s="25">
        <v>2999.7838890201401</v>
      </c>
      <c r="J135" s="25">
        <v>19.169538580637401</v>
      </c>
      <c r="K135" s="25">
        <v>6.1375523342448197</v>
      </c>
      <c r="L135" s="25">
        <v>-8.3698941796495099</v>
      </c>
      <c r="M135" s="25">
        <f t="shared" si="76"/>
        <v>1916.95385806374</v>
      </c>
      <c r="N135" s="25">
        <f t="shared" si="77"/>
        <v>613.75523342448196</v>
      </c>
      <c r="O135" s="25">
        <f t="shared" si="78"/>
        <v>-836.98941796495103</v>
      </c>
      <c r="P135" s="25"/>
      <c r="Q135" s="25">
        <f t="shared" si="95"/>
        <v>35.411046535783505</v>
      </c>
      <c r="R135" s="25">
        <f t="shared" si="96"/>
        <v>7.564567877074281</v>
      </c>
      <c r="S135" s="25">
        <f t="shared" si="97"/>
        <v>10.020444183685839</v>
      </c>
      <c r="T135" s="23">
        <f t="shared" si="98"/>
        <v>8.6525509507689585E-3</v>
      </c>
      <c r="U135" s="23">
        <f t="shared" si="99"/>
        <v>1.8483726232376143E-3</v>
      </c>
      <c r="V135" s="23">
        <f t="shared" si="100"/>
        <v>2.4484564092468672E-3</v>
      </c>
      <c r="W135" s="23">
        <f t="shared" si="101"/>
        <v>9.1803081700980588E-3</v>
      </c>
      <c r="X135" s="25">
        <f t="shared" si="102"/>
        <v>12.735257605314434</v>
      </c>
      <c r="Y135" s="25">
        <f t="shared" si="103"/>
        <v>7.8522165078364736E-2</v>
      </c>
      <c r="Z135" s="25">
        <f t="shared" si="104"/>
        <v>0.90051870128753886</v>
      </c>
      <c r="AA135" s="25"/>
      <c r="AB135" s="25">
        <f t="shared" si="105"/>
        <v>53.116569803676207</v>
      </c>
      <c r="AC135" s="25">
        <f t="shared" si="106"/>
        <v>11.346851815611624</v>
      </c>
      <c r="AD135" s="25">
        <f t="shared" si="107"/>
        <v>15.030666275529025</v>
      </c>
      <c r="AE135" s="23">
        <f t="shared" si="108"/>
        <v>1.297882642615367E-2</v>
      </c>
      <c r="AF135" s="23">
        <f t="shared" si="109"/>
        <v>2.7725589348564709E-3</v>
      </c>
      <c r="AG135" s="23">
        <f t="shared" si="110"/>
        <v>3.6726846138703658E-3</v>
      </c>
      <c r="AH135" s="23">
        <f t="shared" si="111"/>
        <v>1.3770462255147334E-2</v>
      </c>
      <c r="AI135" s="25">
        <f t="shared" si="112"/>
        <v>16.575515831331977</v>
      </c>
      <c r="AJ135" s="25">
        <f t="shared" si="113"/>
        <v>6.0329947506655782E-2</v>
      </c>
      <c r="AK135" s="25">
        <f t="shared" si="114"/>
        <v>1.1720659645999814</v>
      </c>
      <c r="AL135" s="25"/>
      <c r="AM135" s="25">
        <f t="shared" si="79"/>
        <v>70.822093071567011</v>
      </c>
      <c r="AN135" s="25">
        <f t="shared" si="80"/>
        <v>15.129135754148562</v>
      </c>
      <c r="AO135" s="25">
        <f t="shared" si="81"/>
        <v>20.040888367371679</v>
      </c>
      <c r="AP135" s="23">
        <f t="shared" si="115"/>
        <v>1.7305101901537917E-2</v>
      </c>
      <c r="AQ135" s="23">
        <f t="shared" si="116"/>
        <v>3.6967452464752287E-3</v>
      </c>
      <c r="AR135" s="23">
        <f t="shared" si="117"/>
        <v>4.8969128184937344E-3</v>
      </c>
      <c r="AS135" s="23">
        <f t="shared" si="118"/>
        <v>1.8360616340196118E-2</v>
      </c>
      <c r="AT135" s="25">
        <f t="shared" si="82"/>
        <v>19.983761199496655</v>
      </c>
      <c r="AU135" s="25">
        <f t="shared" si="119"/>
        <v>5.0040629990373772E-2</v>
      </c>
      <c r="AV135" s="25">
        <f t="shared" si="120"/>
        <v>1.4130653057776699</v>
      </c>
      <c r="AW135" s="25"/>
      <c r="AX135" s="25">
        <f t="shared" si="83"/>
        <v>88.527616339459939</v>
      </c>
      <c r="AY135" s="25">
        <f t="shared" si="84"/>
        <v>18.911419692685953</v>
      </c>
      <c r="AZ135" s="25">
        <f t="shared" si="85"/>
        <v>25.051110459214932</v>
      </c>
      <c r="BA135" s="23">
        <f t="shared" si="121"/>
        <v>2.1631377376922684E-2</v>
      </c>
      <c r="BB135" s="23">
        <f t="shared" si="122"/>
        <v>4.620931558094097E-3</v>
      </c>
      <c r="BC135" s="23">
        <f t="shared" si="123"/>
        <v>6.1211410231172486E-3</v>
      </c>
      <c r="BD135" s="23">
        <f t="shared" si="124"/>
        <v>2.2950770425245452E-2</v>
      </c>
      <c r="BE135" s="44">
        <f t="shared" si="86"/>
        <v>23.103019241480499</v>
      </c>
      <c r="BF135" s="44">
        <f t="shared" si="125"/>
        <v>4.3284385886868934E-2</v>
      </c>
      <c r="BG135" s="25">
        <f t="shared" si="126"/>
        <v>1.6336301571534149</v>
      </c>
      <c r="BI135" s="44">
        <f t="shared" si="87"/>
        <v>106.23313960735241</v>
      </c>
      <c r="BJ135" s="44">
        <f t="shared" si="88"/>
        <v>22.693703631223247</v>
      </c>
      <c r="BK135" s="44">
        <f t="shared" si="89"/>
        <v>30.061332551058051</v>
      </c>
      <c r="BL135" s="23">
        <f t="shared" si="127"/>
        <v>2.595765285230734E-2</v>
      </c>
      <c r="BM135" s="23">
        <f t="shared" si="128"/>
        <v>5.5451178697129419E-3</v>
      </c>
      <c r="BN135" s="23">
        <f t="shared" si="129"/>
        <v>7.3453692277407317E-3</v>
      </c>
      <c r="BO135" s="23">
        <f t="shared" si="130"/>
        <v>2.7540924510294669E-2</v>
      </c>
      <c r="BP135" s="44">
        <f t="shared" si="90"/>
        <v>26.009772271397832</v>
      </c>
      <c r="BQ135" s="44">
        <f t="shared" si="131"/>
        <v>3.8447087870110655E-2</v>
      </c>
      <c r="BR135" s="25">
        <f t="shared" si="132"/>
        <v>1.8391686350223238</v>
      </c>
      <c r="BT135" s="44">
        <f t="shared" si="91"/>
        <v>123.93866287524254</v>
      </c>
      <c r="BU135" s="44">
        <f t="shared" si="92"/>
        <v>26.475987569760044</v>
      </c>
      <c r="BV135" s="44">
        <f t="shared" si="93"/>
        <v>35.071554642900516</v>
      </c>
      <c r="BW135" s="23">
        <f t="shared" si="133"/>
        <v>3.0283928327691424E-2</v>
      </c>
      <c r="BX135" s="23">
        <f t="shared" si="134"/>
        <v>6.4693041813316645E-3</v>
      </c>
      <c r="BY135" s="23">
        <f t="shared" si="135"/>
        <v>8.5695974323640525E-3</v>
      </c>
      <c r="BZ135" s="23">
        <f t="shared" si="136"/>
        <v>3.2131078595343282E-2</v>
      </c>
      <c r="CA135" s="44">
        <f t="shared" si="94"/>
        <v>28.750934351130184</v>
      </c>
      <c r="CB135" s="44">
        <f t="shared" si="137"/>
        <v>3.4781478326484039E-2</v>
      </c>
      <c r="CC135" s="25">
        <f t="shared" si="138"/>
        <v>2.0329980645133401</v>
      </c>
      <c r="CE135" s="44">
        <v>16.731124375525901</v>
      </c>
      <c r="CF135" s="44">
        <v>14.5690857127816</v>
      </c>
      <c r="CG135" s="44">
        <v>13.7801036766473</v>
      </c>
      <c r="CH135" s="44">
        <v>14.41650390625</v>
      </c>
      <c r="CI135" s="44">
        <v>14.149602988448899</v>
      </c>
      <c r="CJ135" s="44">
        <v>12.4572143467127</v>
      </c>
      <c r="CL135" s="44">
        <f t="shared" si="139"/>
        <v>1239.3866287524254</v>
      </c>
      <c r="CM135" s="44">
        <f t="shared" si="140"/>
        <v>264.75987569760042</v>
      </c>
      <c r="CN135" s="44">
        <f t="shared" si="141"/>
        <v>350.71554642900514</v>
      </c>
      <c r="CO135" s="44">
        <f t="shared" si="142"/>
        <v>-1036.0676421397015</v>
      </c>
    </row>
    <row r="136" spans="2:93" x14ac:dyDescent="0.2">
      <c r="B136" s="44">
        <v>113</v>
      </c>
      <c r="C136" s="24">
        <f t="shared" si="72"/>
        <v>2.8249999999999997</v>
      </c>
      <c r="D136" s="24">
        <f t="shared" si="72"/>
        <v>1.8833333333333333</v>
      </c>
      <c r="E136" s="24">
        <f t="shared" si="73"/>
        <v>1.4124999999999999</v>
      </c>
      <c r="F136" s="24">
        <f t="shared" si="74"/>
        <v>1.1299999999999999</v>
      </c>
      <c r="G136" s="24">
        <f t="shared" si="75"/>
        <v>0.94166666666666665</v>
      </c>
      <c r="H136" s="24">
        <f t="shared" si="75"/>
        <v>0.80714285714285716</v>
      </c>
      <c r="I136" s="25">
        <v>2995.4983329261099</v>
      </c>
      <c r="J136" s="25">
        <v>18.218371587319702</v>
      </c>
      <c r="K136" s="25">
        <v>6.3167883513846101</v>
      </c>
      <c r="L136" s="25">
        <v>-8.1011441471788199</v>
      </c>
      <c r="M136" s="25">
        <f t="shared" si="76"/>
        <v>1821.8371587319702</v>
      </c>
      <c r="N136" s="25">
        <f t="shared" si="77"/>
        <v>631.67883513846107</v>
      </c>
      <c r="O136" s="25">
        <f t="shared" si="78"/>
        <v>-810.11441471788203</v>
      </c>
      <c r="P136" s="25"/>
      <c r="Q136" s="25">
        <f t="shared" si="95"/>
        <v>38.046679732708768</v>
      </c>
      <c r="R136" s="25">
        <f t="shared" si="96"/>
        <v>7.1694406855917698</v>
      </c>
      <c r="S136" s="25">
        <f t="shared" si="97"/>
        <v>10.750001298827828</v>
      </c>
      <c r="T136" s="23">
        <f t="shared" si="98"/>
        <v>9.2965576310258986E-3</v>
      </c>
      <c r="U136" s="23">
        <f t="shared" si="99"/>
        <v>1.7518248368602236E-3</v>
      </c>
      <c r="V136" s="23">
        <f t="shared" si="100"/>
        <v>2.6267208416149738E-3</v>
      </c>
      <c r="W136" s="23">
        <f t="shared" si="101"/>
        <v>9.8180719301602538E-3</v>
      </c>
      <c r="X136" s="25">
        <f t="shared" si="102"/>
        <v>13.307544815093639</v>
      </c>
      <c r="Y136" s="25">
        <f t="shared" si="103"/>
        <v>7.5145341525792442E-2</v>
      </c>
      <c r="Z136" s="25">
        <f t="shared" si="104"/>
        <v>0.94098551796965924</v>
      </c>
      <c r="AA136" s="25"/>
      <c r="AB136" s="25">
        <f t="shared" si="105"/>
        <v>57.070019599062903</v>
      </c>
      <c r="AC136" s="25">
        <f t="shared" si="106"/>
        <v>10.754161028387607</v>
      </c>
      <c r="AD136" s="25">
        <f t="shared" si="107"/>
        <v>16.125001948241671</v>
      </c>
      <c r="AE136" s="23">
        <f t="shared" si="108"/>
        <v>1.3944836446538785E-2</v>
      </c>
      <c r="AF136" s="23">
        <f t="shared" si="109"/>
        <v>2.6277372552903238E-3</v>
      </c>
      <c r="AG136" s="23">
        <f t="shared" si="110"/>
        <v>3.9400812624224438E-3</v>
      </c>
      <c r="AH136" s="23">
        <f t="shared" si="111"/>
        <v>1.4727107895240316E-2</v>
      </c>
      <c r="AI136" s="25">
        <f t="shared" si="112"/>
        <v>17.32037361118579</v>
      </c>
      <c r="AJ136" s="25">
        <f t="shared" si="113"/>
        <v>5.7735475137452176E-2</v>
      </c>
      <c r="AK136" s="25">
        <f t="shared" si="114"/>
        <v>1.2247353633154001</v>
      </c>
      <c r="AL136" s="25"/>
      <c r="AM136" s="25">
        <f t="shared" si="79"/>
        <v>76.093359465417535</v>
      </c>
      <c r="AN136" s="25">
        <f t="shared" si="80"/>
        <v>14.33888137118354</v>
      </c>
      <c r="AO136" s="25">
        <f t="shared" si="81"/>
        <v>21.500002597655655</v>
      </c>
      <c r="AP136" s="23">
        <f t="shared" si="115"/>
        <v>1.8593115262051797E-2</v>
      </c>
      <c r="AQ136" s="23">
        <f t="shared" si="116"/>
        <v>3.5036496737204472E-3</v>
      </c>
      <c r="AR136" s="23">
        <f t="shared" si="117"/>
        <v>5.2534416832299476E-3</v>
      </c>
      <c r="AS136" s="23">
        <f t="shared" si="118"/>
        <v>1.9636143860320508E-2</v>
      </c>
      <c r="AT136" s="25">
        <f t="shared" si="82"/>
        <v>20.881776087941663</v>
      </c>
      <c r="AU136" s="25">
        <f t="shared" si="119"/>
        <v>4.7888646817617078E-2</v>
      </c>
      <c r="AV136" s="25">
        <f t="shared" si="120"/>
        <v>1.4765645475002644</v>
      </c>
      <c r="AW136" s="25"/>
      <c r="AX136" s="25">
        <f t="shared" si="83"/>
        <v>95.116699331771926</v>
      </c>
      <c r="AY136" s="25">
        <f t="shared" si="84"/>
        <v>17.923601713979426</v>
      </c>
      <c r="AZ136" s="25">
        <f t="shared" si="85"/>
        <v>26.875003247069568</v>
      </c>
      <c r="BA136" s="23">
        <f t="shared" si="121"/>
        <v>2.3241394077564745E-2</v>
      </c>
      <c r="BB136" s="23">
        <f t="shared" si="122"/>
        <v>4.3795620921505598E-3</v>
      </c>
      <c r="BC136" s="23">
        <f t="shared" si="123"/>
        <v>6.566802104037435E-3</v>
      </c>
      <c r="BD136" s="23">
        <f t="shared" si="124"/>
        <v>2.4545179825400634E-2</v>
      </c>
      <c r="BE136" s="44">
        <f t="shared" si="86"/>
        <v>24.141204948353252</v>
      </c>
      <c r="BF136" s="44">
        <f t="shared" si="125"/>
        <v>4.1422953085372534E-2</v>
      </c>
      <c r="BG136" s="25">
        <f t="shared" si="126"/>
        <v>1.7070409724994822</v>
      </c>
      <c r="BI136" s="44">
        <f t="shared" si="87"/>
        <v>114.14003919812581</v>
      </c>
      <c r="BJ136" s="44">
        <f t="shared" si="88"/>
        <v>21.508322056775214</v>
      </c>
      <c r="BK136" s="44">
        <f t="shared" si="89"/>
        <v>32.250003896483342</v>
      </c>
      <c r="BL136" s="23">
        <f t="shared" si="127"/>
        <v>2.7889672893077571E-2</v>
      </c>
      <c r="BM136" s="23">
        <f t="shared" si="128"/>
        <v>5.2554745105806476E-3</v>
      </c>
      <c r="BN136" s="23">
        <f t="shared" si="129"/>
        <v>7.8801625248448876E-3</v>
      </c>
      <c r="BO136" s="23">
        <f t="shared" si="130"/>
        <v>2.9454215790480631E-2</v>
      </c>
      <c r="BP136" s="44">
        <f t="shared" si="90"/>
        <v>27.178579409933793</v>
      </c>
      <c r="BQ136" s="44">
        <f t="shared" si="131"/>
        <v>3.6793681704883341E-2</v>
      </c>
      <c r="BR136" s="25">
        <f t="shared" si="132"/>
        <v>1.9218157803781259</v>
      </c>
      <c r="BT136" s="44">
        <f t="shared" si="91"/>
        <v>133.16337906448038</v>
      </c>
      <c r="BU136" s="44">
        <f t="shared" si="92"/>
        <v>25.093042399571139</v>
      </c>
      <c r="BV136" s="44">
        <f t="shared" si="93"/>
        <v>37.625004545897312</v>
      </c>
      <c r="BW136" s="23">
        <f t="shared" si="133"/>
        <v>3.2537951708590571E-2</v>
      </c>
      <c r="BX136" s="23">
        <f t="shared" si="134"/>
        <v>6.1313869290107684E-3</v>
      </c>
      <c r="BY136" s="23">
        <f t="shared" si="135"/>
        <v>9.1935229456523888E-3</v>
      </c>
      <c r="BZ136" s="23">
        <f t="shared" si="136"/>
        <v>3.4363251755560813E-2</v>
      </c>
      <c r="CA136" s="44">
        <f t="shared" si="94"/>
        <v>30.042921722589963</v>
      </c>
      <c r="CB136" s="44">
        <f t="shared" si="137"/>
        <v>3.3285710665353734E-2</v>
      </c>
      <c r="CC136" s="25">
        <f t="shared" si="138"/>
        <v>2.1243553676699993</v>
      </c>
      <c r="CE136" s="44">
        <v>16.126877135450201</v>
      </c>
      <c r="CF136" s="44">
        <v>14.0478329175423</v>
      </c>
      <c r="CG136" s="44">
        <v>12.9830884739607</v>
      </c>
      <c r="CH136" s="44">
        <v>14.7003173828125</v>
      </c>
      <c r="CI136" s="44">
        <v>12.3507186796631</v>
      </c>
      <c r="CJ136" s="44">
        <v>13.6885105667444</v>
      </c>
      <c r="CL136" s="44">
        <f t="shared" si="139"/>
        <v>1331.6337906448039</v>
      </c>
      <c r="CM136" s="44">
        <f t="shared" si="140"/>
        <v>250.93042399571141</v>
      </c>
      <c r="CN136" s="44">
        <f t="shared" si="141"/>
        <v>376.25004545897309</v>
      </c>
      <c r="CO136" s="44">
        <f t="shared" si="142"/>
        <v>-969.10244733317563</v>
      </c>
    </row>
    <row r="137" spans="2:93" x14ac:dyDescent="0.2">
      <c r="B137" s="44">
        <v>114</v>
      </c>
      <c r="C137" s="24">
        <f t="shared" si="72"/>
        <v>2.8499999999999996</v>
      </c>
      <c r="D137" s="24">
        <f t="shared" si="72"/>
        <v>1.9</v>
      </c>
      <c r="E137" s="24">
        <f t="shared" si="73"/>
        <v>1.4249999999999998</v>
      </c>
      <c r="F137" s="24">
        <f t="shared" si="74"/>
        <v>1.1399999999999999</v>
      </c>
      <c r="G137" s="24">
        <f t="shared" si="75"/>
        <v>0.95</v>
      </c>
      <c r="H137" s="24">
        <f t="shared" si="75"/>
        <v>0.81428571428571428</v>
      </c>
      <c r="I137" s="25">
        <v>2976.4423212586698</v>
      </c>
      <c r="J137" s="25">
        <v>17.207119323260301</v>
      </c>
      <c r="K137" s="25">
        <v>6.4768097546196</v>
      </c>
      <c r="L137" s="25">
        <v>-7.8238952805456599</v>
      </c>
      <c r="M137" s="25">
        <f t="shared" si="76"/>
        <v>1720.7119323260301</v>
      </c>
      <c r="N137" s="25">
        <f t="shared" si="77"/>
        <v>647.68097546195997</v>
      </c>
      <c r="O137" s="25">
        <f t="shared" si="78"/>
        <v>-782.38952805456597</v>
      </c>
      <c r="P137" s="25"/>
      <c r="Q137" s="25">
        <f t="shared" si="95"/>
        <v>40.450090562376175</v>
      </c>
      <c r="R137" s="25">
        <f t="shared" si="96"/>
        <v>6.4008561293996156</v>
      </c>
      <c r="S137" s="25">
        <f t="shared" si="97"/>
        <v>11.089954665326442</v>
      </c>
      <c r="T137" s="23">
        <f t="shared" si="98"/>
        <v>9.8838216826068869E-3</v>
      </c>
      <c r="U137" s="23">
        <f t="shared" si="99"/>
        <v>1.5640242016627692E-3</v>
      </c>
      <c r="V137" s="23">
        <f t="shared" si="100"/>
        <v>2.7097871192959316E-3</v>
      </c>
      <c r="W137" s="23">
        <f t="shared" si="101"/>
        <v>1.0367210279957625E-2</v>
      </c>
      <c r="X137" s="25">
        <f t="shared" si="102"/>
        <v>13.80521515135983</v>
      </c>
      <c r="Y137" s="25">
        <f t="shared" si="103"/>
        <v>7.2436393713248198E-2</v>
      </c>
      <c r="Z137" s="25">
        <f t="shared" si="104"/>
        <v>0.97617612492658057</v>
      </c>
      <c r="AA137" s="25"/>
      <c r="AB137" s="25">
        <f t="shared" si="105"/>
        <v>60.675135843564263</v>
      </c>
      <c r="AC137" s="25">
        <f t="shared" si="106"/>
        <v>9.6012841940994225</v>
      </c>
      <c r="AD137" s="25">
        <f t="shared" si="107"/>
        <v>16.634931997989664</v>
      </c>
      <c r="AE137" s="23">
        <f t="shared" si="108"/>
        <v>1.4825732523910328E-2</v>
      </c>
      <c r="AF137" s="23">
        <f t="shared" si="109"/>
        <v>2.3460363024941536E-3</v>
      </c>
      <c r="AG137" s="23">
        <f t="shared" si="110"/>
        <v>4.064680678943897E-3</v>
      </c>
      <c r="AH137" s="23">
        <f t="shared" si="111"/>
        <v>1.5550815419936434E-2</v>
      </c>
      <c r="AI137" s="25">
        <f t="shared" si="112"/>
        <v>17.968114143275447</v>
      </c>
      <c r="AJ137" s="25">
        <f t="shared" si="113"/>
        <v>5.5654143335584792E-2</v>
      </c>
      <c r="AK137" s="25">
        <f t="shared" si="114"/>
        <v>1.270537535584398</v>
      </c>
      <c r="AL137" s="25"/>
      <c r="AM137" s="25">
        <f t="shared" si="79"/>
        <v>80.900181124752351</v>
      </c>
      <c r="AN137" s="25">
        <f t="shared" si="80"/>
        <v>12.801712258799231</v>
      </c>
      <c r="AO137" s="25">
        <f t="shared" si="81"/>
        <v>22.179909330652883</v>
      </c>
      <c r="AP137" s="23">
        <f t="shared" si="115"/>
        <v>1.9767643365213774E-2</v>
      </c>
      <c r="AQ137" s="23">
        <f t="shared" si="116"/>
        <v>3.1280484033255384E-3</v>
      </c>
      <c r="AR137" s="23">
        <f t="shared" si="117"/>
        <v>5.4195742385918632E-3</v>
      </c>
      <c r="AS137" s="23">
        <f t="shared" si="118"/>
        <v>2.073442055991525E-2</v>
      </c>
      <c r="AT137" s="25">
        <f t="shared" si="82"/>
        <v>21.662704551600424</v>
      </c>
      <c r="AU137" s="25">
        <f t="shared" si="119"/>
        <v>4.6162287705951321E-2</v>
      </c>
      <c r="AV137" s="25">
        <f t="shared" si="120"/>
        <v>1.5317845287277347</v>
      </c>
      <c r="AW137" s="25"/>
      <c r="AX137" s="25">
        <f t="shared" si="83"/>
        <v>101.12522640594</v>
      </c>
      <c r="AY137" s="25">
        <f t="shared" si="84"/>
        <v>16.002140323498967</v>
      </c>
      <c r="AZ137" s="25">
        <f t="shared" si="85"/>
        <v>27.724886663315981</v>
      </c>
      <c r="BA137" s="23">
        <f t="shared" si="121"/>
        <v>2.4709554206517107E-2</v>
      </c>
      <c r="BB137" s="23">
        <f t="shared" si="122"/>
        <v>3.9100605041569054E-3</v>
      </c>
      <c r="BC137" s="23">
        <f t="shared" si="123"/>
        <v>6.7744677982397982E-3</v>
      </c>
      <c r="BD137" s="23">
        <f t="shared" si="124"/>
        <v>2.5918025699893946E-2</v>
      </c>
      <c r="BE137" s="44">
        <f t="shared" si="86"/>
        <v>25.044028252836217</v>
      </c>
      <c r="BF137" s="44">
        <f t="shared" si="125"/>
        <v>3.9929678640525844E-2</v>
      </c>
      <c r="BG137" s="25">
        <f t="shared" si="126"/>
        <v>1.7708802205807972</v>
      </c>
      <c r="BI137" s="44">
        <f t="shared" si="87"/>
        <v>121.35027168712853</v>
      </c>
      <c r="BJ137" s="44">
        <f t="shared" si="88"/>
        <v>19.202568388198845</v>
      </c>
      <c r="BK137" s="44">
        <f t="shared" si="89"/>
        <v>33.269863995979328</v>
      </c>
      <c r="BL137" s="23">
        <f t="shared" si="127"/>
        <v>2.9651465047820656E-2</v>
      </c>
      <c r="BM137" s="23">
        <f t="shared" si="128"/>
        <v>4.6920726049883071E-3</v>
      </c>
      <c r="BN137" s="23">
        <f t="shared" si="129"/>
        <v>8.1293613578877939E-3</v>
      </c>
      <c r="BO137" s="23">
        <f t="shared" si="130"/>
        <v>3.1101630839872867E-2</v>
      </c>
      <c r="BP137" s="44">
        <f t="shared" si="90"/>
        <v>28.194993252015344</v>
      </c>
      <c r="BQ137" s="44">
        <f t="shared" si="131"/>
        <v>3.5467289921359398E-2</v>
      </c>
      <c r="BR137" s="25">
        <f t="shared" si="132"/>
        <v>1.9936870924008998</v>
      </c>
      <c r="BT137" s="44">
        <f t="shared" si="91"/>
        <v>141.57531696831663</v>
      </c>
      <c r="BU137" s="44">
        <f t="shared" si="92"/>
        <v>22.402996452898652</v>
      </c>
      <c r="BV137" s="44">
        <f t="shared" si="93"/>
        <v>38.814841328642544</v>
      </c>
      <c r="BW137" s="23">
        <f t="shared" si="133"/>
        <v>3.4593375889124103E-2</v>
      </c>
      <c r="BX137" s="23">
        <f t="shared" si="134"/>
        <v>5.4740847058196906E-3</v>
      </c>
      <c r="BY137" s="23">
        <f t="shared" si="135"/>
        <v>9.4842549175357602E-3</v>
      </c>
      <c r="BZ137" s="23">
        <f t="shared" si="136"/>
        <v>3.6285235979851685E-2</v>
      </c>
      <c r="CA137" s="44">
        <f t="shared" si="94"/>
        <v>31.166455113899076</v>
      </c>
      <c r="CB137" s="44">
        <f t="shared" si="137"/>
        <v>3.2085779288836651E-2</v>
      </c>
      <c r="CC137" s="25">
        <f t="shared" si="138"/>
        <v>2.2038011756584188</v>
      </c>
      <c r="CE137" s="44">
        <v>15.276576591513001</v>
      </c>
      <c r="CF137" s="44">
        <v>13.3669053885239</v>
      </c>
      <c r="CG137" s="44">
        <v>12.8888781556961</v>
      </c>
      <c r="CH137" s="44">
        <v>13.848876953125</v>
      </c>
      <c r="CI137" s="44">
        <v>14.00756836</v>
      </c>
      <c r="CJ137" s="44">
        <v>12.1236099162562</v>
      </c>
      <c r="CL137" s="44">
        <f t="shared" si="139"/>
        <v>1415.7531696831663</v>
      </c>
      <c r="CM137" s="44">
        <f t="shared" si="140"/>
        <v>224.02996452898651</v>
      </c>
      <c r="CN137" s="44">
        <f t="shared" si="141"/>
        <v>388.14841328642547</v>
      </c>
      <c r="CO137" s="44">
        <f t="shared" si="142"/>
        <v>-911.44292060444945</v>
      </c>
    </row>
    <row r="138" spans="2:93" x14ac:dyDescent="0.2">
      <c r="B138" s="44">
        <v>115</v>
      </c>
      <c r="C138" s="24">
        <f t="shared" si="72"/>
        <v>2.8749999999999996</v>
      </c>
      <c r="D138" s="24">
        <f t="shared" si="72"/>
        <v>1.9166666666666665</v>
      </c>
      <c r="E138" s="24">
        <f t="shared" si="73"/>
        <v>1.4374999999999998</v>
      </c>
      <c r="F138" s="24">
        <f t="shared" si="74"/>
        <v>1.1499999999999999</v>
      </c>
      <c r="G138" s="24">
        <f t="shared" si="75"/>
        <v>0.95833333333333326</v>
      </c>
      <c r="H138" s="24">
        <f t="shared" si="75"/>
        <v>0.8214285714285714</v>
      </c>
      <c r="I138" s="25">
        <v>2935.7723980239698</v>
      </c>
      <c r="J138" s="25">
        <v>16.136624296966801</v>
      </c>
      <c r="K138" s="25">
        <v>6.6080020229433902</v>
      </c>
      <c r="L138" s="25">
        <v>-7.5271663465200103</v>
      </c>
      <c r="M138" s="25">
        <f t="shared" si="76"/>
        <v>1613.6624296966802</v>
      </c>
      <c r="N138" s="25">
        <f t="shared" si="77"/>
        <v>660.80020229433899</v>
      </c>
      <c r="O138" s="25">
        <f t="shared" si="78"/>
        <v>-752.71663465200106</v>
      </c>
      <c r="P138" s="25"/>
      <c r="Q138" s="25">
        <f t="shared" si="95"/>
        <v>42.81980105174015</v>
      </c>
      <c r="R138" s="25">
        <f t="shared" si="96"/>
        <v>5.2476907329516296</v>
      </c>
      <c r="S138" s="25">
        <f t="shared" si="97"/>
        <v>11.869157361026026</v>
      </c>
      <c r="T138" s="23">
        <f t="shared" si="98"/>
        <v>1.0462851187625148E-2</v>
      </c>
      <c r="U138" s="23">
        <f t="shared" si="99"/>
        <v>1.282252739829606E-3</v>
      </c>
      <c r="V138" s="23">
        <f t="shared" si="100"/>
        <v>2.9001822554211563E-3</v>
      </c>
      <c r="W138" s="23">
        <f t="shared" si="101"/>
        <v>1.0932816845527472E-2</v>
      </c>
      <c r="X138" s="25">
        <f t="shared" si="102"/>
        <v>14.331562936265264</v>
      </c>
      <c r="Y138" s="25">
        <f t="shared" si="103"/>
        <v>6.9776060325531755E-2</v>
      </c>
      <c r="Z138" s="25">
        <f t="shared" si="104"/>
        <v>1.0133945337234957</v>
      </c>
      <c r="AA138" s="25"/>
      <c r="AB138" s="25">
        <f t="shared" si="105"/>
        <v>64.229701577610228</v>
      </c>
      <c r="AC138" s="25">
        <f t="shared" si="106"/>
        <v>7.8715360994274439</v>
      </c>
      <c r="AD138" s="25">
        <f t="shared" si="107"/>
        <v>17.80373604153904</v>
      </c>
      <c r="AE138" s="23">
        <f t="shared" si="108"/>
        <v>1.5694276781437727E-2</v>
      </c>
      <c r="AF138" s="23">
        <f t="shared" si="109"/>
        <v>1.9233791097444089E-3</v>
      </c>
      <c r="AG138" s="23">
        <f t="shared" si="110"/>
        <v>4.3502733831317347E-3</v>
      </c>
      <c r="AH138" s="23">
        <f t="shared" si="111"/>
        <v>1.6399225268291212E-2</v>
      </c>
      <c r="AI138" s="25">
        <f t="shared" si="112"/>
        <v>18.653179676449</v>
      </c>
      <c r="AJ138" s="25">
        <f t="shared" si="113"/>
        <v>5.3610162843312603E-2</v>
      </c>
      <c r="AK138" s="25">
        <f t="shared" si="114"/>
        <v>1.3189789839908177</v>
      </c>
      <c r="AL138" s="25"/>
      <c r="AM138" s="25">
        <f t="shared" si="79"/>
        <v>85.6396021034803</v>
      </c>
      <c r="AN138" s="25">
        <f t="shared" si="80"/>
        <v>10.495381465903259</v>
      </c>
      <c r="AO138" s="25">
        <f t="shared" si="81"/>
        <v>23.738314722052053</v>
      </c>
      <c r="AP138" s="23">
        <f t="shared" si="115"/>
        <v>2.0925702375250297E-2</v>
      </c>
      <c r="AQ138" s="23">
        <f t="shared" si="116"/>
        <v>2.564505479659212E-3</v>
      </c>
      <c r="AR138" s="23">
        <f t="shared" si="117"/>
        <v>5.8003645108423126E-3</v>
      </c>
      <c r="AS138" s="23">
        <f t="shared" si="118"/>
        <v>2.1865633691054945E-2</v>
      </c>
      <c r="AT138" s="25">
        <f t="shared" si="82"/>
        <v>22.488632755600396</v>
      </c>
      <c r="AU138" s="25">
        <f t="shared" si="119"/>
        <v>4.4466909610188184E-2</v>
      </c>
      <c r="AV138" s="25">
        <f t="shared" si="120"/>
        <v>1.5901864721098953</v>
      </c>
      <c r="AW138" s="25"/>
      <c r="AX138" s="25">
        <f t="shared" si="83"/>
        <v>107.0495026293499</v>
      </c>
      <c r="AY138" s="25">
        <f t="shared" si="84"/>
        <v>13.119226832379015</v>
      </c>
      <c r="AZ138" s="25">
        <f t="shared" si="85"/>
        <v>29.672893402564934</v>
      </c>
      <c r="BA138" s="23">
        <f t="shared" si="121"/>
        <v>2.6157127969062759E-2</v>
      </c>
      <c r="BB138" s="23">
        <f t="shared" si="122"/>
        <v>3.2056318495740006E-3</v>
      </c>
      <c r="BC138" s="23">
        <f t="shared" si="123"/>
        <v>7.2504556385528593E-3</v>
      </c>
      <c r="BD138" s="23">
        <f t="shared" si="124"/>
        <v>2.7332042113818563E-2</v>
      </c>
      <c r="BE138" s="44">
        <f t="shared" si="86"/>
        <v>25.998875290818795</v>
      </c>
      <c r="BF138" s="44">
        <f t="shared" si="125"/>
        <v>3.846320230449117E-2</v>
      </c>
      <c r="BG138" s="25">
        <f t="shared" si="126"/>
        <v>1.8383981021361342</v>
      </c>
      <c r="BI138" s="44">
        <f t="shared" si="87"/>
        <v>128.45940315522046</v>
      </c>
      <c r="BJ138" s="44">
        <f t="shared" si="88"/>
        <v>15.743072198854888</v>
      </c>
      <c r="BK138" s="44">
        <f t="shared" si="89"/>
        <v>35.607472083078079</v>
      </c>
      <c r="BL138" s="23">
        <f t="shared" si="127"/>
        <v>3.1388553562875454E-2</v>
      </c>
      <c r="BM138" s="23">
        <f t="shared" si="128"/>
        <v>3.8467582194888178E-3</v>
      </c>
      <c r="BN138" s="23">
        <f t="shared" si="129"/>
        <v>8.7005467662634693E-3</v>
      </c>
      <c r="BO138" s="23">
        <f t="shared" si="130"/>
        <v>3.2798450536582424E-2</v>
      </c>
      <c r="BP138" s="44">
        <f t="shared" si="90"/>
        <v>29.269976298705402</v>
      </c>
      <c r="BQ138" s="44">
        <f t="shared" si="131"/>
        <v>3.4164701392130258E-2</v>
      </c>
      <c r="BR138" s="25">
        <f t="shared" si="132"/>
        <v>2.0696998725984113</v>
      </c>
      <c r="BT138" s="44">
        <f t="shared" si="91"/>
        <v>149.86930368109054</v>
      </c>
      <c r="BU138" s="44">
        <f t="shared" si="92"/>
        <v>18.366917565330702</v>
      </c>
      <c r="BV138" s="44">
        <f t="shared" si="93"/>
        <v>41.542050763591092</v>
      </c>
      <c r="BW138" s="23">
        <f t="shared" si="133"/>
        <v>3.6619979156688034E-2</v>
      </c>
      <c r="BX138" s="23">
        <f t="shared" si="134"/>
        <v>4.4878845894036198E-3</v>
      </c>
      <c r="BY138" s="23">
        <f t="shared" si="135"/>
        <v>1.0150637893974046E-2</v>
      </c>
      <c r="BZ138" s="23">
        <f t="shared" si="136"/>
        <v>3.8264858959346164E-2</v>
      </c>
      <c r="CA138" s="44">
        <f t="shared" si="94"/>
        <v>32.354730300681631</v>
      </c>
      <c r="CB138" s="44">
        <f t="shared" si="137"/>
        <v>3.0907381724610838E-2</v>
      </c>
      <c r="CC138" s="25">
        <f t="shared" si="138"/>
        <v>2.2878249199073846</v>
      </c>
      <c r="CE138" s="44">
        <v>14.814754115225799</v>
      </c>
      <c r="CF138" s="44">
        <v>13.139500914128201</v>
      </c>
      <c r="CG138" s="44">
        <v>12.716692897230301</v>
      </c>
      <c r="CH138" s="44">
        <v>13.916015625</v>
      </c>
      <c r="CI138" s="44">
        <v>11.5715868547975</v>
      </c>
      <c r="CJ138" s="44">
        <v>11.7514857768618</v>
      </c>
      <c r="CL138" s="44">
        <f t="shared" si="139"/>
        <v>1498.6930368109054</v>
      </c>
      <c r="CM138" s="44">
        <f t="shared" si="140"/>
        <v>183.66917565330704</v>
      </c>
      <c r="CN138" s="44">
        <f t="shared" si="141"/>
        <v>415.42050763591089</v>
      </c>
      <c r="CO138" s="44">
        <f t="shared" si="142"/>
        <v>-852.05423121961508</v>
      </c>
    </row>
    <row r="139" spans="2:93" x14ac:dyDescent="0.2">
      <c r="B139" s="44">
        <v>116</v>
      </c>
      <c r="C139" s="24">
        <f t="shared" si="72"/>
        <v>2.8999999999999995</v>
      </c>
      <c r="D139" s="24">
        <f t="shared" si="72"/>
        <v>1.9333333333333333</v>
      </c>
      <c r="E139" s="24">
        <f t="shared" si="73"/>
        <v>1.4499999999999997</v>
      </c>
      <c r="F139" s="24">
        <f t="shared" si="74"/>
        <v>1.1599999999999999</v>
      </c>
      <c r="G139" s="24">
        <f t="shared" si="75"/>
        <v>0.96666666666666667</v>
      </c>
      <c r="H139" s="24">
        <f t="shared" si="75"/>
        <v>0.82857142857142851</v>
      </c>
      <c r="I139" s="25">
        <v>2877.0727722586398</v>
      </c>
      <c r="J139" s="25">
        <v>15.0157563975351</v>
      </c>
      <c r="K139" s="25">
        <v>6.7269369403149097</v>
      </c>
      <c r="L139" s="25">
        <v>-7.2174420182132701</v>
      </c>
      <c r="M139" s="25">
        <f t="shared" si="76"/>
        <v>1501.5756397535099</v>
      </c>
      <c r="N139" s="25">
        <f t="shared" si="77"/>
        <v>672.69369403149096</v>
      </c>
      <c r="O139" s="25">
        <f t="shared" si="78"/>
        <v>-721.74420182132701</v>
      </c>
      <c r="P139" s="25"/>
      <c r="Q139" s="25">
        <f t="shared" si="95"/>
        <v>44.834715977268203</v>
      </c>
      <c r="R139" s="25">
        <f t="shared" si="96"/>
        <v>4.7573966948607973</v>
      </c>
      <c r="S139" s="25">
        <f t="shared" si="97"/>
        <v>12.388973132269649</v>
      </c>
      <c r="T139" s="23">
        <f t="shared" si="98"/>
        <v>1.0955187781997723E-2</v>
      </c>
      <c r="U139" s="23">
        <f t="shared" si="99"/>
        <v>1.1624513060834367E-3</v>
      </c>
      <c r="V139" s="23">
        <f t="shared" si="100"/>
        <v>3.0271972093890848E-3</v>
      </c>
      <c r="W139" s="23">
        <f t="shared" si="101"/>
        <v>1.1425031961547432E-2</v>
      </c>
      <c r="X139" s="25">
        <f t="shared" si="102"/>
        <v>14.810409134452296</v>
      </c>
      <c r="Y139" s="25">
        <f t="shared" si="103"/>
        <v>6.7520079352418313E-2</v>
      </c>
      <c r="Z139" s="25">
        <f t="shared" si="104"/>
        <v>1.0472540731118405</v>
      </c>
      <c r="AA139" s="25"/>
      <c r="AB139" s="25">
        <f t="shared" si="105"/>
        <v>67.252073965901417</v>
      </c>
      <c r="AC139" s="25">
        <f t="shared" si="106"/>
        <v>7.1360950422911014</v>
      </c>
      <c r="AD139" s="25">
        <f t="shared" si="107"/>
        <v>18.583459698404226</v>
      </c>
      <c r="AE139" s="23">
        <f t="shared" si="108"/>
        <v>1.6432781672996367E-2</v>
      </c>
      <c r="AF139" s="23">
        <f t="shared" si="109"/>
        <v>1.7436769591251322E-3</v>
      </c>
      <c r="AG139" s="23">
        <f t="shared" si="110"/>
        <v>4.5407958140835664E-3</v>
      </c>
      <c r="AH139" s="23">
        <f t="shared" si="111"/>
        <v>1.7137547942320919E-2</v>
      </c>
      <c r="AI139" s="25">
        <f t="shared" si="112"/>
        <v>19.27641973839377</v>
      </c>
      <c r="AJ139" s="25">
        <f t="shared" si="113"/>
        <v>5.1876853356137086E-2</v>
      </c>
      <c r="AK139" s="25">
        <f t="shared" si="114"/>
        <v>1.363048711401645</v>
      </c>
      <c r="AL139" s="25"/>
      <c r="AM139" s="25">
        <f t="shared" si="79"/>
        <v>89.669431954536407</v>
      </c>
      <c r="AN139" s="25">
        <f t="shared" si="80"/>
        <v>9.5147933897215946</v>
      </c>
      <c r="AO139" s="25">
        <f t="shared" si="81"/>
        <v>24.777946264539299</v>
      </c>
      <c r="AP139" s="23">
        <f t="shared" si="115"/>
        <v>2.1910375563995447E-2</v>
      </c>
      <c r="AQ139" s="23">
        <f t="shared" si="116"/>
        <v>2.3249026121668734E-3</v>
      </c>
      <c r="AR139" s="23">
        <f t="shared" si="117"/>
        <v>6.0543944187781695E-3</v>
      </c>
      <c r="AS139" s="23">
        <f t="shared" si="118"/>
        <v>2.2850063923094865E-2</v>
      </c>
      <c r="AT139" s="25">
        <f t="shared" si="82"/>
        <v>23.240022980472116</v>
      </c>
      <c r="AU139" s="25">
        <f t="shared" si="119"/>
        <v>4.3029217348032299E-2</v>
      </c>
      <c r="AV139" s="25">
        <f t="shared" si="120"/>
        <v>1.6433177844423033</v>
      </c>
      <c r="AW139" s="25"/>
      <c r="AX139" s="25">
        <f t="shared" si="83"/>
        <v>112.08678994317002</v>
      </c>
      <c r="AY139" s="25">
        <f t="shared" si="84"/>
        <v>11.89349173715194</v>
      </c>
      <c r="AZ139" s="25">
        <f t="shared" si="85"/>
        <v>30.972432830673984</v>
      </c>
      <c r="BA139" s="23">
        <f t="shared" si="121"/>
        <v>2.7387969454994186E-2</v>
      </c>
      <c r="BB139" s="23">
        <f t="shared" si="122"/>
        <v>2.9061282652085791E-3</v>
      </c>
      <c r="BC139" s="23">
        <f t="shared" si="123"/>
        <v>7.5679930234726772E-3</v>
      </c>
      <c r="BD139" s="23">
        <f t="shared" si="124"/>
        <v>2.856257990386845E-2</v>
      </c>
      <c r="BE139" s="44">
        <f t="shared" si="86"/>
        <v>26.867549743529366</v>
      </c>
      <c r="BF139" s="44">
        <f t="shared" si="125"/>
        <v>3.7219620305749483E-2</v>
      </c>
      <c r="BG139" s="25">
        <f t="shared" si="126"/>
        <v>1.89982266175165</v>
      </c>
      <c r="BI139" s="44">
        <f t="shared" si="87"/>
        <v>134.50414793180283</v>
      </c>
      <c r="BJ139" s="44">
        <f t="shared" si="88"/>
        <v>14.272190084582203</v>
      </c>
      <c r="BK139" s="44">
        <f t="shared" si="89"/>
        <v>37.166919396808453</v>
      </c>
      <c r="BL139" s="23">
        <f t="shared" si="127"/>
        <v>3.2865563345992735E-2</v>
      </c>
      <c r="BM139" s="23">
        <f t="shared" si="128"/>
        <v>3.4873539182502643E-3</v>
      </c>
      <c r="BN139" s="23">
        <f t="shared" si="129"/>
        <v>9.0815916281671329E-3</v>
      </c>
      <c r="BO139" s="23">
        <f t="shared" si="130"/>
        <v>3.4275095884641837E-2</v>
      </c>
      <c r="BP139" s="44">
        <f t="shared" si="90"/>
        <v>30.247944782253605</v>
      </c>
      <c r="BQ139" s="44">
        <f t="shared" si="131"/>
        <v>3.3060097378473714E-2</v>
      </c>
      <c r="BR139" s="25">
        <f t="shared" si="132"/>
        <v>2.138852687248777</v>
      </c>
      <c r="BT139" s="44">
        <f t="shared" si="91"/>
        <v>156.92150592043873</v>
      </c>
      <c r="BU139" s="44">
        <f t="shared" si="92"/>
        <v>16.650888432012792</v>
      </c>
      <c r="BV139" s="44">
        <f t="shared" si="93"/>
        <v>43.36140596294377</v>
      </c>
      <c r="BW139" s="23">
        <f t="shared" si="133"/>
        <v>3.8343157236992026E-2</v>
      </c>
      <c r="BX139" s="23">
        <f t="shared" si="134"/>
        <v>4.0685795712920294E-3</v>
      </c>
      <c r="BY139" s="23">
        <f t="shared" si="135"/>
        <v>1.0595190232861795E-2</v>
      </c>
      <c r="BZ139" s="23">
        <f t="shared" si="136"/>
        <v>3.9987611865416002E-2</v>
      </c>
      <c r="CA139" s="44">
        <f t="shared" si="94"/>
        <v>33.435766588680906</v>
      </c>
      <c r="CB139" s="44">
        <f t="shared" si="137"/>
        <v>2.9908092501714393E-2</v>
      </c>
      <c r="CC139" s="25">
        <f t="shared" si="138"/>
        <v>2.3642657289026867</v>
      </c>
      <c r="CE139" s="44">
        <v>14.2542993165571</v>
      </c>
      <c r="CF139" s="44">
        <v>12.590181609640901</v>
      </c>
      <c r="CG139" s="44">
        <v>12.390349768827599</v>
      </c>
      <c r="CH139" s="44">
        <v>12.762451171875</v>
      </c>
      <c r="CI139" s="44">
        <v>12.9422829957715</v>
      </c>
      <c r="CJ139" s="44">
        <v>12.5601447125624</v>
      </c>
      <c r="CL139" s="44">
        <f t="shared" si="139"/>
        <v>1569.2150592043872</v>
      </c>
      <c r="CM139" s="44">
        <f t="shared" si="140"/>
        <v>166.50888432012792</v>
      </c>
      <c r="CN139" s="44">
        <f t="shared" si="141"/>
        <v>433.61405962943769</v>
      </c>
      <c r="CO139" s="44">
        <f t="shared" si="142"/>
        <v>-800.3716440375199</v>
      </c>
    </row>
    <row r="140" spans="2:93" x14ac:dyDescent="0.2">
      <c r="B140" s="44">
        <v>117</v>
      </c>
      <c r="C140" s="24">
        <f t="shared" si="72"/>
        <v>2.9249999999999998</v>
      </c>
      <c r="D140" s="24">
        <f t="shared" si="72"/>
        <v>1.95</v>
      </c>
      <c r="E140" s="24">
        <f t="shared" si="73"/>
        <v>1.4624999999999999</v>
      </c>
      <c r="F140" s="24">
        <f t="shared" si="74"/>
        <v>1.17</v>
      </c>
      <c r="G140" s="24">
        <f t="shared" si="75"/>
        <v>0.97499999999999998</v>
      </c>
      <c r="H140" s="24">
        <f t="shared" si="75"/>
        <v>0.83571428571428574</v>
      </c>
      <c r="I140" s="25">
        <v>2800.7961425435101</v>
      </c>
      <c r="J140" s="25">
        <v>13.86714190725</v>
      </c>
      <c r="K140" s="25">
        <v>6.8197944494347</v>
      </c>
      <c r="L140" s="25">
        <v>-6.8892195581750402</v>
      </c>
      <c r="M140" s="25">
        <f t="shared" si="76"/>
        <v>1386.714190725</v>
      </c>
      <c r="N140" s="25">
        <f t="shared" si="77"/>
        <v>681.97944494346996</v>
      </c>
      <c r="O140" s="25">
        <f t="shared" si="78"/>
        <v>-688.921955817504</v>
      </c>
      <c r="P140" s="25"/>
      <c r="Q140" s="25">
        <f t="shared" si="95"/>
        <v>45.944579611403341</v>
      </c>
      <c r="R140" s="25">
        <f t="shared" si="96"/>
        <v>3.7143003647915589</v>
      </c>
      <c r="S140" s="25">
        <f t="shared" si="97"/>
        <v>13.128898401529012</v>
      </c>
      <c r="T140" s="23">
        <f t="shared" si="98"/>
        <v>1.1226378627291034E-2</v>
      </c>
      <c r="U140" s="23">
        <f t="shared" si="99"/>
        <v>9.0757479083094844E-4</v>
      </c>
      <c r="V140" s="23">
        <f t="shared" si="100"/>
        <v>3.2079950597310256E-3</v>
      </c>
      <c r="W140" s="23">
        <f t="shared" si="101"/>
        <v>1.171095646766341E-2</v>
      </c>
      <c r="X140" s="25">
        <f t="shared" si="102"/>
        <v>15.135449794819543</v>
      </c>
      <c r="Y140" s="25">
        <f t="shared" si="103"/>
        <v>6.6070054974003686E-2</v>
      </c>
      <c r="Z140" s="25">
        <f t="shared" si="104"/>
        <v>1.0702379186225437</v>
      </c>
      <c r="AA140" s="25"/>
      <c r="AB140" s="25">
        <f t="shared" si="105"/>
        <v>68.916869417106241</v>
      </c>
      <c r="AC140" s="25">
        <f t="shared" si="106"/>
        <v>5.5714505471874372</v>
      </c>
      <c r="AD140" s="25">
        <f t="shared" si="107"/>
        <v>19.693347602293869</v>
      </c>
      <c r="AE140" s="23">
        <f t="shared" si="108"/>
        <v>1.6839567940936852E-2</v>
      </c>
      <c r="AF140" s="23">
        <f t="shared" si="109"/>
        <v>1.3613621862464467E-3</v>
      </c>
      <c r="AG140" s="23">
        <f t="shared" si="110"/>
        <v>4.8119925895966234E-3</v>
      </c>
      <c r="AH140" s="23">
        <f t="shared" si="111"/>
        <v>1.7566434701495427E-2</v>
      </c>
      <c r="AI140" s="25">
        <f t="shared" si="112"/>
        <v>19.699474911576981</v>
      </c>
      <c r="AJ140" s="25">
        <f t="shared" si="113"/>
        <v>5.0762774362697369E-2</v>
      </c>
      <c r="AK140" s="25">
        <f t="shared" si="114"/>
        <v>1.3929632295790346</v>
      </c>
      <c r="AL140" s="25"/>
      <c r="AM140" s="25">
        <f t="shared" si="79"/>
        <v>91.889159222806683</v>
      </c>
      <c r="AN140" s="25">
        <f t="shared" si="80"/>
        <v>7.4286007295831178</v>
      </c>
      <c r="AO140" s="25">
        <f t="shared" si="81"/>
        <v>26.257796803058024</v>
      </c>
      <c r="AP140" s="23">
        <f t="shared" si="115"/>
        <v>2.2452757254582068E-2</v>
      </c>
      <c r="AQ140" s="23">
        <f t="shared" si="116"/>
        <v>1.8151495816618969E-3</v>
      </c>
      <c r="AR140" s="23">
        <f t="shared" si="117"/>
        <v>6.4159901194620512E-3</v>
      </c>
      <c r="AS140" s="23">
        <f t="shared" si="118"/>
        <v>2.3421912935326819E-2</v>
      </c>
      <c r="AT140" s="25">
        <f t="shared" si="82"/>
        <v>23.750066447060114</v>
      </c>
      <c r="AU140" s="25">
        <f t="shared" si="119"/>
        <v>4.2105145357342118E-2</v>
      </c>
      <c r="AV140" s="25">
        <f t="shared" si="120"/>
        <v>1.6793833038347299</v>
      </c>
      <c r="AW140" s="25"/>
      <c r="AX140" s="25">
        <f t="shared" si="83"/>
        <v>114.86144902850988</v>
      </c>
      <c r="AY140" s="25">
        <f t="shared" si="84"/>
        <v>9.2857509119790205</v>
      </c>
      <c r="AZ140" s="25">
        <f t="shared" si="85"/>
        <v>32.822246003822968</v>
      </c>
      <c r="BA140" s="23">
        <f t="shared" si="121"/>
        <v>2.8065946568227952E-2</v>
      </c>
      <c r="BB140" s="23">
        <f t="shared" si="122"/>
        <v>2.2689369770774012E-3</v>
      </c>
      <c r="BC140" s="23">
        <f t="shared" si="123"/>
        <v>8.0199876493276707E-3</v>
      </c>
      <c r="BD140" s="23">
        <f t="shared" si="124"/>
        <v>2.9277391169158905E-2</v>
      </c>
      <c r="BE140" s="44">
        <f t="shared" si="86"/>
        <v>27.45720570993846</v>
      </c>
      <c r="BF140" s="44">
        <f t="shared" si="125"/>
        <v>3.642031205083765E-2</v>
      </c>
      <c r="BG140" s="25">
        <f t="shared" si="126"/>
        <v>1.9415176349931478</v>
      </c>
      <c r="BI140" s="44">
        <f t="shared" si="87"/>
        <v>137.83373883421248</v>
      </c>
      <c r="BJ140" s="44">
        <f t="shared" si="88"/>
        <v>11.142901094374874</v>
      </c>
      <c r="BK140" s="44">
        <f t="shared" si="89"/>
        <v>39.386695204587738</v>
      </c>
      <c r="BL140" s="23">
        <f t="shared" si="127"/>
        <v>3.3679135881873705E-2</v>
      </c>
      <c r="BM140" s="23">
        <f t="shared" si="128"/>
        <v>2.7227243724928935E-3</v>
      </c>
      <c r="BN140" s="23">
        <f t="shared" si="129"/>
        <v>9.6239851791932469E-3</v>
      </c>
      <c r="BO140" s="23">
        <f t="shared" si="130"/>
        <v>3.5132869402990853E-2</v>
      </c>
      <c r="BP140" s="44">
        <f t="shared" si="90"/>
        <v>30.911789505078612</v>
      </c>
      <c r="BQ140" s="44">
        <f t="shared" si="131"/>
        <v>3.2350116768092844E-2</v>
      </c>
      <c r="BR140" s="25">
        <f t="shared" si="132"/>
        <v>2.1857935977652239</v>
      </c>
      <c r="BT140" s="44">
        <f t="shared" si="91"/>
        <v>160.80602863991206</v>
      </c>
      <c r="BU140" s="44">
        <f t="shared" si="92"/>
        <v>13.000051276770485</v>
      </c>
      <c r="BV140" s="44">
        <f t="shared" si="93"/>
        <v>45.951144405351641</v>
      </c>
      <c r="BW140" s="23">
        <f t="shared" si="133"/>
        <v>3.9292325195518701E-2</v>
      </c>
      <c r="BX140" s="23">
        <f t="shared" si="134"/>
        <v>3.1765117679083263E-3</v>
      </c>
      <c r="BY140" s="23">
        <f t="shared" si="135"/>
        <v>1.1227982709058613E-2</v>
      </c>
      <c r="BZ140" s="23">
        <f t="shared" si="136"/>
        <v>4.0988347636822013E-2</v>
      </c>
      <c r="CA140" s="44">
        <f t="shared" si="94"/>
        <v>34.169573707255942</v>
      </c>
      <c r="CB140" s="44">
        <f t="shared" si="137"/>
        <v>2.9265802628016077E-2</v>
      </c>
      <c r="CC140" s="25">
        <f t="shared" si="138"/>
        <v>2.4161537278654235</v>
      </c>
      <c r="CE140" s="44">
        <v>13.9074466158162</v>
      </c>
      <c r="CF140" s="44">
        <v>12.214600856018301</v>
      </c>
      <c r="CG140" s="44">
        <v>12.1835314360548</v>
      </c>
      <c r="CH140" s="44">
        <v>13.6688232421875</v>
      </c>
      <c r="CI140" s="44">
        <v>12.081272433337</v>
      </c>
      <c r="CJ140" s="44">
        <v>11.4120248566859</v>
      </c>
      <c r="CL140" s="44">
        <f t="shared" si="139"/>
        <v>1608.0602863991205</v>
      </c>
      <c r="CM140" s="44">
        <f t="shared" si="140"/>
        <v>130.00051276770483</v>
      </c>
      <c r="CN140" s="44">
        <f t="shared" si="141"/>
        <v>459.51144405351641</v>
      </c>
      <c r="CO140" s="44">
        <f t="shared" si="142"/>
        <v>-770.34957089533964</v>
      </c>
    </row>
    <row r="141" spans="2:93" x14ac:dyDescent="0.2">
      <c r="B141" s="44">
        <v>118</v>
      </c>
      <c r="C141" s="24">
        <f t="shared" si="72"/>
        <v>2.9499999999999997</v>
      </c>
      <c r="D141" s="24">
        <f t="shared" si="72"/>
        <v>1.9666666666666666</v>
      </c>
      <c r="E141" s="24">
        <f t="shared" si="73"/>
        <v>1.4749999999999999</v>
      </c>
      <c r="F141" s="24">
        <f t="shared" si="74"/>
        <v>1.18</v>
      </c>
      <c r="G141" s="24">
        <f t="shared" si="75"/>
        <v>0.98333333333333328</v>
      </c>
      <c r="H141" s="24">
        <f t="shared" si="75"/>
        <v>0.84285714285714286</v>
      </c>
      <c r="I141" s="25">
        <v>2709.5325528615699</v>
      </c>
      <c r="J141" s="25">
        <v>12.653735997734699</v>
      </c>
      <c r="K141" s="25">
        <v>6.89817609130544</v>
      </c>
      <c r="L141" s="25">
        <v>-6.5553055576694899</v>
      </c>
      <c r="M141" s="25">
        <f t="shared" si="76"/>
        <v>1265.37359977347</v>
      </c>
      <c r="N141" s="25">
        <f t="shared" si="77"/>
        <v>689.81760913054404</v>
      </c>
      <c r="O141" s="25">
        <f t="shared" si="78"/>
        <v>-655.53055576694896</v>
      </c>
      <c r="P141" s="25"/>
      <c r="Q141" s="25">
        <f t="shared" si="95"/>
        <v>48.536236380612181</v>
      </c>
      <c r="R141" s="25">
        <f t="shared" si="96"/>
        <v>3.1352656748296082</v>
      </c>
      <c r="S141" s="25">
        <f t="shared" si="97"/>
        <v>13.35656002022206</v>
      </c>
      <c r="T141" s="23">
        <f t="shared" si="98"/>
        <v>1.1859639839151136E-2</v>
      </c>
      <c r="U141" s="23">
        <f t="shared" si="99"/>
        <v>7.6608992530753997E-4</v>
      </c>
      <c r="V141" s="23">
        <f t="shared" si="100"/>
        <v>3.2636232873036151E-3</v>
      </c>
      <c r="W141" s="23">
        <f t="shared" si="101"/>
        <v>1.2324333160437888E-2</v>
      </c>
      <c r="X141" s="25">
        <f t="shared" si="102"/>
        <v>15.755341448013434</v>
      </c>
      <c r="Y141" s="25">
        <f t="shared" si="103"/>
        <v>6.3470538121919814E-2</v>
      </c>
      <c r="Z141" s="25">
        <f t="shared" si="104"/>
        <v>1.1140708777799777</v>
      </c>
      <c r="AA141" s="25"/>
      <c r="AB141" s="25">
        <f t="shared" si="105"/>
        <v>72.804354570918278</v>
      </c>
      <c r="AC141" s="25">
        <f t="shared" si="106"/>
        <v>4.7028985122444125</v>
      </c>
      <c r="AD141" s="25">
        <f t="shared" si="107"/>
        <v>20.03484003033309</v>
      </c>
      <c r="AE141" s="23">
        <f t="shared" si="108"/>
        <v>1.7789459758726707E-2</v>
      </c>
      <c r="AF141" s="23">
        <f t="shared" si="109"/>
        <v>1.14913488796131E-3</v>
      </c>
      <c r="AG141" s="23">
        <f t="shared" si="110"/>
        <v>4.8954349309554227E-3</v>
      </c>
      <c r="AH141" s="23">
        <f t="shared" si="111"/>
        <v>1.8486499740656838E-2</v>
      </c>
      <c r="AI141" s="25">
        <f t="shared" si="112"/>
        <v>20.506292035318186</v>
      </c>
      <c r="AJ141" s="25">
        <f t="shared" si="113"/>
        <v>4.8765520274347517E-2</v>
      </c>
      <c r="AK141" s="25">
        <f t="shared" si="114"/>
        <v>1.4500138155165179</v>
      </c>
      <c r="AL141" s="25"/>
      <c r="AM141" s="25">
        <f t="shared" si="79"/>
        <v>97.072472761224361</v>
      </c>
      <c r="AN141" s="25">
        <f t="shared" si="80"/>
        <v>6.2705313496592163</v>
      </c>
      <c r="AO141" s="25">
        <f t="shared" si="81"/>
        <v>26.713120040444121</v>
      </c>
      <c r="AP141" s="23">
        <f t="shared" si="115"/>
        <v>2.3719279678302271E-2</v>
      </c>
      <c r="AQ141" s="23">
        <f t="shared" si="116"/>
        <v>1.5321798506150799E-3</v>
      </c>
      <c r="AR141" s="23">
        <f t="shared" si="117"/>
        <v>6.5272465746072303E-3</v>
      </c>
      <c r="AS141" s="23">
        <f t="shared" si="118"/>
        <v>2.4648666320875777E-2</v>
      </c>
      <c r="AT141" s="25">
        <f t="shared" si="82"/>
        <v>24.722780714089829</v>
      </c>
      <c r="AU141" s="25">
        <f t="shared" si="119"/>
        <v>4.0448524442482606E-2</v>
      </c>
      <c r="AV141" s="25">
        <f t="shared" si="120"/>
        <v>1.7481645892720914</v>
      </c>
      <c r="AW141" s="25"/>
      <c r="AX141" s="25">
        <f t="shared" si="83"/>
        <v>121.34059095152992</v>
      </c>
      <c r="AY141" s="25">
        <f t="shared" si="84"/>
        <v>7.8381641870739855</v>
      </c>
      <c r="AZ141" s="25">
        <f t="shared" si="85"/>
        <v>33.391400050554999</v>
      </c>
      <c r="BA141" s="23">
        <f t="shared" si="121"/>
        <v>2.9649099597877704E-2</v>
      </c>
      <c r="BB141" s="23">
        <f t="shared" si="122"/>
        <v>1.9152248132688417E-3</v>
      </c>
      <c r="BC141" s="23">
        <f t="shared" si="123"/>
        <v>8.1590582182589997E-3</v>
      </c>
      <c r="BD141" s="23">
        <f t="shared" si="124"/>
        <v>3.0810832901094581E-2</v>
      </c>
      <c r="BE141" s="44">
        <f t="shared" si="86"/>
        <v>28.581750594322482</v>
      </c>
      <c r="BF141" s="44">
        <f t="shared" si="125"/>
        <v>3.4987360088385953E-2</v>
      </c>
      <c r="BG141" s="25">
        <f t="shared" si="126"/>
        <v>2.021034966342806</v>
      </c>
      <c r="BI141" s="44">
        <f t="shared" si="87"/>
        <v>145.60870914183656</v>
      </c>
      <c r="BJ141" s="44">
        <f t="shared" si="88"/>
        <v>9.4057970244888249</v>
      </c>
      <c r="BK141" s="44">
        <f t="shared" si="89"/>
        <v>40.06968006066618</v>
      </c>
      <c r="BL141" s="23">
        <f t="shared" si="127"/>
        <v>3.5578919517453414E-2</v>
      </c>
      <c r="BM141" s="23">
        <f t="shared" si="128"/>
        <v>2.2982697759226199E-3</v>
      </c>
      <c r="BN141" s="23">
        <f t="shared" si="129"/>
        <v>9.7908698619108454E-3</v>
      </c>
      <c r="BO141" s="23">
        <f t="shared" si="130"/>
        <v>3.6972999481313676E-2</v>
      </c>
      <c r="BP141" s="44">
        <f t="shared" si="90"/>
        <v>32.177821275475019</v>
      </c>
      <c r="BQ141" s="44">
        <f t="shared" si="131"/>
        <v>3.1077306056211156E-2</v>
      </c>
      <c r="BR141" s="25">
        <f t="shared" si="132"/>
        <v>2.2753155627697148</v>
      </c>
      <c r="BT141" s="44">
        <f t="shared" si="91"/>
        <v>169.87682733214262</v>
      </c>
      <c r="BU141" s="44">
        <f t="shared" si="92"/>
        <v>10.973429861903629</v>
      </c>
      <c r="BV141" s="44">
        <f t="shared" si="93"/>
        <v>46.747960070777211</v>
      </c>
      <c r="BW141" s="23">
        <f t="shared" si="133"/>
        <v>4.1508739437028971E-2</v>
      </c>
      <c r="BX141" s="23">
        <f t="shared" si="134"/>
        <v>2.6813147385763899E-3</v>
      </c>
      <c r="BY141" s="23">
        <f t="shared" si="135"/>
        <v>1.1422681505562653E-2</v>
      </c>
      <c r="BZ141" s="23">
        <f t="shared" si="136"/>
        <v>4.3135166061532608E-2</v>
      </c>
      <c r="CA141" s="44">
        <f t="shared" si="94"/>
        <v>35.569032185296763</v>
      </c>
      <c r="CB141" s="44">
        <f t="shared" si="137"/>
        <v>2.8114343814318678E-2</v>
      </c>
      <c r="CC141" s="25">
        <f t="shared" si="138"/>
        <v>2.5151103858465902</v>
      </c>
      <c r="CE141" s="44">
        <v>13.6413695132755</v>
      </c>
      <c r="CF141" s="44">
        <v>11.707743244005</v>
      </c>
      <c r="CG141" s="44">
        <v>11.707793402000901</v>
      </c>
      <c r="CH141" s="44">
        <v>12.5091552734375</v>
      </c>
      <c r="CI141" s="44">
        <v>11.638999305221899</v>
      </c>
      <c r="CJ141" s="44">
        <v>11.812802257109899</v>
      </c>
      <c r="CL141" s="44">
        <f t="shared" si="139"/>
        <v>1698.7682733214262</v>
      </c>
      <c r="CM141" s="44">
        <f t="shared" si="140"/>
        <v>109.73429861903628</v>
      </c>
      <c r="CN141" s="44">
        <f t="shared" si="141"/>
        <v>467.47960070777208</v>
      </c>
      <c r="CO141" s="44">
        <f t="shared" si="142"/>
        <v>-705.94501815402168</v>
      </c>
    </row>
    <row r="142" spans="2:93" x14ac:dyDescent="0.2">
      <c r="B142" s="44">
        <v>119</v>
      </c>
      <c r="C142" s="24">
        <f t="shared" si="72"/>
        <v>2.9749999999999996</v>
      </c>
      <c r="D142" s="24">
        <f t="shared" si="72"/>
        <v>1.9833333333333334</v>
      </c>
      <c r="E142" s="24">
        <f t="shared" si="73"/>
        <v>1.4874999999999998</v>
      </c>
      <c r="F142" s="24">
        <f t="shared" si="74"/>
        <v>1.19</v>
      </c>
      <c r="G142" s="24">
        <f t="shared" si="75"/>
        <v>0.9916666666666667</v>
      </c>
      <c r="H142" s="24">
        <f t="shared" si="75"/>
        <v>0.85</v>
      </c>
      <c r="I142" s="25">
        <v>2605.8278801410702</v>
      </c>
      <c r="J142" s="25">
        <v>11.420442114837099</v>
      </c>
      <c r="K142" s="25">
        <v>6.9584999074414204</v>
      </c>
      <c r="L142" s="25">
        <v>-6.2050549496037597</v>
      </c>
      <c r="M142" s="25">
        <f t="shared" si="76"/>
        <v>1142.0442114837099</v>
      </c>
      <c r="N142" s="25">
        <f t="shared" si="77"/>
        <v>695.84999074414202</v>
      </c>
      <c r="O142" s="25">
        <f t="shared" si="78"/>
        <v>-620.50549496037593</v>
      </c>
      <c r="P142" s="25"/>
      <c r="Q142" s="25">
        <f t="shared" si="95"/>
        <v>49.331755315904182</v>
      </c>
      <c r="R142" s="25">
        <f t="shared" si="96"/>
        <v>2.4129526454392276</v>
      </c>
      <c r="S142" s="25">
        <f t="shared" si="97"/>
        <v>14.010024322629256</v>
      </c>
      <c r="T142" s="23">
        <f t="shared" si="98"/>
        <v>1.2054021784710406E-2</v>
      </c>
      <c r="U142" s="23">
        <f t="shared" si="99"/>
        <v>5.89595557006706E-4</v>
      </c>
      <c r="V142" s="23">
        <f t="shared" si="100"/>
        <v>3.4232947380011636E-3</v>
      </c>
      <c r="W142" s="23">
        <f t="shared" si="101"/>
        <v>1.2544561011463954E-2</v>
      </c>
      <c r="X142" s="25">
        <f t="shared" si="102"/>
        <v>16.0689263481963</v>
      </c>
      <c r="Y142" s="25">
        <f t="shared" si="103"/>
        <v>6.2231911350583029E-2</v>
      </c>
      <c r="Z142" s="25">
        <f t="shared" si="104"/>
        <v>1.1362446787196789</v>
      </c>
      <c r="AA142" s="25"/>
      <c r="AB142" s="25">
        <f t="shared" si="105"/>
        <v>73.997632973855289</v>
      </c>
      <c r="AC142" s="25">
        <f t="shared" si="106"/>
        <v>3.6194289681587932</v>
      </c>
      <c r="AD142" s="25">
        <f t="shared" si="107"/>
        <v>21.015036483943604</v>
      </c>
      <c r="AE142" s="23">
        <f t="shared" si="108"/>
        <v>1.8081032677065369E-2</v>
      </c>
      <c r="AF142" s="23">
        <f t="shared" si="109"/>
        <v>8.8439333551004718E-4</v>
      </c>
      <c r="AG142" s="23">
        <f t="shared" si="110"/>
        <v>5.1349421070016766E-3</v>
      </c>
      <c r="AH142" s="23">
        <f t="shared" si="111"/>
        <v>1.8816841517195683E-2</v>
      </c>
      <c r="AI142" s="25">
        <f t="shared" si="112"/>
        <v>20.914437016639631</v>
      </c>
      <c r="AJ142" s="25">
        <f t="shared" si="113"/>
        <v>4.7813861745568141E-2</v>
      </c>
      <c r="AK142" s="25">
        <f t="shared" si="114"/>
        <v>1.4788740239164828</v>
      </c>
      <c r="AL142" s="25"/>
      <c r="AM142" s="25">
        <f t="shared" si="79"/>
        <v>98.663510631808364</v>
      </c>
      <c r="AN142" s="25">
        <f t="shared" si="80"/>
        <v>4.8259052908784552</v>
      </c>
      <c r="AO142" s="25">
        <f t="shared" si="81"/>
        <v>28.020048645258512</v>
      </c>
      <c r="AP142" s="23">
        <f t="shared" si="115"/>
        <v>2.4108043569420812E-2</v>
      </c>
      <c r="AQ142" s="23">
        <f t="shared" si="116"/>
        <v>1.179191114013412E-3</v>
      </c>
      <c r="AR142" s="23">
        <f t="shared" si="117"/>
        <v>6.8465894760023271E-3</v>
      </c>
      <c r="AS142" s="23">
        <f t="shared" si="118"/>
        <v>2.5089122022927908E-2</v>
      </c>
      <c r="AT142" s="25">
        <f t="shared" si="82"/>
        <v>25.21484816613777</v>
      </c>
      <c r="AU142" s="25">
        <f t="shared" si="119"/>
        <v>3.9659171985138027E-2</v>
      </c>
      <c r="AV142" s="25">
        <f t="shared" si="120"/>
        <v>1.7829590124865198</v>
      </c>
      <c r="AW142" s="25"/>
      <c r="AX142" s="25">
        <f t="shared" si="83"/>
        <v>123.3293882897599</v>
      </c>
      <c r="AY142" s="25">
        <f t="shared" si="84"/>
        <v>6.0323816135980426</v>
      </c>
      <c r="AZ142" s="25">
        <f t="shared" si="85"/>
        <v>35.025060806572988</v>
      </c>
      <c r="BA142" s="23">
        <f t="shared" si="121"/>
        <v>3.0135054461775886E-2</v>
      </c>
      <c r="BB142" s="23">
        <f t="shared" si="122"/>
        <v>1.4739888925167585E-3</v>
      </c>
      <c r="BC142" s="23">
        <f t="shared" si="123"/>
        <v>8.5582368450028718E-3</v>
      </c>
      <c r="BD142" s="23">
        <f t="shared" si="124"/>
        <v>3.1361402528659751E-2</v>
      </c>
      <c r="BE142" s="44">
        <f t="shared" si="86"/>
        <v>29.150624676597747</v>
      </c>
      <c r="BF142" s="44">
        <f t="shared" si="125"/>
        <v>3.4304582186288603E-2</v>
      </c>
      <c r="BG142" s="25">
        <f t="shared" si="126"/>
        <v>2.0612604384646174</v>
      </c>
      <c r="BI142" s="44">
        <f t="shared" si="87"/>
        <v>147.99526594771058</v>
      </c>
      <c r="BJ142" s="44">
        <f t="shared" si="88"/>
        <v>7.2388579363175865</v>
      </c>
      <c r="BK142" s="44">
        <f t="shared" si="89"/>
        <v>42.030072967887207</v>
      </c>
      <c r="BL142" s="23">
        <f t="shared" si="127"/>
        <v>3.6162065354130739E-2</v>
      </c>
      <c r="BM142" s="23">
        <f t="shared" si="128"/>
        <v>1.7687866710200944E-3</v>
      </c>
      <c r="BN142" s="23">
        <f t="shared" si="129"/>
        <v>1.0269884214003353E-2</v>
      </c>
      <c r="BO142" s="23">
        <f t="shared" si="130"/>
        <v>3.7633683034391366E-2</v>
      </c>
      <c r="BP142" s="44">
        <f t="shared" si="90"/>
        <v>32.818269399437256</v>
      </c>
      <c r="BQ142" s="44">
        <f t="shared" si="131"/>
        <v>3.047083281049388E-2</v>
      </c>
      <c r="BR142" s="25">
        <f t="shared" si="132"/>
        <v>2.3206020839149049</v>
      </c>
      <c r="BT142" s="44">
        <f t="shared" si="91"/>
        <v>172.66114360566462</v>
      </c>
      <c r="BU142" s="44">
        <f t="shared" si="92"/>
        <v>8.4453342590372973</v>
      </c>
      <c r="BV142" s="44">
        <f t="shared" si="93"/>
        <v>49.0350851292024</v>
      </c>
      <c r="BW142" s="23">
        <f t="shared" si="133"/>
        <v>4.2189076246486421E-2</v>
      </c>
      <c r="BX142" s="23">
        <f t="shared" si="134"/>
        <v>2.0635844495234712E-3</v>
      </c>
      <c r="BY142" s="23">
        <f t="shared" si="135"/>
        <v>1.1981531583004074E-2</v>
      </c>
      <c r="BZ142" s="23">
        <f t="shared" si="136"/>
        <v>4.3905963540123841E-2</v>
      </c>
      <c r="CA142" s="44">
        <f t="shared" si="94"/>
        <v>36.276976944490407</v>
      </c>
      <c r="CB142" s="44">
        <f t="shared" si="137"/>
        <v>2.7565692740333915E-2</v>
      </c>
      <c r="CC142" s="25">
        <f t="shared" si="138"/>
        <v>2.5651696398397208</v>
      </c>
      <c r="CE142" s="44">
        <v>12.984449820298201</v>
      </c>
      <c r="CF142" s="44">
        <v>11.365616636630399</v>
      </c>
      <c r="CG142" s="44">
        <v>11.6436133491089</v>
      </c>
      <c r="CH142" s="44">
        <v>12.8875732421875</v>
      </c>
      <c r="CI142" s="44">
        <v>12.5948093685353</v>
      </c>
      <c r="CJ142" s="44">
        <v>11.5243670867681</v>
      </c>
      <c r="CL142" s="44">
        <f t="shared" si="139"/>
        <v>1726.6114360566462</v>
      </c>
      <c r="CM142" s="44">
        <f t="shared" si="140"/>
        <v>84.453342590372969</v>
      </c>
      <c r="CN142" s="44">
        <f t="shared" si="141"/>
        <v>490.350851292024</v>
      </c>
      <c r="CO142" s="44">
        <f t="shared" si="142"/>
        <v>-682.82109379628469</v>
      </c>
    </row>
    <row r="143" spans="2:93" x14ac:dyDescent="0.2">
      <c r="B143" s="44">
        <v>120</v>
      </c>
      <c r="C143" s="24">
        <f t="shared" si="72"/>
        <v>2.9999999999999996</v>
      </c>
      <c r="D143" s="24">
        <f t="shared" si="72"/>
        <v>2</v>
      </c>
      <c r="E143" s="24">
        <f t="shared" si="73"/>
        <v>1.4999999999999998</v>
      </c>
      <c r="F143" s="24">
        <f t="shared" si="74"/>
        <v>1.2</v>
      </c>
      <c r="G143" s="24">
        <f t="shared" si="75"/>
        <v>1</v>
      </c>
      <c r="H143" s="24">
        <f t="shared" si="75"/>
        <v>0.85714285714285721</v>
      </c>
      <c r="I143" s="25">
        <v>2492.6288727695801</v>
      </c>
      <c r="J143" s="25">
        <v>10.151903648099401</v>
      </c>
      <c r="K143" s="25">
        <v>6.9831212076544604</v>
      </c>
      <c r="L143" s="25">
        <v>-5.8550439336329401</v>
      </c>
      <c r="M143" s="25">
        <f t="shared" si="76"/>
        <v>1015.1903648099401</v>
      </c>
      <c r="N143" s="25">
        <f t="shared" si="77"/>
        <v>698.31212076544602</v>
      </c>
      <c r="O143" s="25">
        <f t="shared" si="78"/>
        <v>-585.50439336329396</v>
      </c>
      <c r="P143" s="25"/>
      <c r="Q143" s="25">
        <f t="shared" si="95"/>
        <v>50.741538669508124</v>
      </c>
      <c r="R143" s="25">
        <f t="shared" si="96"/>
        <v>0.98485200852160304</v>
      </c>
      <c r="S143" s="25">
        <f t="shared" si="97"/>
        <v>14.000440638832835</v>
      </c>
      <c r="T143" s="23">
        <f t="shared" si="98"/>
        <v>1.2398496842353154E-2</v>
      </c>
      <c r="U143" s="23">
        <f t="shared" si="99"/>
        <v>2.4064474271013716E-4</v>
      </c>
      <c r="V143" s="23">
        <f t="shared" si="100"/>
        <v>3.4209530022871176E-3</v>
      </c>
      <c r="W143" s="23">
        <f t="shared" si="101"/>
        <v>1.2864041094690751E-2</v>
      </c>
      <c r="X143" s="25">
        <f t="shared" si="102"/>
        <v>16.486809893722363</v>
      </c>
      <c r="Y143" s="25">
        <f t="shared" si="103"/>
        <v>6.0654547874708448E-2</v>
      </c>
      <c r="Z143" s="25">
        <f t="shared" si="104"/>
        <v>1.1657935075984545</v>
      </c>
      <c r="AA143" s="25"/>
      <c r="AB143" s="25">
        <f t="shared" si="105"/>
        <v>76.112308004262189</v>
      </c>
      <c r="AC143" s="25">
        <f t="shared" si="106"/>
        <v>1.4772780127824046</v>
      </c>
      <c r="AD143" s="25">
        <f t="shared" si="107"/>
        <v>21.000660958249252</v>
      </c>
      <c r="AE143" s="23">
        <f t="shared" si="108"/>
        <v>1.8597745263529732E-2</v>
      </c>
      <c r="AF143" s="23">
        <f t="shared" si="109"/>
        <v>3.609671140652057E-4</v>
      </c>
      <c r="AG143" s="23">
        <f t="shared" si="110"/>
        <v>5.1314295034306763E-3</v>
      </c>
      <c r="AH143" s="23">
        <f t="shared" si="111"/>
        <v>1.9296061642036125E-2</v>
      </c>
      <c r="AI143" s="25">
        <f t="shared" si="112"/>
        <v>21.458331419029552</v>
      </c>
      <c r="AJ143" s="25">
        <f t="shared" si="113"/>
        <v>4.6601945904945145E-2</v>
      </c>
      <c r="AK143" s="25">
        <f t="shared" si="114"/>
        <v>1.5173331659344147</v>
      </c>
      <c r="AL143" s="25"/>
      <c r="AM143" s="25">
        <f t="shared" si="79"/>
        <v>101.48307733901625</v>
      </c>
      <c r="AN143" s="25">
        <f t="shared" si="80"/>
        <v>1.9697040170432061</v>
      </c>
      <c r="AO143" s="25">
        <f t="shared" si="81"/>
        <v>28.00088127766567</v>
      </c>
      <c r="AP143" s="23">
        <f t="shared" si="115"/>
        <v>2.4796993684706309E-2</v>
      </c>
      <c r="AQ143" s="23">
        <f t="shared" si="116"/>
        <v>4.8128948542027432E-4</v>
      </c>
      <c r="AR143" s="23">
        <f t="shared" si="117"/>
        <v>6.8419060045742351E-3</v>
      </c>
      <c r="AS143" s="23">
        <f t="shared" si="118"/>
        <v>2.5728082189381503E-2</v>
      </c>
      <c r="AT143" s="25">
        <f t="shared" si="82"/>
        <v>25.870577735322779</v>
      </c>
      <c r="AU143" s="25">
        <f t="shared" si="119"/>
        <v>3.8653949294477297E-2</v>
      </c>
      <c r="AV143" s="25">
        <f t="shared" si="120"/>
        <v>1.8293260949860453</v>
      </c>
      <c r="AW143" s="25"/>
      <c r="AX143" s="25">
        <f t="shared" si="83"/>
        <v>126.85384667376975</v>
      </c>
      <c r="AY143" s="25">
        <f t="shared" si="84"/>
        <v>2.4621300213039965</v>
      </c>
      <c r="AZ143" s="25">
        <f t="shared" si="85"/>
        <v>35.001101597081934</v>
      </c>
      <c r="BA143" s="23">
        <f t="shared" si="121"/>
        <v>3.0996242105882754E-2</v>
      </c>
      <c r="BB143" s="23">
        <f t="shared" si="122"/>
        <v>6.0161185677534018E-4</v>
      </c>
      <c r="BC143" s="23">
        <f t="shared" si="123"/>
        <v>8.5523825057177566E-3</v>
      </c>
      <c r="BD143" s="23">
        <f t="shared" si="124"/>
        <v>3.2160102736726738E-2</v>
      </c>
      <c r="BE143" s="44">
        <f t="shared" si="86"/>
        <v>29.908706836550227</v>
      </c>
      <c r="BF143" s="44">
        <f t="shared" si="125"/>
        <v>3.3435079806858795E-2</v>
      </c>
      <c r="BG143" s="25">
        <f t="shared" si="126"/>
        <v>2.114864942064512</v>
      </c>
      <c r="BI143" s="44">
        <f t="shared" si="87"/>
        <v>152.22461600852438</v>
      </c>
      <c r="BJ143" s="44">
        <f t="shared" si="88"/>
        <v>2.9545560255648091</v>
      </c>
      <c r="BK143" s="44">
        <f t="shared" si="89"/>
        <v>42.001321916498505</v>
      </c>
      <c r="BL143" s="23">
        <f t="shared" si="127"/>
        <v>3.7195490527059463E-2</v>
      </c>
      <c r="BM143" s="23">
        <f t="shared" si="128"/>
        <v>7.219342281304114E-4</v>
      </c>
      <c r="BN143" s="23">
        <f t="shared" si="129"/>
        <v>1.0262859006861353E-2</v>
      </c>
      <c r="BO143" s="23">
        <f t="shared" si="130"/>
        <v>3.8592123284072251E-2</v>
      </c>
      <c r="BP143" s="44">
        <f t="shared" si="90"/>
        <v>33.671731197537618</v>
      </c>
      <c r="BQ143" s="44">
        <f t="shared" si="131"/>
        <v>2.9698502703452593E-2</v>
      </c>
      <c r="BR143" s="25">
        <f t="shared" si="132"/>
        <v>2.3809509464069478</v>
      </c>
      <c r="BT143" s="44">
        <f t="shared" si="91"/>
        <v>177.59538534327569</v>
      </c>
      <c r="BU143" s="44">
        <f t="shared" si="92"/>
        <v>3.4469820298255569</v>
      </c>
      <c r="BV143" s="44">
        <f t="shared" si="93"/>
        <v>49.001542235914158</v>
      </c>
      <c r="BW143" s="23">
        <f t="shared" si="133"/>
        <v>4.3394738948235374E-2</v>
      </c>
      <c r="BX143" s="23">
        <f t="shared" si="134"/>
        <v>8.4225659948546701E-4</v>
      </c>
      <c r="BY143" s="23">
        <f t="shared" si="135"/>
        <v>1.1973335508004725E-2</v>
      </c>
      <c r="BZ143" s="23">
        <f t="shared" si="136"/>
        <v>4.5024143831416931E-2</v>
      </c>
      <c r="CA143" s="44">
        <f t="shared" si="94"/>
        <v>37.220384824894694</v>
      </c>
      <c r="CB143" s="44">
        <f t="shared" si="137"/>
        <v>2.6866997875077164E-2</v>
      </c>
      <c r="CC143" s="25">
        <f t="shared" si="138"/>
        <v>2.6318786508055907</v>
      </c>
      <c r="CE143" s="44">
        <v>12.645836365026501</v>
      </c>
      <c r="CF143" s="44">
        <v>10.903255327493801</v>
      </c>
      <c r="CG143" s="44">
        <v>11.3539215283621</v>
      </c>
      <c r="CH143" s="44">
        <v>11.97509765625</v>
      </c>
      <c r="CI143" s="44">
        <v>9.6893310550000002</v>
      </c>
      <c r="CJ143" s="44">
        <v>9.9395751949999998</v>
      </c>
      <c r="CL143" s="44">
        <f t="shared" si="139"/>
        <v>1775.9538534327569</v>
      </c>
      <c r="CM143" s="44">
        <f t="shared" si="140"/>
        <v>34.46982029825557</v>
      </c>
      <c r="CN143" s="44">
        <f t="shared" si="141"/>
        <v>490.01542235914155</v>
      </c>
      <c r="CO143" s="44">
        <f t="shared" si="142"/>
        <v>-649.27568505749218</v>
      </c>
    </row>
    <row r="144" spans="2:93" x14ac:dyDescent="0.2">
      <c r="B144" s="44">
        <v>121</v>
      </c>
      <c r="C144" s="24">
        <f t="shared" si="72"/>
        <v>3.0249999999999999</v>
      </c>
      <c r="D144" s="24">
        <f t="shared" si="72"/>
        <v>2.0166666666666666</v>
      </c>
      <c r="E144" s="24">
        <f t="shared" si="73"/>
        <v>1.5125</v>
      </c>
      <c r="F144" s="24">
        <f t="shared" si="74"/>
        <v>1.21</v>
      </c>
      <c r="G144" s="24">
        <f t="shared" si="75"/>
        <v>1.0083333333333333</v>
      </c>
      <c r="H144" s="24">
        <f t="shared" si="75"/>
        <v>0.86428571428571432</v>
      </c>
      <c r="I144" s="25">
        <v>2372.5513386672501</v>
      </c>
      <c r="J144" s="25">
        <v>8.8568618191405708</v>
      </c>
      <c r="K144" s="25">
        <v>6.9942457767409296</v>
      </c>
      <c r="L144" s="25">
        <v>-5.4935925633737703</v>
      </c>
      <c r="M144" s="25">
        <f t="shared" si="76"/>
        <v>885.6861819140571</v>
      </c>
      <c r="N144" s="25">
        <f t="shared" si="77"/>
        <v>699.42457767409292</v>
      </c>
      <c r="O144" s="25">
        <f t="shared" si="78"/>
        <v>-549.35925633737702</v>
      </c>
      <c r="P144" s="25"/>
      <c r="Q144" s="25">
        <f t="shared" si="95"/>
        <v>51.801673158352457</v>
      </c>
      <c r="R144" s="25">
        <f t="shared" si="96"/>
        <v>0.44498276345876142</v>
      </c>
      <c r="S144" s="25">
        <f t="shared" si="97"/>
        <v>14.458054810366583</v>
      </c>
      <c r="T144" s="23">
        <f t="shared" si="98"/>
        <v>1.2657536565173086E-2</v>
      </c>
      <c r="U144" s="23">
        <f t="shared" si="99"/>
        <v>1.0872980071769897E-4</v>
      </c>
      <c r="V144" s="23">
        <f t="shared" si="100"/>
        <v>3.5327692382458179E-3</v>
      </c>
      <c r="W144" s="23">
        <f t="shared" si="101"/>
        <v>1.3141746937106716E-2</v>
      </c>
      <c r="X144" s="25">
        <f t="shared" si="102"/>
        <v>16.891516568414467</v>
      </c>
      <c r="Y144" s="25">
        <f t="shared" si="103"/>
        <v>5.9201315402899059E-2</v>
      </c>
      <c r="Z144" s="25">
        <f t="shared" si="104"/>
        <v>1.1944105910050791</v>
      </c>
      <c r="AA144" s="25"/>
      <c r="AB144" s="25">
        <f t="shared" si="105"/>
        <v>77.702509737530065</v>
      </c>
      <c r="AC144" s="25">
        <f t="shared" si="106"/>
        <v>0.66747414518815396</v>
      </c>
      <c r="AD144" s="25">
        <f t="shared" si="107"/>
        <v>21.687082215550262</v>
      </c>
      <c r="AE144" s="23">
        <f t="shared" si="108"/>
        <v>1.8986304847759962E-2</v>
      </c>
      <c r="AF144" s="23">
        <f t="shared" si="109"/>
        <v>1.6309470107655135E-4</v>
      </c>
      <c r="AG144" s="23">
        <f t="shared" si="110"/>
        <v>5.2991538573688218E-3</v>
      </c>
      <c r="AH144" s="23">
        <f t="shared" si="111"/>
        <v>1.9712620405660419E-2</v>
      </c>
      <c r="AI144" s="25">
        <f t="shared" si="112"/>
        <v>21.985075525925925</v>
      </c>
      <c r="AJ144" s="25">
        <f t="shared" si="113"/>
        <v>4.5485402077456993E-2</v>
      </c>
      <c r="AK144" s="25">
        <f t="shared" si="114"/>
        <v>1.5545795989280624</v>
      </c>
      <c r="AL144" s="25"/>
      <c r="AM144" s="25">
        <f t="shared" si="79"/>
        <v>103.60334631670491</v>
      </c>
      <c r="AN144" s="25">
        <f t="shared" si="80"/>
        <v>0.88996552691752284</v>
      </c>
      <c r="AO144" s="25">
        <f t="shared" si="81"/>
        <v>28.916109620733167</v>
      </c>
      <c r="AP144" s="23">
        <f t="shared" si="115"/>
        <v>2.5315073130346172E-2</v>
      </c>
      <c r="AQ144" s="23">
        <f t="shared" si="116"/>
        <v>2.1745960143539794E-4</v>
      </c>
      <c r="AR144" s="23">
        <f t="shared" si="117"/>
        <v>7.0655384764916358E-3</v>
      </c>
      <c r="AS144" s="23">
        <f t="shared" si="118"/>
        <v>2.6283493874213432E-2</v>
      </c>
      <c r="AT144" s="25">
        <f t="shared" si="82"/>
        <v>26.505630577875074</v>
      </c>
      <c r="AU144" s="25">
        <f t="shared" si="119"/>
        <v>3.7727832849022105E-2</v>
      </c>
      <c r="AV144" s="25">
        <f t="shared" si="120"/>
        <v>1.8742311121240973</v>
      </c>
      <c r="AW144" s="25"/>
      <c r="AX144" s="25">
        <f t="shared" si="83"/>
        <v>129.50418289588288</v>
      </c>
      <c r="AY144" s="25">
        <f t="shared" si="84"/>
        <v>1.1124569086469185</v>
      </c>
      <c r="AZ144" s="25">
        <f t="shared" si="85"/>
        <v>36.145137025916938</v>
      </c>
      <c r="BA144" s="23">
        <f t="shared" si="121"/>
        <v>3.1643841412933138E-2</v>
      </c>
      <c r="BB144" s="23">
        <f t="shared" si="122"/>
        <v>2.7182450179425105E-4</v>
      </c>
      <c r="BC144" s="23">
        <f t="shared" si="123"/>
        <v>8.8319230956146605E-3</v>
      </c>
      <c r="BD144" s="23">
        <f t="shared" si="124"/>
        <v>3.2854367342767227E-2</v>
      </c>
      <c r="BE144" s="44">
        <f t="shared" si="86"/>
        <v>30.642884847104934</v>
      </c>
      <c r="BF144" s="44">
        <f t="shared" si="125"/>
        <v>3.2634003129587114E-2</v>
      </c>
      <c r="BG144" s="25">
        <f t="shared" si="126"/>
        <v>2.16677916705064</v>
      </c>
      <c r="BI144" s="44">
        <f t="shared" si="87"/>
        <v>155.40501947506013</v>
      </c>
      <c r="BJ144" s="44">
        <f t="shared" si="88"/>
        <v>1.3349482903763079</v>
      </c>
      <c r="BK144" s="44">
        <f t="shared" si="89"/>
        <v>43.374164431100525</v>
      </c>
      <c r="BL144" s="23">
        <f t="shared" si="127"/>
        <v>3.7972609695519924E-2</v>
      </c>
      <c r="BM144" s="23">
        <f t="shared" si="128"/>
        <v>3.2618940215310271E-4</v>
      </c>
      <c r="BN144" s="23">
        <f t="shared" si="129"/>
        <v>1.0598307714737644E-2</v>
      </c>
      <c r="BO144" s="23">
        <f t="shared" si="130"/>
        <v>3.9425240811320837E-2</v>
      </c>
      <c r="BP144" s="44">
        <f t="shared" si="90"/>
        <v>34.498281297401185</v>
      </c>
      <c r="BQ144" s="44">
        <f t="shared" si="131"/>
        <v>2.8986951302856116E-2</v>
      </c>
      <c r="BR144" s="25">
        <f t="shared" si="132"/>
        <v>2.4393968644673425</v>
      </c>
      <c r="BT144" s="44">
        <f t="shared" si="91"/>
        <v>181.30585605423684</v>
      </c>
      <c r="BU144" s="44">
        <f t="shared" si="92"/>
        <v>1.5574396721056927</v>
      </c>
      <c r="BV144" s="44">
        <f t="shared" si="93"/>
        <v>50.603191836283941</v>
      </c>
      <c r="BW144" s="23">
        <f t="shared" si="133"/>
        <v>4.4301377978106592E-2</v>
      </c>
      <c r="BX144" s="23">
        <f t="shared" si="134"/>
        <v>3.8055430251195317E-4</v>
      </c>
      <c r="BY144" s="23">
        <f t="shared" si="135"/>
        <v>1.2364692333860583E-2</v>
      </c>
      <c r="BZ144" s="23">
        <f t="shared" si="136"/>
        <v>4.599611427987433E-2</v>
      </c>
      <c r="CA144" s="44">
        <f t="shared" si="94"/>
        <v>38.134044791277439</v>
      </c>
      <c r="CB144" s="44">
        <f t="shared" si="137"/>
        <v>2.6223286972923844E-2</v>
      </c>
      <c r="CC144" s="25">
        <f t="shared" si="138"/>
        <v>2.6964841665983816</v>
      </c>
      <c r="CE144" s="44">
        <v>12.3379046387727</v>
      </c>
      <c r="CF144" s="44">
        <v>10.6805945962381</v>
      </c>
      <c r="CG144" s="44">
        <v>11.1493906677072</v>
      </c>
      <c r="CH144" s="44">
        <v>12.481689453125</v>
      </c>
      <c r="CI144" s="44">
        <v>12.277012931928001</v>
      </c>
      <c r="CJ144" s="44">
        <v>10.864269217044299</v>
      </c>
      <c r="CL144" s="44">
        <f t="shared" si="139"/>
        <v>1813.0585605423685</v>
      </c>
      <c r="CM144" s="44">
        <f t="shared" si="140"/>
        <v>15.574396721056926</v>
      </c>
      <c r="CN144" s="44">
        <f t="shared" si="141"/>
        <v>506.03191836283941</v>
      </c>
      <c r="CO144" s="44">
        <f t="shared" si="142"/>
        <v>-620.11657160377013</v>
      </c>
    </row>
    <row r="145" spans="2:93" x14ac:dyDescent="0.2">
      <c r="B145" s="44">
        <v>122</v>
      </c>
      <c r="C145" s="24">
        <f t="shared" si="72"/>
        <v>3.05</v>
      </c>
      <c r="D145" s="24">
        <f t="shared" si="72"/>
        <v>2.0333333333333332</v>
      </c>
      <c r="E145" s="24">
        <f t="shared" si="73"/>
        <v>1.5249999999999999</v>
      </c>
      <c r="F145" s="24">
        <f t="shared" si="74"/>
        <v>1.22</v>
      </c>
      <c r="G145" s="24">
        <f t="shared" si="75"/>
        <v>1.0166666666666666</v>
      </c>
      <c r="H145" s="24">
        <f t="shared" si="75"/>
        <v>0.87142857142857144</v>
      </c>
      <c r="I145" s="25">
        <v>2248.9417374090999</v>
      </c>
      <c r="J145" s="25">
        <v>7.5382177373802497</v>
      </c>
      <c r="K145" s="25">
        <v>6.98422316164881</v>
      </c>
      <c r="L145" s="25">
        <v>-5.11878987006338</v>
      </c>
      <c r="M145" s="25">
        <f t="shared" si="76"/>
        <v>753.82177373802494</v>
      </c>
      <c r="N145" s="25">
        <f t="shared" si="77"/>
        <v>698.42231616488095</v>
      </c>
      <c r="O145" s="25">
        <f t="shared" si="78"/>
        <v>-511.87898700633798</v>
      </c>
      <c r="P145" s="25"/>
      <c r="Q145" s="25">
        <f t="shared" si="95"/>
        <v>52.745763270413029</v>
      </c>
      <c r="R145" s="25">
        <f t="shared" si="96"/>
        <v>0.40090460368478775</v>
      </c>
      <c r="S145" s="25">
        <f t="shared" si="97"/>
        <v>14.992107732415665</v>
      </c>
      <c r="T145" s="23">
        <f t="shared" si="98"/>
        <v>1.2888221297646794E-2</v>
      </c>
      <c r="U145" s="23">
        <f t="shared" si="99"/>
        <v>9.7959474489835513E-5</v>
      </c>
      <c r="V145" s="23">
        <f t="shared" si="100"/>
        <v>3.663262984420961E-3</v>
      </c>
      <c r="W145" s="23">
        <f t="shared" si="101"/>
        <v>1.3399079817987037E-2</v>
      </c>
      <c r="X145" s="25">
        <f t="shared" si="102"/>
        <v>17.299068515194495</v>
      </c>
      <c r="Y145" s="25">
        <f t="shared" si="103"/>
        <v>5.7806580690842296E-2</v>
      </c>
      <c r="Z145" s="25">
        <f t="shared" si="104"/>
        <v>1.2232288655304726</v>
      </c>
      <c r="AA145" s="25"/>
      <c r="AB145" s="25">
        <f t="shared" si="105"/>
        <v>79.118644905619547</v>
      </c>
      <c r="AC145" s="25">
        <f t="shared" si="106"/>
        <v>0.60135690552718157</v>
      </c>
      <c r="AD145" s="25">
        <f t="shared" si="107"/>
        <v>22.488161598623496</v>
      </c>
      <c r="AE145" s="23">
        <f t="shared" si="108"/>
        <v>1.9332331946470192E-2</v>
      </c>
      <c r="AF145" s="23">
        <f t="shared" si="109"/>
        <v>1.4693921173475328E-4</v>
      </c>
      <c r="AG145" s="23">
        <f t="shared" si="110"/>
        <v>5.4948944766314419E-3</v>
      </c>
      <c r="AH145" s="23">
        <f t="shared" si="111"/>
        <v>2.0098619726980554E-2</v>
      </c>
      <c r="AI145" s="25">
        <f t="shared" si="112"/>
        <v>22.515522883592286</v>
      </c>
      <c r="AJ145" s="25">
        <f t="shared" si="113"/>
        <v>4.4413803097983082E-2</v>
      </c>
      <c r="AK145" s="25">
        <f t="shared" si="114"/>
        <v>1.5920878912948995</v>
      </c>
      <c r="AL145" s="25"/>
      <c r="AM145" s="25">
        <f t="shared" si="79"/>
        <v>105.49152654082606</v>
      </c>
      <c r="AN145" s="25">
        <f t="shared" si="80"/>
        <v>0.80180920736957551</v>
      </c>
      <c r="AO145" s="25">
        <f t="shared" si="81"/>
        <v>29.98421546483133</v>
      </c>
      <c r="AP145" s="23">
        <f t="shared" si="115"/>
        <v>2.5776442595293589E-2</v>
      </c>
      <c r="AQ145" s="23">
        <f t="shared" si="116"/>
        <v>1.9591894897967103E-4</v>
      </c>
      <c r="AR145" s="23">
        <f t="shared" si="117"/>
        <v>7.326525968841922E-3</v>
      </c>
      <c r="AS145" s="23">
        <f t="shared" si="118"/>
        <v>2.6798159635974074E-2</v>
      </c>
      <c r="AT145" s="25">
        <f t="shared" si="82"/>
        <v>27.145148130895926</v>
      </c>
      <c r="AU145" s="25">
        <f t="shared" si="119"/>
        <v>3.6838995874250734E-2</v>
      </c>
      <c r="AV145" s="25">
        <f t="shared" si="120"/>
        <v>1.9194518319669844</v>
      </c>
      <c r="AW145" s="25"/>
      <c r="AX145" s="25">
        <f t="shared" si="83"/>
        <v>131.86440817603199</v>
      </c>
      <c r="AY145" s="25">
        <f t="shared" si="84"/>
        <v>1.0022615092119649</v>
      </c>
      <c r="AZ145" s="25">
        <f t="shared" si="85"/>
        <v>37.480269331038997</v>
      </c>
      <c r="BA145" s="23">
        <f t="shared" si="121"/>
        <v>3.2220553244116844E-2</v>
      </c>
      <c r="BB145" s="23">
        <f t="shared" si="122"/>
        <v>2.4489868622458769E-4</v>
      </c>
      <c r="BC145" s="23">
        <f t="shared" si="123"/>
        <v>9.1581574610523631E-3</v>
      </c>
      <c r="BD145" s="23">
        <f t="shared" si="124"/>
        <v>3.3497699544967438E-2</v>
      </c>
      <c r="BE145" s="44">
        <f t="shared" si="86"/>
        <v>31.382224463166324</v>
      </c>
      <c r="BF145" s="44">
        <f t="shared" si="125"/>
        <v>3.1865172628973815E-2</v>
      </c>
      <c r="BG145" s="25">
        <f t="shared" si="126"/>
        <v>2.2190583726623268</v>
      </c>
      <c r="BI145" s="44">
        <f t="shared" si="87"/>
        <v>158.23728981123909</v>
      </c>
      <c r="BJ145" s="44">
        <f t="shared" si="88"/>
        <v>1.2027138110543631</v>
      </c>
      <c r="BK145" s="44">
        <f t="shared" si="89"/>
        <v>44.976323197246991</v>
      </c>
      <c r="BL145" s="23">
        <f t="shared" si="127"/>
        <v>3.8664663892940383E-2</v>
      </c>
      <c r="BM145" s="23">
        <f t="shared" si="128"/>
        <v>2.9387842346950655E-4</v>
      </c>
      <c r="BN145" s="23">
        <f t="shared" si="129"/>
        <v>1.0989788953262884E-2</v>
      </c>
      <c r="BO145" s="23">
        <f t="shared" si="130"/>
        <v>4.0197239453961107E-2</v>
      </c>
      <c r="BP145" s="44">
        <f t="shared" si="90"/>
        <v>35.330642420593691</v>
      </c>
      <c r="BQ145" s="44">
        <f t="shared" si="131"/>
        <v>2.8304042369099842E-2</v>
      </c>
      <c r="BR145" s="25">
        <f t="shared" si="132"/>
        <v>2.4982536839278895</v>
      </c>
      <c r="BT145" s="44">
        <f t="shared" si="91"/>
        <v>184.61017144644561</v>
      </c>
      <c r="BU145" s="44">
        <f t="shared" si="92"/>
        <v>1.403166112896757</v>
      </c>
      <c r="BV145" s="44">
        <f t="shared" si="93"/>
        <v>52.472377063454829</v>
      </c>
      <c r="BW145" s="23">
        <f t="shared" si="133"/>
        <v>4.5108774541763777E-2</v>
      </c>
      <c r="BX145" s="23">
        <f t="shared" si="134"/>
        <v>3.4285816071442427E-4</v>
      </c>
      <c r="BY145" s="23">
        <f t="shared" si="135"/>
        <v>1.2821420445473365E-2</v>
      </c>
      <c r="BZ145" s="23">
        <f t="shared" si="136"/>
        <v>4.6896779362954624E-2</v>
      </c>
      <c r="CA145" s="44">
        <f t="shared" si="94"/>
        <v>39.054128202990519</v>
      </c>
      <c r="CB145" s="44">
        <f t="shared" si="137"/>
        <v>2.5605487717004684E-2</v>
      </c>
      <c r="CC145" s="25">
        <f t="shared" si="138"/>
        <v>2.7615438885663393</v>
      </c>
      <c r="CE145" s="44">
        <v>12.246706682198999</v>
      </c>
      <c r="CF145" s="44">
        <v>10.5546853050576</v>
      </c>
      <c r="CG145" s="44">
        <v>11.329436215853001</v>
      </c>
      <c r="CH145" s="44">
        <v>11.6546630859375</v>
      </c>
      <c r="CI145" s="44">
        <v>10.508907906388799</v>
      </c>
      <c r="CJ145" s="44">
        <v>10.695365658002601</v>
      </c>
      <c r="CL145" s="44">
        <f t="shared" si="139"/>
        <v>1846.1017144644561</v>
      </c>
      <c r="CM145" s="44">
        <f t="shared" si="140"/>
        <v>14.031661128967571</v>
      </c>
      <c r="CN145" s="44">
        <f t="shared" si="141"/>
        <v>524.72377063454826</v>
      </c>
      <c r="CO145" s="44">
        <f t="shared" si="142"/>
        <v>-593.09661911136118</v>
      </c>
    </row>
    <row r="146" spans="2:93" x14ac:dyDescent="0.2">
      <c r="B146" s="44">
        <v>123</v>
      </c>
      <c r="C146" s="24">
        <f t="shared" si="72"/>
        <v>3.0749999999999997</v>
      </c>
      <c r="D146" s="24">
        <f t="shared" si="72"/>
        <v>2.0500000000000003</v>
      </c>
      <c r="E146" s="24">
        <f t="shared" si="73"/>
        <v>1.5374999999999999</v>
      </c>
      <c r="F146" s="24">
        <f t="shared" si="74"/>
        <v>1.23</v>
      </c>
      <c r="G146" s="24">
        <f t="shared" si="75"/>
        <v>1.0250000000000001</v>
      </c>
      <c r="H146" s="24">
        <f t="shared" si="75"/>
        <v>0.87857142857142867</v>
      </c>
      <c r="I146" s="25">
        <v>2125.5968261091598</v>
      </c>
      <c r="J146" s="25">
        <v>6.2028593350638097</v>
      </c>
      <c r="K146" s="25">
        <v>6.9540218032269099</v>
      </c>
      <c r="L146" s="25">
        <v>-4.7491662953941702</v>
      </c>
      <c r="M146" s="25">
        <f t="shared" si="76"/>
        <v>620.28593350638096</v>
      </c>
      <c r="N146" s="25">
        <f t="shared" si="77"/>
        <v>695.40218032269104</v>
      </c>
      <c r="O146" s="25">
        <f t="shared" si="78"/>
        <v>-474.91662953941704</v>
      </c>
      <c r="P146" s="25"/>
      <c r="Q146" s="25">
        <f t="shared" si="95"/>
        <v>53.414336092657791</v>
      </c>
      <c r="R146" s="25">
        <f t="shared" si="96"/>
        <v>1.2080543368760075</v>
      </c>
      <c r="S146" s="25">
        <f t="shared" si="97"/>
        <v>14.784942986768446</v>
      </c>
      <c r="T146" s="23">
        <f t="shared" si="98"/>
        <v>1.30515844561721E-2</v>
      </c>
      <c r="U146" s="23">
        <f t="shared" si="99"/>
        <v>2.9518336010076309E-4</v>
      </c>
      <c r="V146" s="23">
        <f t="shared" si="100"/>
        <v>3.6126430877425537E-3</v>
      </c>
      <c r="W146" s="23">
        <f t="shared" si="101"/>
        <v>1.3545559424109718E-2</v>
      </c>
      <c r="X146" s="25">
        <f t="shared" si="102"/>
        <v>17.62935551020723</v>
      </c>
      <c r="Y146" s="25">
        <f t="shared" si="103"/>
        <v>5.6723571058568165E-2</v>
      </c>
      <c r="Z146" s="25">
        <f t="shared" si="104"/>
        <v>1.2465836829215959</v>
      </c>
      <c r="AA146" s="25"/>
      <c r="AB146" s="25">
        <f t="shared" si="105"/>
        <v>80.121504138984548</v>
      </c>
      <c r="AC146" s="25">
        <f t="shared" si="106"/>
        <v>1.8120815053139632</v>
      </c>
      <c r="AD146" s="25">
        <f t="shared" si="107"/>
        <v>22.177414480152077</v>
      </c>
      <c r="AE146" s="23">
        <f t="shared" si="108"/>
        <v>1.9577376684257627E-2</v>
      </c>
      <c r="AF146" s="23">
        <f t="shared" si="109"/>
        <v>4.4277504015113292E-4</v>
      </c>
      <c r="AG146" s="23">
        <f t="shared" si="110"/>
        <v>5.418964631613685E-3</v>
      </c>
      <c r="AH146" s="23">
        <f t="shared" si="111"/>
        <v>2.0318339136164033E-2</v>
      </c>
      <c r="AI146" s="25">
        <f t="shared" si="112"/>
        <v>22.945406399448753</v>
      </c>
      <c r="AJ146" s="25">
        <f t="shared" si="113"/>
        <v>4.3581707928434174E-2</v>
      </c>
      <c r="AK146" s="25">
        <f t="shared" si="114"/>
        <v>1.6224852462131416</v>
      </c>
      <c r="AL146" s="25"/>
      <c r="AM146" s="25">
        <f t="shared" si="79"/>
        <v>106.82867218531558</v>
      </c>
      <c r="AN146" s="25">
        <f t="shared" si="80"/>
        <v>2.416108673752015</v>
      </c>
      <c r="AO146" s="25">
        <f t="shared" si="81"/>
        <v>29.569885973536891</v>
      </c>
      <c r="AP146" s="23">
        <f t="shared" si="115"/>
        <v>2.61031689123442E-2</v>
      </c>
      <c r="AQ146" s="23">
        <f t="shared" si="116"/>
        <v>5.9036672020152618E-4</v>
      </c>
      <c r="AR146" s="23">
        <f t="shared" si="117"/>
        <v>7.2252861754851074E-3</v>
      </c>
      <c r="AS146" s="23">
        <f t="shared" si="118"/>
        <v>2.7091118848219436E-2</v>
      </c>
      <c r="AT146" s="25">
        <f t="shared" si="82"/>
        <v>27.663423978954022</v>
      </c>
      <c r="AU146" s="25">
        <f t="shared" si="119"/>
        <v>3.6148815156098794E-2</v>
      </c>
      <c r="AV146" s="25">
        <f t="shared" si="120"/>
        <v>1.9560994686356932</v>
      </c>
      <c r="AW146" s="25"/>
      <c r="AX146" s="25">
        <f t="shared" si="83"/>
        <v>133.53584023164387</v>
      </c>
      <c r="AY146" s="25">
        <f t="shared" si="84"/>
        <v>3.0201358421900055</v>
      </c>
      <c r="AZ146" s="25">
        <f t="shared" si="85"/>
        <v>36.962357466920949</v>
      </c>
      <c r="BA146" s="23">
        <f t="shared" si="121"/>
        <v>3.2628961140430103E-2</v>
      </c>
      <c r="BB146" s="23">
        <f t="shared" si="122"/>
        <v>7.3795840025190457E-4</v>
      </c>
      <c r="BC146" s="23">
        <f t="shared" si="123"/>
        <v>9.0316077193563424E-3</v>
      </c>
      <c r="BD146" s="23">
        <f t="shared" si="124"/>
        <v>3.3863898560274143E-2</v>
      </c>
      <c r="BE146" s="44">
        <f t="shared" si="86"/>
        <v>31.981397800485052</v>
      </c>
      <c r="BF146" s="44">
        <f t="shared" si="125"/>
        <v>3.1268176776964807E-2</v>
      </c>
      <c r="BG146" s="25">
        <f t="shared" si="126"/>
        <v>2.2614263256547513</v>
      </c>
      <c r="BI146" s="44">
        <f t="shared" si="87"/>
        <v>160.2430082779691</v>
      </c>
      <c r="BJ146" s="44">
        <f t="shared" si="88"/>
        <v>3.6241630106279263</v>
      </c>
      <c r="BK146" s="44">
        <f t="shared" si="89"/>
        <v>44.354828960304154</v>
      </c>
      <c r="BL146" s="23">
        <f t="shared" si="127"/>
        <v>3.9154753368515254E-2</v>
      </c>
      <c r="BM146" s="23">
        <f t="shared" si="128"/>
        <v>8.8555008030226584E-4</v>
      </c>
      <c r="BN146" s="23">
        <f t="shared" si="129"/>
        <v>1.083792926322737E-2</v>
      </c>
      <c r="BO146" s="23">
        <f t="shared" si="130"/>
        <v>4.0636678272328065E-2</v>
      </c>
      <c r="BP146" s="44">
        <f t="shared" si="90"/>
        <v>36.005201961571807</v>
      </c>
      <c r="BQ146" s="44">
        <f t="shared" si="131"/>
        <v>2.777376449845485E-2</v>
      </c>
      <c r="BR146" s="25">
        <f t="shared" si="132"/>
        <v>2.5459522465018605</v>
      </c>
      <c r="BT146" s="44">
        <f t="shared" si="91"/>
        <v>186.95017632429935</v>
      </c>
      <c r="BU146" s="44">
        <f t="shared" si="92"/>
        <v>4.2281901790659608</v>
      </c>
      <c r="BV146" s="44">
        <f t="shared" si="93"/>
        <v>51.747300453688752</v>
      </c>
      <c r="BW146" s="23">
        <f t="shared" si="133"/>
        <v>4.5680545596601639E-2</v>
      </c>
      <c r="BX146" s="23">
        <f t="shared" si="134"/>
        <v>1.033141760352655E-3</v>
      </c>
      <c r="BY146" s="23">
        <f t="shared" si="135"/>
        <v>1.264425080709874E-2</v>
      </c>
      <c r="BZ146" s="23">
        <f t="shared" si="136"/>
        <v>4.7409457984383278E-2</v>
      </c>
      <c r="CA146" s="44">
        <f t="shared" si="94"/>
        <v>39.799779371183092</v>
      </c>
      <c r="CB146" s="44">
        <f t="shared" si="137"/>
        <v>2.5125767423827654E-2</v>
      </c>
      <c r="CC146" s="25">
        <f t="shared" si="138"/>
        <v>2.8142693883092029</v>
      </c>
      <c r="CE146" s="44">
        <v>12.014663850629701</v>
      </c>
      <c r="CF146" s="44">
        <v>10.407862329635901</v>
      </c>
      <c r="CG146" s="44">
        <v>11.2163102584613</v>
      </c>
      <c r="CH146" s="44">
        <v>12.5640869140625</v>
      </c>
      <c r="CI146" s="44">
        <v>10.934426269005799</v>
      </c>
      <c r="CJ146" s="44">
        <v>10.1161214382978</v>
      </c>
      <c r="CL146" s="44">
        <f t="shared" si="139"/>
        <v>1869.5017632429935</v>
      </c>
      <c r="CM146" s="44">
        <f t="shared" si="140"/>
        <v>42.28190179065961</v>
      </c>
      <c r="CN146" s="44">
        <f t="shared" si="141"/>
        <v>517.47300453688752</v>
      </c>
      <c r="CO146" s="44">
        <f t="shared" si="142"/>
        <v>-577.71626046850156</v>
      </c>
    </row>
    <row r="147" spans="2:93" x14ac:dyDescent="0.2">
      <c r="B147" s="44">
        <v>124</v>
      </c>
      <c r="C147" s="24">
        <f t="shared" si="72"/>
        <v>3.0999999999999996</v>
      </c>
      <c r="D147" s="24">
        <f t="shared" si="72"/>
        <v>2.0666666666666669</v>
      </c>
      <c r="E147" s="24">
        <f t="shared" si="73"/>
        <v>1.5499999999999998</v>
      </c>
      <c r="F147" s="24">
        <f t="shared" si="74"/>
        <v>1.24</v>
      </c>
      <c r="G147" s="24">
        <f t="shared" si="75"/>
        <v>1.0333333333333334</v>
      </c>
      <c r="H147" s="24">
        <f t="shared" si="75"/>
        <v>0.88571428571428579</v>
      </c>
      <c r="I147" s="25">
        <v>2005.8864494531799</v>
      </c>
      <c r="J147" s="25">
        <v>4.8649707189029003</v>
      </c>
      <c r="K147" s="25">
        <v>6.90321599012045</v>
      </c>
      <c r="L147" s="25">
        <v>-4.3797022947376201</v>
      </c>
      <c r="M147" s="25">
        <f t="shared" si="76"/>
        <v>486.49707189029004</v>
      </c>
      <c r="N147" s="25">
        <f t="shared" si="77"/>
        <v>690.321599012045</v>
      </c>
      <c r="O147" s="25">
        <f t="shared" si="78"/>
        <v>-437.970229473762</v>
      </c>
      <c r="P147" s="25"/>
      <c r="Q147" s="25">
        <f t="shared" si="95"/>
        <v>53.515544646436567</v>
      </c>
      <c r="R147" s="25">
        <f t="shared" si="96"/>
        <v>2.0322325242584043</v>
      </c>
      <c r="S147" s="25">
        <f t="shared" si="97"/>
        <v>14.77856002626206</v>
      </c>
      <c r="T147" s="23">
        <f t="shared" si="98"/>
        <v>1.3076314371096799E-2</v>
      </c>
      <c r="U147" s="23">
        <f t="shared" si="99"/>
        <v>4.9656808200194556E-4</v>
      </c>
      <c r="V147" s="23">
        <f t="shared" si="100"/>
        <v>3.6110834362664962E-3</v>
      </c>
      <c r="W147" s="23">
        <f t="shared" si="101"/>
        <v>1.3574848101378299E-2</v>
      </c>
      <c r="X147" s="25">
        <f t="shared" si="102"/>
        <v>17.870339867789042</v>
      </c>
      <c r="Y147" s="25">
        <f t="shared" si="103"/>
        <v>5.5958644737500576E-2</v>
      </c>
      <c r="Z147" s="25">
        <f t="shared" si="104"/>
        <v>1.2636238502621941</v>
      </c>
      <c r="AA147" s="25"/>
      <c r="AB147" s="25">
        <f t="shared" si="105"/>
        <v>80.273316969654843</v>
      </c>
      <c r="AC147" s="25">
        <f t="shared" si="106"/>
        <v>3.0483487863876064</v>
      </c>
      <c r="AD147" s="25">
        <f t="shared" si="107"/>
        <v>22.167840039393088</v>
      </c>
      <c r="AE147" s="23">
        <f t="shared" si="108"/>
        <v>1.9614471556645197E-2</v>
      </c>
      <c r="AF147" s="23">
        <f t="shared" si="109"/>
        <v>7.4485212300291846E-4</v>
      </c>
      <c r="AG147" s="23">
        <f t="shared" si="110"/>
        <v>5.4166251543997443E-3</v>
      </c>
      <c r="AH147" s="23">
        <f t="shared" si="111"/>
        <v>2.0362272152067446E-2</v>
      </c>
      <c r="AI147" s="25">
        <f t="shared" si="112"/>
        <v>23.259058479210292</v>
      </c>
      <c r="AJ147" s="25">
        <f t="shared" si="113"/>
        <v>4.2994001708789406E-2</v>
      </c>
      <c r="AK147" s="25">
        <f t="shared" si="114"/>
        <v>1.6446637974664065</v>
      </c>
      <c r="AL147" s="25"/>
      <c r="AM147" s="25">
        <f t="shared" si="79"/>
        <v>107.03108929287313</v>
      </c>
      <c r="AN147" s="25">
        <f t="shared" si="80"/>
        <v>4.0644650485168086</v>
      </c>
      <c r="AO147" s="25">
        <f t="shared" si="81"/>
        <v>29.55712005252412</v>
      </c>
      <c r="AP147" s="23">
        <f t="shared" si="115"/>
        <v>2.6152628742193599E-2</v>
      </c>
      <c r="AQ147" s="23">
        <f t="shared" si="116"/>
        <v>9.9313616400389113E-4</v>
      </c>
      <c r="AR147" s="23">
        <f t="shared" si="117"/>
        <v>7.2221668725329924E-3</v>
      </c>
      <c r="AS147" s="23">
        <f t="shared" si="118"/>
        <v>2.7149696202756597E-2</v>
      </c>
      <c r="AT147" s="25">
        <f t="shared" si="82"/>
        <v>28.041568968555229</v>
      </c>
      <c r="AU147" s="25">
        <f t="shared" si="119"/>
        <v>3.566134267028221E-2</v>
      </c>
      <c r="AV147" s="25">
        <f t="shared" si="120"/>
        <v>1.9828383572775663</v>
      </c>
      <c r="AW147" s="25"/>
      <c r="AX147" s="25">
        <f t="shared" si="83"/>
        <v>133.78886161609083</v>
      </c>
      <c r="AY147" s="25">
        <f t="shared" si="84"/>
        <v>5.0805813106459885</v>
      </c>
      <c r="AZ147" s="25">
        <f t="shared" si="85"/>
        <v>36.946400065654984</v>
      </c>
      <c r="BA147" s="23">
        <f t="shared" si="121"/>
        <v>3.2690785927741849E-2</v>
      </c>
      <c r="BB147" s="23">
        <f t="shared" si="122"/>
        <v>1.2414202050048588E-3</v>
      </c>
      <c r="BC147" s="23">
        <f t="shared" si="123"/>
        <v>9.0277085906662006E-3</v>
      </c>
      <c r="BD147" s="23">
        <f t="shared" si="124"/>
        <v>3.3937120253445592E-2</v>
      </c>
      <c r="BE147" s="44">
        <f t="shared" si="86"/>
        <v>32.418567304444281</v>
      </c>
      <c r="BF147" s="44">
        <f t="shared" si="125"/>
        <v>3.084652047109156E-2</v>
      </c>
      <c r="BG147" s="25">
        <f t="shared" si="126"/>
        <v>2.2923388777325044</v>
      </c>
      <c r="BI147" s="44">
        <f t="shared" si="87"/>
        <v>160.54663393930969</v>
      </c>
      <c r="BJ147" s="44">
        <f t="shared" si="88"/>
        <v>6.0966975727752128</v>
      </c>
      <c r="BK147" s="44">
        <f t="shared" si="89"/>
        <v>44.335680078786176</v>
      </c>
      <c r="BL147" s="23">
        <f t="shared" si="127"/>
        <v>3.9228943113290393E-2</v>
      </c>
      <c r="BM147" s="23">
        <f t="shared" si="128"/>
        <v>1.4897042460058369E-3</v>
      </c>
      <c r="BN147" s="23">
        <f t="shared" si="129"/>
        <v>1.0833250308799489E-2</v>
      </c>
      <c r="BO147" s="23">
        <f t="shared" si="130"/>
        <v>4.0724544304134892E-2</v>
      </c>
      <c r="BP147" s="44">
        <f t="shared" si="90"/>
        <v>36.497374829678101</v>
      </c>
      <c r="BQ147" s="44">
        <f t="shared" si="131"/>
        <v>2.7399230894459916E-2</v>
      </c>
      <c r="BR147" s="25">
        <f t="shared" si="132"/>
        <v>2.5807541237572598</v>
      </c>
      <c r="BT147" s="44">
        <f t="shared" si="91"/>
        <v>187.30440626252798</v>
      </c>
      <c r="BU147" s="44">
        <f t="shared" si="92"/>
        <v>7.112813834904415</v>
      </c>
      <c r="BV147" s="44">
        <f t="shared" si="93"/>
        <v>51.724960091917204</v>
      </c>
      <c r="BW147" s="23">
        <f t="shared" si="133"/>
        <v>4.5767100298838799E-2</v>
      </c>
      <c r="BX147" s="23">
        <f t="shared" si="134"/>
        <v>1.73798828700681E-3</v>
      </c>
      <c r="BY147" s="23">
        <f t="shared" si="135"/>
        <v>1.2638792026932737E-2</v>
      </c>
      <c r="BZ147" s="23">
        <f t="shared" si="136"/>
        <v>4.7511968354824047E-2</v>
      </c>
      <c r="CA147" s="44">
        <f t="shared" si="94"/>
        <v>40.343822189885081</v>
      </c>
      <c r="CB147" s="44">
        <f t="shared" si="137"/>
        <v>2.4786942478908652E-2</v>
      </c>
      <c r="CC147" s="25">
        <f t="shared" si="138"/>
        <v>2.8527390249452051</v>
      </c>
      <c r="CE147" s="44">
        <v>11.7806877752279</v>
      </c>
      <c r="CF147" s="44">
        <v>10.312779753094199</v>
      </c>
      <c r="CG147" s="44">
        <v>10.9593273839224</v>
      </c>
      <c r="CH147" s="44">
        <v>11.7279052734375</v>
      </c>
      <c r="CI147" s="44">
        <v>11.199720933946899</v>
      </c>
      <c r="CJ147" s="44">
        <v>11.094371688207699</v>
      </c>
      <c r="CL147" s="44">
        <f t="shared" si="139"/>
        <v>1873.0440626252798</v>
      </c>
      <c r="CM147" s="44">
        <f t="shared" si="140"/>
        <v>71.12813834904415</v>
      </c>
      <c r="CN147" s="44">
        <f t="shared" si="141"/>
        <v>517.24960091917205</v>
      </c>
      <c r="CO147" s="44">
        <f t="shared" si="142"/>
        <v>-574.64094935527851</v>
      </c>
    </row>
    <row r="148" spans="2:93" x14ac:dyDescent="0.2">
      <c r="B148" s="44">
        <v>125</v>
      </c>
      <c r="C148" s="24">
        <f t="shared" si="72"/>
        <v>3.125</v>
      </c>
      <c r="D148" s="24">
        <f t="shared" si="72"/>
        <v>2.0833333333333335</v>
      </c>
      <c r="E148" s="24">
        <f t="shared" si="73"/>
        <v>1.5625</v>
      </c>
      <c r="F148" s="24">
        <f t="shared" si="74"/>
        <v>1.25</v>
      </c>
      <c r="G148" s="24">
        <f t="shared" si="75"/>
        <v>1.0416666666666667</v>
      </c>
      <c r="H148" s="24">
        <f t="shared" si="75"/>
        <v>0.8928571428571429</v>
      </c>
      <c r="I148" s="25">
        <v>1891.9969375529499</v>
      </c>
      <c r="J148" s="25">
        <v>3.5159127792342999</v>
      </c>
      <c r="K148" s="25">
        <v>6.8234481282531698</v>
      </c>
      <c r="L148" s="25">
        <v>-3.9977005403308099</v>
      </c>
      <c r="M148" s="25">
        <f t="shared" si="76"/>
        <v>351.59127792342997</v>
      </c>
      <c r="N148" s="25">
        <f t="shared" si="77"/>
        <v>682.34481282531704</v>
      </c>
      <c r="O148" s="25">
        <f t="shared" si="78"/>
        <v>-399.77005403308101</v>
      </c>
      <c r="P148" s="25"/>
      <c r="Q148" s="25">
        <f t="shared" si="95"/>
        <v>53.962317586743254</v>
      </c>
      <c r="R148" s="25">
        <f t="shared" si="96"/>
        <v>3.19071447469116</v>
      </c>
      <c r="S148" s="25">
        <f t="shared" si="97"/>
        <v>15.28007017627219</v>
      </c>
      <c r="T148" s="23">
        <f t="shared" si="98"/>
        <v>1.3185481594537148E-2</v>
      </c>
      <c r="U148" s="23">
        <f t="shared" si="99"/>
        <v>7.796386230416282E-4</v>
      </c>
      <c r="V148" s="23">
        <f t="shared" si="100"/>
        <v>3.7336254831643605E-3</v>
      </c>
      <c r="W148" s="23">
        <f t="shared" si="101"/>
        <v>1.372605990482886E-2</v>
      </c>
      <c r="X148" s="25">
        <f t="shared" si="102"/>
        <v>18.221786206480765</v>
      </c>
      <c r="Y148" s="25">
        <f t="shared" si="103"/>
        <v>5.4879361917018858E-2</v>
      </c>
      <c r="Z148" s="25">
        <f t="shared" si="104"/>
        <v>1.2884748591934043</v>
      </c>
      <c r="AA148" s="25"/>
      <c r="AB148" s="25">
        <f t="shared" si="105"/>
        <v>80.943476380116309</v>
      </c>
      <c r="AC148" s="25">
        <f t="shared" si="106"/>
        <v>4.7860717120368248</v>
      </c>
      <c r="AD148" s="25">
        <f t="shared" si="107"/>
        <v>22.92010526440869</v>
      </c>
      <c r="AE148" s="23">
        <f t="shared" si="108"/>
        <v>1.9778222391806072E-2</v>
      </c>
      <c r="AF148" s="23">
        <f t="shared" si="109"/>
        <v>1.1694579345624633E-3</v>
      </c>
      <c r="AG148" s="23">
        <f t="shared" si="110"/>
        <v>5.600438224746639E-3</v>
      </c>
      <c r="AH148" s="23">
        <f t="shared" si="111"/>
        <v>2.0589089857243652E-2</v>
      </c>
      <c r="AI148" s="25">
        <f t="shared" si="112"/>
        <v>23.716481841296151</v>
      </c>
      <c r="AJ148" s="25">
        <f t="shared" si="113"/>
        <v>4.2164769913670637E-2</v>
      </c>
      <c r="AK148" s="25">
        <f t="shared" si="114"/>
        <v>1.6770085135868125</v>
      </c>
      <c r="AL148" s="25"/>
      <c r="AM148" s="25">
        <f t="shared" si="79"/>
        <v>107.92463517348651</v>
      </c>
      <c r="AN148" s="25">
        <f t="shared" si="80"/>
        <v>6.38142894938232</v>
      </c>
      <c r="AO148" s="25">
        <f t="shared" si="81"/>
        <v>30.56014035254438</v>
      </c>
      <c r="AP148" s="23">
        <f t="shared" si="115"/>
        <v>2.6370963189074295E-2</v>
      </c>
      <c r="AQ148" s="23">
        <f t="shared" si="116"/>
        <v>1.5592772460832564E-3</v>
      </c>
      <c r="AR148" s="23">
        <f t="shared" si="117"/>
        <v>7.467250966328721E-3</v>
      </c>
      <c r="AS148" s="23">
        <f t="shared" si="118"/>
        <v>2.745211980965772E-2</v>
      </c>
      <c r="AT148" s="25">
        <f t="shared" si="82"/>
        <v>28.59304738575845</v>
      </c>
      <c r="AU148" s="25">
        <f t="shared" si="119"/>
        <v>3.4973536975918047E-2</v>
      </c>
      <c r="AV148" s="25">
        <f t="shared" si="120"/>
        <v>2.0218337701258084</v>
      </c>
      <c r="AW148" s="25"/>
      <c r="AX148" s="25">
        <f t="shared" si="83"/>
        <v>134.90579396685993</v>
      </c>
      <c r="AY148" s="25">
        <f t="shared" si="84"/>
        <v>7.9767861867280061</v>
      </c>
      <c r="AZ148" s="25">
        <f t="shared" si="85"/>
        <v>38.200175440680979</v>
      </c>
      <c r="BA148" s="23">
        <f t="shared" si="121"/>
        <v>3.296370398634331E-2</v>
      </c>
      <c r="BB148" s="23">
        <f t="shared" si="122"/>
        <v>1.9490965576040966E-3</v>
      </c>
      <c r="BC148" s="23">
        <f t="shared" si="123"/>
        <v>9.334063707911025E-3</v>
      </c>
      <c r="BD148" s="23">
        <f t="shared" si="124"/>
        <v>3.4315149762072603E-2</v>
      </c>
      <c r="BE148" s="44">
        <f t="shared" si="86"/>
        <v>33.056125787891084</v>
      </c>
      <c r="BF148" s="44">
        <f t="shared" si="125"/>
        <v>3.0251578978632572E-2</v>
      </c>
      <c r="BG148" s="25">
        <f t="shared" si="126"/>
        <v>2.3374210704373293</v>
      </c>
      <c r="BI148" s="44">
        <f t="shared" si="87"/>
        <v>161.88695276023262</v>
      </c>
      <c r="BJ148" s="44">
        <f t="shared" si="88"/>
        <v>9.5721434240736496</v>
      </c>
      <c r="BK148" s="44">
        <f t="shared" si="89"/>
        <v>45.84021052881738</v>
      </c>
      <c r="BL148" s="23">
        <f t="shared" si="127"/>
        <v>3.9556444783612144E-2</v>
      </c>
      <c r="BM148" s="23">
        <f t="shared" si="128"/>
        <v>2.3389158691249265E-3</v>
      </c>
      <c r="BN148" s="23">
        <f t="shared" si="129"/>
        <v>1.1200876449493278E-2</v>
      </c>
      <c r="BO148" s="23">
        <f t="shared" si="130"/>
        <v>4.1178179714487305E-2</v>
      </c>
      <c r="BP148" s="44">
        <f t="shared" si="90"/>
        <v>37.215149021476179</v>
      </c>
      <c r="BQ148" s="44">
        <f t="shared" si="131"/>
        <v>2.6870777795970087E-2</v>
      </c>
      <c r="BR148" s="25">
        <f t="shared" si="132"/>
        <v>2.6315084235953714</v>
      </c>
      <c r="BT148" s="44">
        <f t="shared" si="91"/>
        <v>188.86811155360473</v>
      </c>
      <c r="BU148" s="44">
        <f t="shared" si="92"/>
        <v>11.167500661419258</v>
      </c>
      <c r="BV148" s="44">
        <f t="shared" si="93"/>
        <v>53.48024561695361</v>
      </c>
      <c r="BW148" s="23">
        <f t="shared" si="133"/>
        <v>4.6149185580880839E-2</v>
      </c>
      <c r="BX148" s="23">
        <f t="shared" si="134"/>
        <v>2.7287351806457474E-3</v>
      </c>
      <c r="BY148" s="23">
        <f t="shared" si="135"/>
        <v>1.3067689191075494E-2</v>
      </c>
      <c r="BZ148" s="23">
        <f t="shared" si="136"/>
        <v>4.8041209666901862E-2</v>
      </c>
      <c r="CA148" s="44">
        <f t="shared" si="94"/>
        <v>41.137242387954707</v>
      </c>
      <c r="CB148" s="44">
        <f t="shared" si="137"/>
        <v>2.4308872981063202E-2</v>
      </c>
      <c r="CC148" s="25">
        <f t="shared" si="138"/>
        <v>2.9088423051837458</v>
      </c>
      <c r="CE148" s="44">
        <v>11.6151590408122</v>
      </c>
      <c r="CF148" s="44">
        <v>9.9396701979148201</v>
      </c>
      <c r="CG148" s="44">
        <v>10.873275862889599</v>
      </c>
      <c r="CH148" s="44">
        <v>12.0849609375</v>
      </c>
      <c r="CI148" s="44">
        <v>9.4668945040980699</v>
      </c>
      <c r="CJ148" s="44">
        <v>9.7678500813540907</v>
      </c>
      <c r="CL148" s="44">
        <f t="shared" si="139"/>
        <v>1888.6811155360474</v>
      </c>
      <c r="CM148" s="44">
        <f t="shared" si="140"/>
        <v>111.67500661419257</v>
      </c>
      <c r="CN148" s="44">
        <f t="shared" si="141"/>
        <v>534.80245616953607</v>
      </c>
      <c r="CO148" s="44">
        <f t="shared" si="142"/>
        <v>-558.76370999294409</v>
      </c>
    </row>
    <row r="149" spans="2:93" x14ac:dyDescent="0.2">
      <c r="B149" s="44">
        <v>126</v>
      </c>
      <c r="C149" s="24">
        <f t="shared" si="72"/>
        <v>3.15</v>
      </c>
      <c r="D149" s="24">
        <f t="shared" si="72"/>
        <v>2.1</v>
      </c>
      <c r="E149" s="24">
        <f t="shared" si="73"/>
        <v>1.575</v>
      </c>
      <c r="F149" s="24">
        <f t="shared" si="74"/>
        <v>1.26</v>
      </c>
      <c r="G149" s="24">
        <f t="shared" si="75"/>
        <v>1.05</v>
      </c>
      <c r="H149" s="24">
        <f t="shared" si="75"/>
        <v>0.9</v>
      </c>
      <c r="I149" s="25">
        <v>1788.3844607695501</v>
      </c>
      <c r="J149" s="25">
        <v>2.1612765669131799</v>
      </c>
      <c r="K149" s="25">
        <v>6.7257580217099502</v>
      </c>
      <c r="L149" s="25">
        <v>-3.6262222421024899</v>
      </c>
      <c r="M149" s="25">
        <f t="shared" si="76"/>
        <v>216.12765669131798</v>
      </c>
      <c r="N149" s="25">
        <f t="shared" si="77"/>
        <v>672.57580217099508</v>
      </c>
      <c r="O149" s="25">
        <f t="shared" si="78"/>
        <v>-362.62222421024899</v>
      </c>
      <c r="P149" s="25"/>
      <c r="Q149" s="25">
        <f t="shared" si="95"/>
        <v>54.185448492844991</v>
      </c>
      <c r="R149" s="25">
        <f t="shared" si="96"/>
        <v>3.9076042617287992</v>
      </c>
      <c r="S149" s="25">
        <f t="shared" si="97"/>
        <v>14.859131929132854</v>
      </c>
      <c r="T149" s="23">
        <f t="shared" si="98"/>
        <v>1.3240002760179219E-2</v>
      </c>
      <c r="U149" s="23">
        <f t="shared" si="99"/>
        <v>9.5480784324981709E-4</v>
      </c>
      <c r="V149" s="23">
        <f t="shared" si="100"/>
        <v>3.6307708661221902E-3</v>
      </c>
      <c r="W149" s="23">
        <f t="shared" si="101"/>
        <v>1.3761970359994472E-2</v>
      </c>
      <c r="X149" s="25">
        <f t="shared" si="102"/>
        <v>18.469920403750475</v>
      </c>
      <c r="Y149" s="25">
        <f t="shared" si="103"/>
        <v>5.4142084976010044E-2</v>
      </c>
      <c r="Z149" s="25">
        <f t="shared" si="104"/>
        <v>1.3060205965467737</v>
      </c>
      <c r="AA149" s="25"/>
      <c r="AB149" s="25">
        <f t="shared" si="105"/>
        <v>81.27817273926749</v>
      </c>
      <c r="AC149" s="25">
        <f t="shared" si="106"/>
        <v>5.8614063925931985</v>
      </c>
      <c r="AD149" s="25">
        <f t="shared" si="107"/>
        <v>22.288697893699279</v>
      </c>
      <c r="AE149" s="23">
        <f t="shared" si="108"/>
        <v>1.9860004140268828E-2</v>
      </c>
      <c r="AF149" s="23">
        <f t="shared" si="109"/>
        <v>1.4322117648747257E-3</v>
      </c>
      <c r="AG149" s="23">
        <f t="shared" si="110"/>
        <v>5.4461562991832847E-3</v>
      </c>
      <c r="AH149" s="23">
        <f t="shared" si="111"/>
        <v>2.0642955539991709E-2</v>
      </c>
      <c r="AI149" s="25">
        <f t="shared" si="112"/>
        <v>24.039439761944767</v>
      </c>
      <c r="AJ149" s="25">
        <f t="shared" si="113"/>
        <v>4.1598307194456056E-2</v>
      </c>
      <c r="AK149" s="25">
        <f t="shared" si="114"/>
        <v>1.6998450871596669</v>
      </c>
      <c r="AL149" s="25"/>
      <c r="AM149" s="25">
        <f t="shared" si="79"/>
        <v>108.37089698568998</v>
      </c>
      <c r="AN149" s="25">
        <f t="shared" si="80"/>
        <v>7.8152085234575983</v>
      </c>
      <c r="AO149" s="25">
        <f t="shared" si="81"/>
        <v>29.718263858265708</v>
      </c>
      <c r="AP149" s="23">
        <f t="shared" si="115"/>
        <v>2.6480005520358438E-2</v>
      </c>
      <c r="AQ149" s="23">
        <f t="shared" si="116"/>
        <v>1.9096156864996342E-3</v>
      </c>
      <c r="AR149" s="23">
        <f t="shared" si="117"/>
        <v>7.2615417322443804E-3</v>
      </c>
      <c r="AS149" s="23">
        <f t="shared" si="118"/>
        <v>2.7523940719988944E-2</v>
      </c>
      <c r="AT149" s="25">
        <f t="shared" si="82"/>
        <v>28.982411676402833</v>
      </c>
      <c r="AU149" s="25">
        <f t="shared" si="119"/>
        <v>3.4503684895697939E-2</v>
      </c>
      <c r="AV149" s="25">
        <f t="shared" si="120"/>
        <v>2.0493659831524615</v>
      </c>
      <c r="AW149" s="25"/>
      <c r="AX149" s="25">
        <f t="shared" si="83"/>
        <v>135.46362123211188</v>
      </c>
      <c r="AY149" s="25">
        <f t="shared" si="84"/>
        <v>9.7690106543219546</v>
      </c>
      <c r="AZ149" s="25">
        <f t="shared" si="85"/>
        <v>37.147829822831966</v>
      </c>
      <c r="BA149" s="23">
        <f t="shared" si="121"/>
        <v>3.3100006900447898E-2</v>
      </c>
      <c r="BB149" s="23">
        <f t="shared" si="122"/>
        <v>2.3870196081245323E-3</v>
      </c>
      <c r="BC149" s="23">
        <f t="shared" si="123"/>
        <v>9.0769271653054345E-3</v>
      </c>
      <c r="BD149" s="23">
        <f t="shared" si="124"/>
        <v>3.4404925899986026E-2</v>
      </c>
      <c r="BE149" s="44">
        <f t="shared" si="86"/>
        <v>33.506265809526226</v>
      </c>
      <c r="BF149" s="44">
        <f t="shared" si="125"/>
        <v>2.9845164056320719E-2</v>
      </c>
      <c r="BG149" s="25">
        <f t="shared" si="126"/>
        <v>2.369250776615496</v>
      </c>
      <c r="BI149" s="44">
        <f t="shared" si="87"/>
        <v>162.55634547853498</v>
      </c>
      <c r="BJ149" s="44">
        <f t="shared" si="88"/>
        <v>11.722812785186397</v>
      </c>
      <c r="BK149" s="44">
        <f t="shared" si="89"/>
        <v>44.577395787398558</v>
      </c>
      <c r="BL149" s="23">
        <f t="shared" si="127"/>
        <v>3.9720008280537657E-2</v>
      </c>
      <c r="BM149" s="23">
        <f t="shared" si="128"/>
        <v>2.8644235297494514E-3</v>
      </c>
      <c r="BN149" s="23">
        <f t="shared" si="129"/>
        <v>1.0892312598366569E-2</v>
      </c>
      <c r="BO149" s="23">
        <f t="shared" si="130"/>
        <v>4.1285911079983417E-2</v>
      </c>
      <c r="BP149" s="44">
        <f t="shared" si="90"/>
        <v>37.721924319137443</v>
      </c>
      <c r="BQ149" s="44">
        <f t="shared" si="131"/>
        <v>2.6509782256592635E-2</v>
      </c>
      <c r="BR149" s="25">
        <f t="shared" si="132"/>
        <v>2.6673428485467823</v>
      </c>
      <c r="BT149" s="44">
        <f t="shared" si="91"/>
        <v>189.64906972495746</v>
      </c>
      <c r="BU149" s="44">
        <f t="shared" si="92"/>
        <v>13.676614916050797</v>
      </c>
      <c r="BV149" s="44">
        <f t="shared" si="93"/>
        <v>52.006961751964987</v>
      </c>
      <c r="BW149" s="23">
        <f t="shared" si="133"/>
        <v>4.6340009660627263E-2</v>
      </c>
      <c r="BX149" s="23">
        <f t="shared" si="134"/>
        <v>3.3418274513743597E-3</v>
      </c>
      <c r="BY149" s="23">
        <f t="shared" si="135"/>
        <v>1.2707698031427666E-2</v>
      </c>
      <c r="BZ149" s="23">
        <f t="shared" si="136"/>
        <v>4.8166896259980642E-2</v>
      </c>
      <c r="CA149" s="44">
        <f t="shared" si="94"/>
        <v>41.697426581872314</v>
      </c>
      <c r="CB149" s="44">
        <f t="shared" si="137"/>
        <v>2.3982295359079631E-2</v>
      </c>
      <c r="CC149" s="25">
        <f t="shared" si="138"/>
        <v>2.9484533094070113</v>
      </c>
      <c r="CE149" s="44">
        <v>11.6559165668976</v>
      </c>
      <c r="CF149" s="44">
        <v>10.1925613543588</v>
      </c>
      <c r="CG149" s="44">
        <v>10.7912281800134</v>
      </c>
      <c r="CH149" s="44">
        <v>11.4013671875</v>
      </c>
      <c r="CI149" s="44">
        <v>11.85913086</v>
      </c>
      <c r="CJ149" s="44">
        <v>9.4463116273439098</v>
      </c>
      <c r="CL149" s="44">
        <f t="shared" si="139"/>
        <v>1896.4906972495746</v>
      </c>
      <c r="CM149" s="44">
        <f t="shared" si="140"/>
        <v>136.76614916050798</v>
      </c>
      <c r="CN149" s="44">
        <f t="shared" si="141"/>
        <v>520.06961751964991</v>
      </c>
      <c r="CO149" s="44">
        <f t="shared" si="142"/>
        <v>-554.99311220058075</v>
      </c>
    </row>
    <row r="150" spans="2:93" x14ac:dyDescent="0.2">
      <c r="B150" s="44">
        <v>127</v>
      </c>
      <c r="C150" s="24">
        <f t="shared" si="72"/>
        <v>3.1749999999999998</v>
      </c>
      <c r="D150" s="24">
        <f t="shared" si="72"/>
        <v>2.1166666666666667</v>
      </c>
      <c r="E150" s="24">
        <f t="shared" si="73"/>
        <v>1.5874999999999999</v>
      </c>
      <c r="F150" s="24">
        <f t="shared" si="74"/>
        <v>1.27</v>
      </c>
      <c r="G150" s="24">
        <f t="shared" si="75"/>
        <v>1.0583333333333333</v>
      </c>
      <c r="H150" s="24">
        <f t="shared" si="75"/>
        <v>0.90714285714285725</v>
      </c>
      <c r="I150" s="25">
        <v>1697.26869183289</v>
      </c>
      <c r="J150" s="25">
        <v>0.82138942078527599</v>
      </c>
      <c r="K150" s="25">
        <v>6.6119593572226396</v>
      </c>
      <c r="L150" s="25">
        <v>-3.2502083743652301</v>
      </c>
      <c r="M150" s="25">
        <f t="shared" si="76"/>
        <v>82.138942078527606</v>
      </c>
      <c r="N150" s="25">
        <f t="shared" si="77"/>
        <v>661.19593572226393</v>
      </c>
      <c r="O150" s="25">
        <f t="shared" si="78"/>
        <v>-325.02083743652304</v>
      </c>
      <c r="P150" s="25"/>
      <c r="Q150" s="25">
        <f t="shared" si="95"/>
        <v>53.59548584511635</v>
      </c>
      <c r="R150" s="25">
        <f t="shared" si="96"/>
        <v>4.551946579492439</v>
      </c>
      <c r="S150" s="25">
        <f t="shared" si="97"/>
        <v>15.040554709490443</v>
      </c>
      <c r="T150" s="23">
        <f t="shared" si="98"/>
        <v>1.3095847690846143E-2</v>
      </c>
      <c r="U150" s="23">
        <f t="shared" si="99"/>
        <v>1.1122503726185159E-3</v>
      </c>
      <c r="V150" s="23">
        <f t="shared" si="100"/>
        <v>3.6751008140972646E-3</v>
      </c>
      <c r="W150" s="23">
        <f t="shared" si="101"/>
        <v>1.3647149652107164E-2</v>
      </c>
      <c r="X150" s="25">
        <f t="shared" si="102"/>
        <v>18.572443784684911</v>
      </c>
      <c r="Y150" s="25">
        <f t="shared" si="103"/>
        <v>5.3843210489327935E-2</v>
      </c>
      <c r="Z150" s="25">
        <f t="shared" si="104"/>
        <v>1.3132700943356648</v>
      </c>
      <c r="AA150" s="25"/>
      <c r="AB150" s="25">
        <f t="shared" si="105"/>
        <v>80.393228767674529</v>
      </c>
      <c r="AC150" s="25">
        <f t="shared" si="106"/>
        <v>6.8279198692386585</v>
      </c>
      <c r="AD150" s="25">
        <f t="shared" si="107"/>
        <v>22.560832064235665</v>
      </c>
      <c r="AE150" s="23">
        <f t="shared" si="108"/>
        <v>1.9643771536269214E-2</v>
      </c>
      <c r="AF150" s="23">
        <f t="shared" si="109"/>
        <v>1.668375558927774E-3</v>
      </c>
      <c r="AG150" s="23">
        <f t="shared" si="110"/>
        <v>5.5126512211458971E-3</v>
      </c>
      <c r="AH150" s="23">
        <f t="shared" si="111"/>
        <v>2.0470724478160743E-2</v>
      </c>
      <c r="AI150" s="25">
        <f t="shared" si="112"/>
        <v>24.172878595804725</v>
      </c>
      <c r="AJ150" s="25">
        <f t="shared" si="113"/>
        <v>4.1368676719104235E-2</v>
      </c>
      <c r="AK150" s="25">
        <f t="shared" si="114"/>
        <v>1.7092806375892668</v>
      </c>
      <c r="AL150" s="25"/>
      <c r="AM150" s="25">
        <f t="shared" si="79"/>
        <v>107.1909716902327</v>
      </c>
      <c r="AN150" s="25">
        <f t="shared" si="80"/>
        <v>9.1038931589848779</v>
      </c>
      <c r="AO150" s="25">
        <f t="shared" si="81"/>
        <v>30.081109418980887</v>
      </c>
      <c r="AP150" s="23">
        <f t="shared" si="115"/>
        <v>2.6191695381692286E-2</v>
      </c>
      <c r="AQ150" s="23">
        <f t="shared" si="116"/>
        <v>2.2245007452370317E-3</v>
      </c>
      <c r="AR150" s="23">
        <f t="shared" si="117"/>
        <v>7.3502016281945292E-3</v>
      </c>
      <c r="AS150" s="23">
        <f t="shared" si="118"/>
        <v>2.7294299304214328E-2</v>
      </c>
      <c r="AT150" s="25">
        <f t="shared" si="82"/>
        <v>29.143288105090377</v>
      </c>
      <c r="AU150" s="25">
        <f t="shared" si="119"/>
        <v>3.4313218069080297E-2</v>
      </c>
      <c r="AV150" s="25">
        <f t="shared" si="120"/>
        <v>2.0607416645182655</v>
      </c>
      <c r="AW150" s="25"/>
      <c r="AX150" s="25">
        <f t="shared" si="83"/>
        <v>133.98871461279029</v>
      </c>
      <c r="AY150" s="25">
        <f t="shared" si="84"/>
        <v>11.379866448731047</v>
      </c>
      <c r="AZ150" s="25">
        <f t="shared" si="85"/>
        <v>37.601386773725942</v>
      </c>
      <c r="BA150" s="23">
        <f t="shared" si="121"/>
        <v>3.2739619227115213E-2</v>
      </c>
      <c r="BB150" s="23">
        <f t="shared" si="122"/>
        <v>2.7806259315462773E-3</v>
      </c>
      <c r="BC150" s="23">
        <f t="shared" si="123"/>
        <v>9.1877520352431196E-3</v>
      </c>
      <c r="BD150" s="23">
        <f t="shared" si="124"/>
        <v>3.4117874130267754E-2</v>
      </c>
      <c r="BE150" s="44">
        <f t="shared" si="86"/>
        <v>33.692253381653664</v>
      </c>
      <c r="BF150" s="44">
        <f t="shared" si="125"/>
        <v>2.9680413140443934E-2</v>
      </c>
      <c r="BG150" s="25">
        <f t="shared" si="126"/>
        <v>2.382402083962269</v>
      </c>
      <c r="BI150" s="44">
        <f t="shared" si="87"/>
        <v>160.78645753534906</v>
      </c>
      <c r="BJ150" s="44">
        <f t="shared" si="88"/>
        <v>13.655839738477317</v>
      </c>
      <c r="BK150" s="44">
        <f t="shared" si="89"/>
        <v>45.12166412847133</v>
      </c>
      <c r="BL150" s="23">
        <f t="shared" si="127"/>
        <v>3.9287543072538428E-2</v>
      </c>
      <c r="BM150" s="23">
        <f t="shared" si="128"/>
        <v>3.336751117855548E-3</v>
      </c>
      <c r="BN150" s="23">
        <f t="shared" si="129"/>
        <v>1.1025302442291794E-2</v>
      </c>
      <c r="BO150" s="23">
        <f t="shared" si="130"/>
        <v>4.0941448956321486E-2</v>
      </c>
      <c r="BP150" s="44">
        <f t="shared" si="90"/>
        <v>37.931312293314271</v>
      </c>
      <c r="BQ150" s="44">
        <f t="shared" si="131"/>
        <v>2.636344327523461E-2</v>
      </c>
      <c r="BR150" s="25">
        <f t="shared" si="132"/>
        <v>2.6821488141907173</v>
      </c>
      <c r="BT150" s="44">
        <f t="shared" si="91"/>
        <v>187.58420045790433</v>
      </c>
      <c r="BU150" s="44">
        <f t="shared" si="92"/>
        <v>15.931813028223289</v>
      </c>
      <c r="BV150" s="44">
        <f t="shared" si="93"/>
        <v>52.641941483215732</v>
      </c>
      <c r="BW150" s="23">
        <f t="shared" si="133"/>
        <v>4.5835466917960789E-2</v>
      </c>
      <c r="BX150" s="23">
        <f t="shared" si="134"/>
        <v>3.8928763041647454E-3</v>
      </c>
      <c r="BY150" s="23">
        <f t="shared" si="135"/>
        <v>1.2862852849340226E-2</v>
      </c>
      <c r="BZ150" s="23">
        <f t="shared" si="136"/>
        <v>4.7765023782374329E-2</v>
      </c>
      <c r="CA150" s="44">
        <f t="shared" si="94"/>
        <v>41.92888189169409</v>
      </c>
      <c r="CB150" s="44">
        <f t="shared" si="137"/>
        <v>2.3849908580512259E-2</v>
      </c>
      <c r="CC150" s="25">
        <f t="shared" si="138"/>
        <v>2.9648196713186725</v>
      </c>
      <c r="CE150" s="44">
        <v>11.568039083061</v>
      </c>
      <c r="CF150" s="44">
        <v>9.6209785989656993</v>
      </c>
      <c r="CG150" s="44">
        <v>10.936973482396599</v>
      </c>
      <c r="CH150" s="44">
        <v>11.9964599609375</v>
      </c>
      <c r="CI150" s="44">
        <v>8.8377423577760794</v>
      </c>
      <c r="CJ150" s="44">
        <v>10.487934156414701</v>
      </c>
      <c r="CL150" s="44">
        <f t="shared" si="139"/>
        <v>1875.8420045790433</v>
      </c>
      <c r="CM150" s="44">
        <f t="shared" si="140"/>
        <v>159.31813028223289</v>
      </c>
      <c r="CN150" s="44">
        <f t="shared" si="141"/>
        <v>526.41941483215737</v>
      </c>
      <c r="CO150" s="44">
        <f t="shared" si="142"/>
        <v>-567.04928652877015</v>
      </c>
    </row>
    <row r="151" spans="2:93" x14ac:dyDescent="0.2">
      <c r="B151" s="44">
        <v>128</v>
      </c>
      <c r="C151" s="24">
        <f t="shared" si="72"/>
        <v>3.1999999999999997</v>
      </c>
      <c r="D151" s="24">
        <f t="shared" si="72"/>
        <v>2.1333333333333333</v>
      </c>
      <c r="E151" s="24">
        <f t="shared" si="73"/>
        <v>1.5999999999999999</v>
      </c>
      <c r="F151" s="24">
        <f t="shared" si="74"/>
        <v>1.28</v>
      </c>
      <c r="G151" s="24">
        <f t="shared" si="75"/>
        <v>1.0666666666666667</v>
      </c>
      <c r="H151" s="24">
        <f t="shared" si="75"/>
        <v>0.91428571428571437</v>
      </c>
      <c r="I151" s="25">
        <v>1621.24458783666</v>
      </c>
      <c r="J151" s="25">
        <v>-0.51120192462083802</v>
      </c>
      <c r="K151" s="25">
        <v>6.4753685186826404</v>
      </c>
      <c r="L151" s="25">
        <v>-2.8743209276166901</v>
      </c>
      <c r="M151" s="25">
        <f t="shared" si="76"/>
        <v>-51.1201924620838</v>
      </c>
      <c r="N151" s="25">
        <f t="shared" si="77"/>
        <v>647.53685186826408</v>
      </c>
      <c r="O151" s="25">
        <f t="shared" si="78"/>
        <v>-287.43209276166903</v>
      </c>
      <c r="P151" s="25"/>
      <c r="Q151" s="25">
        <f t="shared" si="95"/>
        <v>53.303653816244747</v>
      </c>
      <c r="R151" s="25">
        <f t="shared" si="96"/>
        <v>5.4636335415999877</v>
      </c>
      <c r="S151" s="25">
        <f t="shared" si="97"/>
        <v>15.035497869941654</v>
      </c>
      <c r="T151" s="23">
        <f t="shared" si="98"/>
        <v>1.3024539674113959E-2</v>
      </c>
      <c r="U151" s="23">
        <f t="shared" si="99"/>
        <v>1.3350175219264571E-3</v>
      </c>
      <c r="V151" s="23">
        <f t="shared" si="100"/>
        <v>3.6738651950990646E-3</v>
      </c>
      <c r="W151" s="23">
        <f t="shared" si="101"/>
        <v>1.3598462816737027E-2</v>
      </c>
      <c r="X151" s="25">
        <f t="shared" si="102"/>
        <v>18.708527082718184</v>
      </c>
      <c r="Y151" s="25">
        <f t="shared" si="103"/>
        <v>5.3451562251725315E-2</v>
      </c>
      <c r="Z151" s="25">
        <f t="shared" si="104"/>
        <v>1.3228926366202205</v>
      </c>
      <c r="AA151" s="25"/>
      <c r="AB151" s="25">
        <f t="shared" si="105"/>
        <v>79.955480724367121</v>
      </c>
      <c r="AC151" s="25">
        <f t="shared" si="106"/>
        <v>8.1954503123999807</v>
      </c>
      <c r="AD151" s="25">
        <f t="shared" si="107"/>
        <v>22.553246804912483</v>
      </c>
      <c r="AE151" s="23">
        <f t="shared" si="108"/>
        <v>1.9536809511170938E-2</v>
      </c>
      <c r="AF151" s="23">
        <f t="shared" si="109"/>
        <v>2.0025262828896853E-3</v>
      </c>
      <c r="AG151" s="23">
        <f t="shared" si="110"/>
        <v>5.5107977926485974E-3</v>
      </c>
      <c r="AH151" s="23">
        <f t="shared" si="111"/>
        <v>2.0397694225105536E-2</v>
      </c>
      <c r="AI151" s="25">
        <f t="shared" si="112"/>
        <v>24.349997185065856</v>
      </c>
      <c r="AJ151" s="25">
        <f t="shared" si="113"/>
        <v>4.1067766554540384E-2</v>
      </c>
      <c r="AK151" s="25">
        <f t="shared" si="114"/>
        <v>1.721804813143341</v>
      </c>
      <c r="AL151" s="25"/>
      <c r="AM151" s="25">
        <f t="shared" si="79"/>
        <v>106.60730763248949</v>
      </c>
      <c r="AN151" s="25">
        <f t="shared" si="80"/>
        <v>10.927267083199975</v>
      </c>
      <c r="AO151" s="25">
        <f t="shared" si="81"/>
        <v>30.070995739883308</v>
      </c>
      <c r="AP151" s="23">
        <f t="shared" si="115"/>
        <v>2.6049079348227918E-2</v>
      </c>
      <c r="AQ151" s="23">
        <f t="shared" si="116"/>
        <v>2.6700350438529142E-3</v>
      </c>
      <c r="AR151" s="23">
        <f t="shared" si="117"/>
        <v>7.3477303901981292E-3</v>
      </c>
      <c r="AS151" s="23">
        <f t="shared" si="118"/>
        <v>2.7196925633474055E-2</v>
      </c>
      <c r="AT151" s="25">
        <f t="shared" si="82"/>
        <v>29.356825688342763</v>
      </c>
      <c r="AU151" s="25">
        <f t="shared" si="119"/>
        <v>3.4063628357376793E-2</v>
      </c>
      <c r="AV151" s="25">
        <f t="shared" si="120"/>
        <v>2.0758410518338604</v>
      </c>
      <c r="AW151" s="25"/>
      <c r="AX151" s="25">
        <f t="shared" si="83"/>
        <v>133.25913454061129</v>
      </c>
      <c r="AY151" s="25">
        <f t="shared" si="84"/>
        <v>13.659083853999908</v>
      </c>
      <c r="AZ151" s="25">
        <f t="shared" si="85"/>
        <v>37.58874467485397</v>
      </c>
      <c r="BA151" s="23">
        <f t="shared" si="121"/>
        <v>3.2561349185284756E-2</v>
      </c>
      <c r="BB151" s="23">
        <f t="shared" si="122"/>
        <v>3.3375438048161279E-3</v>
      </c>
      <c r="BC151" s="23">
        <f t="shared" si="123"/>
        <v>9.1846629877476212E-3</v>
      </c>
      <c r="BD151" s="23">
        <f t="shared" si="124"/>
        <v>3.3996157041842417E-2</v>
      </c>
      <c r="BE151" s="44">
        <f t="shared" si="86"/>
        <v>33.939121968873664</v>
      </c>
      <c r="BF151" s="44">
        <f t="shared" si="125"/>
        <v>2.9464521825789205E-2</v>
      </c>
      <c r="BG151" s="25">
        <f t="shared" si="126"/>
        <v>2.3998583291707898</v>
      </c>
      <c r="BI151" s="44">
        <f t="shared" si="87"/>
        <v>159.91096144873424</v>
      </c>
      <c r="BJ151" s="44">
        <f t="shared" si="88"/>
        <v>16.390900624799961</v>
      </c>
      <c r="BK151" s="44">
        <f t="shared" si="89"/>
        <v>45.106493609824966</v>
      </c>
      <c r="BL151" s="23">
        <f t="shared" si="127"/>
        <v>3.9073619022341875E-2</v>
      </c>
      <c r="BM151" s="23">
        <f t="shared" si="128"/>
        <v>4.0050525657793707E-3</v>
      </c>
      <c r="BN151" s="23">
        <f t="shared" si="129"/>
        <v>1.1021595585297195E-2</v>
      </c>
      <c r="BO151" s="23">
        <f t="shared" si="130"/>
        <v>4.0795388450211072E-2</v>
      </c>
      <c r="BP151" s="44">
        <f t="shared" si="90"/>
        <v>38.209241150466504</v>
      </c>
      <c r="BQ151" s="44">
        <f t="shared" si="131"/>
        <v>2.6171679151178087E-2</v>
      </c>
      <c r="BR151" s="25">
        <f t="shared" si="132"/>
        <v>2.7018013521486943</v>
      </c>
      <c r="BT151" s="44">
        <f t="shared" si="91"/>
        <v>186.56278835685663</v>
      </c>
      <c r="BU151" s="44">
        <f t="shared" si="92"/>
        <v>19.122717395599956</v>
      </c>
      <c r="BV151" s="44">
        <f t="shared" si="93"/>
        <v>52.624242544795791</v>
      </c>
      <c r="BW151" s="23">
        <f t="shared" si="133"/>
        <v>4.5585888859398856E-2</v>
      </c>
      <c r="BX151" s="23">
        <f t="shared" si="134"/>
        <v>4.6725613267425987E-3</v>
      </c>
      <c r="BY151" s="23">
        <f t="shared" si="135"/>
        <v>1.2858528182846727E-2</v>
      </c>
      <c r="BZ151" s="23">
        <f t="shared" si="136"/>
        <v>4.7594619858579594E-2</v>
      </c>
      <c r="CA151" s="44">
        <f t="shared" si="94"/>
        <v>42.23610158754154</v>
      </c>
      <c r="CB151" s="44">
        <f t="shared" si="137"/>
        <v>2.367642756818664E-2</v>
      </c>
      <c r="CC151" s="25">
        <f t="shared" si="138"/>
        <v>2.9865433843434528</v>
      </c>
      <c r="CE151" s="44">
        <v>11.545482965975401</v>
      </c>
      <c r="CF151" s="44">
        <v>9.79189719944549</v>
      </c>
      <c r="CG151" s="44">
        <v>10.7904178095686</v>
      </c>
      <c r="CH151" s="44">
        <v>10.8673095703125</v>
      </c>
      <c r="CI151" s="44">
        <v>10.866697418391601</v>
      </c>
      <c r="CJ151" s="44">
        <v>9.1508545474217193</v>
      </c>
      <c r="CL151" s="44">
        <f t="shared" si="139"/>
        <v>1865.6278835685662</v>
      </c>
      <c r="CM151" s="44">
        <f t="shared" si="140"/>
        <v>191.22717395599955</v>
      </c>
      <c r="CN151" s="44">
        <f t="shared" si="141"/>
        <v>526.24242544795788</v>
      </c>
      <c r="CO151" s="44">
        <f t="shared" si="142"/>
        <v>-572.16140424261221</v>
      </c>
    </row>
    <row r="152" spans="2:93" x14ac:dyDescent="0.2">
      <c r="B152" s="44">
        <v>129</v>
      </c>
      <c r="C152" s="24">
        <f t="shared" ref="C152:D215" si="143">$F152/C$22</f>
        <v>3.2250000000000001</v>
      </c>
      <c r="D152" s="24">
        <f t="shared" si="143"/>
        <v>2.1500000000000004</v>
      </c>
      <c r="E152" s="24">
        <f t="shared" ref="E152:E215" si="144">$F152/E$22</f>
        <v>1.6125</v>
      </c>
      <c r="F152" s="24">
        <f t="shared" ref="F152:F215" si="145">B152/100</f>
        <v>1.29</v>
      </c>
      <c r="G152" s="24">
        <f t="shared" ref="G152:H215" si="146">$F152/G$22</f>
        <v>1.0750000000000002</v>
      </c>
      <c r="H152" s="24">
        <f t="shared" si="146"/>
        <v>0.92142857142857149</v>
      </c>
      <c r="I152" s="25">
        <v>1561.90660572862</v>
      </c>
      <c r="J152" s="25">
        <v>-1.8254892014926101</v>
      </c>
      <c r="K152" s="25">
        <v>6.3190242965011798</v>
      </c>
      <c r="L152" s="25">
        <v>-2.5124915172264002</v>
      </c>
      <c r="M152" s="25">
        <f t="shared" ref="M152:M215" si="147">J152*100</f>
        <v>-182.54892014926099</v>
      </c>
      <c r="N152" s="25">
        <f t="shared" ref="N152:N215" si="148">K152*100</f>
        <v>631.90242965011794</v>
      </c>
      <c r="O152" s="25">
        <f t="shared" ref="O152:O215" si="149">L152*100</f>
        <v>-251.24915172264002</v>
      </c>
      <c r="P152" s="25"/>
      <c r="Q152" s="25">
        <f t="shared" si="95"/>
        <v>52.571491074870131</v>
      </c>
      <c r="R152" s="25">
        <f t="shared" si="96"/>
        <v>6.2537688872583352</v>
      </c>
      <c r="S152" s="25">
        <f t="shared" si="97"/>
        <v>14.473176415611391</v>
      </c>
      <c r="T152" s="23">
        <f t="shared" si="98"/>
        <v>1.2845638567150151E-2</v>
      </c>
      <c r="U152" s="23">
        <f t="shared" si="99"/>
        <v>1.5280840083801599E-3</v>
      </c>
      <c r="V152" s="23">
        <f t="shared" si="100"/>
        <v>3.5364641434417403E-3</v>
      </c>
      <c r="W152" s="23">
        <f t="shared" si="101"/>
        <v>1.3410892944631677E-2</v>
      </c>
      <c r="X152" s="25">
        <f t="shared" si="102"/>
        <v>18.686129215917752</v>
      </c>
      <c r="Y152" s="25">
        <f t="shared" si="103"/>
        <v>5.3515631217414004E-2</v>
      </c>
      <c r="Z152" s="25">
        <f t="shared" si="104"/>
        <v>1.3213088682703507</v>
      </c>
      <c r="AA152" s="25"/>
      <c r="AB152" s="25">
        <f t="shared" si="105"/>
        <v>78.85723661230449</v>
      </c>
      <c r="AC152" s="25">
        <f t="shared" si="106"/>
        <v>9.3806533308874194</v>
      </c>
      <c r="AD152" s="25">
        <f t="shared" si="107"/>
        <v>21.709764623416895</v>
      </c>
      <c r="AE152" s="23">
        <f t="shared" si="108"/>
        <v>1.9268457850725056E-2</v>
      </c>
      <c r="AF152" s="23">
        <f t="shared" si="109"/>
        <v>2.2921260125702198E-3</v>
      </c>
      <c r="AG152" s="23">
        <f t="shared" si="110"/>
        <v>5.3046962151625634E-3</v>
      </c>
      <c r="AH152" s="23">
        <f t="shared" si="111"/>
        <v>2.0116339416947338E-2</v>
      </c>
      <c r="AI152" s="25">
        <f t="shared" si="112"/>
        <v>24.320845344777705</v>
      </c>
      <c r="AJ152" s="25">
        <f t="shared" si="113"/>
        <v>4.1116991857140565E-2</v>
      </c>
      <c r="AK152" s="25">
        <f t="shared" si="114"/>
        <v>1.719743466748159</v>
      </c>
      <c r="AL152" s="25"/>
      <c r="AM152" s="25">
        <f t="shared" ref="AM152:AM215" si="150">IF(((J152-J151)/($E152-$E151))&gt;0, ((J152-J151)/($E152-$E151)), ((J152-J151)/($E152-$E151))*-1)</f>
        <v>105.14298214974026</v>
      </c>
      <c r="AN152" s="25">
        <f t="shared" ref="AN152:AN215" si="151">IF(((K152-K151)/($E152-$E151))&gt;0, ((K152-K151)/($E152-$E151)), ((K152-K151)/($E152-$E151))*-1)</f>
        <v>12.50753777451667</v>
      </c>
      <c r="AO152" s="25">
        <f t="shared" ref="AO152:AO215" si="152">IF(((L152-L151)/($E152-$E151))&gt;0, ((L152-L151)/($E152-$E151)), ((L152-L151)/($E152-$E151))*-1)</f>
        <v>28.946352831222782</v>
      </c>
      <c r="AP152" s="23">
        <f t="shared" si="115"/>
        <v>2.5691277134300302E-2</v>
      </c>
      <c r="AQ152" s="23">
        <f t="shared" si="116"/>
        <v>3.0561680167603199E-3</v>
      </c>
      <c r="AR152" s="23">
        <f t="shared" si="117"/>
        <v>7.0729282868834805E-3</v>
      </c>
      <c r="AS152" s="23">
        <f t="shared" si="118"/>
        <v>2.6821785889263355E-2</v>
      </c>
      <c r="AT152" s="25">
        <f t="shared" ref="AT152:AT215" si="153">((2.8*(((AS152*$D$17)/($D$12*$D$6))^0.65)*((I152/($D$12*$D$6^2))^-0.21))*$D$6)*10^9</f>
        <v>29.321679668106015</v>
      </c>
      <c r="AU152" s="25">
        <f t="shared" si="119"/>
        <v>3.4104458247926607E-2</v>
      </c>
      <c r="AV152" s="25">
        <f t="shared" si="120"/>
        <v>2.073355852909748</v>
      </c>
      <c r="AW152" s="25"/>
      <c r="AX152" s="25">
        <f t="shared" ref="AX152:AX215" si="154">IF(((J152-J151)/($F152-$F151))&gt;0, ((J152-J151)/($F152-$F151)), ((J152-J151)/($F152-$F151))*-1)</f>
        <v>131.42872768717709</v>
      </c>
      <c r="AY152" s="25">
        <f t="shared" ref="AY152:AY215" si="155">IF(((K152-K151)/($F152-$F151))&gt;0, ((K152-K151)/($F152-$F151)), ((K152-K151)/($F152-$F151))*-1)</f>
        <v>15.634422218146046</v>
      </c>
      <c r="AZ152" s="25">
        <f t="shared" ref="AZ152:AZ215" si="156">IF(((L152-L151)/($F152-$F151))&gt;0, ((L152-L151)/($F152-$F151)), ((L152-L151)/($F152-$F151))*-1)</f>
        <v>36.182941039028961</v>
      </c>
      <c r="BA152" s="23">
        <f t="shared" si="121"/>
        <v>3.2114096417875812E-2</v>
      </c>
      <c r="BB152" s="23">
        <f t="shared" si="122"/>
        <v>3.8202100209504511E-3</v>
      </c>
      <c r="BC152" s="23">
        <f t="shared" si="123"/>
        <v>8.8411603586044697E-3</v>
      </c>
      <c r="BD152" s="23">
        <f t="shared" si="124"/>
        <v>3.3527232361579645E-2</v>
      </c>
      <c r="BE152" s="44">
        <f t="shared" ref="BE152:BE215" si="157">((2.8*(((BD152*$D$17)/($D$12*$D$6))^0.65)*((I152/($D$12*$D$6^2))^-0.21))*$D$6)*10^9</f>
        <v>33.898490019078132</v>
      </c>
      <c r="BF152" s="44">
        <f t="shared" si="125"/>
        <v>2.9499839061775265E-2</v>
      </c>
      <c r="BG152" s="25">
        <f t="shared" si="126"/>
        <v>2.3969852164474643</v>
      </c>
      <c r="BI152" s="44">
        <f t="shared" ref="BI152:BI215" si="158">IF(((J152-J151)/($G152-$G151))&gt;0, ((J152-J151)/($G152-$G151)), ((J152-J151)/($G152-$G151))*-1)</f>
        <v>157.71447322460898</v>
      </c>
      <c r="BJ152" s="44">
        <f t="shared" ref="BJ152:BJ215" si="159">IF(((K152-K151)/($G152-$G151))&gt;0, ((K152-K151)/($G152-$G151)), ((K152-K151)/($G152-$G151))*-1)</f>
        <v>18.761306661774839</v>
      </c>
      <c r="BK152" s="44">
        <f t="shared" ref="BK152:BK215" si="160">IF(((L152-L151)/($G152-$G151))&gt;0, ((L152-L151)/($G152-$G151)), ((L152-L151)/($G152-$G151))*-1)</f>
        <v>43.41952924683379</v>
      </c>
      <c r="BL152" s="23">
        <f t="shared" si="127"/>
        <v>3.8536915701450111E-2</v>
      </c>
      <c r="BM152" s="23">
        <f t="shared" si="128"/>
        <v>4.5842520251404397E-3</v>
      </c>
      <c r="BN152" s="23">
        <f t="shared" si="129"/>
        <v>1.0609392430325127E-2</v>
      </c>
      <c r="BO152" s="23">
        <f t="shared" si="130"/>
        <v>4.0232678833894676E-2</v>
      </c>
      <c r="BP152" s="44">
        <f t="shared" ref="BP152:BP215" si="161">((2.8*(((BO152*$D$17)/($D$12*$D$6))^0.65)*((I152/($D$12*$D$6^2))^-0.21))*$D$6)*10^9</f>
        <v>38.163497009837627</v>
      </c>
      <c r="BQ152" s="44">
        <f t="shared" si="131"/>
        <v>2.6203049467459025E-2</v>
      </c>
      <c r="BR152" s="25">
        <f t="shared" si="132"/>
        <v>2.6985667529448714</v>
      </c>
      <c r="BT152" s="44">
        <f t="shared" ref="BT152:BT215" si="162">IF(((J152-J151)/($H152-$H151))&gt;0, ((J152-J151)/($H152-$H151)), ((J152-J151)/($H152-$H151))*-1)</f>
        <v>184.00021876204872</v>
      </c>
      <c r="BU152" s="44">
        <f t="shared" ref="BU152:BU215" si="163">IF(((K152-K151)/($H152-$H151))&gt;0, ((K152-K151)/($H152-$H151)), ((K152-K151)/($H152-$H151))*-1)</f>
        <v>21.888191105404562</v>
      </c>
      <c r="BV152" s="44">
        <f t="shared" ref="BV152:BV215" si="164">IF(((L152-L151)/($H152-$H151))&gt;0, ((L152-L151)/($H152-$H151)), ((L152-L151)/($H152-$H151))*-1)</f>
        <v>50.656117454640771</v>
      </c>
      <c r="BW152" s="23">
        <f t="shared" si="133"/>
        <v>4.4959734985026319E-2</v>
      </c>
      <c r="BX152" s="23">
        <f t="shared" si="134"/>
        <v>5.3482940293306559E-3</v>
      </c>
      <c r="BY152" s="23">
        <f t="shared" si="135"/>
        <v>1.2377624502046311E-2</v>
      </c>
      <c r="BZ152" s="23">
        <f t="shared" si="136"/>
        <v>4.6938125306211699E-2</v>
      </c>
      <c r="CA152" s="44">
        <f t="shared" ref="CA152:CA215" si="165">((2.8*(((BZ152*$D$17)/($D$12*$D$6))^0.65)*((I152/($D$12*$D$6^2))^-0.21))*$D$6)*10^9</f>
        <v>42.185536485685397</v>
      </c>
      <c r="CB152" s="44">
        <f t="shared" si="137"/>
        <v>2.3704806986141445E-2</v>
      </c>
      <c r="CC152" s="25">
        <f t="shared" si="138"/>
        <v>2.9829678917020659</v>
      </c>
      <c r="CE152" s="44">
        <v>11.6490011099234</v>
      </c>
      <c r="CF152" s="44">
        <v>9.7317361599718293</v>
      </c>
      <c r="CG152" s="44">
        <v>10.875906689840001</v>
      </c>
      <c r="CH152" s="44">
        <v>11.749267578125</v>
      </c>
      <c r="CI152" s="44">
        <v>10.4980814141725</v>
      </c>
      <c r="CJ152" s="44">
        <v>9.8034228261295802</v>
      </c>
      <c r="CL152" s="44">
        <f t="shared" si="139"/>
        <v>1840.0021876204871</v>
      </c>
      <c r="CM152" s="44">
        <f t="shared" si="140"/>
        <v>218.88191105404562</v>
      </c>
      <c r="CN152" s="44">
        <f t="shared" si="141"/>
        <v>506.5611745464077</v>
      </c>
      <c r="CO152" s="44">
        <f t="shared" si="142"/>
        <v>-591.85624081364904</v>
      </c>
    </row>
    <row r="153" spans="2:93" x14ac:dyDescent="0.2">
      <c r="B153" s="44">
        <v>130</v>
      </c>
      <c r="C153" s="24">
        <f t="shared" si="143"/>
        <v>3.25</v>
      </c>
      <c r="D153" s="24">
        <f t="shared" si="143"/>
        <v>2.166666666666667</v>
      </c>
      <c r="E153" s="24">
        <f t="shared" si="144"/>
        <v>1.625</v>
      </c>
      <c r="F153" s="24">
        <f t="shared" si="145"/>
        <v>1.3</v>
      </c>
      <c r="G153" s="24">
        <f t="shared" si="146"/>
        <v>1.0833333333333335</v>
      </c>
      <c r="H153" s="24">
        <f t="shared" si="146"/>
        <v>0.92857142857142871</v>
      </c>
      <c r="I153" s="25">
        <v>1521.6031216620499</v>
      </c>
      <c r="J153" s="25">
        <v>-3.1223717581705599</v>
      </c>
      <c r="K153" s="25">
        <v>6.14106239804065</v>
      </c>
      <c r="L153" s="25">
        <v>-2.1441729192758299</v>
      </c>
      <c r="M153" s="25">
        <f t="shared" si="147"/>
        <v>-312.23717581705597</v>
      </c>
      <c r="N153" s="25">
        <f t="shared" si="148"/>
        <v>614.10623980406501</v>
      </c>
      <c r="O153" s="25">
        <f t="shared" si="149"/>
        <v>-214.41729192758299</v>
      </c>
      <c r="P153" s="25"/>
      <c r="Q153" s="25">
        <f t="shared" ref="Q153:Q216" si="166">IF(((J153-J152)/($C153-$C152))&gt;0, ((J153-J152)/($C153-$C152)), ((J153-J152)/($C153-$C152))*-1)</f>
        <v>51.87530226711818</v>
      </c>
      <c r="R153" s="25">
        <f t="shared" ref="R153:R216" si="167">IF(((K153-K152)/($C153-$C152))&gt;0, ((K153-K152)/($C153-$C152)), ((K153-K152)/($C153-$C152))*-1)</f>
        <v>7.1184759384212164</v>
      </c>
      <c r="S153" s="25">
        <f t="shared" ref="S153:S216" si="168">IF(((L153-L152)/($C153-$C152))&gt;0, ((L153-L152)/($C153-$C152)), ((L153-L152)/($C153-$C152))*-1)</f>
        <v>14.732743918022864</v>
      </c>
      <c r="T153" s="23">
        <f t="shared" ref="T153:T216" si="169">(((Q153/360)*2*PI())*($D$2/2000))</f>
        <v>1.2675527550398878E-2</v>
      </c>
      <c r="U153" s="23">
        <f t="shared" ref="U153:U216" si="170">(((R153/360)*2*PI())*($D$2/2000))</f>
        <v>1.7393717998922067E-3</v>
      </c>
      <c r="V153" s="23">
        <f t="shared" ref="V153:V216" si="171">(((S153/360)*2*PI())*($D$2/2000))</f>
        <v>3.5998884491173595E-3</v>
      </c>
      <c r="W153" s="23">
        <f t="shared" ref="W153:W216" si="172">SQRT(T153^2+U153^2+V153^2)</f>
        <v>1.3291110178810114E-2</v>
      </c>
      <c r="X153" s="25">
        <f t="shared" ref="X153:X216" si="173">((2.8*(((W153*$D$17)/($D$12*$D$6))^0.65)*((I153/($D$12*$D$6^2))^-0.21))*$D$6)*10^9</f>
        <v>18.6797446101186</v>
      </c>
      <c r="Y153" s="25">
        <f t="shared" ref="Y153:Y216" si="174">1/X153</f>
        <v>5.353392248512389E-2</v>
      </c>
      <c r="Z153" s="25">
        <f t="shared" ref="Z153:Z216" si="175">X153/($D$15*10^9)</f>
        <v>1.3208574084647724</v>
      </c>
      <c r="AA153" s="25"/>
      <c r="AB153" s="25">
        <f t="shared" ref="AB153:AB216" si="176">IF(((J153-J152)/($D153-$D152))&gt;0, ((J153-J152)/($D153-$D152)), ((J153-J152)/($D153-$D152))*-1)</f>
        <v>77.812953400677273</v>
      </c>
      <c r="AC153" s="25">
        <f t="shared" ref="AC153:AC216" si="177">IF(((K153-K152)/($D153-$D152))&gt;0, ((K153-K152)/($D153-$D152)), ((K153-K152)/($D153-$D152))*-1)</f>
        <v>10.677713907631825</v>
      </c>
      <c r="AD153" s="25">
        <f t="shared" ref="AD153:AD216" si="178">IF(((L153-L152)/($D153-$D152))&gt;0, ((L153-L152)/($D153-$D152)), ((L153-L152)/($D153-$D152))*-1)</f>
        <v>22.099115877034297</v>
      </c>
      <c r="AE153" s="23">
        <f t="shared" ref="AE153:AE216" si="179">(((AB153/360)*2*PI())*($D$2/2000))</f>
        <v>1.9013291325598317E-2</v>
      </c>
      <c r="AF153" s="23">
        <f t="shared" ref="AF153:AF216" si="180">(((AC153/360)*2*PI())*($D$2/2000))</f>
        <v>2.6090576998383103E-3</v>
      </c>
      <c r="AG153" s="23">
        <f t="shared" ref="AG153:AG216" si="181">(((AD153/360)*2*PI())*($D$2/2000))</f>
        <v>5.3998326736760397E-3</v>
      </c>
      <c r="AH153" s="23">
        <f t="shared" ref="AH153:AH216" si="182">SQRT(AE153^2+AF153^2+AG153^2)</f>
        <v>1.9936665268215172E-2</v>
      </c>
      <c r="AI153" s="25">
        <f t="shared" ref="AI153:AI216" si="183">((2.8*(((AH153*$D$17)/($D$12*$D$6))^0.65)*((I153/($D$12*$D$6^2))^-0.21))*$D$6)*10^9</f>
        <v>24.312535490530415</v>
      </c>
      <c r="AJ153" s="25">
        <f t="shared" ref="AJ153:AJ216" si="184">1/AI153</f>
        <v>4.1131045356807561E-2</v>
      </c>
      <c r="AK153" s="25">
        <f t="shared" ref="AK153:AK216" si="185">AI153/($D$15*10^9)</f>
        <v>1.7191558713192661</v>
      </c>
      <c r="AL153" s="25"/>
      <c r="AM153" s="25">
        <f t="shared" si="150"/>
        <v>103.75060453423636</v>
      </c>
      <c r="AN153" s="25">
        <f t="shared" si="151"/>
        <v>14.236951876842433</v>
      </c>
      <c r="AO153" s="25">
        <f t="shared" si="152"/>
        <v>29.465487836045728</v>
      </c>
      <c r="AP153" s="23">
        <f t="shared" ref="AP153:AP216" si="186">(((AM153/360)*2*PI())*($D$2/2000))</f>
        <v>2.5351055100797756E-2</v>
      </c>
      <c r="AQ153" s="23">
        <f t="shared" ref="AQ153:AQ216" si="187">(((AN153/360)*2*PI())*($D$2/2000))</f>
        <v>3.4787435997844134E-3</v>
      </c>
      <c r="AR153" s="23">
        <f t="shared" ref="AR153:AR216" si="188">(((AO153/360)*2*PI())*($D$2/2000))</f>
        <v>7.199776898234719E-3</v>
      </c>
      <c r="AS153" s="23">
        <f t="shared" ref="AS153:AS216" si="189">SQRT(AP153^2+AQ153^2+AR153^2)</f>
        <v>2.6582220357620229E-2</v>
      </c>
      <c r="AT153" s="25">
        <f t="shared" si="153"/>
        <v>29.311661147743095</v>
      </c>
      <c r="AU153" s="25">
        <f t="shared" ref="AU153:AU216" si="190">1/AT153</f>
        <v>3.4116114912750239E-2</v>
      </c>
      <c r="AV153" s="25">
        <f t="shared" ref="AV153:AV216" si="191">AT153/($D$15*10^9)</f>
        <v>2.07264743654114</v>
      </c>
      <c r="AW153" s="25"/>
      <c r="AX153" s="25">
        <f t="shared" si="154"/>
        <v>129.68825566779486</v>
      </c>
      <c r="AY153" s="25">
        <f t="shared" si="155"/>
        <v>17.796189846052965</v>
      </c>
      <c r="AZ153" s="25">
        <f t="shared" si="156"/>
        <v>36.831859795056999</v>
      </c>
      <c r="BA153" s="23">
        <f t="shared" ref="BA153:BA216" si="192">(((AX153/360)*2*PI())*($D$2/2000))</f>
        <v>3.1688818875997053E-2</v>
      </c>
      <c r="BB153" s="23">
        <f t="shared" ref="BB153:BB216" si="193">(((AY153/360)*2*PI())*($D$2/2000))</f>
        <v>4.3484294997304983E-3</v>
      </c>
      <c r="BC153" s="23">
        <f t="shared" ref="BC153:BC216" si="194">(((AZ153/360)*2*PI())*($D$2/2000))</f>
        <v>8.999721122793361E-3</v>
      </c>
      <c r="BD153" s="23">
        <f t="shared" ref="BD153:BD216" si="195">SQRT(BA153^2+BB153^2+BC153^2)</f>
        <v>3.322777544702514E-2</v>
      </c>
      <c r="BE153" s="44">
        <f t="shared" si="157"/>
        <v>33.886907711503007</v>
      </c>
      <c r="BF153" s="44">
        <f t="shared" ref="BF153:BF216" si="196">1/BE153</f>
        <v>2.9509921900030649E-2</v>
      </c>
      <c r="BG153" s="25">
        <f t="shared" ref="BG153:BG216" si="197">BE153/($D$15*10^9)</f>
        <v>2.3961662236246486</v>
      </c>
      <c r="BI153" s="44">
        <f t="shared" si="158"/>
        <v>155.62590680135455</v>
      </c>
      <c r="BJ153" s="44">
        <f t="shared" si="159"/>
        <v>21.355427815263649</v>
      </c>
      <c r="BK153" s="44">
        <f t="shared" si="160"/>
        <v>44.198231754068594</v>
      </c>
      <c r="BL153" s="23">
        <f t="shared" ref="BL153:BL216" si="198">(((BI153/360)*2*PI())*($D$2/2000))</f>
        <v>3.8026582651196635E-2</v>
      </c>
      <c r="BM153" s="23">
        <f t="shared" ref="BM153:BM216" si="199">(((BJ153/360)*2*PI())*($D$2/2000))</f>
        <v>5.2181153996766205E-3</v>
      </c>
      <c r="BN153" s="23">
        <f t="shared" ref="BN153:BN216" si="200">(((BK153/360)*2*PI())*($D$2/2000))</f>
        <v>1.0799665347352079E-2</v>
      </c>
      <c r="BO153" s="23">
        <f t="shared" ref="BO153:BO216" si="201">SQRT(BL153^2+BM153^2+BN153^2)</f>
        <v>3.9873330536430343E-2</v>
      </c>
      <c r="BP153" s="44">
        <f t="shared" si="161"/>
        <v>38.150457450841103</v>
      </c>
      <c r="BQ153" s="44">
        <f t="shared" ref="BQ153:BQ216" si="202">1/BP153</f>
        <v>2.621200548613482E-2</v>
      </c>
      <c r="BR153" s="25">
        <f t="shared" ref="BR153:BR216" si="203">BP153/($D$15*10^9)</f>
        <v>2.6976447168858591</v>
      </c>
      <c r="BT153" s="44">
        <f t="shared" si="162"/>
        <v>181.56355793491079</v>
      </c>
      <c r="BU153" s="44">
        <f t="shared" si="163"/>
        <v>24.914665784473872</v>
      </c>
      <c r="BV153" s="44">
        <f t="shared" si="164"/>
        <v>51.564603713079222</v>
      </c>
      <c r="BW153" s="23">
        <f t="shared" ref="BW153:BW216" si="204">(((BT153/360)*2*PI())*($D$2/2000))</f>
        <v>4.4364346426395376E-2</v>
      </c>
      <c r="BX153" s="23">
        <f t="shared" ref="BX153:BX216" si="205">(((BU153/360)*2*PI())*($D$2/2000))</f>
        <v>6.0878012996226291E-3</v>
      </c>
      <c r="BY153" s="23">
        <f t="shared" ref="BY153:BY216" si="206">(((BV153/360)*2*PI())*($D$2/2000))</f>
        <v>1.2599609571910564E-2</v>
      </c>
      <c r="BZ153" s="23">
        <f t="shared" ref="BZ153:BZ216" si="207">SQRT(BW153^2+BX153^2+BY153^2)</f>
        <v>4.6518885625834672E-2</v>
      </c>
      <c r="CA153" s="44">
        <f t="shared" si="165"/>
        <v>42.171122691485593</v>
      </c>
      <c r="CB153" s="44">
        <f t="shared" ref="CB153:CB216" si="208">1/CA153</f>
        <v>2.3712909123045505E-2</v>
      </c>
      <c r="CC153" s="25">
        <f t="shared" ref="CC153:CC216" si="209">CA153/($D$15*10^9)</f>
        <v>2.9819486825399353</v>
      </c>
      <c r="CE153" s="44">
        <v>11.7732639068661</v>
      </c>
      <c r="CF153" s="44">
        <v>9.9167177891355394</v>
      </c>
      <c r="CG153" s="44">
        <v>10.848034864618599</v>
      </c>
      <c r="CH153" s="44">
        <v>11.2152099609375</v>
      </c>
      <c r="CI153" s="44">
        <v>9.5590000305569092</v>
      </c>
      <c r="CJ153" s="44">
        <v>10.5318612338577</v>
      </c>
      <c r="CL153" s="44">
        <f t="shared" ref="CL153:CL216" si="210">BT153*10</f>
        <v>1815.635579349108</v>
      </c>
      <c r="CM153" s="44">
        <f t="shared" ref="CM153:CM216" si="211">BU153*10</f>
        <v>249.14665784473871</v>
      </c>
      <c r="CN153" s="44">
        <f t="shared" ref="CN153:CN216" si="212">BV153*10</f>
        <v>515.64603713079225</v>
      </c>
      <c r="CO153" s="44">
        <f t="shared" ref="CO153:CO216" si="213">(BZ153*30000)-2000</f>
        <v>-604.4334312249598</v>
      </c>
    </row>
    <row r="154" spans="2:93" x14ac:dyDescent="0.2">
      <c r="B154" s="44">
        <v>131</v>
      </c>
      <c r="C154" s="24">
        <f t="shared" si="143"/>
        <v>3.2749999999999999</v>
      </c>
      <c r="D154" s="24">
        <f t="shared" si="143"/>
        <v>2.1833333333333336</v>
      </c>
      <c r="E154" s="24">
        <f t="shared" si="144"/>
        <v>1.6375</v>
      </c>
      <c r="F154" s="24">
        <f t="shared" si="145"/>
        <v>1.31</v>
      </c>
      <c r="G154" s="24">
        <f t="shared" si="146"/>
        <v>1.0916666666666668</v>
      </c>
      <c r="H154" s="24">
        <f t="shared" si="146"/>
        <v>0.93571428571428583</v>
      </c>
      <c r="I154" s="25">
        <v>1501.13156918409</v>
      </c>
      <c r="J154" s="25">
        <v>-4.3895910551462496</v>
      </c>
      <c r="K154" s="25">
        <v>5.9512417331726004</v>
      </c>
      <c r="L154" s="25">
        <v>-1.7950772758550599</v>
      </c>
      <c r="M154" s="25">
        <f t="shared" si="147"/>
        <v>-438.95910551462498</v>
      </c>
      <c r="N154" s="25">
        <f t="shared" si="148"/>
        <v>595.12417331725999</v>
      </c>
      <c r="O154" s="25">
        <f t="shared" si="149"/>
        <v>-179.50772758550599</v>
      </c>
      <c r="P154" s="25"/>
      <c r="Q154" s="25">
        <f t="shared" si="166"/>
        <v>50.688771879027769</v>
      </c>
      <c r="R154" s="25">
        <f t="shared" si="167"/>
        <v>7.5928265947220108</v>
      </c>
      <c r="S154" s="25">
        <f t="shared" si="168"/>
        <v>13.963825736830847</v>
      </c>
      <c r="T154" s="23">
        <f t="shared" si="169"/>
        <v>1.2385603483138864E-2</v>
      </c>
      <c r="U154" s="23">
        <f t="shared" si="170"/>
        <v>1.8552775305524349E-3</v>
      </c>
      <c r="V154" s="23">
        <f t="shared" si="171"/>
        <v>3.4120062939539011E-3</v>
      </c>
      <c r="W154" s="23">
        <f t="shared" si="172"/>
        <v>1.2980254824420641E-2</v>
      </c>
      <c r="X154" s="25">
        <f t="shared" si="173"/>
        <v>18.44699207619805</v>
      </c>
      <c r="Y154" s="25">
        <f t="shared" si="174"/>
        <v>5.4209379820262887E-2</v>
      </c>
      <c r="Z154" s="25">
        <f t="shared" si="175"/>
        <v>1.304399318957415</v>
      </c>
      <c r="AA154" s="25"/>
      <c r="AB154" s="25">
        <f t="shared" si="176"/>
        <v>76.033157818541653</v>
      </c>
      <c r="AC154" s="25">
        <f t="shared" si="177"/>
        <v>11.389239892083017</v>
      </c>
      <c r="AD154" s="25">
        <f t="shared" si="178"/>
        <v>20.94573860524627</v>
      </c>
      <c r="AE154" s="23">
        <f t="shared" si="179"/>
        <v>1.8578405224708296E-2</v>
      </c>
      <c r="AF154" s="23">
        <f t="shared" si="180"/>
        <v>2.7829162958286527E-3</v>
      </c>
      <c r="AG154" s="23">
        <f t="shared" si="181"/>
        <v>5.1180094409308515E-3</v>
      </c>
      <c r="AH154" s="23">
        <f t="shared" si="182"/>
        <v>1.9470382236630963E-2</v>
      </c>
      <c r="AI154" s="25">
        <f t="shared" si="183"/>
        <v>24.009597502909916</v>
      </c>
      <c r="AJ154" s="25">
        <f t="shared" si="184"/>
        <v>4.1650010995761259E-2</v>
      </c>
      <c r="AK154" s="25">
        <f t="shared" si="185"/>
        <v>1.6977349207867198</v>
      </c>
      <c r="AL154" s="25"/>
      <c r="AM154" s="25">
        <f t="shared" si="150"/>
        <v>101.37754375805554</v>
      </c>
      <c r="AN154" s="25">
        <f t="shared" si="151"/>
        <v>15.185653189444022</v>
      </c>
      <c r="AO154" s="25">
        <f t="shared" si="152"/>
        <v>27.927651473661694</v>
      </c>
      <c r="AP154" s="23">
        <f t="shared" si="186"/>
        <v>2.4771206966277728E-2</v>
      </c>
      <c r="AQ154" s="23">
        <f t="shared" si="187"/>
        <v>3.7105550611048698E-3</v>
      </c>
      <c r="AR154" s="23">
        <f t="shared" si="188"/>
        <v>6.8240125879078023E-3</v>
      </c>
      <c r="AS154" s="23">
        <f t="shared" si="189"/>
        <v>2.5960509648841282E-2</v>
      </c>
      <c r="AT154" s="25">
        <f t="shared" si="153"/>
        <v>28.946433274024731</v>
      </c>
      <c r="AU154" s="25">
        <f t="shared" si="190"/>
        <v>3.4546570575151189E-2</v>
      </c>
      <c r="AV154" s="25">
        <f t="shared" si="191"/>
        <v>2.0468219259226803</v>
      </c>
      <c r="AW154" s="25"/>
      <c r="AX154" s="25">
        <f t="shared" si="154"/>
        <v>126.72192969756885</v>
      </c>
      <c r="AY154" s="25">
        <f t="shared" si="155"/>
        <v>18.982066486804943</v>
      </c>
      <c r="AZ154" s="25">
        <f t="shared" si="156"/>
        <v>34.909564342076962</v>
      </c>
      <c r="BA154" s="23">
        <f t="shared" si="192"/>
        <v>3.0964008707847018E-2</v>
      </c>
      <c r="BB154" s="23">
        <f t="shared" si="193"/>
        <v>4.6381938263810665E-3</v>
      </c>
      <c r="BC154" s="23">
        <f t="shared" si="194"/>
        <v>8.530015734884714E-3</v>
      </c>
      <c r="BD154" s="23">
        <f t="shared" si="195"/>
        <v>3.2450637061051453E-2</v>
      </c>
      <c r="BE154" s="44">
        <f t="shared" si="157"/>
        <v>33.464671551362379</v>
      </c>
      <c r="BF154" s="44">
        <f t="shared" si="196"/>
        <v>2.9882259518524665E-2</v>
      </c>
      <c r="BG154" s="25">
        <f t="shared" si="197"/>
        <v>2.366309618414888</v>
      </c>
      <c r="BI154" s="44">
        <f t="shared" si="158"/>
        <v>152.06631563708331</v>
      </c>
      <c r="BJ154" s="44">
        <f t="shared" si="159"/>
        <v>22.778479784166034</v>
      </c>
      <c r="BK154" s="44">
        <f t="shared" si="160"/>
        <v>41.891477210492539</v>
      </c>
      <c r="BL154" s="23">
        <f t="shared" si="198"/>
        <v>3.7156810449416593E-2</v>
      </c>
      <c r="BM154" s="23">
        <f t="shared" si="199"/>
        <v>5.5658325916573053E-3</v>
      </c>
      <c r="BN154" s="23">
        <f t="shared" si="200"/>
        <v>1.0236018881861703E-2</v>
      </c>
      <c r="BO154" s="23">
        <f t="shared" si="201"/>
        <v>3.8940764473261925E-2</v>
      </c>
      <c r="BP154" s="44">
        <f t="shared" si="161"/>
        <v>37.675096795369463</v>
      </c>
      <c r="BQ154" s="44">
        <f t="shared" si="202"/>
        <v>2.6542732071305711E-2</v>
      </c>
      <c r="BR154" s="25">
        <f t="shared" si="203"/>
        <v>2.6640316425865311</v>
      </c>
      <c r="BT154" s="44">
        <f t="shared" si="162"/>
        <v>177.41070157659718</v>
      </c>
      <c r="BU154" s="44">
        <f t="shared" si="163"/>
        <v>26.574893081527041</v>
      </c>
      <c r="BV154" s="44">
        <f t="shared" si="164"/>
        <v>48.873390078907967</v>
      </c>
      <c r="BW154" s="23">
        <f t="shared" si="204"/>
        <v>4.3349612190986014E-2</v>
      </c>
      <c r="BX154" s="23">
        <f t="shared" si="205"/>
        <v>6.4934713569335225E-3</v>
      </c>
      <c r="BY154" s="23">
        <f t="shared" si="206"/>
        <v>1.1942022028838654E-2</v>
      </c>
      <c r="BZ154" s="23">
        <f t="shared" si="207"/>
        <v>4.5430891885472231E-2</v>
      </c>
      <c r="CA154" s="44">
        <f t="shared" si="165"/>
        <v>41.645663919453483</v>
      </c>
      <c r="CB154" s="44">
        <f t="shared" si="208"/>
        <v>2.4012103683449287E-2</v>
      </c>
      <c r="CC154" s="25">
        <f t="shared" si="209"/>
        <v>2.9447931364461488</v>
      </c>
      <c r="CE154" s="44">
        <v>11.9605048382427</v>
      </c>
      <c r="CF154" s="44">
        <v>10.1556006293671</v>
      </c>
      <c r="CG154" s="44">
        <v>10.875105206824401</v>
      </c>
      <c r="CH154" s="44">
        <v>11.956787109375</v>
      </c>
      <c r="CI154" s="44">
        <v>11.6009832904519</v>
      </c>
      <c r="CJ154" s="44">
        <v>8.9127532156008407</v>
      </c>
      <c r="CL154" s="44">
        <f t="shared" si="210"/>
        <v>1774.1070157659717</v>
      </c>
      <c r="CM154" s="44">
        <f t="shared" si="211"/>
        <v>265.7489308152704</v>
      </c>
      <c r="CN154" s="44">
        <f t="shared" si="212"/>
        <v>488.73390078907966</v>
      </c>
      <c r="CO154" s="44">
        <f t="shared" si="213"/>
        <v>-637.07324343583309</v>
      </c>
    </row>
    <row r="155" spans="2:93" x14ac:dyDescent="0.2">
      <c r="B155" s="44">
        <v>132</v>
      </c>
      <c r="C155" s="24">
        <f t="shared" si="143"/>
        <v>3.3</v>
      </c>
      <c r="D155" s="24">
        <f t="shared" si="143"/>
        <v>2.2000000000000002</v>
      </c>
      <c r="E155" s="24">
        <f t="shared" si="144"/>
        <v>1.65</v>
      </c>
      <c r="F155" s="24">
        <f t="shared" si="145"/>
        <v>1.32</v>
      </c>
      <c r="G155" s="24">
        <f t="shared" si="146"/>
        <v>1.1000000000000001</v>
      </c>
      <c r="H155" s="24">
        <f t="shared" si="146"/>
        <v>0.94285714285714295</v>
      </c>
      <c r="I155" s="25">
        <v>1500.7059129654499</v>
      </c>
      <c r="J155" s="25">
        <v>-5.6315318126191096</v>
      </c>
      <c r="K155" s="25">
        <v>5.7317803269152003</v>
      </c>
      <c r="L155" s="25">
        <v>-1.45034529546728</v>
      </c>
      <c r="M155" s="25">
        <f t="shared" si="147"/>
        <v>-563.15318126191096</v>
      </c>
      <c r="N155" s="25">
        <f t="shared" si="148"/>
        <v>573.17803269152</v>
      </c>
      <c r="O155" s="25">
        <f t="shared" si="149"/>
        <v>-145.03452954672801</v>
      </c>
      <c r="P155" s="25"/>
      <c r="Q155" s="25">
        <f t="shared" si="166"/>
        <v>49.677630298914579</v>
      </c>
      <c r="R155" s="25">
        <f t="shared" si="167"/>
        <v>8.7784562502960348</v>
      </c>
      <c r="S155" s="25">
        <f t="shared" si="168"/>
        <v>13.789279215511248</v>
      </c>
      <c r="T155" s="23">
        <f t="shared" si="169"/>
        <v>1.2138534986263759E-2</v>
      </c>
      <c r="U155" s="23">
        <f t="shared" si="170"/>
        <v>2.1449815073391778E-3</v>
      </c>
      <c r="V155" s="23">
        <f t="shared" si="171"/>
        <v>3.3693565330248886E-3</v>
      </c>
      <c r="W155" s="23">
        <f t="shared" si="172"/>
        <v>1.2778792616136075E-2</v>
      </c>
      <c r="X155" s="25">
        <f t="shared" si="173"/>
        <v>18.26146932752512</v>
      </c>
      <c r="Y155" s="25">
        <f t="shared" si="174"/>
        <v>5.4760106214055929E-2</v>
      </c>
      <c r="Z155" s="25">
        <f t="shared" si="175"/>
        <v>1.2912808795923154</v>
      </c>
      <c r="AA155" s="25"/>
      <c r="AB155" s="25">
        <f t="shared" si="176"/>
        <v>74.516445448371869</v>
      </c>
      <c r="AC155" s="25">
        <f t="shared" si="177"/>
        <v>13.16768437544405</v>
      </c>
      <c r="AD155" s="25">
        <f t="shared" si="178"/>
        <v>20.683918823266872</v>
      </c>
      <c r="AE155" s="23">
        <f t="shared" si="179"/>
        <v>1.820780247939564E-2</v>
      </c>
      <c r="AF155" s="23">
        <f t="shared" si="180"/>
        <v>3.2174722610087657E-3</v>
      </c>
      <c r="AG155" s="23">
        <f t="shared" si="181"/>
        <v>5.0540347995373328E-3</v>
      </c>
      <c r="AH155" s="23">
        <f t="shared" si="182"/>
        <v>1.9168188924204115E-2</v>
      </c>
      <c r="AI155" s="25">
        <f t="shared" si="183"/>
        <v>23.768131224566634</v>
      </c>
      <c r="AJ155" s="25">
        <f t="shared" si="184"/>
        <v>4.2073143679314785E-2</v>
      </c>
      <c r="AK155" s="25">
        <f t="shared" si="185"/>
        <v>1.6806606765022787</v>
      </c>
      <c r="AL155" s="25"/>
      <c r="AM155" s="25">
        <f t="shared" si="150"/>
        <v>99.355260597829158</v>
      </c>
      <c r="AN155" s="25">
        <f t="shared" si="151"/>
        <v>17.55691250059207</v>
      </c>
      <c r="AO155" s="25">
        <f t="shared" si="152"/>
        <v>27.578558431022497</v>
      </c>
      <c r="AP155" s="23">
        <f t="shared" si="186"/>
        <v>2.4277069972527519E-2</v>
      </c>
      <c r="AQ155" s="23">
        <f t="shared" si="187"/>
        <v>4.2899630146783557E-3</v>
      </c>
      <c r="AR155" s="23">
        <f t="shared" si="188"/>
        <v>6.7387130660497771E-3</v>
      </c>
      <c r="AS155" s="23">
        <f t="shared" si="189"/>
        <v>2.555758523227215E-2</v>
      </c>
      <c r="AT155" s="25">
        <f t="shared" si="153"/>
        <v>28.655316877210971</v>
      </c>
      <c r="AU155" s="25">
        <f t="shared" si="190"/>
        <v>3.4897537664128259E-2</v>
      </c>
      <c r="AV155" s="25">
        <f t="shared" si="191"/>
        <v>2.0262368880925199</v>
      </c>
      <c r="AW155" s="25"/>
      <c r="AX155" s="25">
        <f t="shared" si="154"/>
        <v>124.19407574728589</v>
      </c>
      <c r="AY155" s="25">
        <f t="shared" si="155"/>
        <v>21.946140625739989</v>
      </c>
      <c r="AZ155" s="25">
        <f t="shared" si="156"/>
        <v>34.473198038777966</v>
      </c>
      <c r="BA155" s="23">
        <f t="shared" si="192"/>
        <v>3.0346337465659262E-2</v>
      </c>
      <c r="BB155" s="23">
        <f t="shared" si="193"/>
        <v>5.3624537683479205E-3</v>
      </c>
      <c r="BC155" s="23">
        <f t="shared" si="194"/>
        <v>8.4233913325621832E-3</v>
      </c>
      <c r="BD155" s="23">
        <f t="shared" si="195"/>
        <v>3.1946981540340043E-2</v>
      </c>
      <c r="BE155" s="44">
        <f t="shared" si="157"/>
        <v>33.12811490169284</v>
      </c>
      <c r="BF155" s="44">
        <f t="shared" si="196"/>
        <v>3.0185840726750807E-2</v>
      </c>
      <c r="BG155" s="25">
        <f t="shared" si="197"/>
        <v>2.3425114694914124</v>
      </c>
      <c r="BI155" s="44">
        <f t="shared" si="158"/>
        <v>149.03289089674374</v>
      </c>
      <c r="BJ155" s="44">
        <f t="shared" si="159"/>
        <v>26.335368750888101</v>
      </c>
      <c r="BK155" s="44">
        <f t="shared" si="160"/>
        <v>41.367837646533744</v>
      </c>
      <c r="BL155" s="23">
        <f t="shared" si="198"/>
        <v>3.641560495879128E-2</v>
      </c>
      <c r="BM155" s="23">
        <f t="shared" si="199"/>
        <v>6.4349445220175314E-3</v>
      </c>
      <c r="BN155" s="23">
        <f t="shared" si="200"/>
        <v>1.0108069599074666E-2</v>
      </c>
      <c r="BO155" s="23">
        <f t="shared" si="201"/>
        <v>3.833637784840823E-2</v>
      </c>
      <c r="BP155" s="44">
        <f t="shared" si="161"/>
        <v>37.296195591036302</v>
      </c>
      <c r="BQ155" s="44">
        <f t="shared" si="202"/>
        <v>2.681238620060053E-2</v>
      </c>
      <c r="BR155" s="25">
        <f t="shared" si="203"/>
        <v>2.6372392814881582</v>
      </c>
      <c r="BT155" s="44">
        <f t="shared" si="162"/>
        <v>173.87170604620101</v>
      </c>
      <c r="BU155" s="44">
        <f t="shared" si="163"/>
        <v>30.72459687603612</v>
      </c>
      <c r="BV155" s="44">
        <f t="shared" si="164"/>
        <v>48.262477254289365</v>
      </c>
      <c r="BW155" s="23">
        <f t="shared" si="204"/>
        <v>4.2484872451923159E-2</v>
      </c>
      <c r="BX155" s="23">
        <f t="shared" si="205"/>
        <v>7.5074352756871205E-3</v>
      </c>
      <c r="BY155" s="23">
        <f t="shared" si="206"/>
        <v>1.1792747865587108E-2</v>
      </c>
      <c r="BZ155" s="23">
        <f t="shared" si="207"/>
        <v>4.4725774156476265E-2</v>
      </c>
      <c r="CA155" s="44">
        <f t="shared" si="165"/>
        <v>41.22683043111391</v>
      </c>
      <c r="CB155" s="44">
        <f t="shared" si="208"/>
        <v>2.4256048537878855E-2</v>
      </c>
      <c r="CC155" s="25">
        <f t="shared" si="209"/>
        <v>2.9151771364668559</v>
      </c>
      <c r="CE155" s="44">
        <v>12.2328889777238</v>
      </c>
      <c r="CF155" s="44">
        <v>9.8798222697537401</v>
      </c>
      <c r="CG155" s="44">
        <v>11.1746020111355</v>
      </c>
      <c r="CH155" s="44">
        <v>10.9405517578125</v>
      </c>
      <c r="CI155" s="44">
        <v>9.3444824220000005</v>
      </c>
      <c r="CJ155" s="44">
        <v>9.9720340614187393</v>
      </c>
      <c r="CL155" s="44">
        <f t="shared" si="210"/>
        <v>1738.7170604620101</v>
      </c>
      <c r="CM155" s="44">
        <f t="shared" si="211"/>
        <v>307.24596876036122</v>
      </c>
      <c r="CN155" s="44">
        <f t="shared" si="212"/>
        <v>482.62477254289365</v>
      </c>
      <c r="CO155" s="44">
        <f t="shared" si="213"/>
        <v>-658.22677530571195</v>
      </c>
    </row>
    <row r="156" spans="2:93" x14ac:dyDescent="0.2">
      <c r="B156" s="44">
        <v>133</v>
      </c>
      <c r="C156" s="24">
        <f t="shared" si="143"/>
        <v>3.3250000000000002</v>
      </c>
      <c r="D156" s="24">
        <f t="shared" si="143"/>
        <v>2.2166666666666668</v>
      </c>
      <c r="E156" s="24">
        <f t="shared" si="144"/>
        <v>1.6625000000000001</v>
      </c>
      <c r="F156" s="24">
        <f t="shared" si="145"/>
        <v>1.33</v>
      </c>
      <c r="G156" s="24">
        <f t="shared" si="146"/>
        <v>1.1083333333333334</v>
      </c>
      <c r="H156" s="24">
        <f t="shared" si="146"/>
        <v>0.95000000000000007</v>
      </c>
      <c r="I156" s="25">
        <v>1521.24005601299</v>
      </c>
      <c r="J156" s="25">
        <v>-6.83899053874143</v>
      </c>
      <c r="K156" s="25">
        <v>5.5052743896289504</v>
      </c>
      <c r="L156" s="25">
        <v>-1.1147257158503501</v>
      </c>
      <c r="M156" s="25">
        <f t="shared" si="147"/>
        <v>-683.89905387414296</v>
      </c>
      <c r="N156" s="25">
        <f t="shared" si="148"/>
        <v>550.52743896289508</v>
      </c>
      <c r="O156" s="25">
        <f t="shared" si="149"/>
        <v>-111.47257158503501</v>
      </c>
      <c r="P156" s="25"/>
      <c r="Q156" s="25">
        <f t="shared" si="166"/>
        <v>48.298349044892127</v>
      </c>
      <c r="R156" s="25">
        <f t="shared" si="167"/>
        <v>9.0602374914498682</v>
      </c>
      <c r="S156" s="25">
        <f t="shared" si="168"/>
        <v>13.424783184677006</v>
      </c>
      <c r="T156" s="23">
        <f t="shared" si="169"/>
        <v>1.1801512997551564E-2</v>
      </c>
      <c r="U156" s="23">
        <f t="shared" si="170"/>
        <v>2.2138336533380452E-3</v>
      </c>
      <c r="V156" s="23">
        <f t="shared" si="171"/>
        <v>3.2802933511457718E-3</v>
      </c>
      <c r="W156" s="23">
        <f t="shared" si="172"/>
        <v>1.2447372933498929E-2</v>
      </c>
      <c r="X156" s="25">
        <f t="shared" si="173"/>
        <v>17.901045089630092</v>
      </c>
      <c r="Y156" s="25">
        <f t="shared" si="174"/>
        <v>5.5862660252126321E-2</v>
      </c>
      <c r="Z156" s="25">
        <f t="shared" si="175"/>
        <v>1.2657950373203586</v>
      </c>
      <c r="AA156" s="25"/>
      <c r="AB156" s="25">
        <f t="shared" si="176"/>
        <v>72.447523567339488</v>
      </c>
      <c r="AC156" s="25">
        <f t="shared" si="177"/>
        <v>13.590356237175042</v>
      </c>
      <c r="AD156" s="25">
        <f t="shared" si="178"/>
        <v>20.137174777015865</v>
      </c>
      <c r="AE156" s="23">
        <f t="shared" si="179"/>
        <v>1.770226949632767E-2</v>
      </c>
      <c r="AF156" s="23">
        <f t="shared" si="180"/>
        <v>3.3207504800071264E-3</v>
      </c>
      <c r="AG156" s="23">
        <f t="shared" si="181"/>
        <v>4.9204400267187443E-3</v>
      </c>
      <c r="AH156" s="23">
        <f t="shared" si="182"/>
        <v>1.8671059400248734E-2</v>
      </c>
      <c r="AI156" s="25">
        <f t="shared" si="183"/>
        <v>23.299022719158032</v>
      </c>
      <c r="AJ156" s="25">
        <f t="shared" si="184"/>
        <v>4.2920255156356078E-2</v>
      </c>
      <c r="AK156" s="25">
        <f t="shared" si="185"/>
        <v>1.6474896959736076</v>
      </c>
      <c r="AL156" s="25"/>
      <c r="AM156" s="25">
        <f t="shared" si="150"/>
        <v>96.596698089784255</v>
      </c>
      <c r="AN156" s="25">
        <f t="shared" si="151"/>
        <v>18.120474982899736</v>
      </c>
      <c r="AO156" s="25">
        <f t="shared" si="152"/>
        <v>26.849566369354012</v>
      </c>
      <c r="AP156" s="23">
        <f t="shared" si="186"/>
        <v>2.3603025995103128E-2</v>
      </c>
      <c r="AQ156" s="23">
        <f t="shared" si="187"/>
        <v>4.4276673066760905E-3</v>
      </c>
      <c r="AR156" s="23">
        <f t="shared" si="188"/>
        <v>6.5605867022915437E-3</v>
      </c>
      <c r="AS156" s="23">
        <f t="shared" si="189"/>
        <v>2.4894745866997858E-2</v>
      </c>
      <c r="AT156" s="25">
        <f t="shared" si="153"/>
        <v>28.089750626112981</v>
      </c>
      <c r="AU156" s="25">
        <f t="shared" si="190"/>
        <v>3.5600173647336454E-2</v>
      </c>
      <c r="AV156" s="25">
        <f t="shared" si="191"/>
        <v>1.9862453149563557</v>
      </c>
      <c r="AW156" s="25"/>
      <c r="AX156" s="25">
        <f t="shared" si="154"/>
        <v>120.74587261223193</v>
      </c>
      <c r="AY156" s="25">
        <f t="shared" si="155"/>
        <v>22.650593728624969</v>
      </c>
      <c r="AZ156" s="25">
        <f t="shared" si="156"/>
        <v>33.561957961692961</v>
      </c>
      <c r="BA156" s="23">
        <f t="shared" si="192"/>
        <v>2.9503782493879308E-2</v>
      </c>
      <c r="BB156" s="23">
        <f t="shared" si="193"/>
        <v>5.5345841333451851E-3</v>
      </c>
      <c r="BC156" s="23">
        <f t="shared" si="194"/>
        <v>8.2007333778645383E-3</v>
      </c>
      <c r="BD156" s="23">
        <f t="shared" si="195"/>
        <v>3.1118432333747743E-2</v>
      </c>
      <c r="BE156" s="44">
        <f t="shared" si="157"/>
        <v>32.474269619465964</v>
      </c>
      <c r="BF156" s="44">
        <f t="shared" si="196"/>
        <v>3.0793610194101876E-2</v>
      </c>
      <c r="BG156" s="25">
        <f t="shared" si="197"/>
        <v>2.2962776262004665</v>
      </c>
      <c r="BI156" s="44">
        <f t="shared" si="158"/>
        <v>144.89504713467898</v>
      </c>
      <c r="BJ156" s="44">
        <f t="shared" si="159"/>
        <v>27.180712474350084</v>
      </c>
      <c r="BK156" s="44">
        <f t="shared" si="160"/>
        <v>40.27434955403173</v>
      </c>
      <c r="BL156" s="23">
        <f t="shared" si="198"/>
        <v>3.5404538992655339E-2</v>
      </c>
      <c r="BM156" s="23">
        <f t="shared" si="199"/>
        <v>6.6415009600142528E-3</v>
      </c>
      <c r="BN156" s="23">
        <f t="shared" si="200"/>
        <v>9.8408800534374886E-3</v>
      </c>
      <c r="BO156" s="23">
        <f t="shared" si="201"/>
        <v>3.7342118800497467E-2</v>
      </c>
      <c r="BP156" s="44">
        <f t="shared" si="161"/>
        <v>36.560085443973023</v>
      </c>
      <c r="BQ156" s="44">
        <f t="shared" si="202"/>
        <v>2.7352233668393993E-2</v>
      </c>
      <c r="BR156" s="25">
        <f t="shared" si="203"/>
        <v>2.5851884338192912</v>
      </c>
      <c r="BT156" s="44">
        <f t="shared" si="162"/>
        <v>169.04422165712546</v>
      </c>
      <c r="BU156" s="44">
        <f t="shared" si="163"/>
        <v>31.7108312200751</v>
      </c>
      <c r="BV156" s="44">
        <f t="shared" si="164"/>
        <v>46.986741146370349</v>
      </c>
      <c r="BW156" s="23">
        <f t="shared" si="204"/>
        <v>4.1305295491431221E-2</v>
      </c>
      <c r="BX156" s="23">
        <f t="shared" si="205"/>
        <v>7.7484177866832954E-3</v>
      </c>
      <c r="BY156" s="23">
        <f t="shared" si="206"/>
        <v>1.1481026729010404E-2</v>
      </c>
      <c r="BZ156" s="23">
        <f t="shared" si="207"/>
        <v>4.3565805267247036E-2</v>
      </c>
      <c r="CA156" s="44">
        <f t="shared" si="165"/>
        <v>40.413141856966469</v>
      </c>
      <c r="CB156" s="44">
        <f t="shared" si="208"/>
        <v>2.4744426046836018E-2</v>
      </c>
      <c r="CC156" s="25">
        <f t="shared" si="209"/>
        <v>2.8576406656114894</v>
      </c>
      <c r="CE156" s="44">
        <v>12.639135040588201</v>
      </c>
      <c r="CF156" s="44">
        <v>10.227304134052799</v>
      </c>
      <c r="CG156" s="44">
        <v>11.111370860112</v>
      </c>
      <c r="CH156" s="44">
        <v>12.261962890625</v>
      </c>
      <c r="CI156" s="44">
        <v>11.563027548830201</v>
      </c>
      <c r="CJ156" s="44">
        <v>10.250573064533601</v>
      </c>
      <c r="CL156" s="44">
        <f t="shared" si="210"/>
        <v>1690.4422165712547</v>
      </c>
      <c r="CM156" s="44">
        <f t="shared" si="211"/>
        <v>317.10831220075102</v>
      </c>
      <c r="CN156" s="44">
        <f t="shared" si="212"/>
        <v>469.86741146370349</v>
      </c>
      <c r="CO156" s="44">
        <f t="shared" si="213"/>
        <v>-693.02584198258887</v>
      </c>
    </row>
    <row r="157" spans="2:93" x14ac:dyDescent="0.2">
      <c r="B157" s="44">
        <v>134</v>
      </c>
      <c r="C157" s="24">
        <f t="shared" si="143"/>
        <v>3.35</v>
      </c>
      <c r="D157" s="24">
        <f t="shared" si="143"/>
        <v>2.2333333333333334</v>
      </c>
      <c r="E157" s="24">
        <f t="shared" si="144"/>
        <v>1.675</v>
      </c>
      <c r="F157" s="24">
        <f t="shared" si="145"/>
        <v>1.34</v>
      </c>
      <c r="G157" s="24">
        <f t="shared" si="146"/>
        <v>1.1166666666666667</v>
      </c>
      <c r="H157" s="24">
        <f t="shared" si="146"/>
        <v>0.9571428571428573</v>
      </c>
      <c r="I157" s="25">
        <v>1561.0069316392801</v>
      </c>
      <c r="J157" s="25">
        <v>-7.9971661452076903</v>
      </c>
      <c r="K157" s="25">
        <v>5.2643245645323598</v>
      </c>
      <c r="L157" s="25">
        <v>-0.78805751807303503</v>
      </c>
      <c r="M157" s="25">
        <f t="shared" si="147"/>
        <v>-799.71661452076899</v>
      </c>
      <c r="N157" s="25">
        <f t="shared" si="148"/>
        <v>526.432456453236</v>
      </c>
      <c r="O157" s="25">
        <f t="shared" si="149"/>
        <v>-78.805751807303508</v>
      </c>
      <c r="P157" s="25"/>
      <c r="Q157" s="25">
        <f t="shared" si="166"/>
        <v>46.327024258650574</v>
      </c>
      <c r="R157" s="25">
        <f t="shared" si="167"/>
        <v>9.6379930038636612</v>
      </c>
      <c r="S157" s="25">
        <f t="shared" si="168"/>
        <v>13.066727911092649</v>
      </c>
      <c r="T157" s="23">
        <f t="shared" si="169"/>
        <v>1.1319827483506328E-2</v>
      </c>
      <c r="U157" s="23">
        <f t="shared" si="170"/>
        <v>2.3550059568223924E-3</v>
      </c>
      <c r="V157" s="23">
        <f t="shared" si="171"/>
        <v>3.1928039431513063E-3</v>
      </c>
      <c r="W157" s="23">
        <f t="shared" si="172"/>
        <v>1.199493827964182E-2</v>
      </c>
      <c r="X157" s="25">
        <f t="shared" si="173"/>
        <v>17.380933794067033</v>
      </c>
      <c r="Y157" s="25">
        <f t="shared" si="174"/>
        <v>5.7534308101521513E-2</v>
      </c>
      <c r="Z157" s="25">
        <f t="shared" si="175"/>
        <v>1.2290176149139227</v>
      </c>
      <c r="AA157" s="25"/>
      <c r="AB157" s="25">
        <f t="shared" si="176"/>
        <v>69.490536387975865</v>
      </c>
      <c r="AC157" s="25">
        <f t="shared" si="177"/>
        <v>14.456989505795493</v>
      </c>
      <c r="AD157" s="25">
        <f t="shared" si="178"/>
        <v>19.600091866638973</v>
      </c>
      <c r="AE157" s="23">
        <f t="shared" si="179"/>
        <v>1.6979741225259491E-2</v>
      </c>
      <c r="AF157" s="23">
        <f t="shared" si="180"/>
        <v>3.5325089352335891E-3</v>
      </c>
      <c r="AG157" s="23">
        <f t="shared" si="181"/>
        <v>4.7892059147269595E-3</v>
      </c>
      <c r="AH157" s="23">
        <f t="shared" si="182"/>
        <v>1.799240741946273E-2</v>
      </c>
      <c r="AI157" s="25">
        <f t="shared" si="183"/>
        <v>22.622074259939939</v>
      </c>
      <c r="AJ157" s="25">
        <f t="shared" si="184"/>
        <v>4.4204611323853685E-2</v>
      </c>
      <c r="AK157" s="25">
        <f t="shared" si="185"/>
        <v>1.599622211370918</v>
      </c>
      <c r="AL157" s="25"/>
      <c r="AM157" s="25">
        <f t="shared" si="150"/>
        <v>92.654048517301149</v>
      </c>
      <c r="AN157" s="25">
        <f t="shared" si="151"/>
        <v>19.275986007727322</v>
      </c>
      <c r="AO157" s="25">
        <f t="shared" si="152"/>
        <v>26.133455822185297</v>
      </c>
      <c r="AP157" s="23">
        <f t="shared" si="186"/>
        <v>2.2639654967012656E-2</v>
      </c>
      <c r="AQ157" s="23">
        <f t="shared" si="187"/>
        <v>4.7100119136447849E-3</v>
      </c>
      <c r="AR157" s="23">
        <f t="shared" si="188"/>
        <v>6.3856078863026126E-3</v>
      </c>
      <c r="AS157" s="23">
        <f t="shared" si="189"/>
        <v>2.398987655928364E-2</v>
      </c>
      <c r="AT157" s="25">
        <f t="shared" si="153"/>
        <v>27.273608522842483</v>
      </c>
      <c r="AU157" s="25">
        <f t="shared" si="190"/>
        <v>3.6665481913127462E-2</v>
      </c>
      <c r="AV157" s="25">
        <f t="shared" si="191"/>
        <v>1.9285353533929137</v>
      </c>
      <c r="AW157" s="25"/>
      <c r="AX157" s="25">
        <f t="shared" si="154"/>
        <v>115.81756064662592</v>
      </c>
      <c r="AY157" s="25">
        <f t="shared" si="155"/>
        <v>24.094982509659047</v>
      </c>
      <c r="AZ157" s="25">
        <f t="shared" si="156"/>
        <v>32.666819777731476</v>
      </c>
      <c r="BA157" s="23">
        <f t="shared" si="192"/>
        <v>2.8299568708765693E-2</v>
      </c>
      <c r="BB157" s="23">
        <f t="shared" si="193"/>
        <v>5.8875148920559542E-3</v>
      </c>
      <c r="BC157" s="23">
        <f t="shared" si="194"/>
        <v>7.9820098578782302E-3</v>
      </c>
      <c r="BD157" s="23">
        <f t="shared" si="195"/>
        <v>2.9987345699104419E-2</v>
      </c>
      <c r="BE157" s="44">
        <f t="shared" si="157"/>
        <v>31.530736191127925</v>
      </c>
      <c r="BF157" s="44">
        <f t="shared" si="196"/>
        <v>3.1715085684595551E-2</v>
      </c>
      <c r="BG157" s="25">
        <f t="shared" si="197"/>
        <v>2.2295597376550647</v>
      </c>
      <c r="BI157" s="44">
        <f t="shared" si="158"/>
        <v>138.98107277595173</v>
      </c>
      <c r="BJ157" s="44">
        <f t="shared" si="159"/>
        <v>28.913979011590985</v>
      </c>
      <c r="BK157" s="44">
        <f t="shared" si="160"/>
        <v>39.200183733277946</v>
      </c>
      <c r="BL157" s="23">
        <f t="shared" si="198"/>
        <v>3.3959482450518982E-2</v>
      </c>
      <c r="BM157" s="23">
        <f t="shared" si="199"/>
        <v>7.0650178704671782E-3</v>
      </c>
      <c r="BN157" s="23">
        <f t="shared" si="200"/>
        <v>9.578411829453919E-3</v>
      </c>
      <c r="BO157" s="23">
        <f t="shared" si="201"/>
        <v>3.5984814838925461E-2</v>
      </c>
      <c r="BP157" s="44">
        <f t="shared" si="161"/>
        <v>35.497839451576461</v>
      </c>
      <c r="BQ157" s="44">
        <f t="shared" si="202"/>
        <v>2.8170728569667638E-2</v>
      </c>
      <c r="BR157" s="25">
        <f t="shared" si="203"/>
        <v>2.5100762993681069</v>
      </c>
      <c r="BT157" s="44">
        <f t="shared" si="162"/>
        <v>162.14458490527448</v>
      </c>
      <c r="BU157" s="44">
        <f t="shared" si="163"/>
        <v>33.732975513522291</v>
      </c>
      <c r="BV157" s="44">
        <f t="shared" si="164"/>
        <v>45.733547688823556</v>
      </c>
      <c r="BW157" s="23">
        <f t="shared" si="204"/>
        <v>3.9619396192271526E-2</v>
      </c>
      <c r="BX157" s="23">
        <f t="shared" si="205"/>
        <v>8.2425208488782452E-3</v>
      </c>
      <c r="BY157" s="23">
        <f t="shared" si="206"/>
        <v>1.11748138010294E-2</v>
      </c>
      <c r="BZ157" s="23">
        <f t="shared" si="207"/>
        <v>4.1982283978745719E-2</v>
      </c>
      <c r="CA157" s="44">
        <f t="shared" si="165"/>
        <v>39.238946078799636</v>
      </c>
      <c r="CB157" s="44">
        <f t="shared" si="208"/>
        <v>2.5484884277773425E-2</v>
      </c>
      <c r="CC157" s="25">
        <f t="shared" si="209"/>
        <v>2.7746124858932508</v>
      </c>
      <c r="CE157" s="44">
        <v>12.784357915028099</v>
      </c>
      <c r="CF157" s="44">
        <v>10.2930001589372</v>
      </c>
      <c r="CG157" s="44">
        <v>10.745910089127801</v>
      </c>
      <c r="CH157" s="44">
        <v>11.19384765625</v>
      </c>
      <c r="CI157" s="44">
        <v>10.038424454607499</v>
      </c>
      <c r="CJ157" s="44">
        <v>9.5285571247379206</v>
      </c>
      <c r="CL157" s="44">
        <f t="shared" si="210"/>
        <v>1621.445849052745</v>
      </c>
      <c r="CM157" s="44">
        <f t="shared" si="211"/>
        <v>337.32975513522291</v>
      </c>
      <c r="CN157" s="44">
        <f t="shared" si="212"/>
        <v>457.33547688823558</v>
      </c>
      <c r="CO157" s="44">
        <f t="shared" si="213"/>
        <v>-740.53148063762842</v>
      </c>
    </row>
    <row r="158" spans="2:93" x14ac:dyDescent="0.2">
      <c r="B158" s="44">
        <v>135</v>
      </c>
      <c r="C158" s="24">
        <f t="shared" si="143"/>
        <v>3.375</v>
      </c>
      <c r="D158" s="24">
        <f t="shared" si="143"/>
        <v>2.2500000000000004</v>
      </c>
      <c r="E158" s="24">
        <f t="shared" si="144"/>
        <v>1.6875</v>
      </c>
      <c r="F158" s="24">
        <f t="shared" si="145"/>
        <v>1.35</v>
      </c>
      <c r="G158" s="24">
        <f t="shared" si="146"/>
        <v>1.1250000000000002</v>
      </c>
      <c r="H158" s="24">
        <f t="shared" si="146"/>
        <v>0.96428571428571441</v>
      </c>
      <c r="I158" s="25">
        <v>1619.8362874162401</v>
      </c>
      <c r="J158" s="25">
        <v>-9.1142375347442499</v>
      </c>
      <c r="K158" s="25">
        <v>5.0076779009336798</v>
      </c>
      <c r="L158" s="25">
        <v>-0.47694777401656901</v>
      </c>
      <c r="M158" s="25">
        <f t="shared" si="147"/>
        <v>-911.42375347442498</v>
      </c>
      <c r="N158" s="25">
        <f t="shared" si="148"/>
        <v>500.76779009336798</v>
      </c>
      <c r="O158" s="25">
        <f t="shared" si="149"/>
        <v>-47.6947774016569</v>
      </c>
      <c r="P158" s="25"/>
      <c r="Q158" s="25">
        <f t="shared" si="166"/>
        <v>44.68285558146254</v>
      </c>
      <c r="R158" s="25">
        <f t="shared" si="167"/>
        <v>10.265866543947235</v>
      </c>
      <c r="S158" s="25">
        <f t="shared" si="168"/>
        <v>12.444389762258686</v>
      </c>
      <c r="T158" s="23">
        <f t="shared" si="169"/>
        <v>1.0918081287255054E-2</v>
      </c>
      <c r="U158" s="23">
        <f t="shared" si="170"/>
        <v>2.5084244046709456E-3</v>
      </c>
      <c r="V158" s="23">
        <f t="shared" si="171"/>
        <v>3.0407380465404385E-3</v>
      </c>
      <c r="W158" s="23">
        <f t="shared" si="172"/>
        <v>1.1607875768491682E-2</v>
      </c>
      <c r="X158" s="25">
        <f t="shared" si="173"/>
        <v>16.882616719394601</v>
      </c>
      <c r="Y158" s="25">
        <f t="shared" si="174"/>
        <v>5.9232523999150487E-2</v>
      </c>
      <c r="Z158" s="25">
        <f t="shared" si="175"/>
        <v>1.1937812766457307</v>
      </c>
      <c r="AA158" s="25"/>
      <c r="AB158" s="25">
        <f t="shared" si="176"/>
        <v>67.024283372192031</v>
      </c>
      <c r="AC158" s="25">
        <f t="shared" si="177"/>
        <v>15.398799815920441</v>
      </c>
      <c r="AD158" s="25">
        <f t="shared" si="178"/>
        <v>18.66658464338753</v>
      </c>
      <c r="AE158" s="23">
        <f t="shared" si="179"/>
        <v>1.6377121930882144E-2</v>
      </c>
      <c r="AF158" s="23">
        <f t="shared" si="180"/>
        <v>3.7626366070063178E-3</v>
      </c>
      <c r="AG158" s="23">
        <f t="shared" si="181"/>
        <v>4.5611070698105358E-3</v>
      </c>
      <c r="AH158" s="23">
        <f t="shared" si="182"/>
        <v>1.7411813652737057E-2</v>
      </c>
      <c r="AI158" s="25">
        <f t="shared" si="183"/>
        <v>21.973491968458529</v>
      </c>
      <c r="AJ158" s="25">
        <f t="shared" si="184"/>
        <v>4.5509380185699791E-2</v>
      </c>
      <c r="AK158" s="25">
        <f t="shared" si="185"/>
        <v>1.5537605177245164</v>
      </c>
      <c r="AL158" s="25"/>
      <c r="AM158" s="25">
        <f t="shared" si="150"/>
        <v>89.365711162925081</v>
      </c>
      <c r="AN158" s="25">
        <f t="shared" si="151"/>
        <v>20.531733087894469</v>
      </c>
      <c r="AO158" s="25">
        <f t="shared" si="152"/>
        <v>24.888779524517371</v>
      </c>
      <c r="AP158" s="23">
        <f t="shared" si="186"/>
        <v>2.1836162574510109E-2</v>
      </c>
      <c r="AQ158" s="23">
        <f t="shared" si="187"/>
        <v>5.0168488093418912E-3</v>
      </c>
      <c r="AR158" s="23">
        <f t="shared" si="188"/>
        <v>6.0814760930808769E-3</v>
      </c>
      <c r="AS158" s="23">
        <f t="shared" si="189"/>
        <v>2.3215751536983364E-2</v>
      </c>
      <c r="AT158" s="25">
        <f t="shared" si="153"/>
        <v>26.49166521784564</v>
      </c>
      <c r="AU158" s="25">
        <f t="shared" si="190"/>
        <v>3.7747721473030231E-2</v>
      </c>
      <c r="AV158" s="25">
        <f t="shared" si="191"/>
        <v>1.8732436120462448</v>
      </c>
      <c r="AW158" s="25"/>
      <c r="AX158" s="25">
        <f t="shared" si="154"/>
        <v>111.70713895365586</v>
      </c>
      <c r="AY158" s="25">
        <f t="shared" si="155"/>
        <v>25.664666359867972</v>
      </c>
      <c r="AZ158" s="25">
        <f t="shared" si="156"/>
        <v>31.110974405646573</v>
      </c>
      <c r="BA158" s="23">
        <f t="shared" si="192"/>
        <v>2.7295203218137516E-2</v>
      </c>
      <c r="BB158" s="23">
        <f t="shared" si="193"/>
        <v>6.2710610116773367E-3</v>
      </c>
      <c r="BC158" s="23">
        <f t="shared" si="194"/>
        <v>7.601845116351061E-3</v>
      </c>
      <c r="BD158" s="23">
        <f t="shared" si="195"/>
        <v>2.9019689421229074E-2</v>
      </c>
      <c r="BE158" s="44">
        <f t="shared" si="157"/>
        <v>30.626739639090395</v>
      </c>
      <c r="BF158" s="44">
        <f t="shared" si="196"/>
        <v>3.2651206487668422E-2</v>
      </c>
      <c r="BG158" s="25">
        <f t="shared" si="197"/>
        <v>2.1656375284435652</v>
      </c>
      <c r="BI158" s="44">
        <f t="shared" si="158"/>
        <v>134.04856674438406</v>
      </c>
      <c r="BJ158" s="44">
        <f t="shared" si="159"/>
        <v>30.797599631840882</v>
      </c>
      <c r="BK158" s="44">
        <f t="shared" si="160"/>
        <v>37.33316928677506</v>
      </c>
      <c r="BL158" s="23">
        <f t="shared" si="198"/>
        <v>3.2754243861764287E-2</v>
      </c>
      <c r="BM158" s="23">
        <f t="shared" si="199"/>
        <v>7.5252732140126356E-3</v>
      </c>
      <c r="BN158" s="23">
        <f t="shared" si="200"/>
        <v>9.1222141396210717E-3</v>
      </c>
      <c r="BO158" s="23">
        <f t="shared" si="201"/>
        <v>3.4823627305474114E-2</v>
      </c>
      <c r="BP158" s="44">
        <f t="shared" si="161"/>
        <v>34.480104747429081</v>
      </c>
      <c r="BQ158" s="44">
        <f t="shared" si="202"/>
        <v>2.9002232079198147E-2</v>
      </c>
      <c r="BR158" s="25">
        <f t="shared" si="203"/>
        <v>2.4381115882929572</v>
      </c>
      <c r="BT158" s="44">
        <f t="shared" si="162"/>
        <v>156.38999453511889</v>
      </c>
      <c r="BU158" s="44">
        <f t="shared" si="163"/>
        <v>35.930532903815319</v>
      </c>
      <c r="BV158" s="44">
        <f t="shared" si="164"/>
        <v>43.555364167905395</v>
      </c>
      <c r="BW158" s="23">
        <f t="shared" si="204"/>
        <v>3.8213284505392693E-2</v>
      </c>
      <c r="BX158" s="23">
        <f t="shared" si="205"/>
        <v>8.7794854163483083E-3</v>
      </c>
      <c r="BY158" s="23">
        <f t="shared" si="206"/>
        <v>1.0642583162891532E-2</v>
      </c>
      <c r="BZ158" s="23">
        <f t="shared" si="207"/>
        <v>4.0627565189720889E-2</v>
      </c>
      <c r="CA158" s="44">
        <f t="shared" si="165"/>
        <v>38.113952620169307</v>
      </c>
      <c r="CB158" s="44">
        <f t="shared" si="208"/>
        <v>2.6237110854538233E-2</v>
      </c>
      <c r="CC158" s="25">
        <f t="shared" si="209"/>
        <v>2.6950634355544496</v>
      </c>
      <c r="CE158" s="44">
        <v>13.5620965993054</v>
      </c>
      <c r="CF158" s="44">
        <v>10.0413814857967</v>
      </c>
      <c r="CG158" s="44">
        <v>11.0800630396524</v>
      </c>
      <c r="CH158" s="44">
        <v>12.3504638671875</v>
      </c>
      <c r="CI158" s="44">
        <v>11.037505704403801</v>
      </c>
      <c r="CJ158" s="44">
        <v>12.220094108633999</v>
      </c>
      <c r="CL158" s="44">
        <f t="shared" si="210"/>
        <v>1563.8999453511888</v>
      </c>
      <c r="CM158" s="44">
        <f t="shared" si="211"/>
        <v>359.30532903815322</v>
      </c>
      <c r="CN158" s="44">
        <f t="shared" si="212"/>
        <v>435.55364167905395</v>
      </c>
      <c r="CO158" s="44">
        <f t="shared" si="213"/>
        <v>-781.17304430837339</v>
      </c>
    </row>
    <row r="159" spans="2:93" x14ac:dyDescent="0.2">
      <c r="B159" s="44">
        <v>136</v>
      </c>
      <c r="C159" s="24">
        <f t="shared" si="143"/>
        <v>3.4</v>
      </c>
      <c r="D159" s="24">
        <f t="shared" si="143"/>
        <v>2.2666666666666671</v>
      </c>
      <c r="E159" s="24">
        <f t="shared" si="144"/>
        <v>1.7</v>
      </c>
      <c r="F159" s="24">
        <f t="shared" si="145"/>
        <v>1.36</v>
      </c>
      <c r="G159" s="24">
        <f t="shared" si="146"/>
        <v>1.1333333333333335</v>
      </c>
      <c r="H159" s="24">
        <f t="shared" si="146"/>
        <v>0.97142857142857153</v>
      </c>
      <c r="I159" s="25">
        <v>1695.58353279984</v>
      </c>
      <c r="J159" s="25">
        <v>-10.1808624518383</v>
      </c>
      <c r="K159" s="25">
        <v>4.7311005697211002</v>
      </c>
      <c r="L159" s="25">
        <v>-0.18196673235285701</v>
      </c>
      <c r="M159" s="25">
        <f t="shared" si="147"/>
        <v>-1018.08624518383</v>
      </c>
      <c r="N159" s="25">
        <f t="shared" si="148"/>
        <v>473.11005697210999</v>
      </c>
      <c r="O159" s="25">
        <f t="shared" si="149"/>
        <v>-18.196673235285701</v>
      </c>
      <c r="P159" s="25"/>
      <c r="Q159" s="25">
        <f t="shared" si="166"/>
        <v>42.664996683762134</v>
      </c>
      <c r="R159" s="25">
        <f t="shared" si="167"/>
        <v>11.063093248503225</v>
      </c>
      <c r="S159" s="25">
        <f t="shared" si="168"/>
        <v>11.799241666548522</v>
      </c>
      <c r="T159" s="23">
        <f t="shared" si="169"/>
        <v>1.0425025344777555E-2</v>
      </c>
      <c r="U159" s="23">
        <f t="shared" si="170"/>
        <v>2.7032236369815112E-3</v>
      </c>
      <c r="V159" s="23">
        <f t="shared" si="171"/>
        <v>2.8830986284768441E-3</v>
      </c>
      <c r="W159" s="23">
        <f t="shared" si="172"/>
        <v>1.1149028171653122E-2</v>
      </c>
      <c r="X159" s="25">
        <f t="shared" si="173"/>
        <v>16.288700457719433</v>
      </c>
      <c r="Y159" s="25">
        <f t="shared" si="174"/>
        <v>6.1392251800301639E-2</v>
      </c>
      <c r="Z159" s="25">
        <f t="shared" si="175"/>
        <v>1.151785055036983</v>
      </c>
      <c r="AA159" s="25"/>
      <c r="AB159" s="25">
        <f t="shared" si="176"/>
        <v>63.997495025643204</v>
      </c>
      <c r="AC159" s="25">
        <f t="shared" si="177"/>
        <v>16.59463987275484</v>
      </c>
      <c r="AD159" s="25">
        <f t="shared" si="178"/>
        <v>17.698862499822781</v>
      </c>
      <c r="AE159" s="23">
        <f t="shared" si="179"/>
        <v>1.5637538017166334E-2</v>
      </c>
      <c r="AF159" s="23">
        <f t="shared" si="180"/>
        <v>4.0548354554722672E-3</v>
      </c>
      <c r="AG159" s="23">
        <f t="shared" si="181"/>
        <v>4.3246479427152661E-3</v>
      </c>
      <c r="AH159" s="23">
        <f t="shared" si="182"/>
        <v>1.6723542257479684E-2</v>
      </c>
      <c r="AI159" s="25">
        <f t="shared" si="183"/>
        <v>21.200482995811676</v>
      </c>
      <c r="AJ159" s="25">
        <f t="shared" si="184"/>
        <v>4.7168736683855642E-2</v>
      </c>
      <c r="AK159" s="25">
        <f t="shared" si="185"/>
        <v>1.4991005290768529</v>
      </c>
      <c r="AL159" s="25"/>
      <c r="AM159" s="25">
        <f t="shared" si="150"/>
        <v>85.329993367524267</v>
      </c>
      <c r="AN159" s="25">
        <f t="shared" si="151"/>
        <v>22.126186497006451</v>
      </c>
      <c r="AO159" s="25">
        <f t="shared" si="152"/>
        <v>23.598483333097043</v>
      </c>
      <c r="AP159" s="23">
        <f t="shared" si="186"/>
        <v>2.0850050689555109E-2</v>
      </c>
      <c r="AQ159" s="23">
        <f t="shared" si="187"/>
        <v>5.4064472739630224E-3</v>
      </c>
      <c r="AR159" s="23">
        <f t="shared" si="188"/>
        <v>5.7661972569536882E-3</v>
      </c>
      <c r="AS159" s="23">
        <f t="shared" si="189"/>
        <v>2.2298056343306245E-2</v>
      </c>
      <c r="AT159" s="25">
        <f t="shared" si="153"/>
        <v>25.559710709060397</v>
      </c>
      <c r="AU159" s="25">
        <f t="shared" si="190"/>
        <v>3.9124073483567258E-2</v>
      </c>
      <c r="AV159" s="25">
        <f t="shared" si="191"/>
        <v>1.8073444767543025</v>
      </c>
      <c r="AW159" s="25"/>
      <c r="AX159" s="25">
        <f t="shared" si="154"/>
        <v>106.66249170940486</v>
      </c>
      <c r="AY159" s="25">
        <f t="shared" si="155"/>
        <v>27.657733121257941</v>
      </c>
      <c r="AZ159" s="25">
        <f t="shared" si="156"/>
        <v>29.498104166371171</v>
      </c>
      <c r="BA159" s="23">
        <f t="shared" si="192"/>
        <v>2.6062563361943774E-2</v>
      </c>
      <c r="BB159" s="23">
        <f t="shared" si="193"/>
        <v>6.7580590924537489E-3</v>
      </c>
      <c r="BC159" s="23">
        <f t="shared" si="194"/>
        <v>7.2077465711920773E-3</v>
      </c>
      <c r="BD159" s="23">
        <f t="shared" si="195"/>
        <v>2.7872570429132687E-2</v>
      </c>
      <c r="BE159" s="44">
        <f t="shared" si="157"/>
        <v>29.54931668884036</v>
      </c>
      <c r="BF159" s="44">
        <f t="shared" si="196"/>
        <v>3.3841730099216184E-2</v>
      </c>
      <c r="BG159" s="25">
        <f t="shared" si="197"/>
        <v>2.0894522210107835</v>
      </c>
      <c r="BI159" s="44">
        <f t="shared" si="158"/>
        <v>127.99499005128641</v>
      </c>
      <c r="BJ159" s="44">
        <f t="shared" si="159"/>
        <v>33.18927974550968</v>
      </c>
      <c r="BK159" s="44">
        <f t="shared" si="160"/>
        <v>35.397724999645561</v>
      </c>
      <c r="BL159" s="23">
        <f t="shared" si="198"/>
        <v>3.1275076034332668E-2</v>
      </c>
      <c r="BM159" s="23">
        <f t="shared" si="199"/>
        <v>8.1096709109445345E-3</v>
      </c>
      <c r="BN159" s="23">
        <f t="shared" si="200"/>
        <v>8.6492958854305323E-3</v>
      </c>
      <c r="BO159" s="23">
        <f t="shared" si="201"/>
        <v>3.3447084514959369E-2</v>
      </c>
      <c r="BP159" s="44">
        <f t="shared" si="161"/>
        <v>33.267123652488621</v>
      </c>
      <c r="BQ159" s="44">
        <f t="shared" si="202"/>
        <v>3.0059707308816064E-2</v>
      </c>
      <c r="BR159" s="25">
        <f t="shared" si="203"/>
        <v>2.3523408725246089</v>
      </c>
      <c r="BT159" s="44">
        <f t="shared" si="162"/>
        <v>149.32748839316747</v>
      </c>
      <c r="BU159" s="44">
        <f t="shared" si="163"/>
        <v>38.720826369761291</v>
      </c>
      <c r="BV159" s="44">
        <f t="shared" si="164"/>
        <v>41.297345832919824</v>
      </c>
      <c r="BW159" s="23">
        <f t="shared" si="204"/>
        <v>3.6487588706721447E-2</v>
      </c>
      <c r="BX159" s="23">
        <f t="shared" si="205"/>
        <v>9.4612827294352896E-3</v>
      </c>
      <c r="BY159" s="23">
        <f t="shared" si="206"/>
        <v>1.0090845199668954E-2</v>
      </c>
      <c r="BZ159" s="23">
        <f t="shared" si="207"/>
        <v>3.9021598600785933E-2</v>
      </c>
      <c r="CA159" s="44">
        <f t="shared" si="165"/>
        <v>36.77313581232039</v>
      </c>
      <c r="CB159" s="44">
        <f t="shared" si="208"/>
        <v>2.7193764630346326E-2</v>
      </c>
      <c r="CC159" s="25">
        <f t="shared" si="209"/>
        <v>2.6002533698385628</v>
      </c>
      <c r="CE159" s="44">
        <v>14.2652258608009</v>
      </c>
      <c r="CF159" s="44">
        <v>10.325057536709901</v>
      </c>
      <c r="CG159" s="44">
        <v>11.4512278293798</v>
      </c>
      <c r="CH159" s="44">
        <v>11.5478515625</v>
      </c>
      <c r="CI159" s="44">
        <v>11.439929548435099</v>
      </c>
      <c r="CJ159" s="44">
        <v>12.950898094787</v>
      </c>
      <c r="CL159" s="44">
        <f t="shared" si="210"/>
        <v>1493.2748839316746</v>
      </c>
      <c r="CM159" s="44">
        <f t="shared" si="211"/>
        <v>387.20826369761289</v>
      </c>
      <c r="CN159" s="44">
        <f t="shared" si="212"/>
        <v>412.97345832919825</v>
      </c>
      <c r="CO159" s="44">
        <f t="shared" si="213"/>
        <v>-829.35204197642202</v>
      </c>
    </row>
    <row r="160" spans="2:93" x14ac:dyDescent="0.2">
      <c r="B160" s="44">
        <v>137</v>
      </c>
      <c r="C160" s="24">
        <f t="shared" si="143"/>
        <v>3.4250000000000003</v>
      </c>
      <c r="D160" s="24">
        <f t="shared" si="143"/>
        <v>2.2833333333333337</v>
      </c>
      <c r="E160" s="24">
        <f t="shared" si="144"/>
        <v>1.7125000000000001</v>
      </c>
      <c r="F160" s="24">
        <f t="shared" si="145"/>
        <v>1.37</v>
      </c>
      <c r="G160" s="24">
        <f t="shared" si="146"/>
        <v>1.1416666666666668</v>
      </c>
      <c r="H160" s="24">
        <f t="shared" si="146"/>
        <v>0.97857142857142876</v>
      </c>
      <c r="I160" s="25">
        <v>1786.6812851715199</v>
      </c>
      <c r="J160" s="25">
        <v>-11.194130021420101</v>
      </c>
      <c r="K160" s="25">
        <v>4.44376816019507</v>
      </c>
      <c r="L160" s="25">
        <v>0.10144409286546301</v>
      </c>
      <c r="M160" s="25">
        <f t="shared" si="147"/>
        <v>-1119.4130021420101</v>
      </c>
      <c r="N160" s="25">
        <f t="shared" si="148"/>
        <v>444.37681601950703</v>
      </c>
      <c r="O160" s="25">
        <f t="shared" si="149"/>
        <v>10.144409286546301</v>
      </c>
      <c r="P160" s="25"/>
      <c r="Q160" s="25">
        <f t="shared" si="166"/>
        <v>40.530702783271472</v>
      </c>
      <c r="R160" s="25">
        <f t="shared" si="167"/>
        <v>11.493296381041041</v>
      </c>
      <c r="S160" s="25">
        <f t="shared" si="168"/>
        <v>11.336433008732639</v>
      </c>
      <c r="T160" s="23">
        <f t="shared" si="169"/>
        <v>9.903518964014436E-3</v>
      </c>
      <c r="U160" s="23">
        <f t="shared" si="170"/>
        <v>2.808342092594009E-3</v>
      </c>
      <c r="V160" s="23">
        <f t="shared" si="171"/>
        <v>2.7700131400781227E-3</v>
      </c>
      <c r="W160" s="23">
        <f t="shared" si="172"/>
        <v>1.0660180391336458E-2</v>
      </c>
      <c r="X160" s="25">
        <f t="shared" si="173"/>
        <v>15.647915056753456</v>
      </c>
      <c r="Y160" s="25">
        <f t="shared" si="174"/>
        <v>6.390627737772718E-2</v>
      </c>
      <c r="Z160" s="25">
        <f t="shared" si="175"/>
        <v>1.1064746848061449</v>
      </c>
      <c r="AA160" s="25"/>
      <c r="AB160" s="25">
        <f t="shared" si="176"/>
        <v>60.796054174908285</v>
      </c>
      <c r="AC160" s="25">
        <f t="shared" si="177"/>
        <v>17.239944571561868</v>
      </c>
      <c r="AD160" s="25">
        <f t="shared" si="178"/>
        <v>17.00464951309926</v>
      </c>
      <c r="AE160" s="23">
        <f t="shared" si="179"/>
        <v>1.4855278446021919E-2</v>
      </c>
      <c r="AF160" s="23">
        <f t="shared" si="180"/>
        <v>4.2125131388910889E-3</v>
      </c>
      <c r="AG160" s="23">
        <f t="shared" si="181"/>
        <v>4.1550197101172578E-3</v>
      </c>
      <c r="AH160" s="23">
        <f t="shared" si="182"/>
        <v>1.5990270587004973E-2</v>
      </c>
      <c r="AI160" s="25">
        <f t="shared" si="183"/>
        <v>20.366471710970238</v>
      </c>
      <c r="AJ160" s="25">
        <f t="shared" si="184"/>
        <v>4.9100306336387067E-2</v>
      </c>
      <c r="AK160" s="25">
        <f t="shared" si="185"/>
        <v>1.4401270255671041</v>
      </c>
      <c r="AL160" s="25"/>
      <c r="AM160" s="25">
        <f t="shared" si="150"/>
        <v>81.061405566542945</v>
      </c>
      <c r="AN160" s="25">
        <f t="shared" si="151"/>
        <v>22.986592762082083</v>
      </c>
      <c r="AO160" s="25">
        <f t="shared" si="152"/>
        <v>22.672866017465278</v>
      </c>
      <c r="AP160" s="23">
        <f t="shared" si="186"/>
        <v>1.9807037928028872E-2</v>
      </c>
      <c r="AQ160" s="23">
        <f t="shared" si="187"/>
        <v>5.616684185188018E-3</v>
      </c>
      <c r="AR160" s="23">
        <f t="shared" si="188"/>
        <v>5.5400262801562454E-3</v>
      </c>
      <c r="AS160" s="23">
        <f t="shared" si="189"/>
        <v>2.1320360782672916E-2</v>
      </c>
      <c r="AT160" s="25">
        <f t="shared" si="153"/>
        <v>24.554210637535718</v>
      </c>
      <c r="AU160" s="25">
        <f t="shared" si="190"/>
        <v>4.0726212492097479E-2</v>
      </c>
      <c r="AV160" s="25">
        <f t="shared" si="191"/>
        <v>1.7362448848484366</v>
      </c>
      <c r="AW160" s="25"/>
      <c r="AX160" s="25">
        <f t="shared" si="154"/>
        <v>101.32675695818003</v>
      </c>
      <c r="AY160" s="25">
        <f t="shared" si="155"/>
        <v>28.733240952602987</v>
      </c>
      <c r="AZ160" s="25">
        <f t="shared" si="156"/>
        <v>28.341082521831975</v>
      </c>
      <c r="BA160" s="23">
        <f t="shared" si="192"/>
        <v>2.4758797410036424E-2</v>
      </c>
      <c r="BB160" s="23">
        <f t="shared" si="193"/>
        <v>7.0208552314851161E-3</v>
      </c>
      <c r="BC160" s="23">
        <f t="shared" si="194"/>
        <v>6.9250328501953996E-3</v>
      </c>
      <c r="BD160" s="23">
        <f t="shared" si="195"/>
        <v>2.6650450978341504E-2</v>
      </c>
      <c r="BE160" s="44">
        <f t="shared" si="157"/>
        <v>28.386868475622148</v>
      </c>
      <c r="BF160" s="44">
        <f t="shared" si="196"/>
        <v>3.522755603911619E-2</v>
      </c>
      <c r="BG160" s="25">
        <f t="shared" si="197"/>
        <v>2.0072547195763053</v>
      </c>
      <c r="BI160" s="44">
        <f t="shared" si="158"/>
        <v>121.59210834981657</v>
      </c>
      <c r="BJ160" s="44">
        <f t="shared" si="159"/>
        <v>34.479889143123735</v>
      </c>
      <c r="BK160" s="44">
        <f t="shared" si="160"/>
        <v>34.009299026198519</v>
      </c>
      <c r="BL160" s="23">
        <f t="shared" si="198"/>
        <v>2.9710556892043837E-2</v>
      </c>
      <c r="BM160" s="23">
        <f t="shared" si="199"/>
        <v>8.4250262777821779E-3</v>
      </c>
      <c r="BN160" s="23">
        <f t="shared" si="200"/>
        <v>8.3100394202345156E-3</v>
      </c>
      <c r="BO160" s="23">
        <f t="shared" si="201"/>
        <v>3.1980541174009947E-2</v>
      </c>
      <c r="BP160" s="44">
        <f t="shared" si="161"/>
        <v>31.958419669382451</v>
      </c>
      <c r="BQ160" s="44">
        <f t="shared" si="202"/>
        <v>3.1290658622836823E-2</v>
      </c>
      <c r="BR160" s="25">
        <f t="shared" si="203"/>
        <v>2.2598015264225872</v>
      </c>
      <c r="BT160" s="44">
        <f t="shared" si="162"/>
        <v>141.85745974145047</v>
      </c>
      <c r="BU160" s="44">
        <f t="shared" si="163"/>
        <v>40.226537333643734</v>
      </c>
      <c r="BV160" s="44">
        <f t="shared" si="164"/>
        <v>39.677515530564328</v>
      </c>
      <c r="BW160" s="23">
        <f t="shared" si="204"/>
        <v>3.4662316374050602E-2</v>
      </c>
      <c r="BX160" s="23">
        <f t="shared" si="205"/>
        <v>9.8291973240790548E-3</v>
      </c>
      <c r="BY160" s="23">
        <f t="shared" si="206"/>
        <v>9.6950459902734529E-3</v>
      </c>
      <c r="BZ160" s="23">
        <f t="shared" si="207"/>
        <v>3.7310631369677688E-2</v>
      </c>
      <c r="CA160" s="44">
        <f t="shared" si="165"/>
        <v>35.326507909902013</v>
      </c>
      <c r="CB160" s="44">
        <f t="shared" si="208"/>
        <v>2.8307354991057587E-2</v>
      </c>
      <c r="CC160" s="25">
        <f t="shared" si="209"/>
        <v>2.497961329873192</v>
      </c>
      <c r="CE160" s="44">
        <v>14.8431806510479</v>
      </c>
      <c r="CF160" s="44">
        <v>10.706824962690099</v>
      </c>
      <c r="CG160" s="44">
        <v>11.7990860963271</v>
      </c>
      <c r="CH160" s="44">
        <v>12.4237060546875</v>
      </c>
      <c r="CI160" s="44">
        <v>9.6714321951987205</v>
      </c>
      <c r="CJ160" s="44">
        <v>12.4330262819984</v>
      </c>
      <c r="CL160" s="44">
        <f t="shared" si="210"/>
        <v>1418.5745974145048</v>
      </c>
      <c r="CM160" s="44">
        <f t="shared" si="211"/>
        <v>402.26537333643734</v>
      </c>
      <c r="CN160" s="44">
        <f t="shared" si="212"/>
        <v>396.7751553056433</v>
      </c>
      <c r="CO160" s="44">
        <f t="shared" si="213"/>
        <v>-880.68105890966945</v>
      </c>
    </row>
    <row r="161" spans="2:93" x14ac:dyDescent="0.2">
      <c r="B161" s="44">
        <v>138</v>
      </c>
      <c r="C161" s="24">
        <f t="shared" si="143"/>
        <v>3.4499999999999997</v>
      </c>
      <c r="D161" s="24">
        <f t="shared" si="143"/>
        <v>2.2999999999999998</v>
      </c>
      <c r="E161" s="24">
        <f t="shared" si="144"/>
        <v>1.7249999999999999</v>
      </c>
      <c r="F161" s="24">
        <f t="shared" si="145"/>
        <v>1.38</v>
      </c>
      <c r="G161" s="24">
        <f t="shared" si="146"/>
        <v>1.1499999999999999</v>
      </c>
      <c r="H161" s="24">
        <f t="shared" si="146"/>
        <v>0.98571428571428565</v>
      </c>
      <c r="I161" s="25">
        <v>1889.9781331356901</v>
      </c>
      <c r="J161" s="25">
        <v>-12.1429651990665</v>
      </c>
      <c r="K161" s="25">
        <v>4.1517945684529796</v>
      </c>
      <c r="L161" s="25">
        <v>0.37030427396628601</v>
      </c>
      <c r="M161" s="25">
        <f t="shared" si="147"/>
        <v>-1214.29651990665</v>
      </c>
      <c r="N161" s="25">
        <f t="shared" si="148"/>
        <v>415.17945684529798</v>
      </c>
      <c r="O161" s="25">
        <f t="shared" si="149"/>
        <v>37.030427396628603</v>
      </c>
      <c r="P161" s="25"/>
      <c r="Q161" s="25">
        <f t="shared" si="166"/>
        <v>37.953407105856797</v>
      </c>
      <c r="R161" s="25">
        <f t="shared" si="167"/>
        <v>11.678943669683868</v>
      </c>
      <c r="S161" s="25">
        <f t="shared" si="168"/>
        <v>10.75440724403315</v>
      </c>
      <c r="T161" s="23">
        <f t="shared" si="169"/>
        <v>9.2737668288581845E-3</v>
      </c>
      <c r="U161" s="23">
        <f t="shared" si="170"/>
        <v>2.8537042826730558E-3</v>
      </c>
      <c r="V161" s="23">
        <f t="shared" si="171"/>
        <v>2.6277974171219089E-3</v>
      </c>
      <c r="W161" s="23">
        <f t="shared" si="172"/>
        <v>1.0052447393267447E-2</v>
      </c>
      <c r="X161" s="25">
        <f t="shared" si="173"/>
        <v>14.885388043162841</v>
      </c>
      <c r="Y161" s="25">
        <f t="shared" si="174"/>
        <v>6.7179975228077449E-2</v>
      </c>
      <c r="Z161" s="25">
        <f t="shared" si="175"/>
        <v>1.0525558825913597</v>
      </c>
      <c r="AA161" s="25"/>
      <c r="AB161" s="25">
        <f t="shared" si="176"/>
        <v>56.930110658785701</v>
      </c>
      <c r="AC161" s="25">
        <f t="shared" si="177"/>
        <v>17.518415504525958</v>
      </c>
      <c r="AD161" s="25">
        <f t="shared" si="178"/>
        <v>16.131610866049865</v>
      </c>
      <c r="AE161" s="23">
        <f t="shared" si="179"/>
        <v>1.3910650243287399E-2</v>
      </c>
      <c r="AF161" s="23">
        <f t="shared" si="180"/>
        <v>4.2805564240096221E-3</v>
      </c>
      <c r="AG161" s="23">
        <f t="shared" si="181"/>
        <v>3.9416961256828979E-3</v>
      </c>
      <c r="AH161" s="23">
        <f t="shared" si="182"/>
        <v>1.5078671089901304E-2</v>
      </c>
      <c r="AI161" s="25">
        <f t="shared" si="183"/>
        <v>19.374008191401057</v>
      </c>
      <c r="AJ161" s="25">
        <f t="shared" si="184"/>
        <v>5.1615545431834761E-2</v>
      </c>
      <c r="AK161" s="25">
        <f t="shared" si="185"/>
        <v>1.3699492570903407</v>
      </c>
      <c r="AL161" s="25"/>
      <c r="AM161" s="25">
        <f t="shared" si="150"/>
        <v>75.906814211713595</v>
      </c>
      <c r="AN161" s="25">
        <f t="shared" si="151"/>
        <v>23.357887339367736</v>
      </c>
      <c r="AO161" s="25">
        <f t="shared" si="152"/>
        <v>21.508814488066299</v>
      </c>
      <c r="AP161" s="23">
        <f t="shared" si="186"/>
        <v>1.8547533657716369E-2</v>
      </c>
      <c r="AQ161" s="23">
        <f t="shared" si="187"/>
        <v>5.7074085653461117E-3</v>
      </c>
      <c r="AR161" s="23">
        <f t="shared" si="188"/>
        <v>5.2555948342438178E-3</v>
      </c>
      <c r="AS161" s="23">
        <f t="shared" si="189"/>
        <v>2.0104894786534894E-2</v>
      </c>
      <c r="AT161" s="25">
        <f t="shared" si="153"/>
        <v>23.357677499376084</v>
      </c>
      <c r="AU161" s="25">
        <f t="shared" si="190"/>
        <v>4.2812475684995278E-2</v>
      </c>
      <c r="AV161" s="25">
        <f t="shared" si="191"/>
        <v>1.6516372152577268</v>
      </c>
      <c r="AW161" s="25"/>
      <c r="AX161" s="25">
        <f t="shared" si="154"/>
        <v>94.883517764641994</v>
      </c>
      <c r="AY161" s="25">
        <f t="shared" si="155"/>
        <v>29.197359174209669</v>
      </c>
      <c r="AZ161" s="25">
        <f t="shared" si="156"/>
        <v>26.886018110082873</v>
      </c>
      <c r="BA161" s="23">
        <f t="shared" si="192"/>
        <v>2.3184417072145462E-2</v>
      </c>
      <c r="BB161" s="23">
        <f t="shared" si="193"/>
        <v>7.1342607066826385E-3</v>
      </c>
      <c r="BC161" s="23">
        <f t="shared" si="194"/>
        <v>6.5694935428047717E-3</v>
      </c>
      <c r="BD161" s="23">
        <f t="shared" si="195"/>
        <v>2.5131118483168621E-2</v>
      </c>
      <c r="BE161" s="44">
        <f t="shared" si="157"/>
        <v>27.003568913642148</v>
      </c>
      <c r="BF161" s="44">
        <f t="shared" si="196"/>
        <v>3.7032142054926748E-2</v>
      </c>
      <c r="BG161" s="25">
        <f t="shared" si="197"/>
        <v>1.9094406695074615</v>
      </c>
      <c r="BI161" s="44">
        <f t="shared" si="158"/>
        <v>113.8602213175714</v>
      </c>
      <c r="BJ161" s="44">
        <f t="shared" si="159"/>
        <v>35.036831009051916</v>
      </c>
      <c r="BK161" s="44">
        <f t="shared" si="160"/>
        <v>32.26322173209973</v>
      </c>
      <c r="BL161" s="23">
        <f t="shared" si="198"/>
        <v>2.7821300486574798E-2</v>
      </c>
      <c r="BM161" s="23">
        <f t="shared" si="199"/>
        <v>8.5611128480192443E-3</v>
      </c>
      <c r="BN161" s="23">
        <f t="shared" si="200"/>
        <v>7.8833922513657957E-3</v>
      </c>
      <c r="BO161" s="23">
        <f t="shared" si="201"/>
        <v>3.0157342179802607E-2</v>
      </c>
      <c r="BP161" s="44">
        <f t="shared" si="161"/>
        <v>30.401077478989333</v>
      </c>
      <c r="BQ161" s="44">
        <f t="shared" si="202"/>
        <v>3.2893570982512575E-2</v>
      </c>
      <c r="BR161" s="25">
        <f t="shared" si="203"/>
        <v>2.1496808040770987</v>
      </c>
      <c r="BT161" s="44">
        <f t="shared" si="162"/>
        <v>132.83692487050055</v>
      </c>
      <c r="BU161" s="44">
        <f t="shared" si="163"/>
        <v>40.876302843894081</v>
      </c>
      <c r="BV161" s="44">
        <f t="shared" si="164"/>
        <v>37.640425354116523</v>
      </c>
      <c r="BW161" s="23">
        <f t="shared" si="204"/>
        <v>3.2458183901004072E-2</v>
      </c>
      <c r="BX161" s="23">
        <f t="shared" si="205"/>
        <v>9.9879649893558266E-3</v>
      </c>
      <c r="BY161" s="23">
        <f t="shared" si="206"/>
        <v>9.1972909599268016E-3</v>
      </c>
      <c r="BZ161" s="23">
        <f t="shared" si="207"/>
        <v>3.5183565876436527E-2</v>
      </c>
      <c r="CA161" s="44">
        <f t="shared" si="165"/>
        <v>33.605037894285367</v>
      </c>
      <c r="CB161" s="44">
        <f t="shared" si="208"/>
        <v>2.9757443010354493E-2</v>
      </c>
      <c r="CC161" s="25">
        <f t="shared" si="209"/>
        <v>2.3762350177080078</v>
      </c>
      <c r="CE161" s="44">
        <v>16.461853760762601</v>
      </c>
      <c r="CF161" s="44">
        <v>10.683219446661701</v>
      </c>
      <c r="CG161" s="44">
        <v>11.7719355187714</v>
      </c>
      <c r="CH161" s="44">
        <v>11.6668701171875</v>
      </c>
      <c r="CI161" s="44">
        <v>12.54577637</v>
      </c>
      <c r="CJ161" s="44">
        <v>13.5227733538248</v>
      </c>
      <c r="CL161" s="44">
        <f t="shared" si="210"/>
        <v>1328.3692487050055</v>
      </c>
      <c r="CM161" s="44">
        <f t="shared" si="211"/>
        <v>408.76302843894081</v>
      </c>
      <c r="CN161" s="44">
        <f t="shared" si="212"/>
        <v>376.40425354116525</v>
      </c>
      <c r="CO161" s="44">
        <f t="shared" si="213"/>
        <v>-944.49302370690407</v>
      </c>
    </row>
    <row r="162" spans="2:93" x14ac:dyDescent="0.2">
      <c r="B162" s="44">
        <v>139</v>
      </c>
      <c r="C162" s="24">
        <f t="shared" si="143"/>
        <v>3.4749999999999996</v>
      </c>
      <c r="D162" s="24">
        <f t="shared" si="143"/>
        <v>2.3166666666666664</v>
      </c>
      <c r="E162" s="24">
        <f t="shared" si="144"/>
        <v>1.7374999999999998</v>
      </c>
      <c r="F162" s="24">
        <f t="shared" si="145"/>
        <v>1.39</v>
      </c>
      <c r="G162" s="24">
        <f t="shared" si="146"/>
        <v>1.1583333333333332</v>
      </c>
      <c r="H162" s="24">
        <f t="shared" si="146"/>
        <v>0.99285714285714288</v>
      </c>
      <c r="I162" s="25">
        <v>2003.14664680801</v>
      </c>
      <c r="J162" s="25">
        <v>-13.038970177222501</v>
      </c>
      <c r="K162" s="25">
        <v>3.8471018873247802</v>
      </c>
      <c r="L162" s="25">
        <v>0.61438644931646103</v>
      </c>
      <c r="M162" s="25">
        <f t="shared" si="147"/>
        <v>-1303.89701772225</v>
      </c>
      <c r="N162" s="25">
        <f t="shared" si="148"/>
        <v>384.710188732478</v>
      </c>
      <c r="O162" s="25">
        <f t="shared" si="149"/>
        <v>61.438644931646103</v>
      </c>
      <c r="P162" s="25"/>
      <c r="Q162" s="25">
        <f t="shared" si="166"/>
        <v>35.840199126240137</v>
      </c>
      <c r="R162" s="25">
        <f t="shared" si="167"/>
        <v>12.187707245128017</v>
      </c>
      <c r="S162" s="25">
        <f t="shared" si="168"/>
        <v>9.7632870140070356</v>
      </c>
      <c r="T162" s="23">
        <f t="shared" si="169"/>
        <v>8.7574127105259931E-3</v>
      </c>
      <c r="U162" s="23">
        <f t="shared" si="170"/>
        <v>2.9780186757531217E-3</v>
      </c>
      <c r="V162" s="23">
        <f t="shared" si="171"/>
        <v>2.3856210589627991E-3</v>
      </c>
      <c r="W162" s="23">
        <f t="shared" si="172"/>
        <v>9.5525944356799411E-3</v>
      </c>
      <c r="X162" s="25">
        <f t="shared" si="173"/>
        <v>14.225207267756931</v>
      </c>
      <c r="Y162" s="25">
        <f t="shared" si="174"/>
        <v>7.0297745486395488E-2</v>
      </c>
      <c r="Z162" s="25">
        <f t="shared" si="175"/>
        <v>1.0058740522815086</v>
      </c>
      <c r="AA162" s="25"/>
      <c r="AB162" s="25">
        <f t="shared" si="176"/>
        <v>53.760298689360205</v>
      </c>
      <c r="AC162" s="25">
        <f t="shared" si="177"/>
        <v>18.281560867692026</v>
      </c>
      <c r="AD162" s="25">
        <f t="shared" si="178"/>
        <v>14.644930521010552</v>
      </c>
      <c r="AE162" s="23">
        <f t="shared" si="179"/>
        <v>1.313611906578899E-2</v>
      </c>
      <c r="AF162" s="23">
        <f t="shared" si="180"/>
        <v>4.4670280136296821E-3</v>
      </c>
      <c r="AG162" s="23">
        <f t="shared" si="181"/>
        <v>3.5784315884441979E-3</v>
      </c>
      <c r="AH162" s="23">
        <f t="shared" si="182"/>
        <v>1.4328891653519912E-2</v>
      </c>
      <c r="AI162" s="25">
        <f t="shared" si="183"/>
        <v>18.514752946362456</v>
      </c>
      <c r="AJ162" s="25">
        <f t="shared" si="184"/>
        <v>5.4010982641627271E-2</v>
      </c>
      <c r="AK162" s="25">
        <f t="shared" si="185"/>
        <v>1.3091907360366504</v>
      </c>
      <c r="AL162" s="25"/>
      <c r="AM162" s="25">
        <f t="shared" si="150"/>
        <v>71.680398252480273</v>
      </c>
      <c r="AN162" s="25">
        <f t="shared" si="151"/>
        <v>24.375414490256034</v>
      </c>
      <c r="AO162" s="25">
        <f t="shared" si="152"/>
        <v>19.526574028014071</v>
      </c>
      <c r="AP162" s="23">
        <f t="shared" si="186"/>
        <v>1.7514825421051986E-2</v>
      </c>
      <c r="AQ162" s="23">
        <f t="shared" si="187"/>
        <v>5.9560373515062433E-3</v>
      </c>
      <c r="AR162" s="23">
        <f t="shared" si="188"/>
        <v>4.7712421179255983E-3</v>
      </c>
      <c r="AS162" s="23">
        <f t="shared" si="189"/>
        <v>1.9105188871359882E-2</v>
      </c>
      <c r="AT162" s="25">
        <f t="shared" si="153"/>
        <v>22.321742823134674</v>
      </c>
      <c r="AU162" s="25">
        <f t="shared" si="190"/>
        <v>4.4799369293135174E-2</v>
      </c>
      <c r="AV162" s="25">
        <f t="shared" si="191"/>
        <v>1.5783855718140676</v>
      </c>
      <c r="AW162" s="25"/>
      <c r="AX162" s="25">
        <f t="shared" si="154"/>
        <v>89.600497815599937</v>
      </c>
      <c r="AY162" s="25">
        <f t="shared" si="155"/>
        <v>30.469268112819908</v>
      </c>
      <c r="AZ162" s="25">
        <f t="shared" si="156"/>
        <v>24.408217535017478</v>
      </c>
      <c r="BA162" s="23">
        <f t="shared" si="192"/>
        <v>2.1893531776314881E-2</v>
      </c>
      <c r="BB162" s="23">
        <f t="shared" si="193"/>
        <v>7.4450466893827717E-3</v>
      </c>
      <c r="BC162" s="23">
        <f t="shared" si="194"/>
        <v>5.964052647406971E-3</v>
      </c>
      <c r="BD162" s="23">
        <f t="shared" si="195"/>
        <v>2.3881486089199745E-2</v>
      </c>
      <c r="BE162" s="44">
        <f t="shared" si="157"/>
        <v>25.805935569288291</v>
      </c>
      <c r="BF162" s="44">
        <f t="shared" si="196"/>
        <v>3.8750774887235731E-2</v>
      </c>
      <c r="BG162" s="25">
        <f t="shared" si="197"/>
        <v>1.8247552035906878</v>
      </c>
      <c r="BI162" s="44">
        <f t="shared" si="158"/>
        <v>107.52059737872041</v>
      </c>
      <c r="BJ162" s="44">
        <f t="shared" si="159"/>
        <v>36.563121735384051</v>
      </c>
      <c r="BK162" s="44">
        <f t="shared" si="160"/>
        <v>29.289861042021105</v>
      </c>
      <c r="BL162" s="23">
        <f t="shared" si="198"/>
        <v>2.6272238131577981E-2</v>
      </c>
      <c r="BM162" s="23">
        <f t="shared" si="199"/>
        <v>8.9340560272593642E-3</v>
      </c>
      <c r="BN162" s="23">
        <f t="shared" si="200"/>
        <v>7.1568631768883957E-3</v>
      </c>
      <c r="BO162" s="23">
        <f t="shared" si="201"/>
        <v>2.8657783307039823E-2</v>
      </c>
      <c r="BP162" s="44">
        <f t="shared" si="161"/>
        <v>29.052761476406008</v>
      </c>
      <c r="BQ162" s="44">
        <f t="shared" si="202"/>
        <v>3.4420135958921093E-2</v>
      </c>
      <c r="BR162" s="25">
        <f t="shared" si="203"/>
        <v>2.0543404652161978</v>
      </c>
      <c r="BT162" s="44">
        <f t="shared" si="162"/>
        <v>125.44069694183852</v>
      </c>
      <c r="BU162" s="44">
        <f t="shared" si="163"/>
        <v>42.656975357947402</v>
      </c>
      <c r="BV162" s="44">
        <f t="shared" si="164"/>
        <v>34.171504549024093</v>
      </c>
      <c r="BW162" s="23">
        <f t="shared" si="204"/>
        <v>3.0650944486840494E-2</v>
      </c>
      <c r="BX162" s="23">
        <f t="shared" si="205"/>
        <v>1.0423065365135766E-2</v>
      </c>
      <c r="BY162" s="23">
        <f t="shared" si="206"/>
        <v>8.349673706369666E-3</v>
      </c>
      <c r="BZ162" s="23">
        <f t="shared" si="207"/>
        <v>3.343408052487927E-2</v>
      </c>
      <c r="CA162" s="44">
        <f t="shared" si="165"/>
        <v>32.114623273566323</v>
      </c>
      <c r="CB162" s="44">
        <f t="shared" si="208"/>
        <v>3.1138462733364961E-2</v>
      </c>
      <c r="CC162" s="25">
        <f t="shared" si="209"/>
        <v>2.2708467891990067</v>
      </c>
      <c r="CE162" s="44">
        <v>16.590743026427099</v>
      </c>
      <c r="CF162" s="44">
        <v>10.6494480231915</v>
      </c>
      <c r="CG162" s="44">
        <v>14.009880883565</v>
      </c>
      <c r="CH162" s="44">
        <v>12.5640869140625</v>
      </c>
      <c r="CI162" s="44">
        <v>10.2674455648328</v>
      </c>
      <c r="CJ162" s="44">
        <v>11.9774287665608</v>
      </c>
      <c r="CL162" s="44">
        <f t="shared" si="210"/>
        <v>1254.4069694183852</v>
      </c>
      <c r="CM162" s="44">
        <f t="shared" si="211"/>
        <v>426.56975357947402</v>
      </c>
      <c r="CN162" s="44">
        <f t="shared" si="212"/>
        <v>341.71504549024093</v>
      </c>
      <c r="CO162" s="44">
        <f t="shared" si="213"/>
        <v>-996.9775842536219</v>
      </c>
    </row>
    <row r="163" spans="2:93" x14ac:dyDescent="0.2">
      <c r="B163" s="44">
        <v>140</v>
      </c>
      <c r="C163" s="24">
        <f t="shared" si="143"/>
        <v>3.4999999999999996</v>
      </c>
      <c r="D163" s="24">
        <f t="shared" si="143"/>
        <v>2.3333333333333335</v>
      </c>
      <c r="E163" s="24">
        <f t="shared" si="144"/>
        <v>1.7499999999999998</v>
      </c>
      <c r="F163" s="24">
        <f t="shared" si="145"/>
        <v>1.4</v>
      </c>
      <c r="G163" s="24">
        <f t="shared" si="146"/>
        <v>1.1666666666666667</v>
      </c>
      <c r="H163" s="24">
        <f t="shared" si="146"/>
        <v>1</v>
      </c>
      <c r="I163" s="25">
        <v>2123.7393975807099</v>
      </c>
      <c r="J163" s="25">
        <v>-13.8706073375921</v>
      </c>
      <c r="K163" s="25">
        <v>3.5279181134874</v>
      </c>
      <c r="L163" s="25">
        <v>0.84610639400160603</v>
      </c>
      <c r="M163" s="25">
        <f t="shared" si="147"/>
        <v>-1387.0607337592101</v>
      </c>
      <c r="N163" s="25">
        <f t="shared" si="148"/>
        <v>352.79181134874</v>
      </c>
      <c r="O163" s="25">
        <f t="shared" si="149"/>
        <v>84.610639400160608</v>
      </c>
      <c r="P163" s="25"/>
      <c r="Q163" s="25">
        <f t="shared" si="166"/>
        <v>33.265486414784085</v>
      </c>
      <c r="R163" s="25">
        <f t="shared" si="167"/>
        <v>12.767350953495253</v>
      </c>
      <c r="S163" s="25">
        <f t="shared" si="168"/>
        <v>9.268797787405834</v>
      </c>
      <c r="T163" s="23">
        <f t="shared" si="169"/>
        <v>8.1282917130159702E-3</v>
      </c>
      <c r="U163" s="23">
        <f t="shared" si="170"/>
        <v>3.1196523525458147E-3</v>
      </c>
      <c r="V163" s="23">
        <f t="shared" si="171"/>
        <v>2.2647945472851609E-3</v>
      </c>
      <c r="W163" s="23">
        <f t="shared" si="172"/>
        <v>8.9961464702416512E-3</v>
      </c>
      <c r="X163" s="25">
        <f t="shared" si="173"/>
        <v>13.514030290395233</v>
      </c>
      <c r="Y163" s="25">
        <f t="shared" si="174"/>
        <v>7.3997170238010015E-2</v>
      </c>
      <c r="Z163" s="25">
        <f t="shared" si="175"/>
        <v>0.95558624594988772</v>
      </c>
      <c r="AA163" s="25"/>
      <c r="AB163" s="25">
        <f t="shared" si="176"/>
        <v>49.898229622174796</v>
      </c>
      <c r="AC163" s="25">
        <f t="shared" si="177"/>
        <v>19.151026430242368</v>
      </c>
      <c r="AD163" s="25">
        <f t="shared" si="178"/>
        <v>13.90319668110838</v>
      </c>
      <c r="AE163" s="23">
        <f t="shared" si="179"/>
        <v>1.2192437569523628E-2</v>
      </c>
      <c r="AF163" s="23">
        <f t="shared" si="180"/>
        <v>4.6794785288185956E-3</v>
      </c>
      <c r="AG163" s="23">
        <f t="shared" si="181"/>
        <v>3.3971918209276504E-3</v>
      </c>
      <c r="AH163" s="23">
        <f t="shared" si="182"/>
        <v>1.3494219705362116E-2</v>
      </c>
      <c r="AI163" s="25">
        <f t="shared" si="183"/>
        <v>17.589123829742039</v>
      </c>
      <c r="AJ163" s="25">
        <f t="shared" si="184"/>
        <v>5.6853315132676843E-2</v>
      </c>
      <c r="AK163" s="25">
        <f t="shared" si="185"/>
        <v>1.2437388735140493</v>
      </c>
      <c r="AL163" s="25"/>
      <c r="AM163" s="25">
        <f t="shared" si="150"/>
        <v>66.530972829568171</v>
      </c>
      <c r="AN163" s="25">
        <f t="shared" si="151"/>
        <v>25.534701906990506</v>
      </c>
      <c r="AO163" s="25">
        <f t="shared" si="152"/>
        <v>18.537595574811668</v>
      </c>
      <c r="AP163" s="23">
        <f t="shared" si="186"/>
        <v>1.625658342603194E-2</v>
      </c>
      <c r="AQ163" s="23">
        <f t="shared" si="187"/>
        <v>6.2393047050916294E-3</v>
      </c>
      <c r="AR163" s="23">
        <f t="shared" si="188"/>
        <v>4.5295890945703217E-3</v>
      </c>
      <c r="AS163" s="23">
        <f t="shared" si="189"/>
        <v>1.7992292940483302E-2</v>
      </c>
      <c r="AT163" s="25">
        <f t="shared" si="153"/>
        <v>21.205786528678075</v>
      </c>
      <c r="AU163" s="25">
        <f t="shared" si="190"/>
        <v>4.7156939859204453E-2</v>
      </c>
      <c r="AV163" s="25">
        <f t="shared" si="191"/>
        <v>1.4994755454822604</v>
      </c>
      <c r="AW163" s="25"/>
      <c r="AX163" s="25">
        <f t="shared" si="154"/>
        <v>83.16371603695984</v>
      </c>
      <c r="AY163" s="25">
        <f t="shared" si="155"/>
        <v>31.91837738373799</v>
      </c>
      <c r="AZ163" s="25">
        <f t="shared" si="156"/>
        <v>23.17199446851448</v>
      </c>
      <c r="BA163" s="23">
        <f t="shared" si="192"/>
        <v>2.0320729282539834E-2</v>
      </c>
      <c r="BB163" s="23">
        <f t="shared" si="193"/>
        <v>7.799130881364501E-3</v>
      </c>
      <c r="BC163" s="23">
        <f t="shared" si="194"/>
        <v>5.6619863682128768E-3</v>
      </c>
      <c r="BD163" s="23">
        <f t="shared" si="195"/>
        <v>2.2490366175604026E-2</v>
      </c>
      <c r="BE163" s="44">
        <f t="shared" si="157"/>
        <v>24.515790061338009</v>
      </c>
      <c r="BF163" s="44">
        <f t="shared" si="196"/>
        <v>4.0790037665440121E-2</v>
      </c>
      <c r="BG163" s="25">
        <f t="shared" si="197"/>
        <v>1.7335281398517872</v>
      </c>
      <c r="BI163" s="44">
        <f t="shared" si="158"/>
        <v>99.796459244349592</v>
      </c>
      <c r="BJ163" s="44">
        <f t="shared" si="159"/>
        <v>38.302052860484736</v>
      </c>
      <c r="BK163" s="44">
        <f t="shared" si="160"/>
        <v>27.80639336221676</v>
      </c>
      <c r="BL163" s="23">
        <f t="shared" si="198"/>
        <v>2.4384875139047257E-2</v>
      </c>
      <c r="BM163" s="23">
        <f t="shared" si="199"/>
        <v>9.3589570576371912E-3</v>
      </c>
      <c r="BN163" s="23">
        <f t="shared" si="200"/>
        <v>6.7943836418553009E-3</v>
      </c>
      <c r="BO163" s="23">
        <f t="shared" si="201"/>
        <v>2.6988439410724232E-2</v>
      </c>
      <c r="BP163" s="44">
        <f t="shared" si="161"/>
        <v>27.600293705504715</v>
      </c>
      <c r="BQ163" s="44">
        <f t="shared" si="202"/>
        <v>3.6231498500342262E-2</v>
      </c>
      <c r="BR163" s="25">
        <f t="shared" si="203"/>
        <v>1.9516354841902768</v>
      </c>
      <c r="BT163" s="44">
        <f t="shared" si="162"/>
        <v>116.42920245174429</v>
      </c>
      <c r="BU163" s="44">
        <f t="shared" si="163"/>
        <v>44.685728337233385</v>
      </c>
      <c r="BV163" s="44">
        <f t="shared" si="164"/>
        <v>32.440792255920414</v>
      </c>
      <c r="BW163" s="23">
        <f t="shared" si="204"/>
        <v>2.8449020995555893E-2</v>
      </c>
      <c r="BX163" s="23">
        <f t="shared" si="205"/>
        <v>1.0918783233910349E-2</v>
      </c>
      <c r="BY163" s="23">
        <f t="shared" si="206"/>
        <v>7.9267809154980624E-3</v>
      </c>
      <c r="BZ163" s="23">
        <f t="shared" si="207"/>
        <v>3.1486512645845781E-2</v>
      </c>
      <c r="CA163" s="44">
        <f t="shared" si="165"/>
        <v>30.509080360981326</v>
      </c>
      <c r="CB163" s="44">
        <f t="shared" si="208"/>
        <v>3.277712694607865E-2</v>
      </c>
      <c r="CC163" s="25">
        <f t="shared" si="209"/>
        <v>2.1573177611015217</v>
      </c>
      <c r="CE163" s="44">
        <v>16.689262249116101</v>
      </c>
      <c r="CF163" s="44">
        <v>11.8475689570499</v>
      </c>
      <c r="CG163" s="44">
        <v>15.288239128419701</v>
      </c>
      <c r="CH163" s="44">
        <v>12.322998046875</v>
      </c>
      <c r="CI163" s="44">
        <v>12.4676590316264</v>
      </c>
      <c r="CJ163" s="44">
        <v>11.482495134889099</v>
      </c>
      <c r="CL163" s="44">
        <f t="shared" si="210"/>
        <v>1164.2920245174428</v>
      </c>
      <c r="CM163" s="44">
        <f t="shared" si="211"/>
        <v>446.85728337233388</v>
      </c>
      <c r="CN163" s="44">
        <f t="shared" si="212"/>
        <v>324.40792255920417</v>
      </c>
      <c r="CO163" s="44">
        <f t="shared" si="213"/>
        <v>-1055.4046206246267</v>
      </c>
    </row>
    <row r="164" spans="2:93" x14ac:dyDescent="0.2">
      <c r="B164" s="44">
        <v>141</v>
      </c>
      <c r="C164" s="24">
        <f t="shared" si="143"/>
        <v>3.5249999999999995</v>
      </c>
      <c r="D164" s="24">
        <f t="shared" si="143"/>
        <v>2.35</v>
      </c>
      <c r="E164" s="24">
        <f t="shared" si="144"/>
        <v>1.7624999999999997</v>
      </c>
      <c r="F164" s="24">
        <f t="shared" si="145"/>
        <v>1.41</v>
      </c>
      <c r="G164" s="24">
        <f t="shared" si="146"/>
        <v>1.175</v>
      </c>
      <c r="H164" s="24">
        <f t="shared" si="146"/>
        <v>1.0071428571428571</v>
      </c>
      <c r="I164" s="25">
        <v>2246.7024896672801</v>
      </c>
      <c r="J164" s="25">
        <v>-14.6324169220032</v>
      </c>
      <c r="K164" s="25">
        <v>3.2039749403218898</v>
      </c>
      <c r="L164" s="25">
        <v>1.0574960276195799</v>
      </c>
      <c r="M164" s="25">
        <f t="shared" si="147"/>
        <v>-1463.2416922003199</v>
      </c>
      <c r="N164" s="25">
        <f t="shared" si="148"/>
        <v>320.397494032189</v>
      </c>
      <c r="O164" s="25">
        <f t="shared" si="149"/>
        <v>105.74960276195799</v>
      </c>
      <c r="P164" s="25"/>
      <c r="Q164" s="25">
        <f t="shared" si="166"/>
        <v>30.472383376444121</v>
      </c>
      <c r="R164" s="25">
        <f t="shared" si="167"/>
        <v>12.957726926620456</v>
      </c>
      <c r="S164" s="25">
        <f t="shared" si="168"/>
        <v>8.4555853447189868</v>
      </c>
      <c r="T164" s="23">
        <f t="shared" si="169"/>
        <v>7.4458078918851114E-3</v>
      </c>
      <c r="U164" s="23">
        <f t="shared" si="170"/>
        <v>3.1661699782139369E-3</v>
      </c>
      <c r="V164" s="23">
        <f t="shared" si="171"/>
        <v>2.0660892622821649E-3</v>
      </c>
      <c r="W164" s="23">
        <f t="shared" si="172"/>
        <v>8.3506534075795235E-3</v>
      </c>
      <c r="X164" s="25">
        <f t="shared" si="173"/>
        <v>12.724277667701511</v>
      </c>
      <c r="Y164" s="25">
        <f t="shared" si="174"/>
        <v>7.8589922832188408E-2</v>
      </c>
      <c r="Z164" s="25">
        <f t="shared" si="175"/>
        <v>0.8997423024532285</v>
      </c>
      <c r="AA164" s="25"/>
      <c r="AB164" s="25">
        <f t="shared" si="176"/>
        <v>45.708575064666185</v>
      </c>
      <c r="AC164" s="25">
        <f t="shared" si="177"/>
        <v>19.436590389930682</v>
      </c>
      <c r="AD164" s="25">
        <f t="shared" si="178"/>
        <v>12.68337801707848</v>
      </c>
      <c r="AE164" s="23">
        <f t="shared" si="179"/>
        <v>1.116871183782767E-2</v>
      </c>
      <c r="AF164" s="23">
        <f t="shared" si="180"/>
        <v>4.7492549673209044E-3</v>
      </c>
      <c r="AG164" s="23">
        <f t="shared" si="181"/>
        <v>3.0991338934232469E-3</v>
      </c>
      <c r="AH164" s="23">
        <f t="shared" si="182"/>
        <v>1.2525980111369286E-2</v>
      </c>
      <c r="AI164" s="25">
        <f t="shared" si="183"/>
        <v>16.561224944145184</v>
      </c>
      <c r="AJ164" s="25">
        <f t="shared" si="184"/>
        <v>6.0382006969449772E-2</v>
      </c>
      <c r="AK164" s="25">
        <f t="shared" si="185"/>
        <v>1.171055446276086</v>
      </c>
      <c r="AL164" s="25"/>
      <c r="AM164" s="25">
        <f t="shared" si="150"/>
        <v>60.944766752888242</v>
      </c>
      <c r="AN164" s="25">
        <f t="shared" si="151"/>
        <v>25.915453853240912</v>
      </c>
      <c r="AO164" s="25">
        <f t="shared" si="152"/>
        <v>16.911170689437974</v>
      </c>
      <c r="AP164" s="23">
        <f t="shared" si="186"/>
        <v>1.4891615783770223E-2</v>
      </c>
      <c r="AQ164" s="23">
        <f t="shared" si="187"/>
        <v>6.3323399564278737E-3</v>
      </c>
      <c r="AR164" s="23">
        <f t="shared" si="188"/>
        <v>4.1321785245643297E-3</v>
      </c>
      <c r="AS164" s="23">
        <f t="shared" si="189"/>
        <v>1.6701306815159047E-2</v>
      </c>
      <c r="AT164" s="25">
        <f t="shared" si="153"/>
        <v>19.966531830602733</v>
      </c>
      <c r="AU164" s="25">
        <f t="shared" si="190"/>
        <v>5.0083810672983203E-2</v>
      </c>
      <c r="AV164" s="25">
        <f t="shared" si="191"/>
        <v>1.4118470054196242</v>
      </c>
      <c r="AW164" s="25"/>
      <c r="AX164" s="25">
        <f t="shared" si="154"/>
        <v>76.180958441109965</v>
      </c>
      <c r="AY164" s="25">
        <f t="shared" si="155"/>
        <v>32.394317316550996</v>
      </c>
      <c r="AZ164" s="25">
        <f t="shared" si="156"/>
        <v>21.138963361797373</v>
      </c>
      <c r="BA164" s="23">
        <f t="shared" si="192"/>
        <v>1.8614519729712699E-2</v>
      </c>
      <c r="BB164" s="23">
        <f t="shared" si="193"/>
        <v>7.9154249455348057E-3</v>
      </c>
      <c r="BC164" s="23">
        <f t="shared" si="194"/>
        <v>5.1652231557053879E-3</v>
      </c>
      <c r="BD164" s="23">
        <f t="shared" si="195"/>
        <v>2.0876633518948719E-2</v>
      </c>
      <c r="BE164" s="44">
        <f t="shared" si="157"/>
        <v>23.083100546640836</v>
      </c>
      <c r="BF164" s="44">
        <f t="shared" si="196"/>
        <v>4.3321736522328881E-2</v>
      </c>
      <c r="BG164" s="25">
        <f t="shared" si="197"/>
        <v>1.6322216927340636</v>
      </c>
      <c r="BI164" s="44">
        <f t="shared" si="158"/>
        <v>91.41715012933237</v>
      </c>
      <c r="BJ164" s="44">
        <f t="shared" si="159"/>
        <v>38.873180779861364</v>
      </c>
      <c r="BK164" s="44">
        <f t="shared" si="160"/>
        <v>25.36675603415696</v>
      </c>
      <c r="BL164" s="23">
        <f t="shared" si="198"/>
        <v>2.2337423675655339E-2</v>
      </c>
      <c r="BM164" s="23">
        <f t="shared" si="199"/>
        <v>9.4985099346418089E-3</v>
      </c>
      <c r="BN164" s="23">
        <f t="shared" si="200"/>
        <v>6.1982677868464937E-3</v>
      </c>
      <c r="BO164" s="23">
        <f t="shared" si="201"/>
        <v>2.5051960222738572E-2</v>
      </c>
      <c r="BP164" s="44">
        <f t="shared" si="161"/>
        <v>25.987347465734551</v>
      </c>
      <c r="BQ164" s="44">
        <f t="shared" si="202"/>
        <v>3.8480264340889102E-2</v>
      </c>
      <c r="BR164" s="25">
        <f t="shared" si="203"/>
        <v>1.8375829618071942</v>
      </c>
      <c r="BT164" s="44">
        <f t="shared" si="162"/>
        <v>106.65334181755443</v>
      </c>
      <c r="BU164" s="44">
        <f t="shared" si="163"/>
        <v>45.352044243171598</v>
      </c>
      <c r="BV164" s="44">
        <f t="shared" si="164"/>
        <v>29.594548706516452</v>
      </c>
      <c r="BW164" s="23">
        <f t="shared" si="204"/>
        <v>2.6060327621597896E-2</v>
      </c>
      <c r="BX164" s="23">
        <f t="shared" si="205"/>
        <v>1.1081594923748777E-2</v>
      </c>
      <c r="BY164" s="23">
        <f t="shared" si="206"/>
        <v>7.2313124179875753E-3</v>
      </c>
      <c r="BZ164" s="23">
        <f t="shared" si="207"/>
        <v>2.9227286926528338E-2</v>
      </c>
      <c r="CA164" s="44">
        <f t="shared" si="165"/>
        <v>28.726146201940573</v>
      </c>
      <c r="CB164" s="44">
        <f t="shared" si="208"/>
        <v>3.4811491697151004E-2</v>
      </c>
      <c r="CC164" s="25">
        <f t="shared" si="209"/>
        <v>2.0312452776748366</v>
      </c>
      <c r="CE164" s="44">
        <v>17.103481391995299</v>
      </c>
      <c r="CF164" s="44">
        <v>12.7291322540487</v>
      </c>
      <c r="CG164" s="44">
        <v>14.344293176471</v>
      </c>
      <c r="CH164" s="44">
        <v>15.301513671874998</v>
      </c>
      <c r="CI164" s="44">
        <v>12.3389903720576</v>
      </c>
      <c r="CJ164" s="44">
        <v>13.0058149082851</v>
      </c>
      <c r="CL164" s="44">
        <f t="shared" si="210"/>
        <v>1066.5334181755443</v>
      </c>
      <c r="CM164" s="44">
        <f t="shared" si="211"/>
        <v>453.52044243171599</v>
      </c>
      <c r="CN164" s="44">
        <f t="shared" si="212"/>
        <v>295.94548706516451</v>
      </c>
      <c r="CO164" s="44">
        <f t="shared" si="213"/>
        <v>-1123.1813922041497</v>
      </c>
    </row>
    <row r="165" spans="2:93" x14ac:dyDescent="0.2">
      <c r="B165" s="44">
        <v>142</v>
      </c>
      <c r="C165" s="24">
        <f t="shared" si="143"/>
        <v>3.55</v>
      </c>
      <c r="D165" s="24">
        <f t="shared" si="143"/>
        <v>2.3666666666666667</v>
      </c>
      <c r="E165" s="24">
        <f t="shared" si="144"/>
        <v>1.7749999999999999</v>
      </c>
      <c r="F165" s="24">
        <f t="shared" si="145"/>
        <v>1.42</v>
      </c>
      <c r="G165" s="24">
        <f t="shared" si="146"/>
        <v>1.1833333333333333</v>
      </c>
      <c r="H165" s="24">
        <f t="shared" si="146"/>
        <v>1.0142857142857142</v>
      </c>
      <c r="I165" s="25">
        <v>2370.1222875081398</v>
      </c>
      <c r="J165" s="25">
        <v>-15.3204750369145</v>
      </c>
      <c r="K165" s="25">
        <v>2.87133354874803</v>
      </c>
      <c r="L165" s="25">
        <v>1.25507025344607</v>
      </c>
      <c r="M165" s="25">
        <f t="shared" si="147"/>
        <v>-1532.0475036914499</v>
      </c>
      <c r="N165" s="25">
        <f t="shared" si="148"/>
        <v>287.13335487480299</v>
      </c>
      <c r="O165" s="25">
        <f t="shared" si="149"/>
        <v>125.507025344607</v>
      </c>
      <c r="P165" s="25"/>
      <c r="Q165" s="25">
        <f t="shared" si="166"/>
        <v>27.522324596451604</v>
      </c>
      <c r="R165" s="25">
        <f t="shared" si="167"/>
        <v>13.305655662954202</v>
      </c>
      <c r="S165" s="25">
        <f t="shared" si="168"/>
        <v>7.9029690330594917</v>
      </c>
      <c r="T165" s="23">
        <f t="shared" si="169"/>
        <v>6.7249725481498025E-3</v>
      </c>
      <c r="U165" s="23">
        <f t="shared" si="170"/>
        <v>3.251185006372516E-3</v>
      </c>
      <c r="V165" s="23">
        <f t="shared" si="171"/>
        <v>1.9310596243405701E-3</v>
      </c>
      <c r="W165" s="23">
        <f t="shared" si="172"/>
        <v>7.7152090698689594E-3</v>
      </c>
      <c r="X165" s="25">
        <f t="shared" si="173"/>
        <v>11.951256147292113</v>
      </c>
      <c r="Y165" s="25">
        <f t="shared" si="174"/>
        <v>8.3673212897087609E-2</v>
      </c>
      <c r="Z165" s="25">
        <f t="shared" si="175"/>
        <v>0.84508142654476648</v>
      </c>
      <c r="AA165" s="25"/>
      <c r="AB165" s="25">
        <f t="shared" si="176"/>
        <v>41.283486894678141</v>
      </c>
      <c r="AC165" s="25">
        <f t="shared" si="177"/>
        <v>19.958483494431654</v>
      </c>
      <c r="AD165" s="25">
        <f t="shared" si="178"/>
        <v>11.854453549589447</v>
      </c>
      <c r="AE165" s="23">
        <f t="shared" si="179"/>
        <v>1.0087458822224882E-2</v>
      </c>
      <c r="AF165" s="23">
        <f t="shared" si="180"/>
        <v>4.8767775095588601E-3</v>
      </c>
      <c r="AG165" s="23">
        <f t="shared" si="181"/>
        <v>2.8965894365109066E-3</v>
      </c>
      <c r="AH165" s="23">
        <f t="shared" si="182"/>
        <v>1.1572813604803642E-2</v>
      </c>
      <c r="AI165" s="25">
        <f t="shared" si="183"/>
        <v>15.555102347602149</v>
      </c>
      <c r="AJ165" s="25">
        <f t="shared" si="184"/>
        <v>6.428758729151994E-2</v>
      </c>
      <c r="AK165" s="25">
        <f t="shared" si="185"/>
        <v>1.0999118352040265</v>
      </c>
      <c r="AL165" s="25"/>
      <c r="AM165" s="25">
        <f t="shared" si="150"/>
        <v>55.044649192903208</v>
      </c>
      <c r="AN165" s="25">
        <f t="shared" si="151"/>
        <v>26.611311325908403</v>
      </c>
      <c r="AO165" s="25">
        <f t="shared" si="152"/>
        <v>15.805938066118983</v>
      </c>
      <c r="AP165" s="23">
        <f t="shared" si="186"/>
        <v>1.3449945096299605E-2</v>
      </c>
      <c r="AQ165" s="23">
        <f t="shared" si="187"/>
        <v>6.502370012745032E-3</v>
      </c>
      <c r="AR165" s="23">
        <f t="shared" si="188"/>
        <v>3.8621192486811401E-3</v>
      </c>
      <c r="AS165" s="23">
        <f t="shared" si="189"/>
        <v>1.5430418139737919E-2</v>
      </c>
      <c r="AT165" s="25">
        <f t="shared" si="153"/>
        <v>18.753531046112435</v>
      </c>
      <c r="AU165" s="25">
        <f t="shared" si="190"/>
        <v>5.3323291359964858E-2</v>
      </c>
      <c r="AV165" s="25">
        <f t="shared" si="191"/>
        <v>1.3260748973898551</v>
      </c>
      <c r="AW165" s="25"/>
      <c r="AX165" s="25">
        <f t="shared" si="154"/>
        <v>68.80581149112993</v>
      </c>
      <c r="AY165" s="25">
        <f t="shared" si="155"/>
        <v>33.264139157385948</v>
      </c>
      <c r="AZ165" s="25">
        <f t="shared" si="156"/>
        <v>19.757422582648992</v>
      </c>
      <c r="BA165" s="23">
        <f t="shared" si="192"/>
        <v>1.681243137037473E-2</v>
      </c>
      <c r="BB165" s="23">
        <f t="shared" si="193"/>
        <v>8.127962515931399E-3</v>
      </c>
      <c r="BC165" s="23">
        <f t="shared" si="194"/>
        <v>4.8276490608514895E-3</v>
      </c>
      <c r="BD165" s="23">
        <f t="shared" si="195"/>
        <v>1.9288022674672656E-2</v>
      </c>
      <c r="BE165" s="44">
        <f t="shared" si="157"/>
        <v>21.680762909384082</v>
      </c>
      <c r="BF165" s="44">
        <f t="shared" si="196"/>
        <v>4.6123838177630279E-2</v>
      </c>
      <c r="BG165" s="25">
        <f t="shared" si="197"/>
        <v>1.5330614474523265</v>
      </c>
      <c r="BI165" s="44">
        <f t="shared" si="158"/>
        <v>82.566973789356283</v>
      </c>
      <c r="BJ165" s="44">
        <f t="shared" si="159"/>
        <v>39.916966988863308</v>
      </c>
      <c r="BK165" s="44">
        <f t="shared" si="160"/>
        <v>23.708907099178894</v>
      </c>
      <c r="BL165" s="23">
        <f t="shared" si="198"/>
        <v>2.0174917644449765E-2</v>
      </c>
      <c r="BM165" s="23">
        <f t="shared" si="199"/>
        <v>9.7535550191177201E-3</v>
      </c>
      <c r="BN165" s="23">
        <f t="shared" si="200"/>
        <v>5.7931788730218132E-3</v>
      </c>
      <c r="BO165" s="23">
        <f t="shared" si="201"/>
        <v>2.3145627209607285E-2</v>
      </c>
      <c r="BP165" s="44">
        <f t="shared" si="161"/>
        <v>24.40857188617014</v>
      </c>
      <c r="BQ165" s="44">
        <f t="shared" si="202"/>
        <v>4.0969213793560715E-2</v>
      </c>
      <c r="BR165" s="25">
        <f t="shared" si="203"/>
        <v>1.7259466699790225</v>
      </c>
      <c r="BT165" s="44">
        <f t="shared" si="162"/>
        <v>96.328136087582322</v>
      </c>
      <c r="BU165" s="44">
        <f t="shared" si="163"/>
        <v>46.569794820340533</v>
      </c>
      <c r="BV165" s="44">
        <f t="shared" si="164"/>
        <v>27.660391615708711</v>
      </c>
      <c r="BW165" s="23">
        <f t="shared" si="204"/>
        <v>2.3537403918524727E-2</v>
      </c>
      <c r="BX165" s="23">
        <f t="shared" si="205"/>
        <v>1.1379147522304008E-2</v>
      </c>
      <c r="BY165" s="23">
        <f t="shared" si="206"/>
        <v>6.7587086851921153E-3</v>
      </c>
      <c r="BZ165" s="23">
        <f t="shared" si="207"/>
        <v>2.7003231744541837E-2</v>
      </c>
      <c r="CA165" s="44">
        <f t="shared" si="165"/>
        <v>26.980983938711432</v>
      </c>
      <c r="CB165" s="44">
        <f t="shared" si="208"/>
        <v>3.7063140553789543E-2</v>
      </c>
      <c r="CC165" s="25">
        <f t="shared" si="209"/>
        <v>1.9078436706148176</v>
      </c>
      <c r="CE165" s="44">
        <v>17.7043111942445</v>
      </c>
      <c r="CF165" s="44">
        <v>12.910947654433301</v>
      </c>
      <c r="CG165" s="44">
        <v>15.7217039327432</v>
      </c>
      <c r="CH165" s="44">
        <v>15.24658203125</v>
      </c>
      <c r="CI165" s="44">
        <v>11.530541824154501</v>
      </c>
      <c r="CJ165" s="44">
        <v>12.106600236424001</v>
      </c>
      <c r="CL165" s="44">
        <f t="shared" si="210"/>
        <v>963.28136087582322</v>
      </c>
      <c r="CM165" s="44">
        <f t="shared" si="211"/>
        <v>465.6979482034053</v>
      </c>
      <c r="CN165" s="44">
        <f t="shared" si="212"/>
        <v>276.6039161570871</v>
      </c>
      <c r="CO165" s="44">
        <f t="shared" si="213"/>
        <v>-1189.9030476637449</v>
      </c>
    </row>
    <row r="166" spans="2:93" x14ac:dyDescent="0.2">
      <c r="B166" s="44">
        <v>143</v>
      </c>
      <c r="C166" s="24">
        <f t="shared" si="143"/>
        <v>3.5749999999999997</v>
      </c>
      <c r="D166" s="24">
        <f t="shared" si="143"/>
        <v>2.3833333333333333</v>
      </c>
      <c r="E166" s="24">
        <f t="shared" si="144"/>
        <v>1.7874999999999999</v>
      </c>
      <c r="F166" s="24">
        <f t="shared" si="145"/>
        <v>1.43</v>
      </c>
      <c r="G166" s="24">
        <f t="shared" si="146"/>
        <v>1.1916666666666667</v>
      </c>
      <c r="H166" s="24">
        <f t="shared" si="146"/>
        <v>1.0214285714285714</v>
      </c>
      <c r="I166" s="25">
        <v>2490.1895089782502</v>
      </c>
      <c r="J166" s="25">
        <v>-15.930283777435999</v>
      </c>
      <c r="K166" s="25">
        <v>2.5291438201304901</v>
      </c>
      <c r="L166" s="25">
        <v>1.4247209599939199</v>
      </c>
      <c r="M166" s="25">
        <f t="shared" si="147"/>
        <v>-1593.0283777436</v>
      </c>
      <c r="N166" s="25">
        <f t="shared" si="148"/>
        <v>252.91438201304902</v>
      </c>
      <c r="O166" s="25">
        <f t="shared" si="149"/>
        <v>142.472095999392</v>
      </c>
      <c r="P166" s="25"/>
      <c r="Q166" s="25">
        <f t="shared" si="166"/>
        <v>24.39234962086006</v>
      </c>
      <c r="R166" s="25">
        <f t="shared" si="167"/>
        <v>13.687589144701645</v>
      </c>
      <c r="S166" s="25">
        <f t="shared" si="168"/>
        <v>6.7860282619140184</v>
      </c>
      <c r="T166" s="23">
        <f t="shared" si="169"/>
        <v>5.9601753845423787E-3</v>
      </c>
      <c r="U166" s="23">
        <f t="shared" si="170"/>
        <v>3.3445089612938956E-3</v>
      </c>
      <c r="V166" s="23">
        <f t="shared" si="171"/>
        <v>1.6581395082530285E-3</v>
      </c>
      <c r="W166" s="23">
        <f t="shared" si="172"/>
        <v>7.0326991571877766E-3</v>
      </c>
      <c r="X166" s="25">
        <f t="shared" si="173"/>
        <v>11.136787434063869</v>
      </c>
      <c r="Y166" s="25">
        <f t="shared" si="174"/>
        <v>8.9792501286441007E-2</v>
      </c>
      <c r="Z166" s="25">
        <f t="shared" si="175"/>
        <v>0.78748979152596921</v>
      </c>
      <c r="AA166" s="25"/>
      <c r="AB166" s="25">
        <f t="shared" si="176"/>
        <v>36.588524431290089</v>
      </c>
      <c r="AC166" s="25">
        <f t="shared" si="177"/>
        <v>20.531383717052471</v>
      </c>
      <c r="AD166" s="25">
        <f t="shared" si="178"/>
        <v>10.179042392871027</v>
      </c>
      <c r="AE166" s="23">
        <f t="shared" si="179"/>
        <v>8.9402630768135698E-3</v>
      </c>
      <c r="AF166" s="23">
        <f t="shared" si="180"/>
        <v>5.0167634419408446E-3</v>
      </c>
      <c r="AG166" s="23">
        <f t="shared" si="181"/>
        <v>2.4872092623795423E-3</v>
      </c>
      <c r="AH166" s="23">
        <f t="shared" si="182"/>
        <v>1.0549048735781667E-2</v>
      </c>
      <c r="AI166" s="25">
        <f t="shared" si="183"/>
        <v>14.49503434830161</v>
      </c>
      <c r="AJ166" s="25">
        <f t="shared" si="184"/>
        <v>6.8989143176274734E-2</v>
      </c>
      <c r="AK166" s="25">
        <f t="shared" si="185"/>
        <v>1.0249537081215996</v>
      </c>
      <c r="AL166" s="25"/>
      <c r="AM166" s="25">
        <f t="shared" si="150"/>
        <v>48.784699241720119</v>
      </c>
      <c r="AN166" s="25">
        <f t="shared" si="151"/>
        <v>27.375178289403291</v>
      </c>
      <c r="AO166" s="25">
        <f t="shared" si="152"/>
        <v>13.572056523828037</v>
      </c>
      <c r="AP166" s="23">
        <f t="shared" si="186"/>
        <v>1.1920350769084757E-2</v>
      </c>
      <c r="AQ166" s="23">
        <f t="shared" si="187"/>
        <v>6.6890179225877911E-3</v>
      </c>
      <c r="AR166" s="23">
        <f t="shared" si="188"/>
        <v>3.316279016506057E-3</v>
      </c>
      <c r="AS166" s="23">
        <f t="shared" si="189"/>
        <v>1.4065398314375553E-2</v>
      </c>
      <c r="AT166" s="25">
        <f t="shared" si="153"/>
        <v>17.475492644845687</v>
      </c>
      <c r="AU166" s="25">
        <f t="shared" si="190"/>
        <v>5.7222993384106122E-2</v>
      </c>
      <c r="AV166" s="25">
        <f t="shared" si="191"/>
        <v>1.235703935374602</v>
      </c>
      <c r="AW166" s="25"/>
      <c r="AX166" s="25">
        <f t="shared" si="154"/>
        <v>60.980874052149879</v>
      </c>
      <c r="AY166" s="25">
        <f t="shared" si="155"/>
        <v>34.218972861753961</v>
      </c>
      <c r="AZ166" s="25">
        <f t="shared" si="156"/>
        <v>16.96507065478497</v>
      </c>
      <c r="BA166" s="23">
        <f t="shared" si="192"/>
        <v>1.4900438461355884E-2</v>
      </c>
      <c r="BB166" s="23">
        <f t="shared" si="193"/>
        <v>8.361272403234702E-3</v>
      </c>
      <c r="BC166" s="23">
        <f t="shared" si="194"/>
        <v>4.1453487706325518E-3</v>
      </c>
      <c r="BD166" s="23">
        <f t="shared" si="195"/>
        <v>1.7581747892969367E-2</v>
      </c>
      <c r="BE166" s="44">
        <f t="shared" si="157"/>
        <v>20.20323595732247</v>
      </c>
      <c r="BF166" s="44">
        <f t="shared" si="196"/>
        <v>4.9497021274829966E-2</v>
      </c>
      <c r="BG166" s="25">
        <f t="shared" si="197"/>
        <v>1.4285845147334608</v>
      </c>
      <c r="BI166" s="44">
        <f t="shared" si="158"/>
        <v>73.177048862580179</v>
      </c>
      <c r="BJ166" s="44">
        <f t="shared" si="159"/>
        <v>41.062767434104941</v>
      </c>
      <c r="BK166" s="44">
        <f t="shared" si="160"/>
        <v>20.358084785742054</v>
      </c>
      <c r="BL166" s="23">
        <f t="shared" si="198"/>
        <v>1.788052615362714E-2</v>
      </c>
      <c r="BM166" s="23">
        <f t="shared" si="199"/>
        <v>1.0033526883881689E-2</v>
      </c>
      <c r="BN166" s="23">
        <f t="shared" si="200"/>
        <v>4.9744185247590847E-3</v>
      </c>
      <c r="BO166" s="23">
        <f t="shared" si="201"/>
        <v>2.1098097471563333E-2</v>
      </c>
      <c r="BP166" s="44">
        <f t="shared" si="161"/>
        <v>22.745146896289281</v>
      </c>
      <c r="BQ166" s="44">
        <f t="shared" si="202"/>
        <v>4.396542280248554E-2</v>
      </c>
      <c r="BR166" s="25">
        <f t="shared" si="203"/>
        <v>1.6083247609450304</v>
      </c>
      <c r="BT166" s="44">
        <f t="shared" si="162"/>
        <v>85.373223673010216</v>
      </c>
      <c r="BU166" s="44">
        <f t="shared" si="163"/>
        <v>47.906562006455758</v>
      </c>
      <c r="BV166" s="44">
        <f t="shared" si="164"/>
        <v>23.751098916699064</v>
      </c>
      <c r="BW166" s="23">
        <f t="shared" si="204"/>
        <v>2.0860613845898334E-2</v>
      </c>
      <c r="BX166" s="23">
        <f t="shared" si="205"/>
        <v>1.1705781364528635E-2</v>
      </c>
      <c r="BY166" s="23">
        <f t="shared" si="206"/>
        <v>5.8034882788855994E-3</v>
      </c>
      <c r="BZ166" s="23">
        <f t="shared" si="207"/>
        <v>2.4614447050157223E-2</v>
      </c>
      <c r="CA166" s="44">
        <f t="shared" si="165"/>
        <v>25.142251089263002</v>
      </c>
      <c r="CB166" s="44">
        <f t="shared" si="208"/>
        <v>3.9773685993735458E-2</v>
      </c>
      <c r="CC166" s="25">
        <f t="shared" si="209"/>
        <v>1.7778256239512729</v>
      </c>
      <c r="CE166" s="44">
        <v>17.823899289580801</v>
      </c>
      <c r="CF166" s="44">
        <v>12.8357331048215</v>
      </c>
      <c r="CG166" s="44">
        <v>15.344278400899601</v>
      </c>
      <c r="CH166" s="44">
        <v>16.2353515625</v>
      </c>
      <c r="CI166" s="44">
        <v>14.170328222411401</v>
      </c>
      <c r="CJ166" s="44">
        <v>12.354758287520101</v>
      </c>
      <c r="CL166" s="44">
        <f t="shared" si="210"/>
        <v>853.73223673010216</v>
      </c>
      <c r="CM166" s="44">
        <f t="shared" si="211"/>
        <v>479.06562006455761</v>
      </c>
      <c r="CN166" s="44">
        <f t="shared" si="212"/>
        <v>237.51098916699064</v>
      </c>
      <c r="CO166" s="44">
        <f t="shared" si="213"/>
        <v>-1261.5665884952832</v>
      </c>
    </row>
    <row r="167" spans="2:93" x14ac:dyDescent="0.2">
      <c r="B167" s="44">
        <v>144</v>
      </c>
      <c r="C167" s="24">
        <f t="shared" si="143"/>
        <v>3.5999999999999996</v>
      </c>
      <c r="D167" s="24">
        <f t="shared" si="143"/>
        <v>2.4</v>
      </c>
      <c r="E167" s="24">
        <f t="shared" si="144"/>
        <v>1.7999999999999998</v>
      </c>
      <c r="F167" s="24">
        <f t="shared" si="145"/>
        <v>1.44</v>
      </c>
      <c r="G167" s="24">
        <f t="shared" si="146"/>
        <v>1.2</v>
      </c>
      <c r="H167" s="24">
        <f t="shared" si="146"/>
        <v>1.0285714285714287</v>
      </c>
      <c r="I167" s="25">
        <v>2604.10367704702</v>
      </c>
      <c r="J167" s="25">
        <v>-16.468812421534299</v>
      </c>
      <c r="K167" s="25">
        <v>2.1919532846033101</v>
      </c>
      <c r="L167" s="25">
        <v>1.5770839526356799</v>
      </c>
      <c r="M167" s="25">
        <f t="shared" si="147"/>
        <v>-1646.8812421534299</v>
      </c>
      <c r="N167" s="25">
        <f t="shared" si="148"/>
        <v>219.19532846033101</v>
      </c>
      <c r="O167" s="25">
        <f t="shared" si="149"/>
        <v>157.70839526356798</v>
      </c>
      <c r="P167" s="25"/>
      <c r="Q167" s="25">
        <f t="shared" si="166"/>
        <v>21.541145763932057</v>
      </c>
      <c r="R167" s="25">
        <f t="shared" si="167"/>
        <v>13.487621421087249</v>
      </c>
      <c r="S167" s="25">
        <f t="shared" si="168"/>
        <v>6.0945197056704217</v>
      </c>
      <c r="T167" s="23">
        <f t="shared" si="169"/>
        <v>5.2634948552570098E-3</v>
      </c>
      <c r="U167" s="23">
        <f t="shared" si="170"/>
        <v>3.2956476288468466E-3</v>
      </c>
      <c r="V167" s="23">
        <f t="shared" si="171"/>
        <v>1.4891720926827441E-3</v>
      </c>
      <c r="W167" s="23">
        <f t="shared" si="172"/>
        <v>6.3861807762124892E-3</v>
      </c>
      <c r="X167" s="25">
        <f t="shared" si="173"/>
        <v>10.362342839442789</v>
      </c>
      <c r="Y167" s="25">
        <f t="shared" si="174"/>
        <v>9.6503273004406087E-2</v>
      </c>
      <c r="Z167" s="25">
        <f t="shared" si="175"/>
        <v>0.73272828907498599</v>
      </c>
      <c r="AA167" s="25"/>
      <c r="AB167" s="25">
        <f t="shared" si="176"/>
        <v>32.311718645898083</v>
      </c>
      <c r="AC167" s="25">
        <f t="shared" si="177"/>
        <v>20.231432131630875</v>
      </c>
      <c r="AD167" s="25">
        <f t="shared" si="178"/>
        <v>9.1417795585056325</v>
      </c>
      <c r="AE167" s="23">
        <f t="shared" si="179"/>
        <v>7.8952422828855139E-3</v>
      </c>
      <c r="AF167" s="23">
        <f t="shared" si="180"/>
        <v>4.9434714432702699E-3</v>
      </c>
      <c r="AG167" s="23">
        <f t="shared" si="181"/>
        <v>2.2337581390241162E-3</v>
      </c>
      <c r="AH167" s="23">
        <f t="shared" si="182"/>
        <v>9.5792711643187343E-3</v>
      </c>
      <c r="AI167" s="25">
        <f t="shared" si="183"/>
        <v>13.487059556078094</v>
      </c>
      <c r="AJ167" s="25">
        <f t="shared" si="184"/>
        <v>7.4145146007703278E-2</v>
      </c>
      <c r="AK167" s="25">
        <f t="shared" si="185"/>
        <v>0.95367912703696478</v>
      </c>
      <c r="AL167" s="25"/>
      <c r="AM167" s="25">
        <f t="shared" si="150"/>
        <v>43.082291527864115</v>
      </c>
      <c r="AN167" s="25">
        <f t="shared" si="151"/>
        <v>26.975242842174499</v>
      </c>
      <c r="AO167" s="25">
        <f t="shared" si="152"/>
        <v>12.189039411340843</v>
      </c>
      <c r="AP167" s="23">
        <f t="shared" si="186"/>
        <v>1.052698971051402E-2</v>
      </c>
      <c r="AQ167" s="23">
        <f t="shared" si="187"/>
        <v>6.5912952576936933E-3</v>
      </c>
      <c r="AR167" s="23">
        <f t="shared" si="188"/>
        <v>2.9783441853654881E-3</v>
      </c>
      <c r="AS167" s="23">
        <f t="shared" si="189"/>
        <v>1.2772361552424978E-2</v>
      </c>
      <c r="AT167" s="25">
        <f t="shared" si="153"/>
        <v>16.260258817562157</v>
      </c>
      <c r="AU167" s="25">
        <f t="shared" si="190"/>
        <v>6.1499636089428891E-2</v>
      </c>
      <c r="AV167" s="25">
        <f t="shared" si="191"/>
        <v>1.1497739273746554</v>
      </c>
      <c r="AW167" s="25"/>
      <c r="AX167" s="25">
        <f t="shared" si="154"/>
        <v>53.852864409829898</v>
      </c>
      <c r="AY167" s="25">
        <f t="shared" si="155"/>
        <v>33.719053552717973</v>
      </c>
      <c r="AZ167" s="25">
        <f t="shared" si="156"/>
        <v>15.236299264175987</v>
      </c>
      <c r="BA167" s="23">
        <f t="shared" si="192"/>
        <v>1.3158737138142466E-2</v>
      </c>
      <c r="BB167" s="23">
        <f t="shared" si="193"/>
        <v>8.2391190721170793E-3</v>
      </c>
      <c r="BC167" s="23">
        <f t="shared" si="194"/>
        <v>3.722930231706844E-3</v>
      </c>
      <c r="BD167" s="23">
        <f t="shared" si="195"/>
        <v>1.5965451940531155E-2</v>
      </c>
      <c r="BE167" s="44">
        <f t="shared" si="157"/>
        <v>18.798316722432016</v>
      </c>
      <c r="BF167" s="44">
        <f t="shared" si="196"/>
        <v>5.3196252343525034E-2</v>
      </c>
      <c r="BG167" s="25">
        <f t="shared" si="197"/>
        <v>1.3292417229324152</v>
      </c>
      <c r="BI167" s="44">
        <f t="shared" si="158"/>
        <v>64.623437291796165</v>
      </c>
      <c r="BJ167" s="44">
        <f t="shared" si="159"/>
        <v>40.46286426326175</v>
      </c>
      <c r="BK167" s="44">
        <f t="shared" si="160"/>
        <v>18.283559117011265</v>
      </c>
      <c r="BL167" s="23">
        <f t="shared" si="198"/>
        <v>1.5790484565771028E-2</v>
      </c>
      <c r="BM167" s="23">
        <f t="shared" si="199"/>
        <v>9.8869428865405399E-3</v>
      </c>
      <c r="BN167" s="23">
        <f t="shared" si="200"/>
        <v>4.4675162780482324E-3</v>
      </c>
      <c r="BO167" s="23">
        <f t="shared" si="201"/>
        <v>1.9158542328637469E-2</v>
      </c>
      <c r="BP167" s="44">
        <f t="shared" si="161"/>
        <v>21.1634649101705</v>
      </c>
      <c r="BQ167" s="44">
        <f t="shared" si="202"/>
        <v>4.7251241904128431E-2</v>
      </c>
      <c r="BR167" s="25">
        <f t="shared" si="203"/>
        <v>1.4964829551385108</v>
      </c>
      <c r="BT167" s="44">
        <f t="shared" si="162"/>
        <v>75.394010173759852</v>
      </c>
      <c r="BU167" s="44">
        <f t="shared" si="163"/>
        <v>47.206674973803906</v>
      </c>
      <c r="BV167" s="44">
        <f t="shared" si="164"/>
        <v>21.330818969845815</v>
      </c>
      <c r="BW167" s="23">
        <f t="shared" si="204"/>
        <v>1.8422231993398961E-2</v>
      </c>
      <c r="BX167" s="23">
        <f t="shared" si="205"/>
        <v>1.1534766700963603E-2</v>
      </c>
      <c r="BY167" s="23">
        <f t="shared" si="206"/>
        <v>5.2121023243894438E-3</v>
      </c>
      <c r="BZ167" s="23">
        <f t="shared" si="207"/>
        <v>2.2351632716743019E-2</v>
      </c>
      <c r="CA167" s="44">
        <f t="shared" si="165"/>
        <v>23.393876114166154</v>
      </c>
      <c r="CB167" s="44">
        <f t="shared" si="208"/>
        <v>4.2746229616666659E-2</v>
      </c>
      <c r="CC167" s="25">
        <f t="shared" si="209"/>
        <v>1.6541968438564887</v>
      </c>
      <c r="CE167" s="44">
        <v>17.972747458592998</v>
      </c>
      <c r="CF167" s="44">
        <v>13.0350142204689</v>
      </c>
      <c r="CG167" s="44">
        <v>15.068235850571201</v>
      </c>
      <c r="CH167" s="44">
        <v>15.0115966796875</v>
      </c>
      <c r="CI167" s="44">
        <v>13.47045898</v>
      </c>
      <c r="CJ167" s="44">
        <v>12.8081668345278</v>
      </c>
      <c r="CL167" s="44">
        <f t="shared" si="210"/>
        <v>753.94010173759852</v>
      </c>
      <c r="CM167" s="44">
        <f t="shared" si="211"/>
        <v>472.06674973803905</v>
      </c>
      <c r="CN167" s="44">
        <f t="shared" si="212"/>
        <v>213.30818969845814</v>
      </c>
      <c r="CO167" s="44">
        <f t="shared" si="213"/>
        <v>-1329.4510184977094</v>
      </c>
    </row>
    <row r="168" spans="2:93" x14ac:dyDescent="0.2">
      <c r="B168" s="44">
        <v>145</v>
      </c>
      <c r="C168" s="24">
        <f t="shared" si="143"/>
        <v>3.6249999999999996</v>
      </c>
      <c r="D168" s="24">
        <f t="shared" si="143"/>
        <v>2.4166666666666665</v>
      </c>
      <c r="E168" s="24">
        <f t="shared" si="144"/>
        <v>1.8124999999999998</v>
      </c>
      <c r="F168" s="24">
        <f t="shared" si="145"/>
        <v>1.45</v>
      </c>
      <c r="G168" s="24">
        <f t="shared" si="146"/>
        <v>1.2083333333333333</v>
      </c>
      <c r="H168" s="24">
        <f t="shared" si="146"/>
        <v>1.0357142857142858</v>
      </c>
      <c r="I168" s="25">
        <v>2707.78973806779</v>
      </c>
      <c r="J168" s="25">
        <v>-16.9306373062884</v>
      </c>
      <c r="K168" s="25">
        <v>1.8467472844444699</v>
      </c>
      <c r="L168" s="25">
        <v>1.7054379077266499</v>
      </c>
      <c r="M168" s="25">
        <f t="shared" si="147"/>
        <v>-1693.0637306288399</v>
      </c>
      <c r="N168" s="25">
        <f t="shared" si="148"/>
        <v>184.674728444447</v>
      </c>
      <c r="O168" s="25">
        <f t="shared" si="149"/>
        <v>170.54379077266501</v>
      </c>
      <c r="P168" s="25"/>
      <c r="Q168" s="25">
        <f t="shared" si="166"/>
        <v>18.472995390164108</v>
      </c>
      <c r="R168" s="25">
        <f t="shared" si="167"/>
        <v>13.808240006353657</v>
      </c>
      <c r="S168" s="25">
        <f t="shared" si="168"/>
        <v>5.1341582036388198</v>
      </c>
      <c r="T168" s="23">
        <f t="shared" si="169"/>
        <v>4.5138042916973752E-3</v>
      </c>
      <c r="U168" s="23">
        <f t="shared" si="170"/>
        <v>3.3739895282306367E-3</v>
      </c>
      <c r="V168" s="23">
        <f t="shared" si="171"/>
        <v>1.254511509604849E-3</v>
      </c>
      <c r="W168" s="23">
        <f t="shared" si="172"/>
        <v>5.7733901347550272E-3</v>
      </c>
      <c r="X168" s="25">
        <f t="shared" si="173"/>
        <v>9.6254348812343977</v>
      </c>
      <c r="Y168" s="25">
        <f t="shared" si="174"/>
        <v>0.10389140982602094</v>
      </c>
      <c r="Z168" s="25">
        <f t="shared" si="175"/>
        <v>0.68062102763903731</v>
      </c>
      <c r="AA168" s="25"/>
      <c r="AB168" s="25">
        <f t="shared" si="176"/>
        <v>27.709493085246166</v>
      </c>
      <c r="AC168" s="25">
        <f t="shared" si="177"/>
        <v>20.712360009530485</v>
      </c>
      <c r="AD168" s="25">
        <f t="shared" si="178"/>
        <v>7.7012373054582293</v>
      </c>
      <c r="AE168" s="23">
        <f t="shared" si="179"/>
        <v>6.7707064375460632E-3</v>
      </c>
      <c r="AF168" s="23">
        <f t="shared" si="180"/>
        <v>5.0609842923459557E-3</v>
      </c>
      <c r="AG168" s="23">
        <f t="shared" si="181"/>
        <v>1.8817672644072731E-3</v>
      </c>
      <c r="AH168" s="23">
        <f t="shared" si="182"/>
        <v>8.6600852021325413E-3</v>
      </c>
      <c r="AI168" s="25">
        <f t="shared" si="183"/>
        <v>12.527940399947243</v>
      </c>
      <c r="AJ168" s="25">
        <f t="shared" si="184"/>
        <v>7.9821580249871807E-2</v>
      </c>
      <c r="AK168" s="25">
        <f t="shared" si="185"/>
        <v>0.88585916111036034</v>
      </c>
      <c r="AL168" s="25"/>
      <c r="AM168" s="25">
        <f t="shared" si="150"/>
        <v>36.945990780328216</v>
      </c>
      <c r="AN168" s="25">
        <f t="shared" si="151"/>
        <v>27.616480012707314</v>
      </c>
      <c r="AO168" s="25">
        <f t="shared" si="152"/>
        <v>10.26831640727764</v>
      </c>
      <c r="AP168" s="23">
        <f t="shared" si="186"/>
        <v>9.0276085833947504E-3</v>
      </c>
      <c r="AQ168" s="23">
        <f t="shared" si="187"/>
        <v>6.7479790564612735E-3</v>
      </c>
      <c r="AR168" s="23">
        <f t="shared" si="188"/>
        <v>2.5090230192096981E-3</v>
      </c>
      <c r="AS168" s="23">
        <f t="shared" si="189"/>
        <v>1.1546780269510054E-2</v>
      </c>
      <c r="AT168" s="25">
        <f t="shared" si="153"/>
        <v>15.103926286314477</v>
      </c>
      <c r="AU168" s="25">
        <f t="shared" si="190"/>
        <v>6.6207950240467633E-2</v>
      </c>
      <c r="AV168" s="25">
        <f t="shared" si="191"/>
        <v>1.0680088699594714</v>
      </c>
      <c r="AW168" s="25"/>
      <c r="AX168" s="25">
        <f t="shared" si="154"/>
        <v>46.182488475410068</v>
      </c>
      <c r="AY168" s="25">
        <f t="shared" si="155"/>
        <v>34.520600015883986</v>
      </c>
      <c r="AZ168" s="25">
        <f t="shared" si="156"/>
        <v>12.835395509096992</v>
      </c>
      <c r="BA168" s="23">
        <f t="shared" si="192"/>
        <v>1.1284510729243389E-2</v>
      </c>
      <c r="BB168" s="23">
        <f t="shared" si="193"/>
        <v>8.434973820576553E-3</v>
      </c>
      <c r="BC168" s="23">
        <f t="shared" si="194"/>
        <v>3.1362787740121085E-3</v>
      </c>
      <c r="BD168" s="23">
        <f t="shared" si="195"/>
        <v>1.4433475336887503E-2</v>
      </c>
      <c r="BE168" s="44">
        <f t="shared" si="157"/>
        <v>17.461492665525316</v>
      </c>
      <c r="BF168" s="44">
        <f t="shared" si="196"/>
        <v>5.7268872664839605E-2</v>
      </c>
      <c r="BG168" s="25">
        <f t="shared" si="197"/>
        <v>1.2347139873432114</v>
      </c>
      <c r="BI168" s="44">
        <f t="shared" si="158"/>
        <v>55.418986170492332</v>
      </c>
      <c r="BJ168" s="44">
        <f t="shared" si="159"/>
        <v>41.42472001906097</v>
      </c>
      <c r="BK168" s="44">
        <f t="shared" si="160"/>
        <v>15.402474610916459</v>
      </c>
      <c r="BL168" s="23">
        <f t="shared" si="198"/>
        <v>1.3541412875092126E-2</v>
      </c>
      <c r="BM168" s="23">
        <f t="shared" si="199"/>
        <v>1.0121968584691911E-2</v>
      </c>
      <c r="BN168" s="23">
        <f t="shared" si="200"/>
        <v>3.7635345288145462E-3</v>
      </c>
      <c r="BO168" s="23">
        <f t="shared" si="201"/>
        <v>1.7320170404265083E-2</v>
      </c>
      <c r="BP168" s="44">
        <f t="shared" si="161"/>
        <v>19.658445634393743</v>
      </c>
      <c r="BQ168" s="44">
        <f t="shared" si="202"/>
        <v>5.0868721698445689E-2</v>
      </c>
      <c r="BR168" s="25">
        <f t="shared" si="203"/>
        <v>1.3900620215666897</v>
      </c>
      <c r="BT168" s="44">
        <f t="shared" si="162"/>
        <v>64.655483865574382</v>
      </c>
      <c r="BU168" s="44">
        <f t="shared" si="163"/>
        <v>48.328840022237799</v>
      </c>
      <c r="BV168" s="44">
        <f t="shared" si="164"/>
        <v>17.969553712735866</v>
      </c>
      <c r="BW168" s="23">
        <f t="shared" si="204"/>
        <v>1.5798315020940812E-2</v>
      </c>
      <c r="BX168" s="23">
        <f t="shared" si="205"/>
        <v>1.1808963348807228E-2</v>
      </c>
      <c r="BY168" s="23">
        <f t="shared" si="206"/>
        <v>4.3907902836169696E-3</v>
      </c>
      <c r="BZ168" s="23">
        <f t="shared" si="207"/>
        <v>2.0206865471642594E-2</v>
      </c>
      <c r="CA168" s="44">
        <f t="shared" si="165"/>
        <v>21.730243309406223</v>
      </c>
      <c r="CB168" s="44">
        <f t="shared" si="208"/>
        <v>4.6018812848134874E-2</v>
      </c>
      <c r="CC168" s="25">
        <f t="shared" si="209"/>
        <v>1.5365602400914744</v>
      </c>
      <c r="CE168" s="44">
        <v>18.027316502944199</v>
      </c>
      <c r="CF168" s="44">
        <v>13.246715224296199</v>
      </c>
      <c r="CG168" s="44">
        <v>14.8915119790185</v>
      </c>
      <c r="CH168" s="44">
        <v>15.56396484375</v>
      </c>
      <c r="CI168" s="44">
        <v>16.445047497233102</v>
      </c>
      <c r="CJ168" s="44">
        <v>11.2906704308102</v>
      </c>
      <c r="CL168" s="44">
        <f t="shared" si="210"/>
        <v>646.55483865574388</v>
      </c>
      <c r="CM168" s="44">
        <f t="shared" si="211"/>
        <v>483.28840022237796</v>
      </c>
      <c r="CN168" s="44">
        <f t="shared" si="212"/>
        <v>179.69553712735865</v>
      </c>
      <c r="CO168" s="44">
        <f t="shared" si="213"/>
        <v>-1393.7940358507221</v>
      </c>
    </row>
    <row r="169" spans="2:93" x14ac:dyDescent="0.2">
      <c r="B169" s="44">
        <v>146</v>
      </c>
      <c r="C169" s="24">
        <f t="shared" si="143"/>
        <v>3.65</v>
      </c>
      <c r="D169" s="24">
        <f t="shared" si="143"/>
        <v>2.4333333333333336</v>
      </c>
      <c r="E169" s="24">
        <f t="shared" si="144"/>
        <v>1.825</v>
      </c>
      <c r="F169" s="24">
        <f t="shared" si="145"/>
        <v>1.46</v>
      </c>
      <c r="G169" s="24">
        <f t="shared" si="146"/>
        <v>1.2166666666666668</v>
      </c>
      <c r="H169" s="24">
        <f t="shared" si="146"/>
        <v>1.0428571428571429</v>
      </c>
      <c r="I169" s="25">
        <v>2799.3254440236301</v>
      </c>
      <c r="J169" s="25">
        <v>-17.310390326485798</v>
      </c>
      <c r="K169" s="25">
        <v>1.50270503781447</v>
      </c>
      <c r="L169" s="25">
        <v>1.8100347989649099</v>
      </c>
      <c r="M169" s="25">
        <f t="shared" si="147"/>
        <v>-1731.0390326485799</v>
      </c>
      <c r="N169" s="25">
        <f t="shared" si="148"/>
        <v>150.27050378144699</v>
      </c>
      <c r="O169" s="25">
        <f t="shared" si="149"/>
        <v>181.003479896491</v>
      </c>
      <c r="P169" s="25"/>
      <c r="Q169" s="25">
        <f t="shared" si="166"/>
        <v>15.19012080789572</v>
      </c>
      <c r="R169" s="25">
        <f t="shared" si="167"/>
        <v>13.761689865199802</v>
      </c>
      <c r="S169" s="25">
        <f t="shared" si="168"/>
        <v>4.1838756495303402</v>
      </c>
      <c r="T169" s="23">
        <f t="shared" si="169"/>
        <v>3.7116467062287394E-3</v>
      </c>
      <c r="U169" s="23">
        <f t="shared" si="170"/>
        <v>3.3626151830049959E-3</v>
      </c>
      <c r="V169" s="23">
        <f t="shared" si="171"/>
        <v>1.022313678096491E-3</v>
      </c>
      <c r="W169" s="23">
        <f t="shared" si="172"/>
        <v>5.1116169063474964E-3</v>
      </c>
      <c r="X169" s="25">
        <f t="shared" si="173"/>
        <v>8.8312278482763809</v>
      </c>
      <c r="Y169" s="25">
        <f t="shared" si="174"/>
        <v>0.11323453739166896</v>
      </c>
      <c r="Z169" s="25">
        <f t="shared" si="175"/>
        <v>0.62446210977197114</v>
      </c>
      <c r="AA169" s="25"/>
      <c r="AB169" s="25">
        <f t="shared" si="176"/>
        <v>22.78518121184338</v>
      </c>
      <c r="AC169" s="25">
        <f t="shared" si="177"/>
        <v>20.64253479779952</v>
      </c>
      <c r="AD169" s="25">
        <f t="shared" si="178"/>
        <v>6.2758134742954548</v>
      </c>
      <c r="AE169" s="23">
        <f t="shared" si="179"/>
        <v>5.5674700593430606E-3</v>
      </c>
      <c r="AF169" s="23">
        <f t="shared" si="180"/>
        <v>5.0439227745074497E-3</v>
      </c>
      <c r="AG169" s="23">
        <f t="shared" si="181"/>
        <v>1.533470517144723E-3</v>
      </c>
      <c r="AH169" s="23">
        <f t="shared" si="182"/>
        <v>7.667425359521177E-3</v>
      </c>
      <c r="AI169" s="25">
        <f t="shared" si="183"/>
        <v>11.494243897203734</v>
      </c>
      <c r="AJ169" s="25">
        <f t="shared" si="184"/>
        <v>8.7000067942117995E-2</v>
      </c>
      <c r="AK169" s="25">
        <f t="shared" si="185"/>
        <v>0.81276578043248504</v>
      </c>
      <c r="AL169" s="25"/>
      <c r="AM169" s="25">
        <f t="shared" si="150"/>
        <v>30.380241615791441</v>
      </c>
      <c r="AN169" s="25">
        <f t="shared" si="151"/>
        <v>27.523379730399604</v>
      </c>
      <c r="AO169" s="25">
        <f t="shared" si="152"/>
        <v>8.3677512990606804</v>
      </c>
      <c r="AP169" s="23">
        <f t="shared" si="186"/>
        <v>7.4232934124574788E-3</v>
      </c>
      <c r="AQ169" s="23">
        <f t="shared" si="187"/>
        <v>6.7252303660099919E-3</v>
      </c>
      <c r="AR169" s="23">
        <f t="shared" si="188"/>
        <v>2.044627356192982E-3</v>
      </c>
      <c r="AS169" s="23">
        <f t="shared" si="189"/>
        <v>1.0223233812694993E-2</v>
      </c>
      <c r="AT169" s="25">
        <f t="shared" si="153"/>
        <v>13.857681869321182</v>
      </c>
      <c r="AU169" s="25">
        <f t="shared" si="190"/>
        <v>7.216214150606598E-2</v>
      </c>
      <c r="AV169" s="25">
        <f t="shared" si="191"/>
        <v>0.97988608213228789</v>
      </c>
      <c r="AW169" s="25"/>
      <c r="AX169" s="25">
        <f t="shared" si="154"/>
        <v>37.975302019739807</v>
      </c>
      <c r="AY169" s="25">
        <f t="shared" si="155"/>
        <v>34.404224662999965</v>
      </c>
      <c r="AZ169" s="25">
        <f t="shared" si="156"/>
        <v>10.45968912382599</v>
      </c>
      <c r="BA169" s="23">
        <f t="shared" si="192"/>
        <v>9.2791167655719726E-3</v>
      </c>
      <c r="BB169" s="23">
        <f t="shared" si="193"/>
        <v>8.4065379575126026E-3</v>
      </c>
      <c r="BC169" s="23">
        <f t="shared" si="194"/>
        <v>2.5557841952412617E-3</v>
      </c>
      <c r="BD169" s="23">
        <f t="shared" si="195"/>
        <v>1.2779042265868913E-2</v>
      </c>
      <c r="BE169" s="44">
        <f t="shared" si="157"/>
        <v>16.020722409218269</v>
      </c>
      <c r="BF169" s="44">
        <f t="shared" si="196"/>
        <v>6.241915779182363E-2</v>
      </c>
      <c r="BG169" s="25">
        <f t="shared" si="197"/>
        <v>1.1328361455065521</v>
      </c>
      <c r="BI169" s="44">
        <f t="shared" si="158"/>
        <v>45.57036242368676</v>
      </c>
      <c r="BJ169" s="44">
        <f t="shared" si="159"/>
        <v>41.28506959559904</v>
      </c>
      <c r="BK169" s="44">
        <f t="shared" si="160"/>
        <v>12.55162694859091</v>
      </c>
      <c r="BL169" s="23">
        <f t="shared" si="198"/>
        <v>1.1134940118686121E-2</v>
      </c>
      <c r="BM169" s="23">
        <f t="shared" si="199"/>
        <v>1.0087845549014899E-2</v>
      </c>
      <c r="BN169" s="23">
        <f t="shared" si="200"/>
        <v>3.066941034289446E-3</v>
      </c>
      <c r="BO169" s="23">
        <f t="shared" si="201"/>
        <v>1.5334850719042354E-2</v>
      </c>
      <c r="BP169" s="44">
        <f t="shared" si="161"/>
        <v>18.036401958185593</v>
      </c>
      <c r="BQ169" s="44">
        <f t="shared" si="202"/>
        <v>5.5443430586562342E-2</v>
      </c>
      <c r="BR169" s="25">
        <f t="shared" si="203"/>
        <v>1.2753662132839356</v>
      </c>
      <c r="BT169" s="44">
        <f t="shared" si="162"/>
        <v>53.165422827635972</v>
      </c>
      <c r="BU169" s="44">
        <f t="shared" si="163"/>
        <v>48.165914528200162</v>
      </c>
      <c r="BV169" s="44">
        <f t="shared" si="164"/>
        <v>14.64356477335645</v>
      </c>
      <c r="BW169" s="23">
        <f t="shared" si="204"/>
        <v>1.2990763471800818E-2</v>
      </c>
      <c r="BX169" s="23">
        <f t="shared" si="205"/>
        <v>1.1769153140517696E-2</v>
      </c>
      <c r="BY169" s="23">
        <f t="shared" si="206"/>
        <v>3.5780978733377816E-3</v>
      </c>
      <c r="BZ169" s="23">
        <f t="shared" si="207"/>
        <v>1.7890659172216553E-2</v>
      </c>
      <c r="CA169" s="44">
        <f t="shared" si="165"/>
        <v>19.937252937837332</v>
      </c>
      <c r="CB169" s="44">
        <f t="shared" si="208"/>
        <v>5.0157361353538293E-2</v>
      </c>
      <c r="CC169" s="25">
        <f t="shared" si="209"/>
        <v>1.4097766750576193</v>
      </c>
      <c r="CE169" s="44">
        <v>18.098437139509102</v>
      </c>
      <c r="CF169" s="44">
        <v>12.5579303021494</v>
      </c>
      <c r="CG169" s="44">
        <v>14.7186601830604</v>
      </c>
      <c r="CH169" s="44">
        <v>15.368652343750002</v>
      </c>
      <c r="CI169" s="44">
        <v>14.775440742028101</v>
      </c>
      <c r="CJ169" s="44">
        <v>12.071092325916</v>
      </c>
      <c r="CL169" s="44">
        <f t="shared" si="210"/>
        <v>531.65422827635973</v>
      </c>
      <c r="CM169" s="44">
        <f t="shared" si="211"/>
        <v>481.65914528200165</v>
      </c>
      <c r="CN169" s="44">
        <f t="shared" si="212"/>
        <v>146.43564773356451</v>
      </c>
      <c r="CO169" s="44">
        <f t="shared" si="213"/>
        <v>-1463.2802248335033</v>
      </c>
    </row>
    <row r="170" spans="2:93" x14ac:dyDescent="0.2">
      <c r="B170" s="44">
        <v>147</v>
      </c>
      <c r="C170" s="24">
        <f t="shared" si="143"/>
        <v>3.6749999999999998</v>
      </c>
      <c r="D170" s="24">
        <f t="shared" si="143"/>
        <v>2.4500000000000002</v>
      </c>
      <c r="E170" s="24">
        <f t="shared" si="144"/>
        <v>1.8374999999999999</v>
      </c>
      <c r="F170" s="24">
        <f t="shared" si="145"/>
        <v>1.47</v>
      </c>
      <c r="G170" s="24">
        <f t="shared" si="146"/>
        <v>1.2250000000000001</v>
      </c>
      <c r="H170" s="24">
        <f t="shared" si="146"/>
        <v>1.05</v>
      </c>
      <c r="I170" s="25">
        <v>2875.50650252483</v>
      </c>
      <c r="J170" s="25">
        <v>-17.603350346666598</v>
      </c>
      <c r="K170" s="25">
        <v>1.15380722653351</v>
      </c>
      <c r="L170" s="25">
        <v>1.88853248117276</v>
      </c>
      <c r="M170" s="25">
        <f t="shared" si="147"/>
        <v>-1760.3350346666598</v>
      </c>
      <c r="N170" s="25">
        <f t="shared" si="148"/>
        <v>115.380722653351</v>
      </c>
      <c r="O170" s="25">
        <f t="shared" si="149"/>
        <v>188.853248117276</v>
      </c>
      <c r="P170" s="25"/>
      <c r="Q170" s="25">
        <f t="shared" si="166"/>
        <v>11.718400807232042</v>
      </c>
      <c r="R170" s="25">
        <f t="shared" si="167"/>
        <v>13.955912451238449</v>
      </c>
      <c r="S170" s="25">
        <f t="shared" si="168"/>
        <v>3.1399072883140122</v>
      </c>
      <c r="T170" s="23">
        <f t="shared" si="169"/>
        <v>2.8633454801638464E-3</v>
      </c>
      <c r="U170" s="23">
        <f t="shared" si="170"/>
        <v>3.4100727135185694E-3</v>
      </c>
      <c r="V170" s="23">
        <f t="shared" si="171"/>
        <v>7.6722408543824941E-4</v>
      </c>
      <c r="W170" s="23">
        <f t="shared" si="172"/>
        <v>4.5184041483177654E-3</v>
      </c>
      <c r="X170" s="25">
        <f t="shared" si="173"/>
        <v>8.1049379078777424</v>
      </c>
      <c r="Y170" s="25">
        <f t="shared" si="174"/>
        <v>0.12338157446314693</v>
      </c>
      <c r="Z170" s="25">
        <f t="shared" si="175"/>
        <v>0.57310565557562609</v>
      </c>
      <c r="AA170" s="25"/>
      <c r="AB170" s="25">
        <f t="shared" si="176"/>
        <v>17.577601210848066</v>
      </c>
      <c r="AC170" s="25">
        <f t="shared" si="177"/>
        <v>20.933868676857674</v>
      </c>
      <c r="AD170" s="25">
        <f t="shared" si="178"/>
        <v>4.7098609324710186</v>
      </c>
      <c r="AE170" s="23">
        <f t="shared" si="179"/>
        <v>4.2950182202457707E-3</v>
      </c>
      <c r="AF170" s="23">
        <f t="shared" si="180"/>
        <v>5.1151090702778543E-3</v>
      </c>
      <c r="AG170" s="23">
        <f t="shared" si="181"/>
        <v>1.1508361281573742E-3</v>
      </c>
      <c r="AH170" s="23">
        <f t="shared" si="182"/>
        <v>6.7776062224766485E-3</v>
      </c>
      <c r="AI170" s="25">
        <f t="shared" si="183"/>
        <v>10.548944573208091</v>
      </c>
      <c r="AJ170" s="25">
        <f t="shared" si="184"/>
        <v>9.4796213314057173E-2</v>
      </c>
      <c r="AK170" s="25">
        <f t="shared" si="185"/>
        <v>0.74592302420764711</v>
      </c>
      <c r="AL170" s="25"/>
      <c r="AM170" s="25">
        <f t="shared" si="150"/>
        <v>23.436801614464084</v>
      </c>
      <c r="AN170" s="25">
        <f t="shared" si="151"/>
        <v>27.911824902476898</v>
      </c>
      <c r="AO170" s="25">
        <f t="shared" si="152"/>
        <v>6.2798145766280244</v>
      </c>
      <c r="AP170" s="23">
        <f t="shared" si="186"/>
        <v>5.7266909603276928E-3</v>
      </c>
      <c r="AQ170" s="23">
        <f t="shared" si="187"/>
        <v>6.8201454270371388E-3</v>
      </c>
      <c r="AR170" s="23">
        <f t="shared" si="188"/>
        <v>1.5344481708764988E-3</v>
      </c>
      <c r="AS170" s="23">
        <f t="shared" si="189"/>
        <v>9.0368082966355307E-3</v>
      </c>
      <c r="AT170" s="25">
        <f t="shared" si="153"/>
        <v>12.718010793922879</v>
      </c>
      <c r="AU170" s="25">
        <f t="shared" si="190"/>
        <v>7.8628648473693372E-2</v>
      </c>
      <c r="AV170" s="25">
        <f t="shared" si="191"/>
        <v>0.89929916755865746</v>
      </c>
      <c r="AW170" s="25"/>
      <c r="AX170" s="25">
        <f t="shared" si="154"/>
        <v>29.296002018079978</v>
      </c>
      <c r="AY170" s="25">
        <f t="shared" si="155"/>
        <v>34.889781128095969</v>
      </c>
      <c r="AZ170" s="25">
        <f t="shared" si="156"/>
        <v>7.8497682207849957</v>
      </c>
      <c r="BA170" s="23">
        <f t="shared" si="192"/>
        <v>7.1583637004095845E-3</v>
      </c>
      <c r="BB170" s="23">
        <f t="shared" si="193"/>
        <v>8.5251817837963852E-3</v>
      </c>
      <c r="BC170" s="23">
        <f t="shared" si="194"/>
        <v>1.918060213595615E-3</v>
      </c>
      <c r="BD170" s="23">
        <f t="shared" si="195"/>
        <v>1.1296010370794361E-2</v>
      </c>
      <c r="BE170" s="44">
        <f t="shared" si="157"/>
        <v>14.703160488764972</v>
      </c>
      <c r="BF170" s="44">
        <f t="shared" si="196"/>
        <v>6.80125882298655E-2</v>
      </c>
      <c r="BG170" s="25">
        <f t="shared" si="197"/>
        <v>1.0396704486479824</v>
      </c>
      <c r="BI170" s="44">
        <f t="shared" si="158"/>
        <v>35.155202421696131</v>
      </c>
      <c r="BJ170" s="44">
        <f t="shared" si="159"/>
        <v>41.867737353715349</v>
      </c>
      <c r="BK170" s="44">
        <f t="shared" si="160"/>
        <v>9.4197218649420371</v>
      </c>
      <c r="BL170" s="23">
        <f t="shared" si="198"/>
        <v>8.5900364404915414E-3</v>
      </c>
      <c r="BM170" s="23">
        <f t="shared" si="199"/>
        <v>1.0230218140555709E-2</v>
      </c>
      <c r="BN170" s="23">
        <f t="shared" si="200"/>
        <v>2.3016722563147483E-3</v>
      </c>
      <c r="BO170" s="23">
        <f t="shared" si="201"/>
        <v>1.3555212444953297E-2</v>
      </c>
      <c r="BP170" s="44">
        <f t="shared" si="161"/>
        <v>16.553068323466654</v>
      </c>
      <c r="BQ170" s="44">
        <f t="shared" si="202"/>
        <v>6.0411760554527412E-2</v>
      </c>
      <c r="BR170" s="25">
        <f t="shared" si="203"/>
        <v>1.1704786860967507</v>
      </c>
      <c r="BT170" s="44">
        <f t="shared" si="162"/>
        <v>41.014402825312153</v>
      </c>
      <c r="BU170" s="44">
        <f t="shared" si="163"/>
        <v>48.845693579334572</v>
      </c>
      <c r="BV170" s="44">
        <f t="shared" si="164"/>
        <v>10.989675509099042</v>
      </c>
      <c r="BW170" s="23">
        <f t="shared" si="204"/>
        <v>1.0021709180573466E-2</v>
      </c>
      <c r="BX170" s="23">
        <f t="shared" si="205"/>
        <v>1.1935254497314994E-2</v>
      </c>
      <c r="BY170" s="23">
        <f t="shared" si="206"/>
        <v>2.6852842990338728E-3</v>
      </c>
      <c r="BZ170" s="23">
        <f t="shared" si="207"/>
        <v>1.5814414519112179E-2</v>
      </c>
      <c r="CA170" s="44">
        <f t="shared" si="165"/>
        <v>18.297591217325518</v>
      </c>
      <c r="CB170" s="44">
        <f t="shared" si="208"/>
        <v>5.4652002447902852E-2</v>
      </c>
      <c r="CC170" s="25">
        <f t="shared" si="209"/>
        <v>1.2938350829150289</v>
      </c>
      <c r="CE170" s="44">
        <v>18.348002415902702</v>
      </c>
      <c r="CF170" s="44">
        <v>12.9850586688609</v>
      </c>
      <c r="CG170" s="44">
        <v>14.3422315987861</v>
      </c>
      <c r="CH170" s="44">
        <v>15.490722656250002</v>
      </c>
      <c r="CI170" s="44">
        <v>15.1638352747842</v>
      </c>
      <c r="CJ170" s="44">
        <v>12.9912952751685</v>
      </c>
      <c r="CL170" s="44">
        <f t="shared" si="210"/>
        <v>410.14402825312152</v>
      </c>
      <c r="CM170" s="44">
        <f t="shared" si="211"/>
        <v>488.45693579334574</v>
      </c>
      <c r="CN170" s="44">
        <f t="shared" si="212"/>
        <v>109.89675509099042</v>
      </c>
      <c r="CO170" s="44">
        <f t="shared" si="213"/>
        <v>-1525.5675644266346</v>
      </c>
    </row>
    <row r="171" spans="2:93" x14ac:dyDescent="0.2">
      <c r="B171" s="44">
        <v>148</v>
      </c>
      <c r="C171" s="24">
        <f t="shared" si="143"/>
        <v>3.6999999999999997</v>
      </c>
      <c r="D171" s="24">
        <f t="shared" si="143"/>
        <v>2.4666666666666668</v>
      </c>
      <c r="E171" s="24">
        <f t="shared" si="144"/>
        <v>1.8499999999999999</v>
      </c>
      <c r="F171" s="24">
        <f t="shared" si="145"/>
        <v>1.48</v>
      </c>
      <c r="G171" s="24">
        <f t="shared" si="146"/>
        <v>1.2333333333333334</v>
      </c>
      <c r="H171" s="24">
        <f t="shared" si="146"/>
        <v>1.0571428571428572</v>
      </c>
      <c r="I171" s="25">
        <v>2935.1766701272199</v>
      </c>
      <c r="J171" s="25">
        <v>-17.814823600678402</v>
      </c>
      <c r="K171" s="25">
        <v>0.81521883294992203</v>
      </c>
      <c r="L171" s="25">
        <v>1.9489150224507501</v>
      </c>
      <c r="M171" s="25">
        <f t="shared" si="147"/>
        <v>-1781.4823600678401</v>
      </c>
      <c r="N171" s="25">
        <f t="shared" si="148"/>
        <v>81.521883294992207</v>
      </c>
      <c r="O171" s="25">
        <f t="shared" si="149"/>
        <v>194.891502245075</v>
      </c>
      <c r="P171" s="25"/>
      <c r="Q171" s="25">
        <f t="shared" si="166"/>
        <v>8.4589301604721658</v>
      </c>
      <c r="R171" s="25">
        <f t="shared" si="167"/>
        <v>13.543535743343567</v>
      </c>
      <c r="S171" s="25">
        <f t="shared" si="168"/>
        <v>2.4153016511196141</v>
      </c>
      <c r="T171" s="23">
        <f t="shared" si="169"/>
        <v>2.0669065549508824E-3</v>
      </c>
      <c r="U171" s="23">
        <f t="shared" si="170"/>
        <v>3.3093100751603612E-3</v>
      </c>
      <c r="V171" s="23">
        <f t="shared" si="171"/>
        <v>5.9016952737249711E-4</v>
      </c>
      <c r="W171" s="23">
        <f t="shared" si="172"/>
        <v>3.946129236542549E-3</v>
      </c>
      <c r="X171" s="25">
        <f t="shared" si="173"/>
        <v>7.3900531938787548</v>
      </c>
      <c r="Y171" s="25">
        <f t="shared" si="174"/>
        <v>0.1353170232696442</v>
      </c>
      <c r="Z171" s="25">
        <f t="shared" si="175"/>
        <v>0.52255567267209713</v>
      </c>
      <c r="AA171" s="25"/>
      <c r="AB171" s="25">
        <f t="shared" si="176"/>
        <v>12.688395240708248</v>
      </c>
      <c r="AC171" s="25">
        <f t="shared" si="177"/>
        <v>20.315303615015349</v>
      </c>
      <c r="AD171" s="25">
        <f t="shared" si="178"/>
        <v>3.6229524766794214</v>
      </c>
      <c r="AE171" s="23">
        <f t="shared" si="179"/>
        <v>3.1003598324263232E-3</v>
      </c>
      <c r="AF171" s="23">
        <f t="shared" si="180"/>
        <v>4.9639651127405416E-3</v>
      </c>
      <c r="AG171" s="23">
        <f t="shared" si="181"/>
        <v>8.8525429105874582E-4</v>
      </c>
      <c r="AH171" s="23">
        <f t="shared" si="182"/>
        <v>5.9191938548138227E-3</v>
      </c>
      <c r="AI171" s="25">
        <f t="shared" si="183"/>
        <v>9.6184896690589952</v>
      </c>
      <c r="AJ171" s="25">
        <f t="shared" si="184"/>
        <v>0.10396642658117372</v>
      </c>
      <c r="AK171" s="25">
        <f t="shared" si="185"/>
        <v>0.68012992697643671</v>
      </c>
      <c r="AL171" s="25"/>
      <c r="AM171" s="25">
        <f t="shared" si="150"/>
        <v>16.917860320944332</v>
      </c>
      <c r="AN171" s="25">
        <f t="shared" si="151"/>
        <v>27.087071486687133</v>
      </c>
      <c r="AO171" s="25">
        <f t="shared" si="152"/>
        <v>4.8306033022392283</v>
      </c>
      <c r="AP171" s="23">
        <f t="shared" si="186"/>
        <v>4.1338131099017648E-3</v>
      </c>
      <c r="AQ171" s="23">
        <f t="shared" si="187"/>
        <v>6.6186201503207224E-3</v>
      </c>
      <c r="AR171" s="23">
        <f t="shared" si="188"/>
        <v>1.1803390547449942E-3</v>
      </c>
      <c r="AS171" s="23">
        <f t="shared" si="189"/>
        <v>7.8922584730850981E-3</v>
      </c>
      <c r="AT171" s="25">
        <f t="shared" si="153"/>
        <v>11.596236437056737</v>
      </c>
      <c r="AU171" s="25">
        <f t="shared" si="190"/>
        <v>8.6234875032766403E-2</v>
      </c>
      <c r="AV171" s="25">
        <f t="shared" si="191"/>
        <v>0.81997774208853469</v>
      </c>
      <c r="AW171" s="25"/>
      <c r="AX171" s="25">
        <f t="shared" si="154"/>
        <v>21.147325401180321</v>
      </c>
      <c r="AY171" s="25">
        <f t="shared" si="155"/>
        <v>33.858839358358765</v>
      </c>
      <c r="AZ171" s="25">
        <f t="shared" si="156"/>
        <v>6.0382541277990089</v>
      </c>
      <c r="BA171" s="23">
        <f t="shared" si="192"/>
        <v>5.1672663873771826E-3</v>
      </c>
      <c r="BB171" s="23">
        <f t="shared" si="193"/>
        <v>8.2732751879008651E-3</v>
      </c>
      <c r="BC171" s="23">
        <f t="shared" si="194"/>
        <v>1.4754238184312366E-3</v>
      </c>
      <c r="BD171" s="23">
        <f t="shared" si="195"/>
        <v>9.8653230913563258E-3</v>
      </c>
      <c r="BE171" s="44">
        <f t="shared" si="157"/>
        <v>13.406288779152502</v>
      </c>
      <c r="BF171" s="44">
        <f t="shared" si="196"/>
        <v>7.4591858826363155E-2</v>
      </c>
      <c r="BG171" s="25">
        <f t="shared" si="197"/>
        <v>0.94796777062838555</v>
      </c>
      <c r="BI171" s="44">
        <f t="shared" si="158"/>
        <v>25.376790481416496</v>
      </c>
      <c r="BJ171" s="44">
        <f t="shared" si="159"/>
        <v>40.630607230030698</v>
      </c>
      <c r="BK171" s="44">
        <f t="shared" si="160"/>
        <v>7.2459049533588429</v>
      </c>
      <c r="BL171" s="23">
        <f t="shared" si="198"/>
        <v>6.2007196648526464E-3</v>
      </c>
      <c r="BM171" s="23">
        <f t="shared" si="199"/>
        <v>9.9279302254810832E-3</v>
      </c>
      <c r="BN171" s="23">
        <f t="shared" si="200"/>
        <v>1.7705085821174916E-3</v>
      </c>
      <c r="BO171" s="23">
        <f t="shared" si="201"/>
        <v>1.1838387709627645E-2</v>
      </c>
      <c r="BP171" s="44">
        <f t="shared" si="161"/>
        <v>15.09302808025574</v>
      </c>
      <c r="BQ171" s="44">
        <f t="shared" si="202"/>
        <v>6.625575694172138E-2</v>
      </c>
      <c r="BR171" s="25">
        <f t="shared" si="203"/>
        <v>1.0672382504187812</v>
      </c>
      <c r="BT171" s="44">
        <f t="shared" si="162"/>
        <v>29.606255561652581</v>
      </c>
      <c r="BU171" s="44">
        <f t="shared" si="163"/>
        <v>47.402375101702482</v>
      </c>
      <c r="BV171" s="44">
        <f t="shared" si="164"/>
        <v>8.4535557789186502</v>
      </c>
      <c r="BW171" s="23">
        <f t="shared" si="204"/>
        <v>7.2341729423280876E-3</v>
      </c>
      <c r="BX171" s="23">
        <f t="shared" si="205"/>
        <v>1.1582585263061261E-2</v>
      </c>
      <c r="BY171" s="23">
        <f t="shared" si="206"/>
        <v>2.0655933458037399E-3</v>
      </c>
      <c r="BZ171" s="23">
        <f t="shared" si="207"/>
        <v>1.3811452327898918E-2</v>
      </c>
      <c r="CA171" s="44">
        <f t="shared" si="165"/>
        <v>16.683677771849997</v>
      </c>
      <c r="CB171" s="44">
        <f t="shared" si="208"/>
        <v>5.9938822463190822E-2</v>
      </c>
      <c r="CC171" s="25">
        <f t="shared" si="209"/>
        <v>1.1797141687606403</v>
      </c>
      <c r="CE171" s="44">
        <v>18.455680161366899</v>
      </c>
      <c r="CF171" s="44">
        <v>12.718466665973899</v>
      </c>
      <c r="CG171" s="44">
        <v>13.7187357177366</v>
      </c>
      <c r="CH171" s="44">
        <v>15.12451171875</v>
      </c>
      <c r="CI171" s="44">
        <v>16.177632435431999</v>
      </c>
      <c r="CJ171" s="44">
        <v>12.700564863639</v>
      </c>
      <c r="CL171" s="44">
        <f t="shared" si="210"/>
        <v>296.0625556165258</v>
      </c>
      <c r="CM171" s="44">
        <f t="shared" si="211"/>
        <v>474.02375101702484</v>
      </c>
      <c r="CN171" s="44">
        <f t="shared" si="212"/>
        <v>84.535557789186498</v>
      </c>
      <c r="CO171" s="44">
        <f t="shared" si="213"/>
        <v>-1585.6564301630324</v>
      </c>
    </row>
    <row r="172" spans="2:93" x14ac:dyDescent="0.2">
      <c r="B172" s="44">
        <v>149</v>
      </c>
      <c r="C172" s="24">
        <f t="shared" si="143"/>
        <v>3.7249999999999996</v>
      </c>
      <c r="D172" s="24">
        <f t="shared" si="143"/>
        <v>2.4833333333333334</v>
      </c>
      <c r="E172" s="24">
        <f t="shared" si="144"/>
        <v>1.8624999999999998</v>
      </c>
      <c r="F172" s="24">
        <f t="shared" si="145"/>
        <v>1.49</v>
      </c>
      <c r="G172" s="24">
        <f t="shared" si="146"/>
        <v>1.2416666666666667</v>
      </c>
      <c r="H172" s="24">
        <f t="shared" si="146"/>
        <v>1.0642857142857143</v>
      </c>
      <c r="I172" s="25">
        <v>2975.5433360782499</v>
      </c>
      <c r="J172" s="25">
        <v>-17.943212119446301</v>
      </c>
      <c r="K172" s="25">
        <v>0.47636901703580398</v>
      </c>
      <c r="L172" s="25">
        <v>1.9858637286474401</v>
      </c>
      <c r="M172" s="25">
        <f t="shared" si="147"/>
        <v>-1794.32121194463</v>
      </c>
      <c r="N172" s="25">
        <f t="shared" si="148"/>
        <v>47.636901703580399</v>
      </c>
      <c r="O172" s="25">
        <f t="shared" si="149"/>
        <v>198.58637286474402</v>
      </c>
      <c r="P172" s="25"/>
      <c r="Q172" s="25">
        <f t="shared" si="166"/>
        <v>5.1355407507159798</v>
      </c>
      <c r="R172" s="25">
        <f t="shared" si="167"/>
        <v>13.55399263656477</v>
      </c>
      <c r="S172" s="25">
        <f t="shared" si="168"/>
        <v>1.4779482478676051</v>
      </c>
      <c r="T172" s="23">
        <f t="shared" si="169"/>
        <v>1.2548493295846926E-3</v>
      </c>
      <c r="U172" s="23">
        <f t="shared" si="170"/>
        <v>3.3118651761877135E-3</v>
      </c>
      <c r="V172" s="23">
        <f t="shared" si="171"/>
        <v>3.6113088339119362E-4</v>
      </c>
      <c r="W172" s="23">
        <f t="shared" si="172"/>
        <v>3.5599878230329566E-3</v>
      </c>
      <c r="X172" s="25">
        <f t="shared" si="173"/>
        <v>6.8917897975436331</v>
      </c>
      <c r="Y172" s="25">
        <f t="shared" si="174"/>
        <v>0.14510018868486374</v>
      </c>
      <c r="Z172" s="25">
        <f t="shared" si="175"/>
        <v>0.48732313003553662</v>
      </c>
      <c r="AA172" s="25"/>
      <c r="AB172" s="25">
        <f t="shared" si="176"/>
        <v>7.7033111260739693</v>
      </c>
      <c r="AC172" s="25">
        <f t="shared" si="177"/>
        <v>20.330988954847157</v>
      </c>
      <c r="AD172" s="25">
        <f t="shared" si="178"/>
        <v>2.2169223718014077</v>
      </c>
      <c r="AE172" s="23">
        <f t="shared" si="179"/>
        <v>1.8822739943770387E-3</v>
      </c>
      <c r="AF172" s="23">
        <f t="shared" si="180"/>
        <v>4.9677977642815707E-3</v>
      </c>
      <c r="AG172" s="23">
        <f t="shared" si="181"/>
        <v>5.4169632508679043E-4</v>
      </c>
      <c r="AH172" s="23">
        <f t="shared" si="182"/>
        <v>5.3399817345494358E-3</v>
      </c>
      <c r="AI172" s="25">
        <f t="shared" si="183"/>
        <v>8.9699772423704669</v>
      </c>
      <c r="AJ172" s="25">
        <f t="shared" si="184"/>
        <v>0.11148300301994225</v>
      </c>
      <c r="AK172" s="25">
        <f t="shared" si="185"/>
        <v>0.63427317351691648</v>
      </c>
      <c r="AL172" s="25"/>
      <c r="AM172" s="25">
        <f t="shared" si="150"/>
        <v>10.27108150143196</v>
      </c>
      <c r="AN172" s="25">
        <f t="shared" si="151"/>
        <v>27.10798527312954</v>
      </c>
      <c r="AO172" s="25">
        <f t="shared" si="152"/>
        <v>2.9558964957352103</v>
      </c>
      <c r="AP172" s="23">
        <f t="shared" si="186"/>
        <v>2.5096986591693852E-3</v>
      </c>
      <c r="AQ172" s="23">
        <f t="shared" si="187"/>
        <v>6.623730352375427E-3</v>
      </c>
      <c r="AR172" s="23">
        <f t="shared" si="188"/>
        <v>7.2226176678238723E-4</v>
      </c>
      <c r="AS172" s="23">
        <f t="shared" si="189"/>
        <v>7.1199756460659132E-3</v>
      </c>
      <c r="AT172" s="25">
        <f t="shared" si="153"/>
        <v>10.814377362399609</v>
      </c>
      <c r="AU172" s="25">
        <f t="shared" si="190"/>
        <v>9.2469493757161569E-2</v>
      </c>
      <c r="AV172" s="25">
        <f t="shared" si="191"/>
        <v>0.7646919567263053</v>
      </c>
      <c r="AW172" s="25"/>
      <c r="AX172" s="25">
        <f t="shared" si="154"/>
        <v>12.838851876789892</v>
      </c>
      <c r="AY172" s="25">
        <f t="shared" si="155"/>
        <v>33.884981591411773</v>
      </c>
      <c r="AZ172" s="25">
        <f t="shared" si="156"/>
        <v>3.6948706196689964</v>
      </c>
      <c r="BA172" s="23">
        <f t="shared" si="192"/>
        <v>3.137123323961718E-3</v>
      </c>
      <c r="BB172" s="23">
        <f t="shared" si="193"/>
        <v>8.279662940469246E-3</v>
      </c>
      <c r="BC172" s="23">
        <f t="shared" si="194"/>
        <v>9.0282720847798003E-4</v>
      </c>
      <c r="BD172" s="23">
        <f t="shared" si="195"/>
        <v>8.8999695575823524E-3</v>
      </c>
      <c r="BE172" s="44">
        <f t="shared" si="157"/>
        <v>12.502389604937767</v>
      </c>
      <c r="BF172" s="44">
        <f t="shared" si="196"/>
        <v>7.998470945146792E-2</v>
      </c>
      <c r="BG172" s="25">
        <f t="shared" si="197"/>
        <v>0.88405244706876951</v>
      </c>
      <c r="BI172" s="44">
        <f t="shared" si="158"/>
        <v>15.406622252147939</v>
      </c>
      <c r="BJ172" s="44">
        <f t="shared" si="159"/>
        <v>40.661977909694315</v>
      </c>
      <c r="BK172" s="44">
        <f t="shared" si="160"/>
        <v>4.4338447436028154</v>
      </c>
      <c r="BL172" s="23">
        <f t="shared" si="198"/>
        <v>3.7645479887540773E-3</v>
      </c>
      <c r="BM172" s="23">
        <f t="shared" si="199"/>
        <v>9.9355955285631414E-3</v>
      </c>
      <c r="BN172" s="23">
        <f t="shared" si="200"/>
        <v>1.0833926501735809E-3</v>
      </c>
      <c r="BO172" s="23">
        <f t="shared" si="201"/>
        <v>1.0679963469098872E-2</v>
      </c>
      <c r="BP172" s="44">
        <f t="shared" si="161"/>
        <v>14.07540300571919</v>
      </c>
      <c r="BQ172" s="44">
        <f t="shared" si="202"/>
        <v>7.1045923132266611E-2</v>
      </c>
      <c r="BR172" s="25">
        <f t="shared" si="203"/>
        <v>0.99528129132775522</v>
      </c>
      <c r="BT172" s="44">
        <f t="shared" si="162"/>
        <v>17.974392627505928</v>
      </c>
      <c r="BU172" s="44">
        <f t="shared" si="163"/>
        <v>47.438974227976693</v>
      </c>
      <c r="BV172" s="44">
        <f t="shared" si="164"/>
        <v>5.172818867536618</v>
      </c>
      <c r="BW172" s="23">
        <f t="shared" si="204"/>
        <v>4.3919726535464236E-3</v>
      </c>
      <c r="BX172" s="23">
        <f t="shared" si="205"/>
        <v>1.1591528116656999E-2</v>
      </c>
      <c r="BY172" s="23">
        <f t="shared" si="206"/>
        <v>1.2639580918691778E-3</v>
      </c>
      <c r="BZ172" s="23">
        <f t="shared" si="207"/>
        <v>1.2459957380615351E-2</v>
      </c>
      <c r="CA172" s="44">
        <f t="shared" si="165"/>
        <v>15.558805496661453</v>
      </c>
      <c r="CB172" s="44">
        <f t="shared" si="208"/>
        <v>6.427228621211159E-2</v>
      </c>
      <c r="CC172" s="25">
        <f t="shared" si="209"/>
        <v>1.1001736873851842</v>
      </c>
      <c r="CE172" s="44">
        <v>18.1256326488176</v>
      </c>
      <c r="CF172" s="44">
        <v>12.5027448409322</v>
      </c>
      <c r="CG172" s="44">
        <v>14.402139233371299</v>
      </c>
      <c r="CH172" s="44">
        <v>15.679931640625002</v>
      </c>
      <c r="CI172" s="44">
        <v>14.3640903163303</v>
      </c>
      <c r="CJ172" s="44">
        <v>13.391484607842299</v>
      </c>
      <c r="CL172" s="44">
        <f t="shared" si="210"/>
        <v>179.74392627505927</v>
      </c>
      <c r="CM172" s="44">
        <f t="shared" si="211"/>
        <v>474.38974227976695</v>
      </c>
      <c r="CN172" s="44">
        <f t="shared" si="212"/>
        <v>51.728188675366184</v>
      </c>
      <c r="CO172" s="44">
        <f t="shared" si="213"/>
        <v>-1626.2012785815396</v>
      </c>
    </row>
    <row r="173" spans="2:93" x14ac:dyDescent="0.2">
      <c r="B173" s="44">
        <v>150</v>
      </c>
      <c r="C173" s="24">
        <f t="shared" si="143"/>
        <v>3.75</v>
      </c>
      <c r="D173" s="24">
        <f t="shared" si="143"/>
        <v>2.5</v>
      </c>
      <c r="E173" s="24">
        <f t="shared" si="144"/>
        <v>1.875</v>
      </c>
      <c r="F173" s="24">
        <f t="shared" si="145"/>
        <v>1.5</v>
      </c>
      <c r="G173" s="24">
        <f t="shared" si="146"/>
        <v>1.25</v>
      </c>
      <c r="H173" s="24">
        <f t="shared" si="146"/>
        <v>1.0714285714285714</v>
      </c>
      <c r="I173" s="25">
        <v>2996.0960711748799</v>
      </c>
      <c r="J173" s="25">
        <v>-17.990343206616298</v>
      </c>
      <c r="K173" s="25">
        <v>0.13908874871740001</v>
      </c>
      <c r="L173" s="25">
        <v>1.9984597538739</v>
      </c>
      <c r="M173" s="25">
        <f t="shared" si="147"/>
        <v>-1799.0343206616299</v>
      </c>
      <c r="N173" s="25">
        <f t="shared" si="148"/>
        <v>13.908874871740002</v>
      </c>
      <c r="O173" s="25">
        <f t="shared" si="149"/>
        <v>199.84597538738998</v>
      </c>
      <c r="P173" s="25"/>
      <c r="Q173" s="25">
        <f t="shared" si="166"/>
        <v>1.8852434867998811</v>
      </c>
      <c r="R173" s="25">
        <f t="shared" si="167"/>
        <v>13.491210732735967</v>
      </c>
      <c r="S173" s="25">
        <f t="shared" si="168"/>
        <v>0.50384100905838736</v>
      </c>
      <c r="T173" s="23">
        <f t="shared" si="169"/>
        <v>4.606518846501065E-4</v>
      </c>
      <c r="U173" s="23">
        <f t="shared" si="170"/>
        <v>3.2965246631329508E-3</v>
      </c>
      <c r="V173" s="23">
        <f t="shared" si="171"/>
        <v>1.2311158320495207E-4</v>
      </c>
      <c r="W173" s="23">
        <f t="shared" si="172"/>
        <v>3.3308304483108623E-3</v>
      </c>
      <c r="X173" s="25">
        <f t="shared" si="173"/>
        <v>6.5905528349148952</v>
      </c>
      <c r="Y173" s="25">
        <f t="shared" si="174"/>
        <v>0.15173233946358511</v>
      </c>
      <c r="Z173" s="25">
        <f t="shared" si="175"/>
        <v>0.46602246013365473</v>
      </c>
      <c r="AA173" s="25"/>
      <c r="AB173" s="25">
        <f t="shared" si="176"/>
        <v>2.8278652301998721</v>
      </c>
      <c r="AC173" s="25">
        <f t="shared" si="177"/>
        <v>20.23681609910431</v>
      </c>
      <c r="AD173" s="25">
        <f t="shared" si="178"/>
        <v>0.75576151358759436</v>
      </c>
      <c r="AE173" s="23">
        <f t="shared" si="179"/>
        <v>6.9097782697517211E-4</v>
      </c>
      <c r="AF173" s="23">
        <f t="shared" si="180"/>
        <v>4.9447869946995142E-3</v>
      </c>
      <c r="AG173" s="23">
        <f t="shared" si="181"/>
        <v>1.8466737480743136E-4</v>
      </c>
      <c r="AH173" s="23">
        <f t="shared" si="182"/>
        <v>4.9962456724663819E-3</v>
      </c>
      <c r="AI173" s="25">
        <f t="shared" si="183"/>
        <v>8.5779036622529699</v>
      </c>
      <c r="AJ173" s="25">
        <f t="shared" si="184"/>
        <v>0.11657860001395165</v>
      </c>
      <c r="AK173" s="25">
        <f t="shared" si="185"/>
        <v>0.60654938479439957</v>
      </c>
      <c r="AL173" s="25"/>
      <c r="AM173" s="25">
        <f t="shared" si="150"/>
        <v>3.7704869735997621</v>
      </c>
      <c r="AN173" s="25">
        <f t="shared" si="151"/>
        <v>26.982421465471933</v>
      </c>
      <c r="AO173" s="25">
        <f t="shared" si="152"/>
        <v>1.0076820181167747</v>
      </c>
      <c r="AP173" s="23">
        <f t="shared" si="186"/>
        <v>9.2130376930021299E-4</v>
      </c>
      <c r="AQ173" s="23">
        <f t="shared" si="187"/>
        <v>6.5930493262659016E-3</v>
      </c>
      <c r="AR173" s="23">
        <f t="shared" si="188"/>
        <v>2.4622316640990414E-4</v>
      </c>
      <c r="AS173" s="23">
        <f t="shared" si="189"/>
        <v>6.6616608966217246E-3</v>
      </c>
      <c r="AT173" s="25">
        <f t="shared" si="153"/>
        <v>10.341685901245159</v>
      </c>
      <c r="AU173" s="25">
        <f t="shared" si="190"/>
        <v>9.6696032885663072E-2</v>
      </c>
      <c r="AV173" s="25">
        <f t="shared" si="191"/>
        <v>0.7312676229671764</v>
      </c>
      <c r="AW173" s="25"/>
      <c r="AX173" s="25">
        <f t="shared" si="154"/>
        <v>4.7131087169997654</v>
      </c>
      <c r="AY173" s="25">
        <f t="shared" si="155"/>
        <v>33.728026831840367</v>
      </c>
      <c r="AZ173" s="25">
        <f t="shared" si="156"/>
        <v>1.259602522645985</v>
      </c>
      <c r="BA173" s="23">
        <f t="shared" si="192"/>
        <v>1.1516297116252816E-3</v>
      </c>
      <c r="BB173" s="23">
        <f t="shared" si="193"/>
        <v>8.2413116578324876E-3</v>
      </c>
      <c r="BC173" s="23">
        <f t="shared" si="194"/>
        <v>3.0777895801238425E-4</v>
      </c>
      <c r="BD173" s="23">
        <f t="shared" si="195"/>
        <v>8.3270761207772676E-3</v>
      </c>
      <c r="BE173" s="44">
        <f t="shared" si="157"/>
        <v>11.955915904951482</v>
      </c>
      <c r="BF173" s="44">
        <f t="shared" si="196"/>
        <v>8.3640601686220881E-2</v>
      </c>
      <c r="BG173" s="25">
        <f t="shared" si="197"/>
        <v>0.84541092116872907</v>
      </c>
      <c r="BI173" s="44">
        <f t="shared" si="158"/>
        <v>5.6557304603997443</v>
      </c>
      <c r="BJ173" s="44">
        <f t="shared" si="159"/>
        <v>40.47363219820862</v>
      </c>
      <c r="BK173" s="44">
        <f t="shared" si="160"/>
        <v>1.5115230271751887</v>
      </c>
      <c r="BL173" s="23">
        <f t="shared" si="198"/>
        <v>1.3819556539503442E-3</v>
      </c>
      <c r="BM173" s="23">
        <f t="shared" si="199"/>
        <v>9.8895739893990284E-3</v>
      </c>
      <c r="BN173" s="23">
        <f t="shared" si="200"/>
        <v>3.6933474961486272E-4</v>
      </c>
      <c r="BO173" s="23">
        <f t="shared" si="201"/>
        <v>9.9924913449327638E-3</v>
      </c>
      <c r="BP173" s="44">
        <f t="shared" si="161"/>
        <v>13.460173613387967</v>
      </c>
      <c r="BQ173" s="44">
        <f t="shared" si="202"/>
        <v>7.4293246782891745E-2</v>
      </c>
      <c r="BR173" s="25">
        <f t="shared" si="203"/>
        <v>0.95177800379748656</v>
      </c>
      <c r="BT173" s="44">
        <f t="shared" si="162"/>
        <v>6.5983522037997009</v>
      </c>
      <c r="BU173" s="44">
        <f t="shared" si="163"/>
        <v>47.219237564576723</v>
      </c>
      <c r="BV173" s="44">
        <f t="shared" si="164"/>
        <v>1.7634435317043868</v>
      </c>
      <c r="BW173" s="23">
        <f t="shared" si="204"/>
        <v>1.6122815962754014E-3</v>
      </c>
      <c r="BX173" s="23">
        <f t="shared" si="205"/>
        <v>1.1537836320965533E-2</v>
      </c>
      <c r="BY173" s="23">
        <f t="shared" si="206"/>
        <v>4.3089054121733984E-4</v>
      </c>
      <c r="BZ173" s="23">
        <f t="shared" si="207"/>
        <v>1.1657906569088225E-2</v>
      </c>
      <c r="CA173" s="44">
        <f t="shared" si="165"/>
        <v>14.878737263643751</v>
      </c>
      <c r="CB173" s="44">
        <f t="shared" si="208"/>
        <v>6.7210004604591256E-2</v>
      </c>
      <c r="CC173" s="25">
        <f t="shared" si="209"/>
        <v>1.0520856014615472</v>
      </c>
      <c r="CE173" s="44">
        <v>17.961961430919001</v>
      </c>
      <c r="CF173" s="44">
        <v>12.0841709141647</v>
      </c>
      <c r="CG173" s="44">
        <v>14.4755897055713</v>
      </c>
      <c r="CH173" s="44">
        <v>14.9139404296875</v>
      </c>
      <c r="CI173" s="44">
        <v>15.88439941</v>
      </c>
      <c r="CJ173" s="44">
        <v>12.5432740556989</v>
      </c>
      <c r="CL173" s="44">
        <f t="shared" si="210"/>
        <v>65.983522037997005</v>
      </c>
      <c r="CM173" s="44">
        <f t="shared" si="211"/>
        <v>472.19237564576724</v>
      </c>
      <c r="CN173" s="44">
        <f t="shared" si="212"/>
        <v>17.634435317043867</v>
      </c>
      <c r="CO173" s="44">
        <f t="shared" si="213"/>
        <v>-1650.2628029273533</v>
      </c>
    </row>
    <row r="174" spans="2:93" x14ac:dyDescent="0.2">
      <c r="B174" s="44">
        <v>151</v>
      </c>
      <c r="C174" s="24">
        <f t="shared" si="143"/>
        <v>3.7749999999999999</v>
      </c>
      <c r="D174" s="24">
        <f t="shared" si="143"/>
        <v>2.5166666666666666</v>
      </c>
      <c r="E174" s="24">
        <f t="shared" si="144"/>
        <v>1.8875</v>
      </c>
      <c r="F174" s="24">
        <f t="shared" si="145"/>
        <v>1.51</v>
      </c>
      <c r="G174" s="24">
        <f t="shared" si="146"/>
        <v>1.2583333333333333</v>
      </c>
      <c r="H174" s="24">
        <f t="shared" si="146"/>
        <v>1.0785714285714287</v>
      </c>
      <c r="I174" s="25">
        <v>2953.46556541981</v>
      </c>
      <c r="J174" s="25">
        <v>-17.953965874359199</v>
      </c>
      <c r="K174" s="25">
        <v>-0.19406819785931101</v>
      </c>
      <c r="L174" s="25">
        <v>1.9849984755148899</v>
      </c>
      <c r="M174" s="25">
        <f t="shared" si="147"/>
        <v>-1795.3965874359199</v>
      </c>
      <c r="N174" s="25">
        <f t="shared" si="148"/>
        <v>-19.406819785931102</v>
      </c>
      <c r="O174" s="25">
        <f t="shared" si="149"/>
        <v>198.49984755148898</v>
      </c>
      <c r="P174" s="25"/>
      <c r="Q174" s="25">
        <f t="shared" si="166"/>
        <v>1.4550932902840026</v>
      </c>
      <c r="R174" s="25">
        <f t="shared" si="167"/>
        <v>13.326277863068489</v>
      </c>
      <c r="S174" s="25">
        <f t="shared" si="168"/>
        <v>0.53845113436040226</v>
      </c>
      <c r="T174" s="23">
        <f t="shared" si="169"/>
        <v>3.555463637478684E-4</v>
      </c>
      <c r="U174" s="23">
        <f t="shared" si="170"/>
        <v>3.2562239604465083E-3</v>
      </c>
      <c r="V174" s="23">
        <f t="shared" si="171"/>
        <v>1.3156843217962348E-4</v>
      </c>
      <c r="W174" s="23">
        <f t="shared" si="172"/>
        <v>3.2782187159654981E-3</v>
      </c>
      <c r="X174" s="25">
        <f t="shared" si="173"/>
        <v>6.5423588035391678</v>
      </c>
      <c r="Y174" s="25">
        <f t="shared" si="174"/>
        <v>0.15285006983399291</v>
      </c>
      <c r="Z174" s="25">
        <f t="shared" si="175"/>
        <v>0.46261462749380527</v>
      </c>
      <c r="AA174" s="25"/>
      <c r="AB174" s="25">
        <f t="shared" si="176"/>
        <v>2.1826399354260038</v>
      </c>
      <c r="AC174" s="25">
        <f t="shared" si="177"/>
        <v>19.989416794602732</v>
      </c>
      <c r="AD174" s="25">
        <f t="shared" si="178"/>
        <v>0.80767670154060345</v>
      </c>
      <c r="AE174" s="23">
        <f t="shared" si="179"/>
        <v>5.333195456218026E-4</v>
      </c>
      <c r="AF174" s="23">
        <f t="shared" si="180"/>
        <v>4.8843359406697626E-3</v>
      </c>
      <c r="AG174" s="23">
        <f t="shared" si="181"/>
        <v>1.9735264826943523E-4</v>
      </c>
      <c r="AH174" s="23">
        <f t="shared" si="182"/>
        <v>4.9173280739482472E-3</v>
      </c>
      <c r="AI174" s="25">
        <f t="shared" si="183"/>
        <v>8.5151769428726034</v>
      </c>
      <c r="AJ174" s="25">
        <f t="shared" si="184"/>
        <v>0.11743737173154373</v>
      </c>
      <c r="AK174" s="25">
        <f t="shared" si="185"/>
        <v>0.60211393593085527</v>
      </c>
      <c r="AL174" s="25"/>
      <c r="AM174" s="25">
        <f t="shared" si="150"/>
        <v>2.9101865805680052</v>
      </c>
      <c r="AN174" s="25">
        <f t="shared" si="151"/>
        <v>26.652555726136978</v>
      </c>
      <c r="AO174" s="25">
        <f t="shared" si="152"/>
        <v>1.0769022687208045</v>
      </c>
      <c r="AP174" s="23">
        <f t="shared" si="186"/>
        <v>7.110927274957368E-4</v>
      </c>
      <c r="AQ174" s="23">
        <f t="shared" si="187"/>
        <v>6.5124479208930166E-3</v>
      </c>
      <c r="AR174" s="23">
        <f t="shared" si="188"/>
        <v>2.6313686435924696E-4</v>
      </c>
      <c r="AS174" s="23">
        <f t="shared" si="189"/>
        <v>6.5564374319309962E-3</v>
      </c>
      <c r="AT174" s="25">
        <f t="shared" si="153"/>
        <v>10.266061359983256</v>
      </c>
      <c r="AU174" s="25">
        <f t="shared" si="190"/>
        <v>9.7408340446703795E-2</v>
      </c>
      <c r="AV174" s="25">
        <f t="shared" si="191"/>
        <v>0.72592016037213503</v>
      </c>
      <c r="AW174" s="25"/>
      <c r="AX174" s="25">
        <f t="shared" si="154"/>
        <v>3.6377332257099906</v>
      </c>
      <c r="AY174" s="25">
        <f t="shared" si="155"/>
        <v>33.315694657671074</v>
      </c>
      <c r="AZ174" s="25">
        <f t="shared" si="156"/>
        <v>1.3461278359009998</v>
      </c>
      <c r="BA174" s="23">
        <f t="shared" si="192"/>
        <v>8.8886590936966721E-4</v>
      </c>
      <c r="BB174" s="23">
        <f t="shared" si="193"/>
        <v>8.1405599011162358E-3</v>
      </c>
      <c r="BC174" s="23">
        <f t="shared" si="194"/>
        <v>3.2892108044905728E-4</v>
      </c>
      <c r="BD174" s="23">
        <f t="shared" si="195"/>
        <v>8.1955467899137106E-3</v>
      </c>
      <c r="BE174" s="44">
        <f t="shared" si="157"/>
        <v>11.868487156456011</v>
      </c>
      <c r="BF174" s="44">
        <f t="shared" si="196"/>
        <v>8.4256736921692471E-2</v>
      </c>
      <c r="BG174" s="25">
        <f t="shared" si="197"/>
        <v>0.83922877507554894</v>
      </c>
      <c r="BI174" s="44">
        <f t="shared" si="158"/>
        <v>4.3652798708520075</v>
      </c>
      <c r="BJ174" s="44">
        <f t="shared" si="159"/>
        <v>39.978833589205465</v>
      </c>
      <c r="BK174" s="44">
        <f t="shared" si="160"/>
        <v>1.6153534030812069</v>
      </c>
      <c r="BL174" s="23">
        <f t="shared" si="198"/>
        <v>1.0666390912436052E-3</v>
      </c>
      <c r="BM174" s="23">
        <f t="shared" si="199"/>
        <v>9.7686718813395253E-3</v>
      </c>
      <c r="BN174" s="23">
        <f t="shared" si="200"/>
        <v>3.9470529653887047E-4</v>
      </c>
      <c r="BO174" s="23">
        <f t="shared" si="201"/>
        <v>9.8346561478964943E-3</v>
      </c>
      <c r="BP174" s="44">
        <f t="shared" si="161"/>
        <v>13.361744840309832</v>
      </c>
      <c r="BQ174" s="44">
        <f t="shared" si="202"/>
        <v>7.4840525092440852E-2</v>
      </c>
      <c r="BR174" s="25">
        <f t="shared" si="203"/>
        <v>0.94481803850674451</v>
      </c>
      <c r="BT174" s="44">
        <f t="shared" si="162"/>
        <v>5.0928265159938508</v>
      </c>
      <c r="BU174" s="44">
        <f t="shared" si="163"/>
        <v>46.641972520738257</v>
      </c>
      <c r="BV174" s="44">
        <f t="shared" si="164"/>
        <v>1.8845789702613494</v>
      </c>
      <c r="BW174" s="23">
        <f t="shared" si="204"/>
        <v>1.2444122731175007E-3</v>
      </c>
      <c r="BX174" s="23">
        <f t="shared" si="205"/>
        <v>1.1396783861562424E-2</v>
      </c>
      <c r="BY174" s="23">
        <f t="shared" si="206"/>
        <v>4.6048951262866788E-4</v>
      </c>
      <c r="BZ174" s="23">
        <f t="shared" si="207"/>
        <v>1.1473765505878888E-2</v>
      </c>
      <c r="CA174" s="44">
        <f t="shared" si="165"/>
        <v>14.769935111763683</v>
      </c>
      <c r="CB174" s="44">
        <f t="shared" si="208"/>
        <v>6.7705104486446843E-2</v>
      </c>
      <c r="CC174" s="25">
        <f t="shared" si="209"/>
        <v>1.0443921275213388</v>
      </c>
      <c r="CE174" s="44">
        <v>17.801115828541899</v>
      </c>
      <c r="CF174" s="44">
        <v>11.8400657825509</v>
      </c>
      <c r="CG174" s="44">
        <v>13.6521045343823</v>
      </c>
      <c r="CH174" s="44">
        <v>15.185546875</v>
      </c>
      <c r="CI174" s="44">
        <v>13.6509593934981</v>
      </c>
      <c r="CJ174" s="44">
        <v>11.8874584366209</v>
      </c>
      <c r="CL174" s="44">
        <f t="shared" si="210"/>
        <v>50.928265159938505</v>
      </c>
      <c r="CM174" s="44">
        <f t="shared" si="211"/>
        <v>466.41972520738256</v>
      </c>
      <c r="CN174" s="44">
        <f t="shared" si="212"/>
        <v>18.845789702613494</v>
      </c>
      <c r="CO174" s="44">
        <f t="shared" si="213"/>
        <v>-1655.7870348236333</v>
      </c>
    </row>
    <row r="175" spans="2:93" x14ac:dyDescent="0.2">
      <c r="B175" s="44">
        <v>152</v>
      </c>
      <c r="C175" s="24">
        <f t="shared" si="143"/>
        <v>3.8</v>
      </c>
      <c r="D175" s="24">
        <f t="shared" si="143"/>
        <v>2.5333333333333337</v>
      </c>
      <c r="E175" s="24">
        <f t="shared" si="144"/>
        <v>1.9</v>
      </c>
      <c r="F175" s="24">
        <f t="shared" si="145"/>
        <v>1.52</v>
      </c>
      <c r="G175" s="24">
        <f t="shared" si="146"/>
        <v>1.2666666666666668</v>
      </c>
      <c r="H175" s="24">
        <f t="shared" si="146"/>
        <v>1.0857142857142859</v>
      </c>
      <c r="I175" s="25">
        <v>2818.2184443711699</v>
      </c>
      <c r="J175" s="25">
        <v>-17.824371248459599</v>
      </c>
      <c r="K175" s="25">
        <v>-0.52065194281337401</v>
      </c>
      <c r="L175" s="25">
        <v>1.95436417418803</v>
      </c>
      <c r="M175" s="25">
        <f t="shared" si="147"/>
        <v>-1782.4371248459599</v>
      </c>
      <c r="N175" s="25">
        <f t="shared" si="148"/>
        <v>-52.065194281337398</v>
      </c>
      <c r="O175" s="25">
        <f t="shared" si="149"/>
        <v>195.43641741880299</v>
      </c>
      <c r="P175" s="25"/>
      <c r="Q175" s="25">
        <f t="shared" si="166"/>
        <v>5.1837850359840063</v>
      </c>
      <c r="R175" s="25">
        <f t="shared" si="167"/>
        <v>13.063349798162566</v>
      </c>
      <c r="S175" s="25">
        <f t="shared" si="168"/>
        <v>1.2253720530744028</v>
      </c>
      <c r="T175" s="23">
        <f t="shared" si="169"/>
        <v>1.266637632309471E-3</v>
      </c>
      <c r="U175" s="23">
        <f t="shared" si="170"/>
        <v>3.1919785144474285E-3</v>
      </c>
      <c r="V175" s="23">
        <f t="shared" si="171"/>
        <v>2.9941487643299445E-4</v>
      </c>
      <c r="W175" s="23">
        <f t="shared" si="172"/>
        <v>3.4471360571503326E-3</v>
      </c>
      <c r="X175" s="25">
        <f t="shared" si="173"/>
        <v>6.826415326926929</v>
      </c>
      <c r="Y175" s="25">
        <f t="shared" si="174"/>
        <v>0.14648976836429514</v>
      </c>
      <c r="Z175" s="25">
        <f t="shared" si="175"/>
        <v>0.48270045688658142</v>
      </c>
      <c r="AA175" s="25"/>
      <c r="AB175" s="25">
        <f t="shared" si="176"/>
        <v>7.7756775539758021</v>
      </c>
      <c r="AC175" s="25">
        <f t="shared" si="177"/>
        <v>19.595024697243328</v>
      </c>
      <c r="AD175" s="25">
        <f t="shared" si="178"/>
        <v>1.8380580796115551</v>
      </c>
      <c r="AE175" s="23">
        <f t="shared" si="179"/>
        <v>1.8999564484641555E-3</v>
      </c>
      <c r="AF175" s="23">
        <f t="shared" si="180"/>
        <v>4.7879677716710159E-3</v>
      </c>
      <c r="AG175" s="23">
        <f t="shared" si="181"/>
        <v>4.491223146494798E-4</v>
      </c>
      <c r="AH175" s="23">
        <f t="shared" si="182"/>
        <v>5.1707040857253616E-3</v>
      </c>
      <c r="AI175" s="25">
        <f t="shared" si="183"/>
        <v>8.8848894014914297</v>
      </c>
      <c r="AJ175" s="25">
        <f t="shared" si="184"/>
        <v>0.11255064129803784</v>
      </c>
      <c r="AK175" s="25">
        <f t="shared" si="185"/>
        <v>0.62825655458870755</v>
      </c>
      <c r="AL175" s="25"/>
      <c r="AM175" s="25">
        <f t="shared" si="150"/>
        <v>10.367570071968013</v>
      </c>
      <c r="AN175" s="25">
        <f t="shared" si="151"/>
        <v>26.126699596325132</v>
      </c>
      <c r="AO175" s="25">
        <f t="shared" si="152"/>
        <v>2.4507441061488056</v>
      </c>
      <c r="AP175" s="23">
        <f t="shared" si="186"/>
        <v>2.533275264618942E-3</v>
      </c>
      <c r="AQ175" s="23">
        <f t="shared" si="187"/>
        <v>6.383957028894857E-3</v>
      </c>
      <c r="AR175" s="23">
        <f t="shared" si="188"/>
        <v>5.9882975286598889E-4</v>
      </c>
      <c r="AS175" s="23">
        <f t="shared" si="189"/>
        <v>6.8942721143006652E-3</v>
      </c>
      <c r="AT175" s="25">
        <f t="shared" si="153"/>
        <v>10.711793822291003</v>
      </c>
      <c r="AU175" s="25">
        <f t="shared" si="190"/>
        <v>9.3355045531124989E-2</v>
      </c>
      <c r="AV175" s="25">
        <f t="shared" si="191"/>
        <v>0.75743820504141357</v>
      </c>
      <c r="AW175" s="25"/>
      <c r="AX175" s="25">
        <f t="shared" si="154"/>
        <v>12.959462589959958</v>
      </c>
      <c r="AY175" s="25">
        <f t="shared" si="155"/>
        <v>32.658374495406271</v>
      </c>
      <c r="AZ175" s="25">
        <f t="shared" si="156"/>
        <v>3.0634301326859932</v>
      </c>
      <c r="BA175" s="23">
        <f t="shared" si="192"/>
        <v>3.1665940807736634E-3</v>
      </c>
      <c r="BB175" s="23">
        <f t="shared" si="193"/>
        <v>7.9799462861185368E-3</v>
      </c>
      <c r="BC175" s="23">
        <f t="shared" si="194"/>
        <v>7.4853719108248281E-4</v>
      </c>
      <c r="BD175" s="23">
        <f t="shared" si="195"/>
        <v>8.6178401428757944E-3</v>
      </c>
      <c r="BE175" s="44">
        <f t="shared" si="157"/>
        <v>12.383793837237786</v>
      </c>
      <c r="BF175" s="44">
        <f t="shared" si="196"/>
        <v>8.0750698303214866E-2</v>
      </c>
      <c r="BG175" s="25">
        <f t="shared" si="197"/>
        <v>0.87566645991270142</v>
      </c>
      <c r="BI175" s="44">
        <f t="shared" si="158"/>
        <v>15.551355107951604</v>
      </c>
      <c r="BJ175" s="44">
        <f t="shared" si="159"/>
        <v>39.190049394486657</v>
      </c>
      <c r="BK175" s="44">
        <f t="shared" si="160"/>
        <v>3.6761161592231102</v>
      </c>
      <c r="BL175" s="23">
        <f t="shared" si="198"/>
        <v>3.799912896928311E-3</v>
      </c>
      <c r="BM175" s="23">
        <f t="shared" si="199"/>
        <v>9.5759355433420318E-3</v>
      </c>
      <c r="BN175" s="23">
        <f t="shared" si="200"/>
        <v>8.982446292989596E-4</v>
      </c>
      <c r="BO175" s="23">
        <f t="shared" si="201"/>
        <v>1.0341408171450723E-2</v>
      </c>
      <c r="BP175" s="44">
        <f t="shared" si="161"/>
        <v>13.941885871963068</v>
      </c>
      <c r="BQ175" s="44">
        <f t="shared" si="202"/>
        <v>7.1726307989006394E-2</v>
      </c>
      <c r="BR175" s="25">
        <f t="shared" si="203"/>
        <v>0.98584020425940067</v>
      </c>
      <c r="BT175" s="44">
        <f t="shared" si="162"/>
        <v>18.143247625944021</v>
      </c>
      <c r="BU175" s="44">
        <f t="shared" si="163"/>
        <v>45.721724293568982</v>
      </c>
      <c r="BV175" s="44">
        <f t="shared" si="164"/>
        <v>4.2888021857604093</v>
      </c>
      <c r="BW175" s="23">
        <f t="shared" si="204"/>
        <v>4.4332317130831482E-3</v>
      </c>
      <c r="BX175" s="23">
        <f t="shared" si="205"/>
        <v>1.1171924800566E-2</v>
      </c>
      <c r="BY175" s="23">
        <f t="shared" si="206"/>
        <v>1.0479520675154804E-3</v>
      </c>
      <c r="BZ175" s="23">
        <f t="shared" si="207"/>
        <v>1.2064976200026164E-2</v>
      </c>
      <c r="CA175" s="44">
        <f t="shared" si="165"/>
        <v>15.4112170323216</v>
      </c>
      <c r="CB175" s="44">
        <f t="shared" si="208"/>
        <v>6.4887802040729317E-2</v>
      </c>
      <c r="CC175" s="25">
        <f t="shared" si="209"/>
        <v>1.0897376069892224</v>
      </c>
      <c r="CE175" s="44">
        <v>17.539633422861201</v>
      </c>
      <c r="CF175" s="44">
        <v>11.4309299847706</v>
      </c>
      <c r="CG175" s="44">
        <v>13.4742338366204</v>
      </c>
      <c r="CH175" s="44">
        <v>14.5843505859375</v>
      </c>
      <c r="CI175" s="44">
        <v>14.6490523909823</v>
      </c>
      <c r="CJ175" s="44">
        <v>12.588025271110901</v>
      </c>
      <c r="CL175" s="44">
        <f t="shared" si="210"/>
        <v>181.43247625944019</v>
      </c>
      <c r="CM175" s="44">
        <f t="shared" si="211"/>
        <v>457.2172429356898</v>
      </c>
      <c r="CN175" s="44">
        <f t="shared" si="212"/>
        <v>42.888021857604095</v>
      </c>
      <c r="CO175" s="44">
        <f t="shared" si="213"/>
        <v>-1638.0507139992151</v>
      </c>
    </row>
    <row r="176" spans="2:93" x14ac:dyDescent="0.2">
      <c r="B176" s="44">
        <v>153</v>
      </c>
      <c r="C176" s="24">
        <f t="shared" si="143"/>
        <v>3.8249999999999997</v>
      </c>
      <c r="D176" s="24">
        <f t="shared" si="143"/>
        <v>2.5500000000000003</v>
      </c>
      <c r="E176" s="24">
        <f t="shared" si="144"/>
        <v>1.9124999999999999</v>
      </c>
      <c r="F176" s="24">
        <f t="shared" si="145"/>
        <v>1.53</v>
      </c>
      <c r="G176" s="24">
        <f t="shared" si="146"/>
        <v>1.2750000000000001</v>
      </c>
      <c r="H176" s="24">
        <f t="shared" si="146"/>
        <v>1.092857142857143</v>
      </c>
      <c r="I176" s="25">
        <v>2604.5209642589998</v>
      </c>
      <c r="J176" s="25">
        <v>-17.6136023259639</v>
      </c>
      <c r="K176" s="25">
        <v>-0.83878940985823103</v>
      </c>
      <c r="L176" s="25">
        <v>1.8993576299125801</v>
      </c>
      <c r="M176" s="25">
        <f t="shared" si="147"/>
        <v>-1761.36023259639</v>
      </c>
      <c r="N176" s="25">
        <f t="shared" si="148"/>
        <v>-83.878940985823107</v>
      </c>
      <c r="O176" s="25">
        <f t="shared" si="149"/>
        <v>189.935762991258</v>
      </c>
      <c r="P176" s="25"/>
      <c r="Q176" s="25">
        <f t="shared" si="166"/>
        <v>8.4307568998279994</v>
      </c>
      <c r="R176" s="25">
        <f t="shared" si="167"/>
        <v>12.725498681794326</v>
      </c>
      <c r="S176" s="25">
        <f t="shared" si="168"/>
        <v>2.2002617710180052</v>
      </c>
      <c r="T176" s="23">
        <f t="shared" si="169"/>
        <v>2.0600225287211969E-3</v>
      </c>
      <c r="U176" s="23">
        <f t="shared" si="170"/>
        <v>3.1094259133771286E-3</v>
      </c>
      <c r="V176" s="23">
        <f t="shared" si="171"/>
        <v>5.3762537234036028E-4</v>
      </c>
      <c r="W176" s="23">
        <f t="shared" si="172"/>
        <v>3.7684563644288329E-3</v>
      </c>
      <c r="X176" s="25">
        <f t="shared" si="173"/>
        <v>7.3543251573058059</v>
      </c>
      <c r="Y176" s="25">
        <f t="shared" si="174"/>
        <v>0.13597440670767696</v>
      </c>
      <c r="Z176" s="25">
        <f t="shared" si="175"/>
        <v>0.52002931897817584</v>
      </c>
      <c r="AA176" s="25"/>
      <c r="AB176" s="25">
        <f t="shared" si="176"/>
        <v>12.646135349741998</v>
      </c>
      <c r="AC176" s="25">
        <f t="shared" si="177"/>
        <v>19.088248022691488</v>
      </c>
      <c r="AD176" s="25">
        <f t="shared" si="178"/>
        <v>3.3003926565270074</v>
      </c>
      <c r="AE176" s="23">
        <f t="shared" si="179"/>
        <v>3.090033793081795E-3</v>
      </c>
      <c r="AF176" s="23">
        <f t="shared" si="180"/>
        <v>4.6641388700656922E-3</v>
      </c>
      <c r="AG176" s="23">
        <f t="shared" si="181"/>
        <v>8.064380585105403E-4</v>
      </c>
      <c r="AH176" s="23">
        <f t="shared" si="182"/>
        <v>5.6526845466432487E-3</v>
      </c>
      <c r="AI176" s="25">
        <f t="shared" si="183"/>
        <v>9.5719880077506101</v>
      </c>
      <c r="AJ176" s="25">
        <f t="shared" si="184"/>
        <v>0.10447150573008263</v>
      </c>
      <c r="AK176" s="25">
        <f t="shared" si="185"/>
        <v>0.67684176297167675</v>
      </c>
      <c r="AL176" s="25"/>
      <c r="AM176" s="25">
        <f t="shared" si="150"/>
        <v>16.861513799655999</v>
      </c>
      <c r="AN176" s="25">
        <f t="shared" si="151"/>
        <v>25.450997363588652</v>
      </c>
      <c r="AO176" s="25">
        <f t="shared" si="152"/>
        <v>4.4005235420360105</v>
      </c>
      <c r="AP176" s="23">
        <f t="shared" si="186"/>
        <v>4.1200450574423939E-3</v>
      </c>
      <c r="AQ176" s="23">
        <f t="shared" si="187"/>
        <v>6.2188518267542571E-3</v>
      </c>
      <c r="AR176" s="23">
        <f t="shared" si="188"/>
        <v>1.0752507446807206E-3</v>
      </c>
      <c r="AS176" s="23">
        <f t="shared" si="189"/>
        <v>7.5369127288576658E-3</v>
      </c>
      <c r="AT176" s="25">
        <f t="shared" si="153"/>
        <v>11.540173138368315</v>
      </c>
      <c r="AU176" s="25">
        <f t="shared" si="190"/>
        <v>8.6653812556350573E-2</v>
      </c>
      <c r="AV176" s="25">
        <f t="shared" si="191"/>
        <v>0.81601346822070775</v>
      </c>
      <c r="AW176" s="25"/>
      <c r="AX176" s="25">
        <f t="shared" si="154"/>
        <v>21.076892249569905</v>
      </c>
      <c r="AY176" s="25">
        <f t="shared" si="155"/>
        <v>31.813746704485673</v>
      </c>
      <c r="AZ176" s="25">
        <f t="shared" si="156"/>
        <v>5.5006544275449878</v>
      </c>
      <c r="BA176" s="23">
        <f t="shared" si="192"/>
        <v>5.1500563218029689E-3</v>
      </c>
      <c r="BB176" s="23">
        <f t="shared" si="193"/>
        <v>7.7735647834427874E-3</v>
      </c>
      <c r="BC176" s="23">
        <f t="shared" si="194"/>
        <v>1.3440634308508946E-3</v>
      </c>
      <c r="BD176" s="23">
        <f t="shared" si="195"/>
        <v>9.4211409110720404E-3</v>
      </c>
      <c r="BE176" s="44">
        <f t="shared" si="157"/>
        <v>13.341474580493443</v>
      </c>
      <c r="BF176" s="44">
        <f t="shared" si="196"/>
        <v>7.4954233429496545E-2</v>
      </c>
      <c r="BG176" s="25">
        <f t="shared" si="197"/>
        <v>0.94338471468948626</v>
      </c>
      <c r="BI176" s="44">
        <f t="shared" si="158"/>
        <v>25.292270699483996</v>
      </c>
      <c r="BJ176" s="44">
        <f t="shared" si="159"/>
        <v>38.176496045382976</v>
      </c>
      <c r="BK176" s="44">
        <f t="shared" si="160"/>
        <v>6.6007853130540148</v>
      </c>
      <c r="BL176" s="23">
        <f t="shared" si="198"/>
        <v>6.1800675861635899E-3</v>
      </c>
      <c r="BM176" s="23">
        <f t="shared" si="199"/>
        <v>9.3282777401313844E-3</v>
      </c>
      <c r="BN176" s="23">
        <f t="shared" si="200"/>
        <v>1.6128761170210806E-3</v>
      </c>
      <c r="BO176" s="23">
        <f t="shared" si="201"/>
        <v>1.1305369093286497E-2</v>
      </c>
      <c r="BP176" s="44">
        <f t="shared" si="161"/>
        <v>15.020059152278961</v>
      </c>
      <c r="BQ176" s="44">
        <f t="shared" si="202"/>
        <v>6.6577633940161432E-2</v>
      </c>
      <c r="BR176" s="25">
        <f t="shared" si="203"/>
        <v>1.0620785680399518</v>
      </c>
      <c r="BT176" s="44">
        <f t="shared" si="162"/>
        <v>29.507649149397999</v>
      </c>
      <c r="BU176" s="44">
        <f t="shared" si="163"/>
        <v>44.539245386280143</v>
      </c>
      <c r="BV176" s="44">
        <f t="shared" si="164"/>
        <v>7.7009161985630179</v>
      </c>
      <c r="BW176" s="23">
        <f t="shared" si="204"/>
        <v>7.2100788505241884E-3</v>
      </c>
      <c r="BX176" s="23">
        <f t="shared" si="205"/>
        <v>1.0882990696819949E-2</v>
      </c>
      <c r="BY176" s="23">
        <f t="shared" si="206"/>
        <v>1.8816888031912612E-3</v>
      </c>
      <c r="BZ176" s="23">
        <f t="shared" si="207"/>
        <v>1.3189597275500913E-2</v>
      </c>
      <c r="CA176" s="44">
        <f t="shared" si="165"/>
        <v>16.603018670492283</v>
      </c>
      <c r="CB176" s="44">
        <f t="shared" si="208"/>
        <v>6.0230011171236601E-2</v>
      </c>
      <c r="CC176" s="25">
        <f t="shared" si="209"/>
        <v>1.174010709007195</v>
      </c>
      <c r="CE176" s="44">
        <v>17.060069651749899</v>
      </c>
      <c r="CF176" s="44">
        <v>11.2023416421465</v>
      </c>
      <c r="CG176" s="44">
        <v>13.0130398490322</v>
      </c>
      <c r="CH176" s="44">
        <v>15.020751953125</v>
      </c>
      <c r="CI176" s="44">
        <v>13.6727613140459</v>
      </c>
      <c r="CJ176" s="44">
        <v>11.3459652191567</v>
      </c>
      <c r="CL176" s="44">
        <f t="shared" si="210"/>
        <v>295.07649149397997</v>
      </c>
      <c r="CM176" s="44">
        <f t="shared" si="211"/>
        <v>445.3924538628014</v>
      </c>
      <c r="CN176" s="44">
        <f t="shared" si="212"/>
        <v>77.009161985630186</v>
      </c>
      <c r="CO176" s="44">
        <f t="shared" si="213"/>
        <v>-1604.3120817349727</v>
      </c>
    </row>
    <row r="177" spans="2:93" x14ac:dyDescent="0.2">
      <c r="B177" s="44">
        <v>154</v>
      </c>
      <c r="C177" s="24">
        <f t="shared" si="143"/>
        <v>3.85</v>
      </c>
      <c r="D177" s="24">
        <f t="shared" si="143"/>
        <v>2.5666666666666669</v>
      </c>
      <c r="E177" s="24">
        <f t="shared" si="144"/>
        <v>1.925</v>
      </c>
      <c r="F177" s="24">
        <f t="shared" si="145"/>
        <v>1.54</v>
      </c>
      <c r="G177" s="24">
        <f t="shared" si="146"/>
        <v>1.2833333333333334</v>
      </c>
      <c r="H177" s="24">
        <f t="shared" si="146"/>
        <v>1.1000000000000001</v>
      </c>
      <c r="I177" s="25">
        <v>2324.3043241144001</v>
      </c>
      <c r="J177" s="25">
        <v>-17.320944300068401</v>
      </c>
      <c r="K177" s="25">
        <v>-1.14834620768137</v>
      </c>
      <c r="L177" s="25">
        <v>1.81017557050611</v>
      </c>
      <c r="M177" s="25">
        <f t="shared" si="147"/>
        <v>-1732.0944300068402</v>
      </c>
      <c r="N177" s="25">
        <f t="shared" si="148"/>
        <v>-114.834620768137</v>
      </c>
      <c r="O177" s="25">
        <f t="shared" si="149"/>
        <v>181.017557050611</v>
      </c>
      <c r="P177" s="25"/>
      <c r="Q177" s="25">
        <f t="shared" si="166"/>
        <v>11.706321035819773</v>
      </c>
      <c r="R177" s="25">
        <f t="shared" si="167"/>
        <v>12.382271912925381</v>
      </c>
      <c r="S177" s="25">
        <f t="shared" si="168"/>
        <v>3.5672823762587518</v>
      </c>
      <c r="T177" s="23">
        <f t="shared" si="169"/>
        <v>2.8603938351873929E-3</v>
      </c>
      <c r="U177" s="23">
        <f t="shared" si="170"/>
        <v>3.0255597926087028E-3</v>
      </c>
      <c r="V177" s="23">
        <f t="shared" si="171"/>
        <v>8.7165151939715385E-4</v>
      </c>
      <c r="W177" s="23">
        <f t="shared" si="172"/>
        <v>4.2538971922574517E-3</v>
      </c>
      <c r="X177" s="25">
        <f t="shared" si="173"/>
        <v>8.149471097308977</v>
      </c>
      <c r="Y177" s="25">
        <f t="shared" si="174"/>
        <v>0.12270734972361683</v>
      </c>
      <c r="Z177" s="25">
        <f t="shared" si="175"/>
        <v>0.57625462759909518</v>
      </c>
      <c r="AA177" s="25"/>
      <c r="AB177" s="25">
        <f t="shared" si="176"/>
        <v>17.559481553729974</v>
      </c>
      <c r="AC177" s="25">
        <f t="shared" si="177"/>
        <v>18.573407869388401</v>
      </c>
      <c r="AD177" s="25">
        <f t="shared" si="178"/>
        <v>5.3509235643882223</v>
      </c>
      <c r="AE177" s="23">
        <f t="shared" si="179"/>
        <v>4.2905907527811668E-3</v>
      </c>
      <c r="AF177" s="23">
        <f t="shared" si="180"/>
        <v>4.5383396889131355E-3</v>
      </c>
      <c r="AG177" s="23">
        <f t="shared" si="181"/>
        <v>1.3074772790957539E-3</v>
      </c>
      <c r="AH177" s="23">
        <f t="shared" si="182"/>
        <v>6.3808457883862907E-3</v>
      </c>
      <c r="AI177" s="25">
        <f t="shared" si="183"/>
        <v>10.606906540630762</v>
      </c>
      <c r="AJ177" s="25">
        <f t="shared" si="184"/>
        <v>9.427819469978406E-2</v>
      </c>
      <c r="AK177" s="25">
        <f t="shared" si="185"/>
        <v>0.75002155422919559</v>
      </c>
      <c r="AL177" s="25"/>
      <c r="AM177" s="25">
        <f t="shared" si="150"/>
        <v>23.412642071639546</v>
      </c>
      <c r="AN177" s="25">
        <f t="shared" si="151"/>
        <v>24.764543825850762</v>
      </c>
      <c r="AO177" s="25">
        <f t="shared" si="152"/>
        <v>7.1345647525175035</v>
      </c>
      <c r="AP177" s="23">
        <f t="shared" si="186"/>
        <v>5.7207876703747858E-3</v>
      </c>
      <c r="AQ177" s="23">
        <f t="shared" si="187"/>
        <v>6.0511195852174056E-3</v>
      </c>
      <c r="AR177" s="23">
        <f t="shared" si="188"/>
        <v>1.7433030387943077E-3</v>
      </c>
      <c r="AS177" s="23">
        <f t="shared" si="189"/>
        <v>8.5077943845149034E-3</v>
      </c>
      <c r="AT177" s="25">
        <f t="shared" si="153"/>
        <v>12.787890858435622</v>
      </c>
      <c r="AU177" s="25">
        <f t="shared" si="190"/>
        <v>7.8198978320208529E-2</v>
      </c>
      <c r="AV177" s="25">
        <f t="shared" si="191"/>
        <v>0.90424043430732881</v>
      </c>
      <c r="AW177" s="25"/>
      <c r="AX177" s="25">
        <f t="shared" si="154"/>
        <v>29.265802589549825</v>
      </c>
      <c r="AY177" s="25">
        <f t="shared" si="155"/>
        <v>30.955679782313865</v>
      </c>
      <c r="AZ177" s="25">
        <f t="shared" si="156"/>
        <v>8.9182059406469989</v>
      </c>
      <c r="BA177" s="23">
        <f t="shared" si="192"/>
        <v>7.1509845879685792E-3</v>
      </c>
      <c r="BB177" s="23">
        <f t="shared" si="193"/>
        <v>7.5638994815218578E-3</v>
      </c>
      <c r="BC177" s="23">
        <f t="shared" si="194"/>
        <v>2.1791287984929139E-3</v>
      </c>
      <c r="BD177" s="23">
        <f t="shared" si="195"/>
        <v>1.063474298064377E-2</v>
      </c>
      <c r="BE177" s="44">
        <f t="shared" si="157"/>
        <v>14.783948107217778</v>
      </c>
      <c r="BF177" s="44">
        <f t="shared" si="196"/>
        <v>6.7640930064668092E-2</v>
      </c>
      <c r="BG177" s="25">
        <f t="shared" si="197"/>
        <v>1.0453829959323715</v>
      </c>
      <c r="BI177" s="44">
        <f t="shared" si="158"/>
        <v>35.118963107459948</v>
      </c>
      <c r="BJ177" s="44">
        <f t="shared" si="159"/>
        <v>37.146815738776802</v>
      </c>
      <c r="BK177" s="44">
        <f t="shared" si="160"/>
        <v>10.701847128776445</v>
      </c>
      <c r="BL177" s="23">
        <f t="shared" si="198"/>
        <v>8.5811815055623335E-3</v>
      </c>
      <c r="BM177" s="23">
        <f t="shared" si="199"/>
        <v>9.076679377826271E-3</v>
      </c>
      <c r="BN177" s="23">
        <f t="shared" si="200"/>
        <v>2.6149545581915078E-3</v>
      </c>
      <c r="BO177" s="23">
        <f t="shared" si="201"/>
        <v>1.2761691576772581E-2</v>
      </c>
      <c r="BP177" s="44">
        <f t="shared" si="161"/>
        <v>16.64402039931187</v>
      </c>
      <c r="BQ177" s="44">
        <f t="shared" si="202"/>
        <v>6.0081637489542129E-2</v>
      </c>
      <c r="BR177" s="25">
        <f t="shared" si="203"/>
        <v>1.1769099690560652</v>
      </c>
      <c r="BT177" s="44">
        <f t="shared" si="162"/>
        <v>40.972123625369932</v>
      </c>
      <c r="BU177" s="44">
        <f t="shared" si="163"/>
        <v>43.337951695239603</v>
      </c>
      <c r="BV177" s="44">
        <f t="shared" si="164"/>
        <v>12.485488316905853</v>
      </c>
      <c r="BW177" s="23">
        <f t="shared" si="204"/>
        <v>1.0011378423156053E-2</v>
      </c>
      <c r="BX177" s="23">
        <f t="shared" si="205"/>
        <v>1.0589459274130649E-2</v>
      </c>
      <c r="BY177" s="23">
        <f t="shared" si="206"/>
        <v>3.0507803178900926E-3</v>
      </c>
      <c r="BZ177" s="23">
        <f t="shared" si="207"/>
        <v>1.4888640172901344E-2</v>
      </c>
      <c r="CA177" s="44">
        <f t="shared" si="165"/>
        <v>18.398128705099055</v>
      </c>
      <c r="CB177" s="44">
        <f t="shared" si="208"/>
        <v>5.4353353867061999E-2</v>
      </c>
      <c r="CC177" s="25">
        <f t="shared" si="209"/>
        <v>1.3009441568518416</v>
      </c>
      <c r="CE177" s="44">
        <v>16.701951098628399</v>
      </c>
      <c r="CF177" s="44">
        <v>10.556642520782599</v>
      </c>
      <c r="CG177" s="44">
        <v>12.5346181057891</v>
      </c>
      <c r="CH177" s="44">
        <v>14.1021728515625</v>
      </c>
      <c r="CI177" s="44">
        <v>12.654608653783001</v>
      </c>
      <c r="CJ177" s="44">
        <v>10.9544904944519</v>
      </c>
      <c r="CL177" s="44">
        <f t="shared" si="210"/>
        <v>409.72123625369932</v>
      </c>
      <c r="CM177" s="44">
        <f t="shared" si="211"/>
        <v>433.37951695239605</v>
      </c>
      <c r="CN177" s="44">
        <f t="shared" si="212"/>
        <v>124.85488316905852</v>
      </c>
      <c r="CO177" s="44">
        <f t="shared" si="213"/>
        <v>-1553.3407948129598</v>
      </c>
    </row>
    <row r="178" spans="2:93" x14ac:dyDescent="0.2">
      <c r="B178" s="44">
        <v>155</v>
      </c>
      <c r="C178" s="24">
        <f t="shared" si="143"/>
        <v>3.875</v>
      </c>
      <c r="D178" s="24">
        <f t="shared" si="143"/>
        <v>2.5833333333333335</v>
      </c>
      <c r="E178" s="24">
        <f t="shared" si="144"/>
        <v>1.9375</v>
      </c>
      <c r="F178" s="24">
        <f t="shared" si="145"/>
        <v>1.55</v>
      </c>
      <c r="G178" s="24">
        <f t="shared" si="146"/>
        <v>1.2916666666666667</v>
      </c>
      <c r="H178" s="24">
        <f t="shared" si="146"/>
        <v>1.1071428571428572</v>
      </c>
      <c r="I178" s="25">
        <v>1999.1459832800799</v>
      </c>
      <c r="J178" s="25">
        <v>-16.9558646617328</v>
      </c>
      <c r="K178" s="25">
        <v>-1.4416076903389199</v>
      </c>
      <c r="L178" s="25">
        <v>1.70482899545499</v>
      </c>
      <c r="M178" s="25">
        <f t="shared" si="147"/>
        <v>-1695.5864661732801</v>
      </c>
      <c r="N178" s="25">
        <f t="shared" si="148"/>
        <v>-144.160769033892</v>
      </c>
      <c r="O178" s="25">
        <f t="shared" si="149"/>
        <v>170.48289954549901</v>
      </c>
      <c r="P178" s="25"/>
      <c r="Q178" s="25">
        <f t="shared" si="166"/>
        <v>14.603185533424091</v>
      </c>
      <c r="R178" s="25">
        <f t="shared" si="167"/>
        <v>11.730459306302038</v>
      </c>
      <c r="S178" s="25">
        <f t="shared" si="168"/>
        <v>4.2138630020448149</v>
      </c>
      <c r="T178" s="23">
        <f t="shared" si="169"/>
        <v>3.5682313637299679E-3</v>
      </c>
      <c r="U178" s="23">
        <f t="shared" si="170"/>
        <v>2.8662919273265276E-3</v>
      </c>
      <c r="V178" s="23">
        <f t="shared" si="171"/>
        <v>1.0296409705911639E-3</v>
      </c>
      <c r="W178" s="23">
        <f t="shared" si="172"/>
        <v>4.6912754135824686E-3</v>
      </c>
      <c r="X178" s="25">
        <f t="shared" si="173"/>
        <v>8.9639859300818809</v>
      </c>
      <c r="Y178" s="25">
        <f t="shared" si="174"/>
        <v>0.11155751557397475</v>
      </c>
      <c r="Z178" s="25">
        <f t="shared" si="175"/>
        <v>0.63384952376216985</v>
      </c>
      <c r="AA178" s="25"/>
      <c r="AB178" s="25">
        <f t="shared" si="176"/>
        <v>21.904778300136137</v>
      </c>
      <c r="AC178" s="25">
        <f t="shared" si="177"/>
        <v>17.595688959453057</v>
      </c>
      <c r="AD178" s="25">
        <f t="shared" si="178"/>
        <v>6.3207945030672219</v>
      </c>
      <c r="AE178" s="23">
        <f t="shared" si="179"/>
        <v>5.3523470455949509E-3</v>
      </c>
      <c r="AF178" s="23">
        <f t="shared" si="180"/>
        <v>4.2994378909897921E-3</v>
      </c>
      <c r="AG178" s="23">
        <f t="shared" si="181"/>
        <v>1.5444614558867457E-3</v>
      </c>
      <c r="AH178" s="23">
        <f t="shared" si="182"/>
        <v>7.036913120373702E-3</v>
      </c>
      <c r="AI178" s="25">
        <f t="shared" si="183"/>
        <v>11.667034566611674</v>
      </c>
      <c r="AJ178" s="25">
        <f t="shared" si="184"/>
        <v>8.571158286114676E-2</v>
      </c>
      <c r="AK178" s="25">
        <f t="shared" si="185"/>
        <v>0.82498392583889668</v>
      </c>
      <c r="AL178" s="25"/>
      <c r="AM178" s="25">
        <f t="shared" si="150"/>
        <v>29.206371066848181</v>
      </c>
      <c r="AN178" s="25">
        <f t="shared" si="151"/>
        <v>23.460918612604075</v>
      </c>
      <c r="AO178" s="25">
        <f t="shared" si="152"/>
        <v>8.4277260040896298</v>
      </c>
      <c r="AP178" s="23">
        <f t="shared" si="186"/>
        <v>7.1364627274599357E-3</v>
      </c>
      <c r="AQ178" s="23">
        <f t="shared" si="187"/>
        <v>5.7325838546530552E-3</v>
      </c>
      <c r="AR178" s="23">
        <f t="shared" si="188"/>
        <v>2.0592819411823279E-3</v>
      </c>
      <c r="AS178" s="23">
        <f t="shared" si="189"/>
        <v>9.3825508271649372E-3</v>
      </c>
      <c r="AT178" s="25">
        <f t="shared" si="153"/>
        <v>14.066001629024976</v>
      </c>
      <c r="AU178" s="25">
        <f t="shared" si="190"/>
        <v>7.1093408516071516E-2</v>
      </c>
      <c r="AV178" s="25">
        <f t="shared" si="191"/>
        <v>0.99461651360645842</v>
      </c>
      <c r="AW178" s="25"/>
      <c r="AX178" s="25">
        <f t="shared" si="154"/>
        <v>36.507963833560062</v>
      </c>
      <c r="AY178" s="25">
        <f t="shared" si="155"/>
        <v>29.326148265754966</v>
      </c>
      <c r="AZ178" s="25">
        <f t="shared" si="156"/>
        <v>10.534657505111991</v>
      </c>
      <c r="BA178" s="23">
        <f t="shared" si="192"/>
        <v>8.920578409324878E-3</v>
      </c>
      <c r="BB178" s="23">
        <f t="shared" si="193"/>
        <v>7.1657298183162889E-3</v>
      </c>
      <c r="BC178" s="23">
        <f t="shared" si="194"/>
        <v>2.5741024264778981E-3</v>
      </c>
      <c r="BD178" s="23">
        <f t="shared" si="195"/>
        <v>1.1728188533956119E-2</v>
      </c>
      <c r="BE178" s="44">
        <f t="shared" si="157"/>
        <v>16.261558724702901</v>
      </c>
      <c r="BF178" s="44">
        <f t="shared" si="196"/>
        <v>6.1494719966844386E-2</v>
      </c>
      <c r="BG178" s="25">
        <f t="shared" si="197"/>
        <v>1.1498658446900687</v>
      </c>
      <c r="BI178" s="44">
        <f t="shared" si="158"/>
        <v>43.809556600272273</v>
      </c>
      <c r="BJ178" s="44">
        <f t="shared" si="159"/>
        <v>35.191377918906113</v>
      </c>
      <c r="BK178" s="44">
        <f t="shared" si="160"/>
        <v>12.641589006134444</v>
      </c>
      <c r="BL178" s="23">
        <f t="shared" si="198"/>
        <v>1.0704694091189902E-2</v>
      </c>
      <c r="BM178" s="23">
        <f t="shared" si="199"/>
        <v>8.5988757819795841E-3</v>
      </c>
      <c r="BN178" s="23">
        <f t="shared" si="200"/>
        <v>3.0889229117734914E-3</v>
      </c>
      <c r="BO178" s="23">
        <f t="shared" si="201"/>
        <v>1.4073826240747404E-2</v>
      </c>
      <c r="BP178" s="44">
        <f t="shared" si="161"/>
        <v>18.307539581150461</v>
      </c>
      <c r="BQ178" s="44">
        <f t="shared" si="202"/>
        <v>5.4622304410015053E-2</v>
      </c>
      <c r="BR178" s="25">
        <f t="shared" si="203"/>
        <v>1.2945385384672616</v>
      </c>
      <c r="BT178" s="44">
        <f t="shared" si="162"/>
        <v>51.111149366984321</v>
      </c>
      <c r="BU178" s="44">
        <f t="shared" si="163"/>
        <v>41.056607572057132</v>
      </c>
      <c r="BV178" s="44">
        <f t="shared" si="164"/>
        <v>14.748520507156851</v>
      </c>
      <c r="BW178" s="23">
        <f t="shared" si="204"/>
        <v>1.2488809773054886E-2</v>
      </c>
      <c r="BX178" s="23">
        <f t="shared" si="205"/>
        <v>1.0032021745642848E-2</v>
      </c>
      <c r="BY178" s="23">
        <f t="shared" si="206"/>
        <v>3.6037433970690733E-3</v>
      </c>
      <c r="BZ178" s="23">
        <f t="shared" si="207"/>
        <v>1.641946394753864E-2</v>
      </c>
      <c r="CA178" s="44">
        <f t="shared" si="165"/>
        <v>20.236965673367351</v>
      </c>
      <c r="CB178" s="44">
        <f t="shared" si="208"/>
        <v>4.9414522717505995E-2</v>
      </c>
      <c r="CC178" s="25">
        <f t="shared" si="209"/>
        <v>1.4309695658277439</v>
      </c>
      <c r="CE178" s="44">
        <v>16.15406703299</v>
      </c>
      <c r="CF178" s="44">
        <v>10.491221762802599</v>
      </c>
      <c r="CG178" s="44">
        <v>11.9303021368223</v>
      </c>
      <c r="CH178" s="44">
        <v>13.9404296875</v>
      </c>
      <c r="CI178" s="44">
        <v>13.7106819520643</v>
      </c>
      <c r="CJ178" s="44">
        <v>11.4365016462901</v>
      </c>
      <c r="CL178" s="44">
        <f t="shared" si="210"/>
        <v>511.11149366984318</v>
      </c>
      <c r="CM178" s="44">
        <f t="shared" si="211"/>
        <v>410.56607572057135</v>
      </c>
      <c r="CN178" s="44">
        <f t="shared" si="212"/>
        <v>147.48520507156852</v>
      </c>
      <c r="CO178" s="44">
        <f t="shared" si="213"/>
        <v>-1507.4160815738408</v>
      </c>
    </row>
    <row r="179" spans="2:93" x14ac:dyDescent="0.2">
      <c r="B179" s="44">
        <v>156</v>
      </c>
      <c r="C179" s="24">
        <f t="shared" si="143"/>
        <v>3.9</v>
      </c>
      <c r="D179" s="24">
        <f t="shared" si="143"/>
        <v>2.6</v>
      </c>
      <c r="E179" s="24">
        <f t="shared" si="144"/>
        <v>1.95</v>
      </c>
      <c r="F179" s="24">
        <f t="shared" si="145"/>
        <v>1.56</v>
      </c>
      <c r="G179" s="24">
        <f t="shared" si="146"/>
        <v>1.3</v>
      </c>
      <c r="H179" s="24">
        <f t="shared" si="146"/>
        <v>1.1142857142857143</v>
      </c>
      <c r="I179" s="25">
        <v>1650.3553688178499</v>
      </c>
      <c r="J179" s="25">
        <v>-16.4991543408523</v>
      </c>
      <c r="K179" s="25">
        <v>-1.7304828037672699</v>
      </c>
      <c r="L179" s="25">
        <v>1.58306811166925</v>
      </c>
      <c r="M179" s="25">
        <f t="shared" si="147"/>
        <v>-1649.9154340852301</v>
      </c>
      <c r="N179" s="25">
        <f t="shared" si="148"/>
        <v>-173.04828037672701</v>
      </c>
      <c r="O179" s="25">
        <f t="shared" si="149"/>
        <v>158.306811166925</v>
      </c>
      <c r="P179" s="25"/>
      <c r="Q179" s="25">
        <f t="shared" si="166"/>
        <v>18.268412835220069</v>
      </c>
      <c r="R179" s="25">
        <f t="shared" si="167"/>
        <v>11.555004537134042</v>
      </c>
      <c r="S179" s="25">
        <f t="shared" si="168"/>
        <v>4.8704353514296175</v>
      </c>
      <c r="T179" s="23">
        <f t="shared" si="169"/>
        <v>4.4638153432345548E-3</v>
      </c>
      <c r="U179" s="23">
        <f t="shared" si="170"/>
        <v>2.823420239582214E-3</v>
      </c>
      <c r="V179" s="23">
        <f t="shared" si="171"/>
        <v>1.1900718604316352E-3</v>
      </c>
      <c r="W179" s="23">
        <f t="shared" si="172"/>
        <v>5.4142054173045495E-3</v>
      </c>
      <c r="X179" s="25">
        <f t="shared" si="173"/>
        <v>10.243437302695218</v>
      </c>
      <c r="Y179" s="25">
        <f t="shared" si="174"/>
        <v>9.7623480326948786E-2</v>
      </c>
      <c r="Z179" s="25">
        <f t="shared" si="175"/>
        <v>0.72432039793950265</v>
      </c>
      <c r="AA179" s="25"/>
      <c r="AB179" s="25">
        <f t="shared" si="176"/>
        <v>27.402619252830103</v>
      </c>
      <c r="AC179" s="25">
        <f t="shared" si="177"/>
        <v>17.332506805701065</v>
      </c>
      <c r="AD179" s="25">
        <f t="shared" si="178"/>
        <v>7.3056530271444267</v>
      </c>
      <c r="AE179" s="23">
        <f t="shared" si="179"/>
        <v>6.6957230148518331E-3</v>
      </c>
      <c r="AF179" s="23">
        <f t="shared" si="180"/>
        <v>4.2351303593733212E-3</v>
      </c>
      <c r="AG179" s="23">
        <f t="shared" si="181"/>
        <v>1.7851077906474526E-3</v>
      </c>
      <c r="AH179" s="23">
        <f t="shared" si="182"/>
        <v>8.1213081259568238E-3</v>
      </c>
      <c r="AI179" s="25">
        <f t="shared" si="183"/>
        <v>13.332298602835197</v>
      </c>
      <c r="AJ179" s="25">
        <f t="shared" si="184"/>
        <v>7.5005820810774795E-2</v>
      </c>
      <c r="AK179" s="25">
        <f t="shared" si="185"/>
        <v>0.94273587508687007</v>
      </c>
      <c r="AL179" s="25"/>
      <c r="AM179" s="25">
        <f t="shared" si="150"/>
        <v>36.536825670440138</v>
      </c>
      <c r="AN179" s="25">
        <f t="shared" si="151"/>
        <v>23.110009074268085</v>
      </c>
      <c r="AO179" s="25">
        <f t="shared" si="152"/>
        <v>9.740870702859235</v>
      </c>
      <c r="AP179" s="23">
        <f t="shared" si="186"/>
        <v>8.9276306864691096E-3</v>
      </c>
      <c r="AQ179" s="23">
        <f t="shared" si="187"/>
        <v>5.6468404791644279E-3</v>
      </c>
      <c r="AR179" s="23">
        <f t="shared" si="188"/>
        <v>2.3801437208632705E-3</v>
      </c>
      <c r="AS179" s="23">
        <f t="shared" si="189"/>
        <v>1.0828410834609099E-2</v>
      </c>
      <c r="AT179" s="25">
        <f t="shared" si="153"/>
        <v>16.073676030994118</v>
      </c>
      <c r="AU179" s="25">
        <f t="shared" si="190"/>
        <v>6.2213522163302705E-2</v>
      </c>
      <c r="AV179" s="25">
        <f t="shared" si="191"/>
        <v>1.136580532011161</v>
      </c>
      <c r="AW179" s="25"/>
      <c r="AX179" s="25">
        <f t="shared" si="154"/>
        <v>45.671032088049969</v>
      </c>
      <c r="AY179" s="25">
        <f t="shared" si="155"/>
        <v>28.88751134283498</v>
      </c>
      <c r="AZ179" s="25">
        <f t="shared" si="156"/>
        <v>12.17608837857399</v>
      </c>
      <c r="BA179" s="23">
        <f t="shared" si="192"/>
        <v>1.1159538358086338E-2</v>
      </c>
      <c r="BB179" s="23">
        <f t="shared" si="193"/>
        <v>7.0585505989555044E-3</v>
      </c>
      <c r="BC179" s="23">
        <f t="shared" si="194"/>
        <v>2.9751796510790749E-3</v>
      </c>
      <c r="BD179" s="23">
        <f t="shared" si="195"/>
        <v>1.3535513543261313E-2</v>
      </c>
      <c r="BE179" s="44">
        <f t="shared" si="157"/>
        <v>18.582610296340462</v>
      </c>
      <c r="BF179" s="44">
        <f t="shared" si="196"/>
        <v>5.3813752968652283E-2</v>
      </c>
      <c r="BG179" s="25">
        <f t="shared" si="197"/>
        <v>1.31398897526893</v>
      </c>
      <c r="BI179" s="44">
        <f t="shared" si="158"/>
        <v>54.805238505660206</v>
      </c>
      <c r="BJ179" s="44">
        <f t="shared" si="159"/>
        <v>34.665013611402131</v>
      </c>
      <c r="BK179" s="44">
        <f t="shared" si="160"/>
        <v>14.611306054288853</v>
      </c>
      <c r="BL179" s="23">
        <f t="shared" si="198"/>
        <v>1.3391446029703666E-2</v>
      </c>
      <c r="BM179" s="23">
        <f t="shared" si="199"/>
        <v>8.4702607187466424E-3</v>
      </c>
      <c r="BN179" s="23">
        <f t="shared" si="200"/>
        <v>3.5702155812949053E-3</v>
      </c>
      <c r="BO179" s="23">
        <f t="shared" si="201"/>
        <v>1.6242616251913648E-2</v>
      </c>
      <c r="BP179" s="44">
        <f t="shared" si="161"/>
        <v>20.920618944391059</v>
      </c>
      <c r="BQ179" s="44">
        <f t="shared" si="202"/>
        <v>4.7799733012588802E-2</v>
      </c>
      <c r="BR179" s="25">
        <f t="shared" si="203"/>
        <v>1.479311152219867</v>
      </c>
      <c r="BT179" s="44">
        <f t="shared" si="162"/>
        <v>63.939444923270244</v>
      </c>
      <c r="BU179" s="44">
        <f t="shared" si="163"/>
        <v>40.44251587996915</v>
      </c>
      <c r="BV179" s="44">
        <f t="shared" si="164"/>
        <v>17.046523730003663</v>
      </c>
      <c r="BW179" s="23">
        <f t="shared" si="204"/>
        <v>1.5623353701320945E-2</v>
      </c>
      <c r="BX179" s="23">
        <f t="shared" si="205"/>
        <v>9.8819708385377483E-3</v>
      </c>
      <c r="BY179" s="23">
        <f t="shared" si="206"/>
        <v>4.1652515115107236E-3</v>
      </c>
      <c r="BZ179" s="23">
        <f t="shared" si="207"/>
        <v>1.8949718960565923E-2</v>
      </c>
      <c r="CA179" s="44">
        <f t="shared" si="165"/>
        <v>23.125436685066319</v>
      </c>
      <c r="CB179" s="44">
        <f t="shared" si="208"/>
        <v>4.324242666715862E-2</v>
      </c>
      <c r="CC179" s="25">
        <f t="shared" si="209"/>
        <v>1.6352153097910549</v>
      </c>
      <c r="CE179" s="44">
        <v>16.083588489463899</v>
      </c>
      <c r="CF179" s="44">
        <v>10.209084171987399</v>
      </c>
      <c r="CG179" s="44">
        <v>11.6098628856441</v>
      </c>
      <c r="CH179" s="44">
        <v>13.3026123046875</v>
      </c>
      <c r="CI179" s="44">
        <v>11.25183105</v>
      </c>
      <c r="CJ179" s="44">
        <v>10.1044690633687</v>
      </c>
      <c r="CL179" s="44">
        <f t="shared" si="210"/>
        <v>639.39444923270241</v>
      </c>
      <c r="CM179" s="44">
        <f t="shared" si="211"/>
        <v>404.42515879969153</v>
      </c>
      <c r="CN179" s="44">
        <f t="shared" si="212"/>
        <v>170.46523730003662</v>
      </c>
      <c r="CO179" s="44">
        <f t="shared" si="213"/>
        <v>-1431.5084311830224</v>
      </c>
    </row>
    <row r="180" spans="2:93" x14ac:dyDescent="0.2">
      <c r="B180" s="44">
        <v>157</v>
      </c>
      <c r="C180" s="24">
        <f t="shared" si="143"/>
        <v>3.9249999999999998</v>
      </c>
      <c r="D180" s="24">
        <f t="shared" si="143"/>
        <v>2.6166666666666667</v>
      </c>
      <c r="E180" s="24">
        <f t="shared" si="144"/>
        <v>1.9624999999999999</v>
      </c>
      <c r="F180" s="24">
        <f t="shared" si="145"/>
        <v>1.57</v>
      </c>
      <c r="G180" s="24">
        <f t="shared" si="146"/>
        <v>1.3083333333333333</v>
      </c>
      <c r="H180" s="24">
        <f t="shared" si="146"/>
        <v>1.1214285714285714</v>
      </c>
      <c r="I180" s="25">
        <v>1300.6194747616801</v>
      </c>
      <c r="J180" s="25">
        <v>-15.960532242105399</v>
      </c>
      <c r="K180" s="25">
        <v>-1.9993456239163701</v>
      </c>
      <c r="L180" s="25">
        <v>1.43635135671184</v>
      </c>
      <c r="M180" s="25">
        <f t="shared" si="147"/>
        <v>-1596.0532242105398</v>
      </c>
      <c r="N180" s="25">
        <f t="shared" si="148"/>
        <v>-199.934562391637</v>
      </c>
      <c r="O180" s="25">
        <f t="shared" si="149"/>
        <v>143.635135671184</v>
      </c>
      <c r="P180" s="25"/>
      <c r="Q180" s="25">
        <f t="shared" si="166"/>
        <v>21.544883949876102</v>
      </c>
      <c r="R180" s="25">
        <f t="shared" si="167"/>
        <v>10.754512805964044</v>
      </c>
      <c r="S180" s="25">
        <f t="shared" si="168"/>
        <v>5.86867019829642</v>
      </c>
      <c r="T180" s="23">
        <f t="shared" si="169"/>
        <v>5.2644082663958654E-3</v>
      </c>
      <c r="U180" s="23">
        <f t="shared" si="170"/>
        <v>2.6278232107675328E-3</v>
      </c>
      <c r="V180" s="23">
        <f t="shared" si="171"/>
        <v>1.4339866474351749E-3</v>
      </c>
      <c r="W180" s="23">
        <f t="shared" si="172"/>
        <v>6.0560520908730696E-3</v>
      </c>
      <c r="X180" s="25">
        <f t="shared" si="173"/>
        <v>11.582200980186453</v>
      </c>
      <c r="Y180" s="25">
        <f t="shared" si="174"/>
        <v>8.6339375539302876E-2</v>
      </c>
      <c r="Z180" s="25">
        <f t="shared" si="175"/>
        <v>0.81898528541553184</v>
      </c>
      <c r="AA180" s="25"/>
      <c r="AB180" s="25">
        <f t="shared" si="176"/>
        <v>32.317325924814149</v>
      </c>
      <c r="AC180" s="25">
        <f t="shared" si="177"/>
        <v>16.131769208946064</v>
      </c>
      <c r="AD180" s="25">
        <f t="shared" si="178"/>
        <v>8.8030052974446313</v>
      </c>
      <c r="AE180" s="23">
        <f t="shared" si="179"/>
        <v>7.8966123995937963E-3</v>
      </c>
      <c r="AF180" s="23">
        <f t="shared" si="180"/>
        <v>3.9417348161512981E-3</v>
      </c>
      <c r="AG180" s="23">
        <f t="shared" si="181"/>
        <v>2.1509799711527623E-3</v>
      </c>
      <c r="AH180" s="23">
        <f t="shared" si="182"/>
        <v>9.0840781363096031E-3</v>
      </c>
      <c r="AI180" s="25">
        <f t="shared" si="183"/>
        <v>15.074760296064426</v>
      </c>
      <c r="AJ180" s="25">
        <f t="shared" si="184"/>
        <v>6.6336046501586518E-2</v>
      </c>
      <c r="AK180" s="25">
        <f t="shared" si="185"/>
        <v>1.0659465230108882</v>
      </c>
      <c r="AL180" s="25"/>
      <c r="AM180" s="25">
        <f t="shared" si="150"/>
        <v>43.089767899752204</v>
      </c>
      <c r="AN180" s="25">
        <f t="shared" si="151"/>
        <v>21.509025611928088</v>
      </c>
      <c r="AO180" s="25">
        <f t="shared" si="152"/>
        <v>11.73734039659284</v>
      </c>
      <c r="AP180" s="23">
        <f t="shared" si="186"/>
        <v>1.0528816532791731E-2</v>
      </c>
      <c r="AQ180" s="23">
        <f t="shared" si="187"/>
        <v>5.2556464215350656E-3</v>
      </c>
      <c r="AR180" s="23">
        <f t="shared" si="188"/>
        <v>2.8679732948703497E-3</v>
      </c>
      <c r="AS180" s="23">
        <f t="shared" si="189"/>
        <v>1.2112104181746139E-2</v>
      </c>
      <c r="AT180" s="25">
        <f t="shared" si="153"/>
        <v>18.17442141539685</v>
      </c>
      <c r="AU180" s="25">
        <f t="shared" si="190"/>
        <v>5.5022384324863768E-2</v>
      </c>
      <c r="AV180" s="25">
        <f t="shared" si="191"/>
        <v>1.2851256626969123</v>
      </c>
      <c r="AW180" s="25"/>
      <c r="AX180" s="25">
        <f t="shared" si="154"/>
        <v>53.862209874690009</v>
      </c>
      <c r="AY180" s="25">
        <f t="shared" si="155"/>
        <v>26.886282014909987</v>
      </c>
      <c r="AZ180" s="25">
        <f t="shared" si="156"/>
        <v>14.671675495740987</v>
      </c>
      <c r="BA180" s="23">
        <f t="shared" si="192"/>
        <v>1.3161020665989603E-2</v>
      </c>
      <c r="BB180" s="23">
        <f t="shared" si="193"/>
        <v>6.5695580269188019E-3</v>
      </c>
      <c r="BC180" s="23">
        <f t="shared" si="194"/>
        <v>3.5849666185879211E-3</v>
      </c>
      <c r="BD180" s="23">
        <f t="shared" si="195"/>
        <v>1.5140130227182604E-2</v>
      </c>
      <c r="BE180" s="44">
        <f t="shared" si="157"/>
        <v>21.011260266323635</v>
      </c>
      <c r="BF180" s="44">
        <f t="shared" si="196"/>
        <v>4.7593527819117874E-2</v>
      </c>
      <c r="BG180" s="25">
        <f t="shared" si="197"/>
        <v>1.4857204615592907</v>
      </c>
      <c r="BI180" s="44">
        <f t="shared" si="158"/>
        <v>64.634651849628298</v>
      </c>
      <c r="BJ180" s="44">
        <f t="shared" si="159"/>
        <v>32.263538417892129</v>
      </c>
      <c r="BK180" s="44">
        <f t="shared" si="160"/>
        <v>17.606010594889263</v>
      </c>
      <c r="BL180" s="23">
        <f t="shared" si="198"/>
        <v>1.5793224799187593E-2</v>
      </c>
      <c r="BM180" s="23">
        <f t="shared" si="199"/>
        <v>7.8834696323025963E-3</v>
      </c>
      <c r="BN180" s="23">
        <f t="shared" si="200"/>
        <v>4.3019599423055246E-3</v>
      </c>
      <c r="BO180" s="23">
        <f t="shared" si="201"/>
        <v>1.8168156272619206E-2</v>
      </c>
      <c r="BP180" s="44">
        <f t="shared" si="161"/>
        <v>23.654834415795023</v>
      </c>
      <c r="BQ180" s="44">
        <f t="shared" si="202"/>
        <v>4.2274656521470756E-2</v>
      </c>
      <c r="BR180" s="25">
        <f t="shared" si="203"/>
        <v>1.6726493823253583</v>
      </c>
      <c r="BT180" s="44">
        <f t="shared" si="162"/>
        <v>75.407093824566346</v>
      </c>
      <c r="BU180" s="44">
        <f t="shared" si="163"/>
        <v>37.640794820874149</v>
      </c>
      <c r="BV180" s="44">
        <f t="shared" si="164"/>
        <v>20.540345694037473</v>
      </c>
      <c r="BW180" s="23">
        <f t="shared" si="204"/>
        <v>1.8425428932385524E-2</v>
      </c>
      <c r="BX180" s="23">
        <f t="shared" si="205"/>
        <v>9.1973812376863629E-3</v>
      </c>
      <c r="BY180" s="23">
        <f t="shared" si="206"/>
        <v>5.018953266023112E-3</v>
      </c>
      <c r="BZ180" s="23">
        <f t="shared" si="207"/>
        <v>2.1196182318055739E-2</v>
      </c>
      <c r="CA180" s="44">
        <f t="shared" si="165"/>
        <v>26.147810302947896</v>
      </c>
      <c r="CB180" s="44">
        <f t="shared" si="208"/>
        <v>3.8244120192628912E-2</v>
      </c>
      <c r="CC180" s="25">
        <f t="shared" si="209"/>
        <v>1.848929397839393</v>
      </c>
      <c r="CE180" s="44">
        <v>15.996388905295399</v>
      </c>
      <c r="CF180" s="44">
        <v>9.9170537934739293</v>
      </c>
      <c r="CG180" s="44">
        <v>11.516147118268099</v>
      </c>
      <c r="CH180" s="44">
        <v>13.4002685546875</v>
      </c>
      <c r="CI180" s="44">
        <v>12.564944753783999</v>
      </c>
      <c r="CJ180" s="44">
        <v>10.1776522478314</v>
      </c>
      <c r="CL180" s="44">
        <f t="shared" si="210"/>
        <v>754.07093824566346</v>
      </c>
      <c r="CM180" s="44">
        <f t="shared" si="211"/>
        <v>376.40794820874146</v>
      </c>
      <c r="CN180" s="44">
        <f t="shared" si="212"/>
        <v>205.40345694037472</v>
      </c>
      <c r="CO180" s="44">
        <f t="shared" si="213"/>
        <v>-1364.1145304583279</v>
      </c>
    </row>
    <row r="181" spans="2:93" x14ac:dyDescent="0.2">
      <c r="B181" s="44">
        <v>158</v>
      </c>
      <c r="C181" s="24">
        <f t="shared" si="143"/>
        <v>3.95</v>
      </c>
      <c r="D181" s="24">
        <f t="shared" si="143"/>
        <v>2.6333333333333337</v>
      </c>
      <c r="E181" s="24">
        <f t="shared" si="144"/>
        <v>1.9750000000000001</v>
      </c>
      <c r="F181" s="24">
        <f t="shared" si="145"/>
        <v>1.58</v>
      </c>
      <c r="G181" s="24">
        <f t="shared" si="146"/>
        <v>1.3166666666666669</v>
      </c>
      <c r="H181" s="24">
        <f t="shared" si="146"/>
        <v>1.1285714285714288</v>
      </c>
      <c r="I181" s="25">
        <v>975.01708148056196</v>
      </c>
      <c r="J181" s="25">
        <v>-15.349504000187499</v>
      </c>
      <c r="K181" s="25">
        <v>-2.2595625326019002</v>
      </c>
      <c r="L181" s="25">
        <v>1.2633976176616999</v>
      </c>
      <c r="M181" s="25">
        <f t="shared" si="147"/>
        <v>-1534.9504000187499</v>
      </c>
      <c r="N181" s="25">
        <f t="shared" si="148"/>
        <v>-225.95625326019001</v>
      </c>
      <c r="O181" s="25">
        <f t="shared" si="149"/>
        <v>126.33976176616999</v>
      </c>
      <c r="P181" s="25"/>
      <c r="Q181" s="25">
        <f t="shared" si="166"/>
        <v>24.441129676715654</v>
      </c>
      <c r="R181" s="25">
        <f t="shared" si="167"/>
        <v>10.408676347421059</v>
      </c>
      <c r="S181" s="25">
        <f t="shared" si="168"/>
        <v>6.9181495620055058</v>
      </c>
      <c r="T181" s="23">
        <f t="shared" si="169"/>
        <v>5.9720946007181972E-3</v>
      </c>
      <c r="U181" s="23">
        <f t="shared" si="170"/>
        <v>2.5433194225173653E-3</v>
      </c>
      <c r="V181" s="23">
        <f t="shared" si="171"/>
        <v>1.6904228320335955E-3</v>
      </c>
      <c r="W181" s="23">
        <f t="shared" si="172"/>
        <v>6.7076014309097104E-3</v>
      </c>
      <c r="X181" s="25">
        <f t="shared" si="173"/>
        <v>13.14969116391716</v>
      </c>
      <c r="Y181" s="25">
        <f t="shared" si="174"/>
        <v>7.6047413398118935E-2</v>
      </c>
      <c r="Z181" s="25">
        <f t="shared" si="175"/>
        <v>0.92982357925146486</v>
      </c>
      <c r="AA181" s="25"/>
      <c r="AB181" s="25">
        <f t="shared" si="176"/>
        <v>36.661694515073158</v>
      </c>
      <c r="AC181" s="25">
        <f t="shared" si="177"/>
        <v>15.613014521131449</v>
      </c>
      <c r="AD181" s="25">
        <f t="shared" si="178"/>
        <v>10.377224343008168</v>
      </c>
      <c r="AE181" s="23">
        <f t="shared" si="179"/>
        <v>8.9581419010772139E-3</v>
      </c>
      <c r="AF181" s="23">
        <f t="shared" si="180"/>
        <v>3.8149791337760137E-3</v>
      </c>
      <c r="AG181" s="23">
        <f t="shared" si="181"/>
        <v>2.5356342480503712E-3</v>
      </c>
      <c r="AH181" s="23">
        <f t="shared" si="182"/>
        <v>1.0061402146364473E-2</v>
      </c>
      <c r="AI181" s="25">
        <f t="shared" si="183"/>
        <v>17.114919919144398</v>
      </c>
      <c r="AJ181" s="25">
        <f t="shared" si="184"/>
        <v>5.8428552673589811E-2</v>
      </c>
      <c r="AK181" s="25">
        <f t="shared" si="185"/>
        <v>1.2102075934291721</v>
      </c>
      <c r="AL181" s="25"/>
      <c r="AM181" s="25">
        <f t="shared" si="150"/>
        <v>48.882259353431309</v>
      </c>
      <c r="AN181" s="25">
        <f t="shared" si="151"/>
        <v>20.817352694842118</v>
      </c>
      <c r="AO181" s="25">
        <f t="shared" si="152"/>
        <v>13.836299124011012</v>
      </c>
      <c r="AP181" s="23">
        <f t="shared" si="186"/>
        <v>1.1944189201436394E-2</v>
      </c>
      <c r="AQ181" s="23">
        <f t="shared" si="187"/>
        <v>5.0866388450347307E-3</v>
      </c>
      <c r="AR181" s="23">
        <f t="shared" si="188"/>
        <v>3.3808456640671909E-3</v>
      </c>
      <c r="AS181" s="23">
        <f t="shared" si="189"/>
        <v>1.3415202861819421E-2</v>
      </c>
      <c r="AT181" s="25">
        <f t="shared" si="153"/>
        <v>20.634077158925653</v>
      </c>
      <c r="AU181" s="25">
        <f t="shared" si="190"/>
        <v>4.8463519463356829E-2</v>
      </c>
      <c r="AV181" s="25">
        <f t="shared" si="191"/>
        <v>1.4590495882602779</v>
      </c>
      <c r="AW181" s="25"/>
      <c r="AX181" s="25">
        <f t="shared" si="154"/>
        <v>61.102824191789949</v>
      </c>
      <c r="AY181" s="25">
        <f t="shared" si="155"/>
        <v>26.021690868552991</v>
      </c>
      <c r="AZ181" s="25">
        <f t="shared" si="156"/>
        <v>17.295373905013996</v>
      </c>
      <c r="BA181" s="23">
        <f t="shared" si="192"/>
        <v>1.493023650179569E-2</v>
      </c>
      <c r="BB181" s="23">
        <f t="shared" si="193"/>
        <v>6.3582985562934975E-3</v>
      </c>
      <c r="BC181" s="23">
        <f t="shared" si="194"/>
        <v>4.2260570800840454E-3</v>
      </c>
      <c r="BD181" s="23">
        <f t="shared" si="195"/>
        <v>1.6769003577274497E-2</v>
      </c>
      <c r="BE181" s="44">
        <f t="shared" si="157"/>
        <v>23.854842783292451</v>
      </c>
      <c r="BF181" s="44">
        <f t="shared" si="196"/>
        <v>4.1920209203826067E-2</v>
      </c>
      <c r="BG181" s="25">
        <f t="shared" si="197"/>
        <v>1.6867921096205067</v>
      </c>
      <c r="BI181" s="44">
        <f t="shared" si="158"/>
        <v>73.323389030146316</v>
      </c>
      <c r="BJ181" s="44">
        <f t="shared" si="159"/>
        <v>31.226029042262898</v>
      </c>
      <c r="BK181" s="44">
        <f t="shared" si="160"/>
        <v>20.754448686016335</v>
      </c>
      <c r="BL181" s="23">
        <f t="shared" si="198"/>
        <v>1.7916283802154428E-2</v>
      </c>
      <c r="BM181" s="23">
        <f t="shared" si="199"/>
        <v>7.6299582675520275E-3</v>
      </c>
      <c r="BN181" s="23">
        <f t="shared" si="200"/>
        <v>5.0712684961007424E-3</v>
      </c>
      <c r="BO181" s="23">
        <f t="shared" si="201"/>
        <v>2.0122804292728946E-2</v>
      </c>
      <c r="BP181" s="44">
        <f t="shared" si="161"/>
        <v>26.856188010674092</v>
      </c>
      <c r="BQ181" s="44">
        <f t="shared" si="202"/>
        <v>3.7235366374503566E-2</v>
      </c>
      <c r="BR181" s="25">
        <f t="shared" si="203"/>
        <v>1.8990192659168506</v>
      </c>
      <c r="BT181" s="44">
        <f t="shared" si="162"/>
        <v>85.54395386850365</v>
      </c>
      <c r="BU181" s="44">
        <f t="shared" si="163"/>
        <v>36.43036721597322</v>
      </c>
      <c r="BV181" s="44">
        <f t="shared" si="164"/>
        <v>24.213523467018948</v>
      </c>
      <c r="BW181" s="23">
        <f t="shared" si="204"/>
        <v>2.0902331102513407E-2</v>
      </c>
      <c r="BX181" s="23">
        <f t="shared" si="205"/>
        <v>8.9016179788106598E-3</v>
      </c>
      <c r="BY181" s="23">
        <f t="shared" si="206"/>
        <v>5.9164799121175053E-3</v>
      </c>
      <c r="BZ181" s="23">
        <f t="shared" si="207"/>
        <v>2.3476605008183667E-2</v>
      </c>
      <c r="CA181" s="44">
        <f t="shared" si="165"/>
        <v>29.686553590690433</v>
      </c>
      <c r="CB181" s="44">
        <f t="shared" si="208"/>
        <v>3.3685284381195245E-2</v>
      </c>
      <c r="CC181" s="25">
        <f t="shared" si="209"/>
        <v>2.0991563354035057</v>
      </c>
      <c r="CE181" s="44">
        <v>16.220200628751201</v>
      </c>
      <c r="CF181" s="44">
        <v>9.6795132989446806</v>
      </c>
      <c r="CG181" s="44">
        <v>11.3083724578205</v>
      </c>
      <c r="CH181" s="44">
        <v>12.51220703125</v>
      </c>
      <c r="CI181" s="44">
        <v>11.096621434966099</v>
      </c>
      <c r="CJ181" s="44">
        <v>10.531169940336</v>
      </c>
      <c r="CL181" s="44">
        <f t="shared" si="210"/>
        <v>855.4395386850365</v>
      </c>
      <c r="CM181" s="44">
        <f t="shared" si="211"/>
        <v>364.30367215973217</v>
      </c>
      <c r="CN181" s="44">
        <f t="shared" si="212"/>
        <v>242.13523467018948</v>
      </c>
      <c r="CO181" s="44">
        <f t="shared" si="213"/>
        <v>-1295.70184975449</v>
      </c>
    </row>
    <row r="182" spans="2:93" x14ac:dyDescent="0.2">
      <c r="B182" s="44">
        <v>159</v>
      </c>
      <c r="C182" s="24">
        <f t="shared" si="143"/>
        <v>3.9750000000000001</v>
      </c>
      <c r="D182" s="24">
        <f t="shared" si="143"/>
        <v>2.6500000000000004</v>
      </c>
      <c r="E182" s="24">
        <f t="shared" si="144"/>
        <v>1.9875</v>
      </c>
      <c r="F182" s="24">
        <f t="shared" si="145"/>
        <v>1.59</v>
      </c>
      <c r="G182" s="24">
        <f t="shared" si="146"/>
        <v>1.3250000000000002</v>
      </c>
      <c r="H182" s="24">
        <f t="shared" si="146"/>
        <v>1.1357142857142859</v>
      </c>
      <c r="I182" s="25">
        <v>695.21093562632495</v>
      </c>
      <c r="J182" s="25">
        <v>-14.6674419165334</v>
      </c>
      <c r="K182" s="25">
        <v>-2.5039036842014299</v>
      </c>
      <c r="L182" s="25">
        <v>1.07291404527927</v>
      </c>
      <c r="M182" s="25">
        <f t="shared" si="147"/>
        <v>-1466.7441916533401</v>
      </c>
      <c r="N182" s="25">
        <f t="shared" si="148"/>
        <v>-250.39036842014301</v>
      </c>
      <c r="O182" s="25">
        <f t="shared" si="149"/>
        <v>107.291404527927</v>
      </c>
      <c r="P182" s="25"/>
      <c r="Q182" s="25">
        <f t="shared" si="166"/>
        <v>27.282483346164053</v>
      </c>
      <c r="R182" s="25">
        <f t="shared" si="167"/>
        <v>9.773646063981225</v>
      </c>
      <c r="S182" s="25">
        <f t="shared" si="168"/>
        <v>7.6193428952972209</v>
      </c>
      <c r="T182" s="23">
        <f t="shared" si="169"/>
        <v>6.6663682751551554E-3</v>
      </c>
      <c r="U182" s="23">
        <f t="shared" si="170"/>
        <v>2.3881522523747944E-3</v>
      </c>
      <c r="V182" s="23">
        <f t="shared" si="171"/>
        <v>1.861756685059237E-3</v>
      </c>
      <c r="W182" s="23">
        <f t="shared" si="172"/>
        <v>7.3218764749810334E-3</v>
      </c>
      <c r="X182" s="25">
        <f t="shared" si="173"/>
        <v>14.945122600540561</v>
      </c>
      <c r="Y182" s="25">
        <f t="shared" si="174"/>
        <v>6.6911461801178546E-2</v>
      </c>
      <c r="Z182" s="25">
        <f t="shared" si="175"/>
        <v>1.056779753650656</v>
      </c>
      <c r="AA182" s="25"/>
      <c r="AB182" s="25">
        <f t="shared" si="176"/>
        <v>40.923725019246078</v>
      </c>
      <c r="AC182" s="25">
        <f t="shared" si="177"/>
        <v>14.660469095971836</v>
      </c>
      <c r="AD182" s="25">
        <f t="shared" si="178"/>
        <v>11.429014342945832</v>
      </c>
      <c r="AE182" s="23">
        <f t="shared" si="179"/>
        <v>9.9995524127327352E-3</v>
      </c>
      <c r="AF182" s="23">
        <f t="shared" si="180"/>
        <v>3.5822283785621914E-3</v>
      </c>
      <c r="AG182" s="23">
        <f t="shared" si="181"/>
        <v>2.7926350275888556E-3</v>
      </c>
      <c r="AH182" s="23">
        <f t="shared" si="182"/>
        <v>1.0982814712471553E-2</v>
      </c>
      <c r="AI182" s="25">
        <f t="shared" si="183"/>
        <v>19.451755429201569</v>
      </c>
      <c r="AJ182" s="25">
        <f t="shared" si="184"/>
        <v>5.1409241887689451E-2</v>
      </c>
      <c r="AK182" s="25">
        <f t="shared" si="185"/>
        <v>1.3754468169970671</v>
      </c>
      <c r="AL182" s="25"/>
      <c r="AM182" s="25">
        <f t="shared" si="150"/>
        <v>54.564966692328106</v>
      </c>
      <c r="AN182" s="25">
        <f t="shared" si="151"/>
        <v>19.54729212796245</v>
      </c>
      <c r="AO182" s="25">
        <f t="shared" si="152"/>
        <v>15.238685790594442</v>
      </c>
      <c r="AP182" s="23">
        <f t="shared" si="186"/>
        <v>1.3332736550310311E-2</v>
      </c>
      <c r="AQ182" s="23">
        <f t="shared" si="187"/>
        <v>4.7763045047495888E-3</v>
      </c>
      <c r="AR182" s="23">
        <f t="shared" si="188"/>
        <v>3.723513370118474E-3</v>
      </c>
      <c r="AS182" s="23">
        <f t="shared" si="189"/>
        <v>1.4643752949962067E-2</v>
      </c>
      <c r="AT182" s="25">
        <f t="shared" si="153"/>
        <v>23.45141106700293</v>
      </c>
      <c r="AU182" s="25">
        <f t="shared" si="190"/>
        <v>4.2641357364079466E-2</v>
      </c>
      <c r="AV182" s="25">
        <f t="shared" si="191"/>
        <v>1.6582651793871019</v>
      </c>
      <c r="AW182" s="25"/>
      <c r="AX182" s="25">
        <f t="shared" si="154"/>
        <v>68.206208365409836</v>
      </c>
      <c r="AY182" s="25">
        <f t="shared" si="155"/>
        <v>24.434115159952952</v>
      </c>
      <c r="AZ182" s="25">
        <f t="shared" si="156"/>
        <v>19.048357238242968</v>
      </c>
      <c r="BA182" s="23">
        <f t="shared" si="192"/>
        <v>1.6665920687887817E-2</v>
      </c>
      <c r="BB182" s="23">
        <f t="shared" si="193"/>
        <v>5.9703806309369598E-3</v>
      </c>
      <c r="BC182" s="23">
        <f t="shared" si="194"/>
        <v>4.6543917126480715E-3</v>
      </c>
      <c r="BD182" s="23">
        <f t="shared" si="195"/>
        <v>1.8304691187452503E-2</v>
      </c>
      <c r="BE182" s="44">
        <f t="shared" si="157"/>
        <v>27.111933319863631</v>
      </c>
      <c r="BF182" s="44">
        <f t="shared" si="196"/>
        <v>3.6884127302989025E-2</v>
      </c>
      <c r="BG182" s="25">
        <f t="shared" si="197"/>
        <v>1.9171031901553079</v>
      </c>
      <c r="BI182" s="44">
        <f t="shared" si="158"/>
        <v>81.847450038492155</v>
      </c>
      <c r="BJ182" s="44">
        <f t="shared" si="159"/>
        <v>29.320938191943672</v>
      </c>
      <c r="BK182" s="44">
        <f t="shared" si="160"/>
        <v>22.858028685891664</v>
      </c>
      <c r="BL182" s="23">
        <f t="shared" si="198"/>
        <v>1.999910482546547E-2</v>
      </c>
      <c r="BM182" s="23">
        <f t="shared" si="199"/>
        <v>7.1644567571243828E-3</v>
      </c>
      <c r="BN182" s="23">
        <f t="shared" si="200"/>
        <v>5.5852700551777112E-3</v>
      </c>
      <c r="BO182" s="23">
        <f t="shared" si="201"/>
        <v>2.1965629424943105E-2</v>
      </c>
      <c r="BP182" s="44">
        <f t="shared" si="161"/>
        <v>30.523075971856688</v>
      </c>
      <c r="BQ182" s="44">
        <f t="shared" si="202"/>
        <v>3.2762097795190563E-2</v>
      </c>
      <c r="BR182" s="25">
        <f t="shared" si="203"/>
        <v>2.1583074002372031</v>
      </c>
      <c r="BT182" s="44">
        <f t="shared" si="162"/>
        <v>95.488691711574191</v>
      </c>
      <c r="BU182" s="44">
        <f t="shared" si="163"/>
        <v>34.207761223934284</v>
      </c>
      <c r="BV182" s="44">
        <f t="shared" si="164"/>
        <v>26.667700133540276</v>
      </c>
      <c r="BW182" s="23">
        <f t="shared" si="204"/>
        <v>2.3332288963043051E-2</v>
      </c>
      <c r="BX182" s="23">
        <f t="shared" si="205"/>
        <v>8.3585328833117797E-3</v>
      </c>
      <c r="BY182" s="23">
        <f t="shared" si="206"/>
        <v>6.51614839770733E-3</v>
      </c>
      <c r="BZ182" s="23">
        <f t="shared" si="207"/>
        <v>2.5626567662433621E-2</v>
      </c>
      <c r="CA182" s="44">
        <f t="shared" si="165"/>
        <v>33.739893771636396</v>
      </c>
      <c r="CB182" s="44">
        <f t="shared" si="208"/>
        <v>2.9638504696201943E-2</v>
      </c>
      <c r="CC182" s="25">
        <f t="shared" si="209"/>
        <v>2.3857707682437854</v>
      </c>
      <c r="CE182" s="44">
        <v>16.248949003108098</v>
      </c>
      <c r="CF182" s="44">
        <v>9.7834574033168806</v>
      </c>
      <c r="CG182" s="44">
        <v>11.164230976391901</v>
      </c>
      <c r="CH182" s="44">
        <v>12.7227783203125</v>
      </c>
      <c r="CI182" s="44">
        <v>11.4789324084285</v>
      </c>
      <c r="CJ182" s="44">
        <v>9.5591842210230809</v>
      </c>
      <c r="CL182" s="44">
        <f t="shared" si="210"/>
        <v>954.88691711574188</v>
      </c>
      <c r="CM182" s="44">
        <f t="shared" si="211"/>
        <v>342.07761223934284</v>
      </c>
      <c r="CN182" s="44">
        <f t="shared" si="212"/>
        <v>266.67700133540274</v>
      </c>
      <c r="CO182" s="44">
        <f t="shared" si="213"/>
        <v>-1231.2029701269912</v>
      </c>
    </row>
    <row r="183" spans="2:93" x14ac:dyDescent="0.2">
      <c r="B183" s="44">
        <v>160</v>
      </c>
      <c r="C183" s="24">
        <f t="shared" si="143"/>
        <v>4</v>
      </c>
      <c r="D183" s="24">
        <f t="shared" si="143"/>
        <v>2.666666666666667</v>
      </c>
      <c r="E183" s="24">
        <f t="shared" si="144"/>
        <v>2</v>
      </c>
      <c r="F183" s="24">
        <f t="shared" si="145"/>
        <v>1.6</v>
      </c>
      <c r="G183" s="24">
        <f t="shared" si="146"/>
        <v>1.3333333333333335</v>
      </c>
      <c r="H183" s="24">
        <f t="shared" si="146"/>
        <v>1.142857142857143</v>
      </c>
      <c r="I183" s="25">
        <v>481.59704668327203</v>
      </c>
      <c r="J183" s="25">
        <v>-13.911851760478299</v>
      </c>
      <c r="K183" s="25">
        <v>-2.73149079807652</v>
      </c>
      <c r="L183" s="25">
        <v>0.867260753517751</v>
      </c>
      <c r="M183" s="25">
        <f t="shared" si="147"/>
        <v>-1391.1851760478298</v>
      </c>
      <c r="N183" s="25">
        <f t="shared" si="148"/>
        <v>-273.14907980765202</v>
      </c>
      <c r="O183" s="25">
        <f t="shared" si="149"/>
        <v>86.726075351775094</v>
      </c>
      <c r="P183" s="25"/>
      <c r="Q183" s="25">
        <f t="shared" si="166"/>
        <v>30.223606242204148</v>
      </c>
      <c r="R183" s="25">
        <f t="shared" si="167"/>
        <v>9.1034845550036323</v>
      </c>
      <c r="S183" s="25">
        <f t="shared" si="168"/>
        <v>8.2261316704607896</v>
      </c>
      <c r="T183" s="23">
        <f t="shared" si="169"/>
        <v>7.3850201705388243E-3</v>
      </c>
      <c r="U183" s="23">
        <f t="shared" si="170"/>
        <v>2.2244009044496992E-3</v>
      </c>
      <c r="V183" s="23">
        <f t="shared" si="171"/>
        <v>2.0100231529297072E-3</v>
      </c>
      <c r="W183" s="23">
        <f t="shared" si="172"/>
        <v>7.9703623116076355E-3</v>
      </c>
      <c r="X183" s="25">
        <f t="shared" si="173"/>
        <v>17.058331452361262</v>
      </c>
      <c r="Y183" s="25">
        <f t="shared" si="174"/>
        <v>5.8622380670272249E-2</v>
      </c>
      <c r="Z183" s="25">
        <f t="shared" si="175"/>
        <v>1.2062061845692416</v>
      </c>
      <c r="AA183" s="25"/>
      <c r="AB183" s="25">
        <f t="shared" si="176"/>
        <v>45.335409363306226</v>
      </c>
      <c r="AC183" s="25">
        <f t="shared" si="177"/>
        <v>13.655226832505448</v>
      </c>
      <c r="AD183" s="25">
        <f t="shared" si="178"/>
        <v>12.339197505691185</v>
      </c>
      <c r="AE183" s="23">
        <f t="shared" si="179"/>
        <v>1.1077530255808238E-2</v>
      </c>
      <c r="AF183" s="23">
        <f t="shared" si="180"/>
        <v>3.3366013566745491E-3</v>
      </c>
      <c r="AG183" s="23">
        <f t="shared" si="181"/>
        <v>3.015034729394561E-3</v>
      </c>
      <c r="AH183" s="23">
        <f t="shared" si="182"/>
        <v>1.1955543467411454E-2</v>
      </c>
      <c r="AI183" s="25">
        <f t="shared" si="183"/>
        <v>22.202192669171307</v>
      </c>
      <c r="AJ183" s="25">
        <f t="shared" si="184"/>
        <v>4.5040596435708923E-2</v>
      </c>
      <c r="AK183" s="25">
        <f t="shared" si="185"/>
        <v>1.5699320993581285</v>
      </c>
      <c r="AL183" s="25"/>
      <c r="AM183" s="25">
        <f t="shared" si="150"/>
        <v>60.447212484408297</v>
      </c>
      <c r="AN183" s="25">
        <f t="shared" si="151"/>
        <v>18.206969110007265</v>
      </c>
      <c r="AO183" s="25">
        <f t="shared" si="152"/>
        <v>16.452263340921579</v>
      </c>
      <c r="AP183" s="23">
        <f t="shared" si="186"/>
        <v>1.4770040341077649E-2</v>
      </c>
      <c r="AQ183" s="23">
        <f t="shared" si="187"/>
        <v>4.4488018088993985E-3</v>
      </c>
      <c r="AR183" s="23">
        <f t="shared" si="188"/>
        <v>4.0200463058594144E-3</v>
      </c>
      <c r="AS183" s="23">
        <f t="shared" si="189"/>
        <v>1.5940724623215271E-2</v>
      </c>
      <c r="AT183" s="25">
        <f t="shared" si="153"/>
        <v>26.767391188349276</v>
      </c>
      <c r="AU183" s="25">
        <f t="shared" si="190"/>
        <v>3.7358889141025371E-2</v>
      </c>
      <c r="AV183" s="25">
        <f t="shared" si="191"/>
        <v>1.8927403823954811</v>
      </c>
      <c r="AW183" s="25"/>
      <c r="AX183" s="25">
        <f t="shared" si="154"/>
        <v>75.559015605510041</v>
      </c>
      <c r="AY183" s="25">
        <f t="shared" si="155"/>
        <v>22.758711387508981</v>
      </c>
      <c r="AZ183" s="25">
        <f t="shared" si="156"/>
        <v>20.565329176151884</v>
      </c>
      <c r="BA183" s="23">
        <f t="shared" si="192"/>
        <v>1.846255042634698E-2</v>
      </c>
      <c r="BB183" s="23">
        <f t="shared" si="193"/>
        <v>5.5610022611242236E-3</v>
      </c>
      <c r="BC183" s="23">
        <f t="shared" si="194"/>
        <v>5.0250578823242461E-3</v>
      </c>
      <c r="BD183" s="23">
        <f t="shared" si="195"/>
        <v>1.9925905779018999E-2</v>
      </c>
      <c r="BE183" s="44">
        <f t="shared" si="157"/>
        <v>30.945503576385732</v>
      </c>
      <c r="BF183" s="44">
        <f t="shared" si="196"/>
        <v>3.2314872418592405E-2</v>
      </c>
      <c r="BG183" s="25">
        <f t="shared" si="197"/>
        <v>2.1881775426094907</v>
      </c>
      <c r="BI183" s="44">
        <f t="shared" si="158"/>
        <v>90.670818726612453</v>
      </c>
      <c r="BJ183" s="44">
        <f t="shared" si="159"/>
        <v>27.310453665010897</v>
      </c>
      <c r="BK183" s="44">
        <f t="shared" si="160"/>
        <v>24.678395011382371</v>
      </c>
      <c r="BL183" s="23">
        <f t="shared" si="198"/>
        <v>2.2155060511616476E-2</v>
      </c>
      <c r="BM183" s="23">
        <f t="shared" si="199"/>
        <v>6.6732027133490981E-3</v>
      </c>
      <c r="BN183" s="23">
        <f t="shared" si="200"/>
        <v>6.030069458789122E-3</v>
      </c>
      <c r="BO183" s="23">
        <f t="shared" si="201"/>
        <v>2.3911086934822908E-2</v>
      </c>
      <c r="BP183" s="44">
        <f t="shared" si="161"/>
        <v>34.838974613343261</v>
      </c>
      <c r="BQ183" s="44">
        <f t="shared" si="202"/>
        <v>2.8703485423965433E-2</v>
      </c>
      <c r="BR183" s="25">
        <f t="shared" si="203"/>
        <v>2.4634875198680994</v>
      </c>
      <c r="BT183" s="44">
        <f t="shared" si="162"/>
        <v>105.78262184771452</v>
      </c>
      <c r="BU183" s="44">
        <f t="shared" si="163"/>
        <v>31.862195942512713</v>
      </c>
      <c r="BV183" s="44">
        <f t="shared" si="164"/>
        <v>28.791460846612768</v>
      </c>
      <c r="BW183" s="23">
        <f t="shared" si="204"/>
        <v>2.5847570596885885E-2</v>
      </c>
      <c r="BX183" s="23">
        <f t="shared" si="205"/>
        <v>7.7854031655739458E-3</v>
      </c>
      <c r="BY183" s="23">
        <f t="shared" si="206"/>
        <v>7.0350810352539763E-3</v>
      </c>
      <c r="BZ183" s="23">
        <f t="shared" si="207"/>
        <v>2.7896268090626723E-2</v>
      </c>
      <c r="CA183" s="44">
        <f t="shared" si="165"/>
        <v>38.510643673355716</v>
      </c>
      <c r="CB183" s="44">
        <f t="shared" si="208"/>
        <v>2.5966847204163146E-2</v>
      </c>
      <c r="CC183" s="25">
        <f t="shared" si="209"/>
        <v>2.7231137289288641</v>
      </c>
      <c r="CE183" s="44">
        <v>16.5586129124374</v>
      </c>
      <c r="CF183" s="44">
        <v>9.8885654618089998</v>
      </c>
      <c r="CG183" s="44">
        <v>11.499428645308001</v>
      </c>
      <c r="CH183" s="44">
        <v>12.139892578125</v>
      </c>
      <c r="CI183" s="44">
        <v>11.7559115631904</v>
      </c>
      <c r="CJ183" s="44">
        <v>9.9321537301914393</v>
      </c>
      <c r="CL183" s="44">
        <f t="shared" si="210"/>
        <v>1057.8262184771452</v>
      </c>
      <c r="CM183" s="44">
        <f t="shared" si="211"/>
        <v>318.6219594251271</v>
      </c>
      <c r="CN183" s="44">
        <f t="shared" si="212"/>
        <v>287.91460846612767</v>
      </c>
      <c r="CO183" s="44">
        <f t="shared" si="213"/>
        <v>-1163.1119572811983</v>
      </c>
    </row>
    <row r="184" spans="2:93" x14ac:dyDescent="0.2">
      <c r="B184" s="44">
        <v>161</v>
      </c>
      <c r="C184" s="24">
        <f t="shared" si="143"/>
        <v>4.0250000000000004</v>
      </c>
      <c r="D184" s="24">
        <f t="shared" si="143"/>
        <v>2.6833333333333336</v>
      </c>
      <c r="E184" s="24">
        <f t="shared" si="144"/>
        <v>2.0125000000000002</v>
      </c>
      <c r="F184" s="24">
        <f t="shared" si="145"/>
        <v>1.61</v>
      </c>
      <c r="G184" s="24">
        <f t="shared" si="146"/>
        <v>1.3416666666666668</v>
      </c>
      <c r="H184" s="24">
        <f t="shared" si="146"/>
        <v>1.1500000000000001</v>
      </c>
      <c r="I184" s="25">
        <v>344.57614220036697</v>
      </c>
      <c r="J184" s="25">
        <v>-13.0875893004415</v>
      </c>
      <c r="K184" s="25">
        <v>-2.9438746883319702</v>
      </c>
      <c r="L184" s="25">
        <v>0.63276687116902597</v>
      </c>
      <c r="M184" s="25">
        <f t="shared" si="147"/>
        <v>-1308.75893004415</v>
      </c>
      <c r="N184" s="25">
        <f t="shared" si="148"/>
        <v>-294.38746883319703</v>
      </c>
      <c r="O184" s="25">
        <f t="shared" si="149"/>
        <v>63.276687116902593</v>
      </c>
      <c r="P184" s="25"/>
      <c r="Q184" s="25">
        <f t="shared" si="166"/>
        <v>32.970498401471488</v>
      </c>
      <c r="R184" s="25">
        <f t="shared" si="167"/>
        <v>8.4953556102178887</v>
      </c>
      <c r="S184" s="25">
        <f t="shared" si="168"/>
        <v>9.3797552939488682</v>
      </c>
      <c r="T184" s="23">
        <f t="shared" si="169"/>
        <v>8.0562125438088661E-3</v>
      </c>
      <c r="U184" s="23">
        <f t="shared" si="170"/>
        <v>2.0758069713650387E-3</v>
      </c>
      <c r="V184" s="23">
        <f t="shared" si="171"/>
        <v>2.2919065807508686E-3</v>
      </c>
      <c r="W184" s="23">
        <f t="shared" si="172"/>
        <v>8.6292740661239944E-3</v>
      </c>
      <c r="X184" s="25">
        <f t="shared" si="173"/>
        <v>19.270491255406561</v>
      </c>
      <c r="Y184" s="25">
        <f t="shared" si="174"/>
        <v>5.1892813044889984E-2</v>
      </c>
      <c r="Z184" s="25">
        <f t="shared" si="175"/>
        <v>1.3626295043494046</v>
      </c>
      <c r="AA184" s="25"/>
      <c r="AB184" s="25">
        <f t="shared" si="176"/>
        <v>49.455747602208113</v>
      </c>
      <c r="AC184" s="25">
        <f t="shared" si="177"/>
        <v>12.743033415327059</v>
      </c>
      <c r="AD184" s="25">
        <f t="shared" si="178"/>
        <v>14.069632940923553</v>
      </c>
      <c r="AE184" s="23">
        <f t="shared" si="179"/>
        <v>1.2084318815713514E-2</v>
      </c>
      <c r="AF184" s="23">
        <f t="shared" si="180"/>
        <v>3.1137104570476129E-3</v>
      </c>
      <c r="AG184" s="23">
        <f t="shared" si="181"/>
        <v>3.4378598711263635E-3</v>
      </c>
      <c r="AH184" s="23">
        <f t="shared" si="182"/>
        <v>1.2943911099186222E-2</v>
      </c>
      <c r="AI184" s="25">
        <f t="shared" si="183"/>
        <v>25.081419063580018</v>
      </c>
      <c r="AJ184" s="25">
        <f t="shared" si="184"/>
        <v>3.9870152381133422E-2</v>
      </c>
      <c r="AK184" s="25">
        <f t="shared" si="185"/>
        <v>1.7735241501638976</v>
      </c>
      <c r="AL184" s="25"/>
      <c r="AM184" s="25">
        <f t="shared" si="150"/>
        <v>65.940996802942976</v>
      </c>
      <c r="AN184" s="25">
        <f t="shared" si="151"/>
        <v>16.990711220435777</v>
      </c>
      <c r="AO184" s="25">
        <f t="shared" si="152"/>
        <v>18.759510587897736</v>
      </c>
      <c r="AP184" s="23">
        <f t="shared" si="186"/>
        <v>1.6112425087617732E-2</v>
      </c>
      <c r="AQ184" s="23">
        <f t="shared" si="187"/>
        <v>4.1516139427300773E-3</v>
      </c>
      <c r="AR184" s="23">
        <f t="shared" si="188"/>
        <v>4.5838131615017373E-3</v>
      </c>
      <c r="AS184" s="23">
        <f t="shared" si="189"/>
        <v>1.7258548132247989E-2</v>
      </c>
      <c r="AT184" s="25">
        <f t="shared" si="153"/>
        <v>30.238641995300672</v>
      </c>
      <c r="AU184" s="25">
        <f t="shared" si="190"/>
        <v>3.3070268173928184E-2</v>
      </c>
      <c r="AV184" s="25">
        <f t="shared" si="191"/>
        <v>2.1381948808749418</v>
      </c>
      <c r="AW184" s="25"/>
      <c r="AX184" s="25">
        <f t="shared" si="154"/>
        <v>82.426246003679822</v>
      </c>
      <c r="AY184" s="25">
        <f t="shared" si="155"/>
        <v>21.238389025545004</v>
      </c>
      <c r="AZ184" s="25">
        <f t="shared" si="156"/>
        <v>23.449388234872483</v>
      </c>
      <c r="BA184" s="23">
        <f t="shared" si="192"/>
        <v>2.0140531359522432E-2</v>
      </c>
      <c r="BB184" s="23">
        <f t="shared" si="193"/>
        <v>5.189517428412665E-3</v>
      </c>
      <c r="BC184" s="23">
        <f t="shared" si="194"/>
        <v>5.7297664518772473E-3</v>
      </c>
      <c r="BD184" s="23">
        <f t="shared" si="195"/>
        <v>2.1573185165310274E-2</v>
      </c>
      <c r="BE184" s="44">
        <f t="shared" si="157"/>
        <v>34.958580663547345</v>
      </c>
      <c r="BF184" s="44">
        <f t="shared" si="196"/>
        <v>2.8605280335157839E-2</v>
      </c>
      <c r="BG184" s="25">
        <f t="shared" si="197"/>
        <v>2.4719449447851241</v>
      </c>
      <c r="BI184" s="44">
        <f t="shared" si="158"/>
        <v>98.911495204416227</v>
      </c>
      <c r="BJ184" s="44">
        <f t="shared" si="159"/>
        <v>25.486066830654117</v>
      </c>
      <c r="BK184" s="44">
        <f t="shared" si="160"/>
        <v>28.139265881847106</v>
      </c>
      <c r="BL184" s="23">
        <f t="shared" si="198"/>
        <v>2.4168637631427028E-2</v>
      </c>
      <c r="BM184" s="23">
        <f t="shared" si="199"/>
        <v>6.2274209140952257E-3</v>
      </c>
      <c r="BN184" s="23">
        <f t="shared" si="200"/>
        <v>6.8757197422527269E-3</v>
      </c>
      <c r="BO184" s="23">
        <f t="shared" si="201"/>
        <v>2.5887822198372445E-2</v>
      </c>
      <c r="BP184" s="44">
        <f t="shared" si="161"/>
        <v>39.356965099938471</v>
      </c>
      <c r="BQ184" s="44">
        <f t="shared" si="202"/>
        <v>2.5408463215106071E-2</v>
      </c>
      <c r="BR184" s="25">
        <f t="shared" si="203"/>
        <v>2.7829576909088778</v>
      </c>
      <c r="BT184" s="44">
        <f t="shared" si="162"/>
        <v>115.39674440515226</v>
      </c>
      <c r="BU184" s="44">
        <f t="shared" si="163"/>
        <v>29.733744635763138</v>
      </c>
      <c r="BV184" s="44">
        <f t="shared" si="164"/>
        <v>32.829143528821625</v>
      </c>
      <c r="BW184" s="23">
        <f t="shared" si="204"/>
        <v>2.8196743903331531E-2</v>
      </c>
      <c r="BX184" s="23">
        <f t="shared" si="205"/>
        <v>7.2653243997777648E-3</v>
      </c>
      <c r="BY184" s="23">
        <f t="shared" si="206"/>
        <v>8.0216730326281814E-3</v>
      </c>
      <c r="BZ184" s="23">
        <f t="shared" si="207"/>
        <v>3.0202459231434518E-2</v>
      </c>
      <c r="CA184" s="44">
        <f t="shared" si="165"/>
        <v>43.504783818980222</v>
      </c>
      <c r="CB184" s="44">
        <f t="shared" si="208"/>
        <v>2.2985977913622481E-2</v>
      </c>
      <c r="CC184" s="25">
        <f t="shared" si="209"/>
        <v>3.0762527652455702</v>
      </c>
      <c r="CE184" s="44">
        <v>17.015927009030801</v>
      </c>
      <c r="CF184" s="44">
        <v>10.508659053257499</v>
      </c>
      <c r="CG184" s="44">
        <v>11.2312871342804</v>
      </c>
      <c r="CH184" s="44">
        <v>12.3260498046875</v>
      </c>
      <c r="CI184" s="44">
        <v>10.1507314010227</v>
      </c>
      <c r="CJ184" s="44">
        <v>9.7240602615326903</v>
      </c>
      <c r="CL184" s="44">
        <f t="shared" si="210"/>
        <v>1153.9674440515225</v>
      </c>
      <c r="CM184" s="44">
        <f t="shared" si="211"/>
        <v>297.33744635763139</v>
      </c>
      <c r="CN184" s="44">
        <f t="shared" si="212"/>
        <v>328.29143528821623</v>
      </c>
      <c r="CO184" s="44">
        <f t="shared" si="213"/>
        <v>-1093.9262230569643</v>
      </c>
    </row>
    <row r="185" spans="2:93" x14ac:dyDescent="0.2">
      <c r="B185" s="44">
        <v>162</v>
      </c>
      <c r="C185" s="24">
        <f t="shared" si="143"/>
        <v>4.05</v>
      </c>
      <c r="D185" s="24">
        <f t="shared" si="143"/>
        <v>2.7</v>
      </c>
      <c r="E185" s="24">
        <f t="shared" si="144"/>
        <v>2.0249999999999999</v>
      </c>
      <c r="F185" s="24">
        <f t="shared" si="145"/>
        <v>1.62</v>
      </c>
      <c r="G185" s="24">
        <f t="shared" si="146"/>
        <v>1.35</v>
      </c>
      <c r="H185" s="24">
        <f t="shared" si="146"/>
        <v>1.1571428571428573</v>
      </c>
      <c r="I185" s="25">
        <v>298.43972146059201</v>
      </c>
      <c r="J185" s="25">
        <v>-12.193694863358299</v>
      </c>
      <c r="K185" s="25">
        <v>-3.1402378534223199</v>
      </c>
      <c r="L185" s="25">
        <v>0.37896609117796098</v>
      </c>
      <c r="M185" s="25">
        <f t="shared" si="147"/>
        <v>-1219.3694863358298</v>
      </c>
      <c r="N185" s="25">
        <f t="shared" si="148"/>
        <v>-314.02378534223197</v>
      </c>
      <c r="O185" s="25">
        <f t="shared" si="149"/>
        <v>37.896609117796096</v>
      </c>
      <c r="P185" s="25"/>
      <c r="Q185" s="25">
        <f t="shared" si="166"/>
        <v>35.755777483328806</v>
      </c>
      <c r="R185" s="25">
        <f t="shared" si="167"/>
        <v>7.854526603614155</v>
      </c>
      <c r="S185" s="25">
        <f t="shared" si="168"/>
        <v>10.152031199642815</v>
      </c>
      <c r="T185" s="23">
        <f t="shared" si="169"/>
        <v>8.7367846117235547E-3</v>
      </c>
      <c r="U185" s="23">
        <f t="shared" si="170"/>
        <v>1.9192229058597637E-3</v>
      </c>
      <c r="V185" s="23">
        <f t="shared" si="171"/>
        <v>2.480609182785397E-3</v>
      </c>
      <c r="W185" s="23">
        <f t="shared" si="172"/>
        <v>9.2826851628042151E-3</v>
      </c>
      <c r="X185" s="25">
        <f t="shared" si="173"/>
        <v>20.826072244081477</v>
      </c>
      <c r="Y185" s="25">
        <f t="shared" si="174"/>
        <v>4.8016735382457348E-2</v>
      </c>
      <c r="Z185" s="25">
        <f t="shared" si="175"/>
        <v>1.4726256909270952</v>
      </c>
      <c r="AA185" s="25"/>
      <c r="AB185" s="25">
        <f t="shared" si="176"/>
        <v>53.633666224992261</v>
      </c>
      <c r="AC185" s="25">
        <f t="shared" si="177"/>
        <v>11.781789905421023</v>
      </c>
      <c r="AD185" s="25">
        <f t="shared" si="178"/>
        <v>15.228046799463954</v>
      </c>
      <c r="AE185" s="23">
        <f t="shared" si="179"/>
        <v>1.3105176917585101E-2</v>
      </c>
      <c r="AF185" s="23">
        <f t="shared" si="180"/>
        <v>2.8788343587895946E-3</v>
      </c>
      <c r="AG185" s="23">
        <f t="shared" si="181"/>
        <v>3.7209137741780296E-3</v>
      </c>
      <c r="AH185" s="23">
        <f t="shared" si="182"/>
        <v>1.3924027744206079E-2</v>
      </c>
      <c r="AI185" s="25">
        <f t="shared" si="183"/>
        <v>27.106078328731659</v>
      </c>
      <c r="AJ185" s="25">
        <f t="shared" si="184"/>
        <v>3.6892094380913412E-2</v>
      </c>
      <c r="AK185" s="25">
        <f t="shared" si="185"/>
        <v>1.9166891797619874</v>
      </c>
      <c r="AL185" s="25"/>
      <c r="AM185" s="25">
        <f t="shared" si="150"/>
        <v>71.511554966657613</v>
      </c>
      <c r="AN185" s="25">
        <f t="shared" si="151"/>
        <v>15.70905320722831</v>
      </c>
      <c r="AO185" s="25">
        <f t="shared" si="152"/>
        <v>20.30406239928563</v>
      </c>
      <c r="AP185" s="23">
        <f t="shared" si="186"/>
        <v>1.7473569223447109E-2</v>
      </c>
      <c r="AQ185" s="23">
        <f t="shared" si="187"/>
        <v>3.8384458117195273E-3</v>
      </c>
      <c r="AR185" s="23">
        <f t="shared" si="188"/>
        <v>4.961218365570794E-3</v>
      </c>
      <c r="AS185" s="23">
        <f t="shared" si="189"/>
        <v>1.856537032560843E-2</v>
      </c>
      <c r="AT185" s="25">
        <f t="shared" si="153"/>
        <v>32.679610208710464</v>
      </c>
      <c r="AU185" s="25">
        <f t="shared" si="190"/>
        <v>3.0600120185443912E-2</v>
      </c>
      <c r="AV185" s="25">
        <f t="shared" si="191"/>
        <v>2.3107973985112293</v>
      </c>
      <c r="AW185" s="25"/>
      <c r="AX185" s="25">
        <f t="shared" si="154"/>
        <v>89.38944370832003</v>
      </c>
      <c r="AY185" s="25">
        <f t="shared" si="155"/>
        <v>19.636316509034952</v>
      </c>
      <c r="AZ185" s="25">
        <f t="shared" si="156"/>
        <v>25.380077999106476</v>
      </c>
      <c r="BA185" s="23">
        <f t="shared" si="192"/>
        <v>2.1841961529308399E-2</v>
      </c>
      <c r="BB185" s="23">
        <f t="shared" si="193"/>
        <v>4.7980572646493021E-3</v>
      </c>
      <c r="BC185" s="23">
        <f t="shared" si="194"/>
        <v>6.2015229569633542E-3</v>
      </c>
      <c r="BD185" s="23">
        <f t="shared" si="195"/>
        <v>2.3206712907010024E-2</v>
      </c>
      <c r="BE185" s="44">
        <f t="shared" si="157"/>
        <v>37.780558720593504</v>
      </c>
      <c r="BF185" s="44">
        <f t="shared" si="196"/>
        <v>2.6468639794226177E-2</v>
      </c>
      <c r="BG185" s="25">
        <f t="shared" si="197"/>
        <v>2.6714889268348219</v>
      </c>
      <c r="BI185" s="44">
        <f t="shared" si="158"/>
        <v>107.26733244998452</v>
      </c>
      <c r="BJ185" s="44">
        <f t="shared" si="159"/>
        <v>23.563579810842047</v>
      </c>
      <c r="BK185" s="44">
        <f t="shared" si="160"/>
        <v>30.456093598927907</v>
      </c>
      <c r="BL185" s="23">
        <f t="shared" si="198"/>
        <v>2.6210353835170203E-2</v>
      </c>
      <c r="BM185" s="23">
        <f t="shared" si="199"/>
        <v>5.7576687175791893E-3</v>
      </c>
      <c r="BN185" s="23">
        <f t="shared" si="200"/>
        <v>7.4418275483560592E-3</v>
      </c>
      <c r="BO185" s="23">
        <f t="shared" si="201"/>
        <v>2.7848055488412158E-2</v>
      </c>
      <c r="BP185" s="44">
        <f t="shared" si="161"/>
        <v>42.533996026133202</v>
      </c>
      <c r="BQ185" s="44">
        <f t="shared" si="202"/>
        <v>2.3510605478629203E-2</v>
      </c>
      <c r="BR185" s="25">
        <f t="shared" si="203"/>
        <v>3.0076077021040453</v>
      </c>
      <c r="BT185" s="44">
        <f t="shared" si="162"/>
        <v>125.1452211916486</v>
      </c>
      <c r="BU185" s="44">
        <f t="shared" si="163"/>
        <v>27.490843112649053</v>
      </c>
      <c r="BV185" s="44">
        <f t="shared" si="164"/>
        <v>35.532109198749225</v>
      </c>
      <c r="BW185" s="23">
        <f t="shared" si="204"/>
        <v>3.0578746141031898E-2</v>
      </c>
      <c r="BX185" s="23">
        <f t="shared" si="205"/>
        <v>6.717280170509053E-3</v>
      </c>
      <c r="BY185" s="23">
        <f t="shared" si="206"/>
        <v>8.6821321397487355E-3</v>
      </c>
      <c r="BZ185" s="23">
        <f t="shared" si="207"/>
        <v>3.2489398069814178E-2</v>
      </c>
      <c r="CA185" s="44">
        <f t="shared" si="165"/>
        <v>47.016641079298445</v>
      </c>
      <c r="CB185" s="44">
        <f t="shared" si="208"/>
        <v>2.1269065102149601E-2</v>
      </c>
      <c r="CC185" s="25">
        <f t="shared" si="209"/>
        <v>3.3245785735785924</v>
      </c>
      <c r="CE185" s="44">
        <v>17.369127023867801</v>
      </c>
      <c r="CF185" s="44">
        <v>10.745892918938299</v>
      </c>
      <c r="CG185" s="44">
        <v>11.1257871232363</v>
      </c>
      <c r="CH185" s="44">
        <v>12.01171875</v>
      </c>
      <c r="CI185" s="44">
        <v>12.03613281</v>
      </c>
      <c r="CJ185" s="44">
        <v>9.2115845688648506</v>
      </c>
      <c r="CL185" s="44">
        <f t="shared" si="210"/>
        <v>1251.452211916486</v>
      </c>
      <c r="CM185" s="44">
        <f t="shared" si="211"/>
        <v>274.90843112649054</v>
      </c>
      <c r="CN185" s="44">
        <f t="shared" si="212"/>
        <v>355.32109198749225</v>
      </c>
      <c r="CO185" s="44">
        <f t="shared" si="213"/>
        <v>-1025.3180579055747</v>
      </c>
    </row>
    <row r="186" spans="2:93" x14ac:dyDescent="0.2">
      <c r="B186" s="44">
        <v>163</v>
      </c>
      <c r="C186" s="24">
        <f t="shared" si="143"/>
        <v>4.0749999999999993</v>
      </c>
      <c r="D186" s="24">
        <f t="shared" si="143"/>
        <v>2.7166666666666668</v>
      </c>
      <c r="E186" s="24">
        <f t="shared" si="144"/>
        <v>2.0374999999999996</v>
      </c>
      <c r="F186" s="24">
        <f t="shared" si="145"/>
        <v>1.63</v>
      </c>
      <c r="G186" s="24">
        <f t="shared" si="146"/>
        <v>1.3583333333333334</v>
      </c>
      <c r="H186" s="24">
        <f t="shared" si="146"/>
        <v>1.1642857142857144</v>
      </c>
      <c r="I186" s="25">
        <v>299.896772111058</v>
      </c>
      <c r="J186" s="25">
        <v>-11.2434897666675</v>
      </c>
      <c r="K186" s="25">
        <v>-3.31292542634647</v>
      </c>
      <c r="L186" s="25">
        <v>0.117536919678029</v>
      </c>
      <c r="M186" s="25">
        <f t="shared" si="147"/>
        <v>-1124.3489766667499</v>
      </c>
      <c r="N186" s="25">
        <f t="shared" si="148"/>
        <v>-331.29254263464702</v>
      </c>
      <c r="O186" s="25">
        <f t="shared" si="149"/>
        <v>11.753691967802899</v>
      </c>
      <c r="P186" s="25"/>
      <c r="Q186" s="25">
        <f t="shared" si="166"/>
        <v>38.008203867632801</v>
      </c>
      <c r="R186" s="25">
        <f t="shared" si="167"/>
        <v>6.9075029169661537</v>
      </c>
      <c r="S186" s="25">
        <f t="shared" si="168"/>
        <v>10.457166859997503</v>
      </c>
      <c r="T186" s="23">
        <f t="shared" si="169"/>
        <v>9.2871562036320951E-3</v>
      </c>
      <c r="U186" s="23">
        <f t="shared" si="170"/>
        <v>1.687821365890406E-3</v>
      </c>
      <c r="V186" s="23">
        <f t="shared" si="171"/>
        <v>2.5551678899235065E-3</v>
      </c>
      <c r="W186" s="23">
        <f t="shared" si="172"/>
        <v>9.7790027231571212E-3</v>
      </c>
      <c r="X186" s="25">
        <f t="shared" si="173"/>
        <v>21.521215728064689</v>
      </c>
      <c r="Y186" s="25">
        <f t="shared" si="174"/>
        <v>4.6465776498673929E-2</v>
      </c>
      <c r="Z186" s="25">
        <f t="shared" si="175"/>
        <v>1.5217797580693122</v>
      </c>
      <c r="AA186" s="25"/>
      <c r="AB186" s="25">
        <f t="shared" si="176"/>
        <v>57.012305801448193</v>
      </c>
      <c r="AC186" s="25">
        <f t="shared" si="177"/>
        <v>10.361254375449047</v>
      </c>
      <c r="AD186" s="25">
        <f t="shared" si="178"/>
        <v>15.685750289995976</v>
      </c>
      <c r="AE186" s="23">
        <f t="shared" si="179"/>
        <v>1.3930734305447895E-2</v>
      </c>
      <c r="AF186" s="23">
        <f t="shared" si="180"/>
        <v>2.5317320488355646E-3</v>
      </c>
      <c r="AG186" s="23">
        <f t="shared" si="181"/>
        <v>3.8327518348851915E-3</v>
      </c>
      <c r="AH186" s="23">
        <f t="shared" si="182"/>
        <v>1.4668504084735422E-2</v>
      </c>
      <c r="AI186" s="25">
        <f t="shared" si="183"/>
        <v>28.010839125953471</v>
      </c>
      <c r="AJ186" s="25">
        <f t="shared" si="184"/>
        <v>3.570046564843711E-2</v>
      </c>
      <c r="AK186" s="25">
        <f t="shared" si="185"/>
        <v>1.9806654292687165</v>
      </c>
      <c r="AL186" s="25"/>
      <c r="AM186" s="25">
        <f t="shared" si="150"/>
        <v>76.016407735265602</v>
      </c>
      <c r="AN186" s="25">
        <f t="shared" si="151"/>
        <v>13.815005833932307</v>
      </c>
      <c r="AO186" s="25">
        <f t="shared" si="152"/>
        <v>20.914333719995007</v>
      </c>
      <c r="AP186" s="23">
        <f t="shared" si="186"/>
        <v>1.857431240726419E-2</v>
      </c>
      <c r="AQ186" s="23">
        <f t="shared" si="187"/>
        <v>3.375642731780812E-3</v>
      </c>
      <c r="AR186" s="23">
        <f t="shared" si="188"/>
        <v>5.1103357798470131E-3</v>
      </c>
      <c r="AS186" s="23">
        <f t="shared" si="189"/>
        <v>1.9558005446314242E-2</v>
      </c>
      <c r="AT186" s="25">
        <f t="shared" si="153"/>
        <v>33.770407255289776</v>
      </c>
      <c r="AU186" s="25">
        <f t="shared" si="190"/>
        <v>2.961172462151343E-2</v>
      </c>
      <c r="AV186" s="25">
        <f t="shared" si="191"/>
        <v>2.3879283973646785</v>
      </c>
      <c r="AW186" s="25"/>
      <c r="AX186" s="25">
        <f t="shared" si="154"/>
        <v>95.020509669082003</v>
      </c>
      <c r="AY186" s="25">
        <f t="shared" si="155"/>
        <v>17.268757292415383</v>
      </c>
      <c r="AZ186" s="25">
        <f t="shared" si="156"/>
        <v>26.142917149993757</v>
      </c>
      <c r="BA186" s="23">
        <f t="shared" si="192"/>
        <v>2.3217890509080241E-2</v>
      </c>
      <c r="BB186" s="23">
        <f t="shared" si="193"/>
        <v>4.2195534147260148E-3</v>
      </c>
      <c r="BC186" s="23">
        <f t="shared" si="194"/>
        <v>6.3879197248087657E-3</v>
      </c>
      <c r="BD186" s="23">
        <f t="shared" si="195"/>
        <v>2.4447506807892809E-2</v>
      </c>
      <c r="BE186" s="44">
        <f t="shared" si="157"/>
        <v>39.041617882785793</v>
      </c>
      <c r="BF186" s="44">
        <f t="shared" si="196"/>
        <v>2.5613692624170663E-2</v>
      </c>
      <c r="BG186" s="25">
        <f t="shared" si="197"/>
        <v>2.7606592753411814</v>
      </c>
      <c r="BI186" s="44">
        <f t="shared" si="158"/>
        <v>114.02461160289639</v>
      </c>
      <c r="BJ186" s="44">
        <f t="shared" si="159"/>
        <v>20.722508750898093</v>
      </c>
      <c r="BK186" s="44">
        <f t="shared" si="160"/>
        <v>31.371500579991952</v>
      </c>
      <c r="BL186" s="23">
        <f t="shared" si="198"/>
        <v>2.7861468610895789E-2</v>
      </c>
      <c r="BM186" s="23">
        <f t="shared" si="199"/>
        <v>5.0634640976711292E-3</v>
      </c>
      <c r="BN186" s="23">
        <f t="shared" si="200"/>
        <v>7.665503669770383E-3</v>
      </c>
      <c r="BO186" s="23">
        <f t="shared" si="201"/>
        <v>2.9337008169470845E-2</v>
      </c>
      <c r="BP186" s="44">
        <f t="shared" si="161"/>
        <v>43.953717893934297</v>
      </c>
      <c r="BQ186" s="44">
        <f t="shared" si="202"/>
        <v>2.2751203946230952E-2</v>
      </c>
      <c r="BR186" s="25">
        <f t="shared" si="203"/>
        <v>3.1079971981161436</v>
      </c>
      <c r="BT186" s="44">
        <f t="shared" si="162"/>
        <v>133.02871353671244</v>
      </c>
      <c r="BU186" s="44">
        <f t="shared" si="163"/>
        <v>24.176260209381109</v>
      </c>
      <c r="BV186" s="44">
        <f t="shared" si="164"/>
        <v>36.60008400999061</v>
      </c>
      <c r="BW186" s="23">
        <f t="shared" si="204"/>
        <v>3.250504671271176E-2</v>
      </c>
      <c r="BX186" s="23">
        <f t="shared" si="205"/>
        <v>5.9073747806163172E-3</v>
      </c>
      <c r="BY186" s="23">
        <f t="shared" si="206"/>
        <v>8.9430876147321148E-3</v>
      </c>
      <c r="BZ186" s="23">
        <f t="shared" si="207"/>
        <v>3.4226509531049325E-2</v>
      </c>
      <c r="CA186" s="44">
        <f t="shared" si="165"/>
        <v>48.585987007901764</v>
      </c>
      <c r="CB186" s="44">
        <f t="shared" si="208"/>
        <v>2.0582066179644871E-2</v>
      </c>
      <c r="CC186" s="25">
        <f t="shared" si="209"/>
        <v>3.4355480883928831</v>
      </c>
      <c r="CE186" s="44">
        <v>17.350667893714501</v>
      </c>
      <c r="CF186" s="44">
        <v>10.787067614282501</v>
      </c>
      <c r="CG186" s="44">
        <v>11.415196850769901</v>
      </c>
      <c r="CH186" s="44">
        <v>12.2100830078125</v>
      </c>
      <c r="CI186" s="44">
        <v>10.467882072007001</v>
      </c>
      <c r="CJ186" s="44">
        <v>10.168643673224199</v>
      </c>
      <c r="CL186" s="44">
        <f t="shared" si="210"/>
        <v>1330.2871353671244</v>
      </c>
      <c r="CM186" s="44">
        <f t="shared" si="211"/>
        <v>241.7626020938111</v>
      </c>
      <c r="CN186" s="44">
        <f t="shared" si="212"/>
        <v>366.0008400999061</v>
      </c>
      <c r="CO186" s="44">
        <f t="shared" si="213"/>
        <v>-973.20471406852016</v>
      </c>
    </row>
    <row r="187" spans="2:93" x14ac:dyDescent="0.2">
      <c r="B187" s="44">
        <v>164</v>
      </c>
      <c r="C187" s="24">
        <f t="shared" si="143"/>
        <v>4.0999999999999996</v>
      </c>
      <c r="D187" s="24">
        <f t="shared" si="143"/>
        <v>2.7333333333333334</v>
      </c>
      <c r="E187" s="24">
        <f t="shared" si="144"/>
        <v>2.0499999999999998</v>
      </c>
      <c r="F187" s="24">
        <f t="shared" si="145"/>
        <v>1.64</v>
      </c>
      <c r="G187" s="24">
        <f t="shared" si="146"/>
        <v>1.3666666666666667</v>
      </c>
      <c r="H187" s="24">
        <f t="shared" si="146"/>
        <v>1.1714285714285715</v>
      </c>
      <c r="I187" s="25">
        <v>298.72571638063499</v>
      </c>
      <c r="J187" s="25">
        <v>-10.2314822484585</v>
      </c>
      <c r="K187" s="25">
        <v>-3.4681235753466901</v>
      </c>
      <c r="L187" s="25">
        <v>-0.16098069435724099</v>
      </c>
      <c r="M187" s="25">
        <f t="shared" si="147"/>
        <v>-1023.14822484585</v>
      </c>
      <c r="N187" s="25">
        <f t="shared" si="148"/>
        <v>-346.81235753466899</v>
      </c>
      <c r="O187" s="25">
        <f t="shared" si="149"/>
        <v>-16.098069435724099</v>
      </c>
      <c r="P187" s="25"/>
      <c r="Q187" s="25">
        <f t="shared" si="166"/>
        <v>40.480300728359417</v>
      </c>
      <c r="R187" s="25">
        <f t="shared" si="167"/>
        <v>6.2079259600087164</v>
      </c>
      <c r="S187" s="25">
        <f t="shared" si="168"/>
        <v>11.14070456141064</v>
      </c>
      <c r="T187" s="23">
        <f t="shared" si="169"/>
        <v>9.8912034187026276E-3</v>
      </c>
      <c r="U187" s="23">
        <f t="shared" si="170"/>
        <v>1.5168824681105471E-3</v>
      </c>
      <c r="V187" s="23">
        <f t="shared" si="171"/>
        <v>2.7221876582399305E-3</v>
      </c>
      <c r="W187" s="23">
        <f t="shared" si="172"/>
        <v>1.0370493871503395E-2</v>
      </c>
      <c r="X187" s="25">
        <f t="shared" si="173"/>
        <v>22.376996583083518</v>
      </c>
      <c r="Y187" s="25">
        <f t="shared" si="174"/>
        <v>4.4688749729531463E-2</v>
      </c>
      <c r="Z187" s="25">
        <f t="shared" si="175"/>
        <v>1.5822926026486559</v>
      </c>
      <c r="AA187" s="25"/>
      <c r="AB187" s="25">
        <f t="shared" si="176"/>
        <v>60.720451092540202</v>
      </c>
      <c r="AC187" s="25">
        <f t="shared" si="177"/>
        <v>9.3118889400132403</v>
      </c>
      <c r="AD187" s="25">
        <f t="shared" si="178"/>
        <v>16.711056842116257</v>
      </c>
      <c r="AE187" s="23">
        <f t="shared" si="179"/>
        <v>1.4836805128054204E-2</v>
      </c>
      <c r="AF187" s="23">
        <f t="shared" si="180"/>
        <v>2.2753237021658611E-3</v>
      </c>
      <c r="AG187" s="23">
        <f t="shared" si="181"/>
        <v>4.0832814873599677E-3</v>
      </c>
      <c r="AH187" s="23">
        <f t="shared" si="182"/>
        <v>1.5555740807255369E-2</v>
      </c>
      <c r="AI187" s="25">
        <f t="shared" si="183"/>
        <v>29.12467675296817</v>
      </c>
      <c r="AJ187" s="25">
        <f t="shared" si="184"/>
        <v>3.4335145020900099E-2</v>
      </c>
      <c r="AK187" s="25">
        <f t="shared" si="185"/>
        <v>2.059425643188999</v>
      </c>
      <c r="AL187" s="25"/>
      <c r="AM187" s="25">
        <f t="shared" si="150"/>
        <v>80.960601456718834</v>
      </c>
      <c r="AN187" s="25">
        <f t="shared" si="151"/>
        <v>12.415851920017433</v>
      </c>
      <c r="AO187" s="25">
        <f t="shared" si="152"/>
        <v>22.28140912282128</v>
      </c>
      <c r="AP187" s="23">
        <f t="shared" si="186"/>
        <v>1.9782406837405255E-2</v>
      </c>
      <c r="AQ187" s="23">
        <f t="shared" si="187"/>
        <v>3.0337649362210941E-3</v>
      </c>
      <c r="AR187" s="23">
        <f t="shared" si="188"/>
        <v>5.444375316479861E-3</v>
      </c>
      <c r="AS187" s="23">
        <f t="shared" si="189"/>
        <v>2.074098774300679E-2</v>
      </c>
      <c r="AT187" s="25">
        <f t="shared" si="153"/>
        <v>35.11327135555441</v>
      </c>
      <c r="AU187" s="25">
        <f t="shared" si="190"/>
        <v>2.8479260444692647E-2</v>
      </c>
      <c r="AV187" s="25">
        <f t="shared" si="191"/>
        <v>2.482883228515588</v>
      </c>
      <c r="AW187" s="25"/>
      <c r="AX187" s="25">
        <f t="shared" si="154"/>
        <v>101.2007518208999</v>
      </c>
      <c r="AY187" s="25">
        <f t="shared" si="155"/>
        <v>15.519814900021997</v>
      </c>
      <c r="AZ187" s="25">
        <f t="shared" si="156"/>
        <v>27.851761403526972</v>
      </c>
      <c r="BA187" s="23">
        <f t="shared" si="192"/>
        <v>2.4728008546756896E-2</v>
      </c>
      <c r="BB187" s="23">
        <f t="shared" si="193"/>
        <v>3.7922061702764182E-3</v>
      </c>
      <c r="BC187" s="23">
        <f t="shared" si="194"/>
        <v>6.8054691455999173E-3</v>
      </c>
      <c r="BD187" s="23">
        <f t="shared" si="195"/>
        <v>2.5926234678758833E-2</v>
      </c>
      <c r="BE187" s="44">
        <f t="shared" si="157"/>
        <v>40.594089153704061</v>
      </c>
      <c r="BF187" s="44">
        <f t="shared" si="196"/>
        <v>2.4634128289309176E-2</v>
      </c>
      <c r="BG187" s="25">
        <f t="shared" si="197"/>
        <v>2.8704355716675418</v>
      </c>
      <c r="BI187" s="44">
        <f t="shared" si="158"/>
        <v>121.4409021850804</v>
      </c>
      <c r="BJ187" s="44">
        <f t="shared" si="159"/>
        <v>18.623777880026481</v>
      </c>
      <c r="BK187" s="44">
        <f t="shared" si="160"/>
        <v>33.422113684232514</v>
      </c>
      <c r="BL187" s="23">
        <f t="shared" si="198"/>
        <v>2.9673610256108408E-2</v>
      </c>
      <c r="BM187" s="23">
        <f t="shared" si="199"/>
        <v>4.5506474043317223E-3</v>
      </c>
      <c r="BN187" s="23">
        <f t="shared" si="200"/>
        <v>8.1665629747199354E-3</v>
      </c>
      <c r="BO187" s="23">
        <f t="shared" si="201"/>
        <v>3.1111481614510737E-2</v>
      </c>
      <c r="BP187" s="44">
        <f t="shared" si="161"/>
        <v>45.70151647352386</v>
      </c>
      <c r="BQ187" s="44">
        <f t="shared" si="202"/>
        <v>2.1881111988468201E-2</v>
      </c>
      <c r="BR187" s="25">
        <f t="shared" si="203"/>
        <v>3.2315852208937432</v>
      </c>
      <c r="BT187" s="44">
        <f t="shared" si="162"/>
        <v>141.68105254926047</v>
      </c>
      <c r="BU187" s="44">
        <f t="shared" si="163"/>
        <v>21.727740860030892</v>
      </c>
      <c r="BV187" s="44">
        <f t="shared" si="164"/>
        <v>38.992465964937935</v>
      </c>
      <c r="BW187" s="23">
        <f t="shared" si="204"/>
        <v>3.4619211965459813E-2</v>
      </c>
      <c r="BX187" s="23">
        <f t="shared" si="205"/>
        <v>5.3090886383870091E-3</v>
      </c>
      <c r="BY187" s="23">
        <f t="shared" si="206"/>
        <v>9.5276568038399258E-3</v>
      </c>
      <c r="BZ187" s="23">
        <f t="shared" si="207"/>
        <v>3.629672855026253E-2</v>
      </c>
      <c r="CA187" s="44">
        <f t="shared" si="165"/>
        <v>50.517985554311117</v>
      </c>
      <c r="CB187" s="44">
        <f t="shared" si="208"/>
        <v>1.9794930241723817E-2</v>
      </c>
      <c r="CC187" s="25">
        <f t="shared" si="209"/>
        <v>3.572161015733744</v>
      </c>
      <c r="CE187" s="44">
        <v>17.452838617963</v>
      </c>
      <c r="CF187" s="44">
        <v>11.0572114201193</v>
      </c>
      <c r="CG187" s="44">
        <v>11.4850809844216</v>
      </c>
      <c r="CH187" s="44">
        <v>12.4053955078125</v>
      </c>
      <c r="CI187" s="44">
        <v>11.7589262775333</v>
      </c>
      <c r="CJ187" s="44">
        <v>9.5573193516531205</v>
      </c>
      <c r="CL187" s="44">
        <f t="shared" si="210"/>
        <v>1416.8105254926047</v>
      </c>
      <c r="CM187" s="44">
        <f t="shared" si="211"/>
        <v>217.27740860030892</v>
      </c>
      <c r="CN187" s="44">
        <f t="shared" si="212"/>
        <v>389.92465964937935</v>
      </c>
      <c r="CO187" s="44">
        <f t="shared" si="213"/>
        <v>-911.09814349212411</v>
      </c>
    </row>
    <row r="188" spans="2:93" x14ac:dyDescent="0.2">
      <c r="B188" s="44">
        <v>165</v>
      </c>
      <c r="C188" s="24">
        <f t="shared" si="143"/>
        <v>4.1249999999999991</v>
      </c>
      <c r="D188" s="24">
        <f t="shared" si="143"/>
        <v>2.75</v>
      </c>
      <c r="E188" s="24">
        <f t="shared" si="144"/>
        <v>2.0624999999999996</v>
      </c>
      <c r="F188" s="24">
        <f t="shared" si="145"/>
        <v>1.65</v>
      </c>
      <c r="G188" s="24">
        <f t="shared" si="146"/>
        <v>1.375</v>
      </c>
      <c r="H188" s="24">
        <f t="shared" si="146"/>
        <v>1.1785714285714286</v>
      </c>
      <c r="I188" s="25">
        <v>299.28622939638598</v>
      </c>
      <c r="J188" s="25">
        <v>-9.1631738002740803</v>
      </c>
      <c r="K188" s="25">
        <v>-3.6108261830836099</v>
      </c>
      <c r="L188" s="25">
        <v>-0.46869641699881698</v>
      </c>
      <c r="M188" s="25">
        <f t="shared" si="147"/>
        <v>-916.31738002740803</v>
      </c>
      <c r="N188" s="25">
        <f t="shared" si="148"/>
        <v>-361.08261830836102</v>
      </c>
      <c r="O188" s="25">
        <f t="shared" si="149"/>
        <v>-46.869641699881697</v>
      </c>
      <c r="P188" s="25"/>
      <c r="Q188" s="25">
        <f t="shared" si="166"/>
        <v>42.732337927377685</v>
      </c>
      <c r="R188" s="25">
        <f t="shared" si="167"/>
        <v>5.7081043094769131</v>
      </c>
      <c r="S188" s="25">
        <f t="shared" si="168"/>
        <v>12.308628905663301</v>
      </c>
      <c r="T188" s="23">
        <f t="shared" si="169"/>
        <v>1.0441479914706262E-2</v>
      </c>
      <c r="U188" s="23">
        <f t="shared" si="170"/>
        <v>1.3947529994670928E-3</v>
      </c>
      <c r="V188" s="23">
        <f t="shared" si="171"/>
        <v>3.0075654113395954E-3</v>
      </c>
      <c r="W188" s="23">
        <f t="shared" si="172"/>
        <v>1.0955148946601458E-2</v>
      </c>
      <c r="X188" s="25">
        <f t="shared" si="173"/>
        <v>23.179981256898778</v>
      </c>
      <c r="Y188" s="25">
        <f t="shared" si="174"/>
        <v>4.3140673364538723E-2</v>
      </c>
      <c r="Z188" s="25">
        <f t="shared" si="175"/>
        <v>1.6390721934530197</v>
      </c>
      <c r="AA188" s="25"/>
      <c r="AB188" s="25">
        <f t="shared" si="176"/>
        <v>64.098506891065398</v>
      </c>
      <c r="AC188" s="25">
        <f t="shared" si="177"/>
        <v>8.5621564642152173</v>
      </c>
      <c r="AD188" s="25">
        <f t="shared" si="178"/>
        <v>18.462943358494623</v>
      </c>
      <c r="AE188" s="23">
        <f t="shared" si="179"/>
        <v>1.5662219872059117E-2</v>
      </c>
      <c r="AF188" s="23">
        <f t="shared" si="180"/>
        <v>2.0921294992006026E-3</v>
      </c>
      <c r="AG188" s="23">
        <f t="shared" si="181"/>
        <v>4.5113481170093138E-3</v>
      </c>
      <c r="AH188" s="23">
        <f t="shared" si="182"/>
        <v>1.6432723419901898E-2</v>
      </c>
      <c r="AI188" s="25">
        <f t="shared" si="183"/>
        <v>30.169797753706934</v>
      </c>
      <c r="AJ188" s="25">
        <f t="shared" si="184"/>
        <v>3.3145730977832986E-2</v>
      </c>
      <c r="AK188" s="25">
        <f t="shared" si="185"/>
        <v>2.1333268578672842</v>
      </c>
      <c r="AL188" s="25"/>
      <c r="AM188" s="25">
        <f t="shared" si="150"/>
        <v>85.46467585475537</v>
      </c>
      <c r="AN188" s="25">
        <f t="shared" si="151"/>
        <v>11.416208618953826</v>
      </c>
      <c r="AO188" s="25">
        <f t="shared" si="152"/>
        <v>24.617257811326603</v>
      </c>
      <c r="AP188" s="23">
        <f t="shared" si="186"/>
        <v>2.0882959829412524E-2</v>
      </c>
      <c r="AQ188" s="23">
        <f t="shared" si="187"/>
        <v>2.7895059989341857E-3</v>
      </c>
      <c r="AR188" s="23">
        <f t="shared" si="188"/>
        <v>6.0151308226791909E-3</v>
      </c>
      <c r="AS188" s="23">
        <f t="shared" si="189"/>
        <v>2.1910297893202917E-2</v>
      </c>
      <c r="AT188" s="25">
        <f t="shared" si="153"/>
        <v>36.373289367415055</v>
      </c>
      <c r="AU188" s="25">
        <f t="shared" si="190"/>
        <v>2.7492701853240917E-2</v>
      </c>
      <c r="AV188" s="25">
        <f t="shared" si="191"/>
        <v>2.5719799565759733</v>
      </c>
      <c r="AW188" s="25"/>
      <c r="AX188" s="25">
        <f t="shared" si="154"/>
        <v>106.83084481844185</v>
      </c>
      <c r="AY188" s="25">
        <f t="shared" si="155"/>
        <v>14.270260773691966</v>
      </c>
      <c r="AZ188" s="25">
        <f t="shared" si="156"/>
        <v>30.77157226415757</v>
      </c>
      <c r="BA188" s="23">
        <f t="shared" si="192"/>
        <v>2.6103699786765078E-2</v>
      </c>
      <c r="BB188" s="23">
        <f t="shared" si="193"/>
        <v>3.4868824986676547E-3</v>
      </c>
      <c r="BC188" s="23">
        <f t="shared" si="194"/>
        <v>7.5189135283488216E-3</v>
      </c>
      <c r="BD188" s="23">
        <f t="shared" si="195"/>
        <v>2.738787236650304E-2</v>
      </c>
      <c r="BE188" s="44">
        <f t="shared" si="157"/>
        <v>42.05078292030796</v>
      </c>
      <c r="BF188" s="44">
        <f t="shared" si="196"/>
        <v>2.3780770072584334E-2</v>
      </c>
      <c r="BG188" s="25">
        <f t="shared" si="197"/>
        <v>2.973439375715321</v>
      </c>
      <c r="BI188" s="44">
        <f t="shared" si="158"/>
        <v>128.1970137821308</v>
      </c>
      <c r="BJ188" s="44">
        <f t="shared" si="159"/>
        <v>17.124312928430435</v>
      </c>
      <c r="BK188" s="44">
        <f t="shared" si="160"/>
        <v>36.925886716989247</v>
      </c>
      <c r="BL188" s="23">
        <f t="shared" si="198"/>
        <v>3.1324439744118235E-2</v>
      </c>
      <c r="BM188" s="23">
        <f t="shared" si="199"/>
        <v>4.1842589984012052E-3</v>
      </c>
      <c r="BN188" s="23">
        <f t="shared" si="200"/>
        <v>9.0226962340186276E-3</v>
      </c>
      <c r="BO188" s="23">
        <f t="shared" si="201"/>
        <v>3.2865446839803795E-2</v>
      </c>
      <c r="BP188" s="44">
        <f t="shared" si="161"/>
        <v>47.341487108639342</v>
      </c>
      <c r="BQ188" s="44">
        <f t="shared" si="202"/>
        <v>2.1123121834031068E-2</v>
      </c>
      <c r="BR188" s="25">
        <f t="shared" si="203"/>
        <v>3.3475486565974397</v>
      </c>
      <c r="BT188" s="44">
        <f t="shared" si="162"/>
        <v>149.56318274581923</v>
      </c>
      <c r="BU188" s="44">
        <f t="shared" si="163"/>
        <v>19.978365083168839</v>
      </c>
      <c r="BV188" s="44">
        <f t="shared" si="164"/>
        <v>43.080201169820789</v>
      </c>
      <c r="BW188" s="23">
        <f t="shared" si="204"/>
        <v>3.6545179701471267E-2</v>
      </c>
      <c r="BX188" s="23">
        <f t="shared" si="205"/>
        <v>4.8816354981347379E-3</v>
      </c>
      <c r="BY188" s="23">
        <f t="shared" si="206"/>
        <v>1.0526478939688397E-2</v>
      </c>
      <c r="BZ188" s="23">
        <f t="shared" si="207"/>
        <v>3.8343021313104429E-2</v>
      </c>
      <c r="CA188" s="44">
        <f t="shared" si="165"/>
        <v>52.330792201597006</v>
      </c>
      <c r="CB188" s="44">
        <f t="shared" si="208"/>
        <v>1.9109208134049278E-2</v>
      </c>
      <c r="CC188" s="25">
        <f t="shared" si="209"/>
        <v>3.7003458030613339</v>
      </c>
      <c r="CE188" s="44">
        <v>17.2879436164427</v>
      </c>
      <c r="CF188" s="44">
        <v>10.8457422123385</v>
      </c>
      <c r="CG188" s="44">
        <v>11.1765171577982</v>
      </c>
      <c r="CH188" s="44">
        <v>12.4725341796875</v>
      </c>
      <c r="CI188" s="44">
        <v>11.2185439707472</v>
      </c>
      <c r="CJ188" s="44">
        <v>9.1337709565917802</v>
      </c>
      <c r="CL188" s="44">
        <f t="shared" si="210"/>
        <v>1495.6318274581922</v>
      </c>
      <c r="CM188" s="44">
        <f t="shared" si="211"/>
        <v>199.78365083168839</v>
      </c>
      <c r="CN188" s="44">
        <f t="shared" si="212"/>
        <v>430.80201169820788</v>
      </c>
      <c r="CO188" s="44">
        <f t="shared" si="213"/>
        <v>-849.70936060686722</v>
      </c>
    </row>
    <row r="189" spans="2:93" x14ac:dyDescent="0.2">
      <c r="B189" s="44">
        <v>166</v>
      </c>
      <c r="C189" s="24">
        <f t="shared" si="143"/>
        <v>4.1499999999999995</v>
      </c>
      <c r="D189" s="24">
        <f t="shared" si="143"/>
        <v>2.7666666666666666</v>
      </c>
      <c r="E189" s="24">
        <f t="shared" si="144"/>
        <v>2.0749999999999997</v>
      </c>
      <c r="F189" s="24">
        <f t="shared" si="145"/>
        <v>1.66</v>
      </c>
      <c r="G189" s="24">
        <f t="shared" si="146"/>
        <v>1.3833333333333333</v>
      </c>
      <c r="H189" s="24">
        <f t="shared" si="146"/>
        <v>1.1857142857142857</v>
      </c>
      <c r="I189" s="25">
        <v>299.08513832557401</v>
      </c>
      <c r="J189" s="25">
        <v>-8.0516948038528806</v>
      </c>
      <c r="K189" s="25">
        <v>-3.7279908722236001</v>
      </c>
      <c r="L189" s="25">
        <v>-0.772718196704269</v>
      </c>
      <c r="M189" s="25">
        <f t="shared" si="147"/>
        <v>-805.16948038528801</v>
      </c>
      <c r="N189" s="25">
        <f t="shared" si="148"/>
        <v>-372.79908722236001</v>
      </c>
      <c r="O189" s="25">
        <f t="shared" si="149"/>
        <v>-77.271819670426893</v>
      </c>
      <c r="P189" s="25"/>
      <c r="Q189" s="25">
        <f t="shared" si="166"/>
        <v>44.459159856847357</v>
      </c>
      <c r="R189" s="25">
        <f t="shared" si="167"/>
        <v>4.6865875655995426</v>
      </c>
      <c r="S189" s="25">
        <f t="shared" si="168"/>
        <v>12.160871188217907</v>
      </c>
      <c r="T189" s="23">
        <f t="shared" si="169"/>
        <v>1.086342211041468E-2</v>
      </c>
      <c r="U189" s="23">
        <f t="shared" si="170"/>
        <v>1.1451493718383286E-3</v>
      </c>
      <c r="V189" s="23">
        <f t="shared" si="171"/>
        <v>2.9714613900344456E-3</v>
      </c>
      <c r="W189" s="23">
        <f t="shared" si="172"/>
        <v>1.1320551657288336E-2</v>
      </c>
      <c r="X189" s="25">
        <f t="shared" si="173"/>
        <v>23.682984322460936</v>
      </c>
      <c r="Y189" s="25">
        <f t="shared" si="174"/>
        <v>4.222440830869445E-2</v>
      </c>
      <c r="Z189" s="25">
        <f t="shared" si="175"/>
        <v>1.6746398813146819</v>
      </c>
      <c r="AA189" s="25"/>
      <c r="AB189" s="25">
        <f t="shared" si="176"/>
        <v>66.688739785272219</v>
      </c>
      <c r="AC189" s="25">
        <f t="shared" si="177"/>
        <v>7.0298813483994387</v>
      </c>
      <c r="AD189" s="25">
        <f t="shared" si="178"/>
        <v>18.241306782327186</v>
      </c>
      <c r="AE189" s="23">
        <f t="shared" si="179"/>
        <v>1.6295133165622311E-2</v>
      </c>
      <c r="AF189" s="23">
        <f t="shared" si="180"/>
        <v>1.7177240577575233E-3</v>
      </c>
      <c r="AG189" s="23">
        <f t="shared" si="181"/>
        <v>4.4571920850517473E-3</v>
      </c>
      <c r="AH189" s="23">
        <f t="shared" si="182"/>
        <v>1.6980827485932808E-2</v>
      </c>
      <c r="AI189" s="25">
        <f t="shared" si="183"/>
        <v>30.824479075030538</v>
      </c>
      <c r="AJ189" s="25">
        <f t="shared" si="184"/>
        <v>3.2441748571512857E-2</v>
      </c>
      <c r="AK189" s="25">
        <f t="shared" si="185"/>
        <v>2.1796198180496931</v>
      </c>
      <c r="AL189" s="25"/>
      <c r="AM189" s="25">
        <f t="shared" si="150"/>
        <v>88.918319713694714</v>
      </c>
      <c r="AN189" s="25">
        <f t="shared" si="151"/>
        <v>9.3731751311990852</v>
      </c>
      <c r="AO189" s="25">
        <f t="shared" si="152"/>
        <v>24.321742376435814</v>
      </c>
      <c r="AP189" s="23">
        <f t="shared" si="186"/>
        <v>2.172684422082936E-2</v>
      </c>
      <c r="AQ189" s="23">
        <f t="shared" si="187"/>
        <v>2.2902987436766572E-3</v>
      </c>
      <c r="AR189" s="23">
        <f t="shared" si="188"/>
        <v>5.9429227800688912E-3</v>
      </c>
      <c r="AS189" s="23">
        <f t="shared" si="189"/>
        <v>2.2641103314576673E-2</v>
      </c>
      <c r="AT189" s="25">
        <f t="shared" si="153"/>
        <v>37.16258578028183</v>
      </c>
      <c r="AU189" s="25">
        <f t="shared" si="190"/>
        <v>2.6908784171057118E-2</v>
      </c>
      <c r="AV189" s="25">
        <f t="shared" si="191"/>
        <v>2.6277916411664046</v>
      </c>
      <c r="AW189" s="25"/>
      <c r="AX189" s="25">
        <f t="shared" si="154"/>
        <v>111.14789964211988</v>
      </c>
      <c r="AY189" s="25">
        <f t="shared" si="155"/>
        <v>11.716468913999012</v>
      </c>
      <c r="AZ189" s="25">
        <f t="shared" si="156"/>
        <v>30.402177970545175</v>
      </c>
      <c r="BA189" s="23">
        <f t="shared" si="192"/>
        <v>2.7158555276037069E-2</v>
      </c>
      <c r="BB189" s="23">
        <f t="shared" si="193"/>
        <v>2.8628734295958595E-3</v>
      </c>
      <c r="BC189" s="23">
        <f t="shared" si="194"/>
        <v>7.4286534750862129E-3</v>
      </c>
      <c r="BD189" s="23">
        <f t="shared" si="195"/>
        <v>2.8301379143221225E-2</v>
      </c>
      <c r="BE189" s="44">
        <f t="shared" si="157"/>
        <v>42.963280324158546</v>
      </c>
      <c r="BF189" s="44">
        <f t="shared" si="196"/>
        <v>2.3275690134807819E-2</v>
      </c>
      <c r="BG189" s="25">
        <f t="shared" si="197"/>
        <v>3.0379626859231079</v>
      </c>
      <c r="BI189" s="44">
        <f t="shared" si="158"/>
        <v>133.37747957054444</v>
      </c>
      <c r="BJ189" s="44">
        <f t="shared" si="159"/>
        <v>14.059762696798877</v>
      </c>
      <c r="BK189" s="44">
        <f t="shared" si="160"/>
        <v>36.482613564654372</v>
      </c>
      <c r="BL189" s="23">
        <f t="shared" si="198"/>
        <v>3.2590266331244622E-2</v>
      </c>
      <c r="BM189" s="23">
        <f t="shared" si="199"/>
        <v>3.4354481155150465E-3</v>
      </c>
      <c r="BN189" s="23">
        <f t="shared" si="200"/>
        <v>8.9143841701034947E-3</v>
      </c>
      <c r="BO189" s="23">
        <f t="shared" si="201"/>
        <v>3.3961654971865617E-2</v>
      </c>
      <c r="BP189" s="44">
        <f t="shared" si="161"/>
        <v>48.368792216440234</v>
      </c>
      <c r="BQ189" s="44">
        <f t="shared" si="202"/>
        <v>2.0674487705320592E-2</v>
      </c>
      <c r="BR189" s="25">
        <f t="shared" si="203"/>
        <v>3.4201900974047987</v>
      </c>
      <c r="BT189" s="44">
        <f t="shared" si="162"/>
        <v>155.60705949896851</v>
      </c>
      <c r="BU189" s="44">
        <f t="shared" si="163"/>
        <v>16.403056479598689</v>
      </c>
      <c r="BV189" s="44">
        <f t="shared" si="164"/>
        <v>42.563049158763434</v>
      </c>
      <c r="BW189" s="23">
        <f t="shared" si="204"/>
        <v>3.8021977386452056E-2</v>
      </c>
      <c r="BX189" s="23">
        <f t="shared" si="205"/>
        <v>4.008022801434221E-3</v>
      </c>
      <c r="BY189" s="23">
        <f t="shared" si="206"/>
        <v>1.0400114865120744E-2</v>
      </c>
      <c r="BZ189" s="23">
        <f t="shared" si="207"/>
        <v>3.962193080050988E-2</v>
      </c>
      <c r="CA189" s="44">
        <f t="shared" si="165"/>
        <v>53.466364685845342</v>
      </c>
      <c r="CB189" s="44">
        <f t="shared" si="208"/>
        <v>1.8703347532149302E-2</v>
      </c>
      <c r="CC189" s="25">
        <f t="shared" si="209"/>
        <v>3.7806429034754192</v>
      </c>
      <c r="CE189" s="44">
        <v>17.2544805881464</v>
      </c>
      <c r="CF189" s="44">
        <v>10.9720567049538</v>
      </c>
      <c r="CG189" s="44">
        <v>11.326077854654001</v>
      </c>
      <c r="CH189" s="44">
        <v>11.8316650390625</v>
      </c>
      <c r="CI189" s="44">
        <v>10.529485935020199</v>
      </c>
      <c r="CJ189" s="44">
        <v>10.5404539216118</v>
      </c>
      <c r="CL189" s="44">
        <f t="shared" si="210"/>
        <v>1556.0705949896851</v>
      </c>
      <c r="CM189" s="44">
        <f t="shared" si="211"/>
        <v>164.03056479598689</v>
      </c>
      <c r="CN189" s="44">
        <f t="shared" si="212"/>
        <v>425.63049158763431</v>
      </c>
      <c r="CO189" s="44">
        <f t="shared" si="213"/>
        <v>-811.34207598470357</v>
      </c>
    </row>
    <row r="190" spans="2:93" x14ac:dyDescent="0.2">
      <c r="B190" s="44">
        <v>167</v>
      </c>
      <c r="C190" s="24">
        <f t="shared" si="143"/>
        <v>4.1749999999999998</v>
      </c>
      <c r="D190" s="24">
        <f t="shared" si="143"/>
        <v>2.7833333333333332</v>
      </c>
      <c r="E190" s="24">
        <f t="shared" si="144"/>
        <v>2.0874999999999999</v>
      </c>
      <c r="F190" s="24">
        <f t="shared" si="145"/>
        <v>1.67</v>
      </c>
      <c r="G190" s="24">
        <f t="shared" si="146"/>
        <v>1.3916666666666666</v>
      </c>
      <c r="H190" s="24">
        <f t="shared" si="146"/>
        <v>1.1928571428571428</v>
      </c>
      <c r="I190" s="25">
        <v>299.73789132410002</v>
      </c>
      <c r="J190" s="25">
        <v>-6.9006390745823696</v>
      </c>
      <c r="K190" s="25">
        <v>-3.8228912070309602</v>
      </c>
      <c r="L190" s="25">
        <v>-1.0941023045738301</v>
      </c>
      <c r="M190" s="25">
        <f t="shared" si="147"/>
        <v>-690.06390745823694</v>
      </c>
      <c r="N190" s="25">
        <f t="shared" si="148"/>
        <v>-382.28912070309605</v>
      </c>
      <c r="O190" s="25">
        <f t="shared" si="149"/>
        <v>-109.41023045738301</v>
      </c>
      <c r="P190" s="25"/>
      <c r="Q190" s="25">
        <f t="shared" si="166"/>
        <v>46.042229170819787</v>
      </c>
      <c r="R190" s="25">
        <f t="shared" si="167"/>
        <v>3.796013392294348</v>
      </c>
      <c r="S190" s="25">
        <f t="shared" si="168"/>
        <v>12.85536431478226</v>
      </c>
      <c r="T190" s="23">
        <f t="shared" si="169"/>
        <v>1.1250238915840175E-2</v>
      </c>
      <c r="U190" s="23">
        <f t="shared" si="170"/>
        <v>9.2754105003469735E-4</v>
      </c>
      <c r="V190" s="23">
        <f t="shared" si="171"/>
        <v>3.1411580737086926E-3</v>
      </c>
      <c r="W190" s="23">
        <f t="shared" si="172"/>
        <v>1.1717298413329308E-2</v>
      </c>
      <c r="X190" s="25">
        <f t="shared" si="173"/>
        <v>24.20814607721347</v>
      </c>
      <c r="Y190" s="25">
        <f t="shared" si="174"/>
        <v>4.1308409029358728E-2</v>
      </c>
      <c r="Z190" s="25">
        <f t="shared" si="175"/>
        <v>1.7117744251152163</v>
      </c>
      <c r="AA190" s="25"/>
      <c r="AB190" s="25">
        <f t="shared" si="176"/>
        <v>69.063343756230907</v>
      </c>
      <c r="AC190" s="25">
        <f t="shared" si="177"/>
        <v>5.694020088441623</v>
      </c>
      <c r="AD190" s="25">
        <f t="shared" si="178"/>
        <v>19.283046472173734</v>
      </c>
      <c r="AE190" s="23">
        <f t="shared" si="179"/>
        <v>1.6875358373760564E-2</v>
      </c>
      <c r="AF190" s="23">
        <f t="shared" si="180"/>
        <v>1.3913115750520703E-3</v>
      </c>
      <c r="AG190" s="23">
        <f t="shared" si="181"/>
        <v>4.7117371105631235E-3</v>
      </c>
      <c r="AH190" s="23">
        <f t="shared" si="182"/>
        <v>1.7575947619994273E-2</v>
      </c>
      <c r="AI190" s="25">
        <f t="shared" si="183"/>
        <v>31.508000936125686</v>
      </c>
      <c r="AJ190" s="25">
        <f t="shared" si="184"/>
        <v>3.1737970365915663E-2</v>
      </c>
      <c r="AK190" s="25">
        <f t="shared" si="185"/>
        <v>2.2279521123566561</v>
      </c>
      <c r="AL190" s="25"/>
      <c r="AM190" s="25">
        <f t="shared" si="150"/>
        <v>92.084458341639575</v>
      </c>
      <c r="AN190" s="25">
        <f t="shared" si="151"/>
        <v>7.592026784588696</v>
      </c>
      <c r="AO190" s="25">
        <f t="shared" si="152"/>
        <v>25.710728629564521</v>
      </c>
      <c r="AP190" s="23">
        <f t="shared" si="186"/>
        <v>2.2500477831680351E-2</v>
      </c>
      <c r="AQ190" s="23">
        <f t="shared" si="187"/>
        <v>1.8550821000693947E-3</v>
      </c>
      <c r="AR190" s="23">
        <f t="shared" si="188"/>
        <v>6.2823161474173852E-3</v>
      </c>
      <c r="AS190" s="23">
        <f t="shared" si="189"/>
        <v>2.3434596826658615E-2</v>
      </c>
      <c r="AT190" s="25">
        <f t="shared" si="153"/>
        <v>37.98665290348648</v>
      </c>
      <c r="AU190" s="25">
        <f t="shared" si="190"/>
        <v>2.6325035863010143E-2</v>
      </c>
      <c r="AV190" s="25">
        <f t="shared" si="191"/>
        <v>2.6860619862634945</v>
      </c>
      <c r="AW190" s="25"/>
      <c r="AX190" s="25">
        <f t="shared" si="154"/>
        <v>115.105572927051</v>
      </c>
      <c r="AY190" s="25">
        <f t="shared" si="155"/>
        <v>9.4900334807359954</v>
      </c>
      <c r="AZ190" s="25">
        <f t="shared" si="156"/>
        <v>32.138410786956079</v>
      </c>
      <c r="BA190" s="23">
        <f t="shared" si="192"/>
        <v>2.8125597289600811E-2</v>
      </c>
      <c r="BB190" s="23">
        <f t="shared" si="193"/>
        <v>2.3188526250867737E-3</v>
      </c>
      <c r="BC190" s="23">
        <f t="shared" si="194"/>
        <v>7.852895184271836E-3</v>
      </c>
      <c r="BD190" s="23">
        <f t="shared" si="195"/>
        <v>2.9293246033323655E-2</v>
      </c>
      <c r="BE190" s="44">
        <f t="shared" si="157"/>
        <v>43.915975785919144</v>
      </c>
      <c r="BF190" s="44">
        <f t="shared" si="196"/>
        <v>2.2770756703090991E-2</v>
      </c>
      <c r="BG190" s="25">
        <f t="shared" si="197"/>
        <v>3.1053284280647646</v>
      </c>
      <c r="BI190" s="44">
        <f t="shared" si="158"/>
        <v>138.12668751246181</v>
      </c>
      <c r="BJ190" s="44">
        <f t="shared" si="159"/>
        <v>11.388040176883246</v>
      </c>
      <c r="BK190" s="44">
        <f t="shared" si="160"/>
        <v>38.566092944347467</v>
      </c>
      <c r="BL190" s="23">
        <f t="shared" si="198"/>
        <v>3.3750716747521128E-2</v>
      </c>
      <c r="BM190" s="23">
        <f t="shared" si="199"/>
        <v>2.7826231501041406E-3</v>
      </c>
      <c r="BN190" s="23">
        <f t="shared" si="200"/>
        <v>9.4234742211262469E-3</v>
      </c>
      <c r="BO190" s="23">
        <f t="shared" si="201"/>
        <v>3.5151895239988545E-2</v>
      </c>
      <c r="BP190" s="44">
        <f t="shared" si="161"/>
        <v>49.441352982000311</v>
      </c>
      <c r="BQ190" s="44">
        <f t="shared" si="202"/>
        <v>2.0225983709710803E-2</v>
      </c>
      <c r="BR190" s="25">
        <f t="shared" si="203"/>
        <v>3.4960315964610151</v>
      </c>
      <c r="BT190" s="44">
        <f t="shared" si="162"/>
        <v>161.14780209787213</v>
      </c>
      <c r="BU190" s="44">
        <f t="shared" si="163"/>
        <v>13.286046873030454</v>
      </c>
      <c r="BV190" s="44">
        <f t="shared" si="164"/>
        <v>44.993775101738706</v>
      </c>
      <c r="BW190" s="23">
        <f t="shared" si="204"/>
        <v>3.9375836205441321E-2</v>
      </c>
      <c r="BX190" s="23">
        <f t="shared" si="205"/>
        <v>3.246393675121498E-3</v>
      </c>
      <c r="BY190" s="23">
        <f t="shared" si="206"/>
        <v>1.099405325798062E-2</v>
      </c>
      <c r="BZ190" s="23">
        <f t="shared" si="207"/>
        <v>4.1010544446653314E-2</v>
      </c>
      <c r="CA190" s="44">
        <f t="shared" si="165"/>
        <v>54.651962308017602</v>
      </c>
      <c r="CB190" s="44">
        <f t="shared" si="208"/>
        <v>1.8297604656243003E-2</v>
      </c>
      <c r="CC190" s="25">
        <f t="shared" si="209"/>
        <v>3.8644773153150842</v>
      </c>
      <c r="CE190" s="44">
        <v>17.110703873592801</v>
      </c>
      <c r="CF190" s="44">
        <v>11.1871174962138</v>
      </c>
      <c r="CG190" s="44">
        <v>11.6281763714387</v>
      </c>
      <c r="CH190" s="44">
        <v>12.5030517578125</v>
      </c>
      <c r="CI190" s="44">
        <v>12.066186480817199</v>
      </c>
      <c r="CJ190" s="44">
        <v>10.4698231630767</v>
      </c>
      <c r="CL190" s="44">
        <f t="shared" si="210"/>
        <v>1611.4780209787214</v>
      </c>
      <c r="CM190" s="44">
        <f t="shared" si="211"/>
        <v>132.86046873030455</v>
      </c>
      <c r="CN190" s="44">
        <f t="shared" si="212"/>
        <v>449.93775101738709</v>
      </c>
      <c r="CO190" s="44">
        <f t="shared" si="213"/>
        <v>-769.68366660040056</v>
      </c>
    </row>
    <row r="191" spans="2:93" x14ac:dyDescent="0.2">
      <c r="B191" s="44">
        <v>168</v>
      </c>
      <c r="C191" s="24">
        <f t="shared" si="143"/>
        <v>4.1999999999999993</v>
      </c>
      <c r="D191" s="24">
        <f t="shared" si="143"/>
        <v>2.8</v>
      </c>
      <c r="E191" s="24">
        <f t="shared" si="144"/>
        <v>2.0999999999999996</v>
      </c>
      <c r="F191" s="24">
        <f t="shared" si="145"/>
        <v>1.68</v>
      </c>
      <c r="G191" s="24">
        <f t="shared" si="146"/>
        <v>1.4</v>
      </c>
      <c r="H191" s="24">
        <f t="shared" si="146"/>
        <v>1.2</v>
      </c>
      <c r="I191" s="25">
        <v>299.40975788742099</v>
      </c>
      <c r="J191" s="25">
        <v>-5.6898333349280303</v>
      </c>
      <c r="K191" s="25">
        <v>-3.89790164282573</v>
      </c>
      <c r="L191" s="25">
        <v>-1.4301472533102</v>
      </c>
      <c r="M191" s="25">
        <f t="shared" si="147"/>
        <v>-568.98333349280301</v>
      </c>
      <c r="N191" s="25">
        <f t="shared" si="148"/>
        <v>-389.79016428257302</v>
      </c>
      <c r="O191" s="25">
        <f t="shared" si="149"/>
        <v>-143.01472533102</v>
      </c>
      <c r="P191" s="25"/>
      <c r="Q191" s="25">
        <f t="shared" si="166"/>
        <v>48.4322295861746</v>
      </c>
      <c r="R191" s="25">
        <f t="shared" si="167"/>
        <v>3.0004174317908578</v>
      </c>
      <c r="S191" s="25">
        <f t="shared" si="168"/>
        <v>13.441797949455083</v>
      </c>
      <c r="T191" s="23">
        <f t="shared" si="169"/>
        <v>1.1834226185047807E-2</v>
      </c>
      <c r="U191" s="23">
        <f t="shared" si="170"/>
        <v>7.331402836657599E-4</v>
      </c>
      <c r="V191" s="23">
        <f t="shared" si="171"/>
        <v>3.2844508424813889E-3</v>
      </c>
      <c r="W191" s="23">
        <f t="shared" si="172"/>
        <v>1.2303415030432866E-2</v>
      </c>
      <c r="X191" s="25">
        <f t="shared" si="173"/>
        <v>24.994257929291461</v>
      </c>
      <c r="Y191" s="25">
        <f t="shared" si="174"/>
        <v>4.0009189423786506E-2</v>
      </c>
      <c r="Z191" s="25">
        <f t="shared" si="175"/>
        <v>1.7673609272527626</v>
      </c>
      <c r="AA191" s="25"/>
      <c r="AB191" s="25">
        <f t="shared" si="176"/>
        <v>72.648344379260607</v>
      </c>
      <c r="AC191" s="25">
        <f t="shared" si="177"/>
        <v>4.5006261476862068</v>
      </c>
      <c r="AD191" s="25">
        <f t="shared" si="178"/>
        <v>20.162696924182267</v>
      </c>
      <c r="AE191" s="23">
        <f t="shared" si="179"/>
        <v>1.7751339277571394E-2</v>
      </c>
      <c r="AF191" s="23">
        <f t="shared" si="180"/>
        <v>1.0997104254986203E-3</v>
      </c>
      <c r="AG191" s="23">
        <f t="shared" si="181"/>
        <v>4.926676263721997E-3</v>
      </c>
      <c r="AH191" s="23">
        <f t="shared" si="182"/>
        <v>1.8455122545648975E-2</v>
      </c>
      <c r="AI191" s="25">
        <f t="shared" si="183"/>
        <v>32.531161193510009</v>
      </c>
      <c r="AJ191" s="25">
        <f t="shared" si="184"/>
        <v>3.0739757306895665E-2</v>
      </c>
      <c r="AK191" s="25">
        <f t="shared" si="185"/>
        <v>2.3003004679803589</v>
      </c>
      <c r="AL191" s="25"/>
      <c r="AM191" s="25">
        <f t="shared" si="150"/>
        <v>96.8644591723492</v>
      </c>
      <c r="AN191" s="25">
        <f t="shared" si="151"/>
        <v>6.0008348635817157</v>
      </c>
      <c r="AO191" s="25">
        <f t="shared" si="152"/>
        <v>26.883595898910166</v>
      </c>
      <c r="AP191" s="23">
        <f t="shared" si="186"/>
        <v>2.3668452370095613E-2</v>
      </c>
      <c r="AQ191" s="23">
        <f t="shared" si="187"/>
        <v>1.4662805673315198E-3</v>
      </c>
      <c r="AR191" s="23">
        <f t="shared" si="188"/>
        <v>6.5689016849627777E-3</v>
      </c>
      <c r="AS191" s="23">
        <f t="shared" si="189"/>
        <v>2.4606830060865732E-2</v>
      </c>
      <c r="AT191" s="25">
        <f t="shared" si="153"/>
        <v>39.220194620103726</v>
      </c>
      <c r="AU191" s="25">
        <f t="shared" si="190"/>
        <v>2.5497068785258245E-2</v>
      </c>
      <c r="AV191" s="25">
        <f t="shared" si="191"/>
        <v>2.7732865575331491</v>
      </c>
      <c r="AW191" s="25"/>
      <c r="AX191" s="25">
        <f t="shared" si="154"/>
        <v>121.08057396543381</v>
      </c>
      <c r="AY191" s="25">
        <f t="shared" si="155"/>
        <v>7.5010435794769776</v>
      </c>
      <c r="AZ191" s="25">
        <f t="shared" si="156"/>
        <v>33.604494873636959</v>
      </c>
      <c r="BA191" s="23">
        <f t="shared" si="192"/>
        <v>2.9585565462618858E-2</v>
      </c>
      <c r="BB191" s="23">
        <f t="shared" si="193"/>
        <v>1.832850709164359E-3</v>
      </c>
      <c r="BC191" s="23">
        <f t="shared" si="194"/>
        <v>8.2111271062032896E-3</v>
      </c>
      <c r="BD191" s="23">
        <f t="shared" si="195"/>
        <v>3.0758537576081484E-2</v>
      </c>
      <c r="BE191" s="44">
        <f t="shared" si="157"/>
        <v>45.342060581952225</v>
      </c>
      <c r="BF191" s="44">
        <f t="shared" si="196"/>
        <v>2.2054577740078185E-2</v>
      </c>
      <c r="BG191" s="25">
        <f t="shared" si="197"/>
        <v>3.2061678510469673</v>
      </c>
      <c r="BI191" s="44">
        <f t="shared" si="158"/>
        <v>145.29668875852121</v>
      </c>
      <c r="BJ191" s="44">
        <f t="shared" si="159"/>
        <v>9.0012522953724137</v>
      </c>
      <c r="BK191" s="44">
        <f t="shared" si="160"/>
        <v>40.325393848364534</v>
      </c>
      <c r="BL191" s="23">
        <f t="shared" si="198"/>
        <v>3.5502678555142789E-2</v>
      </c>
      <c r="BM191" s="23">
        <f t="shared" si="199"/>
        <v>2.1994208509972407E-3</v>
      </c>
      <c r="BN191" s="23">
        <f t="shared" si="200"/>
        <v>9.853352527443994E-3</v>
      </c>
      <c r="BO191" s="23">
        <f t="shared" si="201"/>
        <v>3.691024509129795E-2</v>
      </c>
      <c r="BP191" s="44">
        <f t="shared" si="161"/>
        <v>51.046863517087324</v>
      </c>
      <c r="BQ191" s="44">
        <f t="shared" si="202"/>
        <v>1.9589842178359539E-2</v>
      </c>
      <c r="BR191" s="25">
        <f t="shared" si="203"/>
        <v>3.609558335123662</v>
      </c>
      <c r="BT191" s="44">
        <f t="shared" si="162"/>
        <v>169.5128035516081</v>
      </c>
      <c r="BU191" s="44">
        <f t="shared" si="163"/>
        <v>10.501461011267816</v>
      </c>
      <c r="BV191" s="44">
        <f t="shared" si="164"/>
        <v>47.046292823091953</v>
      </c>
      <c r="BW191" s="23">
        <f t="shared" si="204"/>
        <v>4.1419791647666584E-2</v>
      </c>
      <c r="BX191" s="23">
        <f t="shared" si="205"/>
        <v>2.5659909928301143E-3</v>
      </c>
      <c r="BY191" s="23">
        <f t="shared" si="206"/>
        <v>1.1495577948684657E-2</v>
      </c>
      <c r="BZ191" s="23">
        <f t="shared" si="207"/>
        <v>4.306195260651427E-2</v>
      </c>
      <c r="CA191" s="44">
        <f t="shared" si="165"/>
        <v>56.426677115694176</v>
      </c>
      <c r="CB191" s="44">
        <f t="shared" si="208"/>
        <v>1.7722113920507043E-2</v>
      </c>
      <c r="CC191" s="25">
        <f t="shared" si="209"/>
        <v>3.9899686028331129</v>
      </c>
      <c r="CE191" s="44">
        <v>17.078261032377402</v>
      </c>
      <c r="CF191" s="44">
        <v>11.4556287045631</v>
      </c>
      <c r="CG191" s="44">
        <v>11.2819743748418</v>
      </c>
      <c r="CH191" s="44">
        <v>12.01171875</v>
      </c>
      <c r="CI191" s="44">
        <v>10.604858399999999</v>
      </c>
      <c r="CJ191" s="44">
        <v>10.195009284491899</v>
      </c>
      <c r="CL191" s="44">
        <f t="shared" si="210"/>
        <v>1695.1280355160811</v>
      </c>
      <c r="CM191" s="44">
        <f t="shared" si="211"/>
        <v>105.01461011267816</v>
      </c>
      <c r="CN191" s="44">
        <f t="shared" si="212"/>
        <v>470.46292823091954</v>
      </c>
      <c r="CO191" s="44">
        <f t="shared" si="213"/>
        <v>-708.14142180457179</v>
      </c>
    </row>
    <row r="192" spans="2:93" x14ac:dyDescent="0.2">
      <c r="B192" s="44">
        <v>169</v>
      </c>
      <c r="C192" s="24">
        <f t="shared" si="143"/>
        <v>4.2249999999999996</v>
      </c>
      <c r="D192" s="24">
        <f t="shared" si="143"/>
        <v>2.8166666666666669</v>
      </c>
      <c r="E192" s="24">
        <f t="shared" si="144"/>
        <v>2.1124999999999998</v>
      </c>
      <c r="F192" s="24">
        <f t="shared" si="145"/>
        <v>1.69</v>
      </c>
      <c r="G192" s="24">
        <f t="shared" si="146"/>
        <v>1.4083333333333334</v>
      </c>
      <c r="H192" s="24">
        <f t="shared" si="146"/>
        <v>1.2071428571428571</v>
      </c>
      <c r="I192" s="25">
        <v>299.64327375755101</v>
      </c>
      <c r="J192" s="25">
        <v>-4.4536205298169298</v>
      </c>
      <c r="K192" s="25">
        <v>-3.9536122709816799</v>
      </c>
      <c r="L192" s="25">
        <v>-1.7777977291897</v>
      </c>
      <c r="M192" s="25">
        <f t="shared" si="147"/>
        <v>-445.36205298169295</v>
      </c>
      <c r="N192" s="25">
        <f t="shared" si="148"/>
        <v>-395.361227098168</v>
      </c>
      <c r="O192" s="25">
        <f t="shared" si="149"/>
        <v>-177.77977291897</v>
      </c>
      <c r="P192" s="25"/>
      <c r="Q192" s="25">
        <f t="shared" si="166"/>
        <v>49.448512204443318</v>
      </c>
      <c r="R192" s="25">
        <f t="shared" si="167"/>
        <v>2.2284251262379624</v>
      </c>
      <c r="S192" s="25">
        <f t="shared" si="168"/>
        <v>13.906019035179805</v>
      </c>
      <c r="T192" s="23">
        <f t="shared" si="169"/>
        <v>1.2082550874521895E-2</v>
      </c>
      <c r="U192" s="23">
        <f t="shared" si="170"/>
        <v>5.4450697821831814E-4</v>
      </c>
      <c r="V192" s="23">
        <f t="shared" si="171"/>
        <v>3.3978814521244986E-3</v>
      </c>
      <c r="W192" s="23">
        <f t="shared" si="172"/>
        <v>1.2563045882564863E-2</v>
      </c>
      <c r="X192" s="25">
        <f t="shared" si="173"/>
        <v>25.331690387738714</v>
      </c>
      <c r="Y192" s="25">
        <f t="shared" si="174"/>
        <v>3.9476244367964861E-2</v>
      </c>
      <c r="Z192" s="25">
        <f t="shared" si="175"/>
        <v>1.7912210052088127</v>
      </c>
      <c r="AA192" s="25"/>
      <c r="AB192" s="25">
        <f t="shared" si="176"/>
        <v>74.172768306664324</v>
      </c>
      <c r="AC192" s="25">
        <f t="shared" si="177"/>
        <v>3.3426376893569136</v>
      </c>
      <c r="AD192" s="25">
        <f t="shared" si="178"/>
        <v>20.859028552769519</v>
      </c>
      <c r="AE192" s="23">
        <f t="shared" si="179"/>
        <v>1.8123826311782682E-2</v>
      </c>
      <c r="AF192" s="23">
        <f t="shared" si="180"/>
        <v>8.1676046732746983E-4</v>
      </c>
      <c r="AG192" s="23">
        <f t="shared" si="181"/>
        <v>5.0968221781867024E-3</v>
      </c>
      <c r="AH192" s="23">
        <f t="shared" si="182"/>
        <v>1.8844568823847125E-2</v>
      </c>
      <c r="AI192" s="25">
        <f t="shared" si="183"/>
        <v>32.970344854362416</v>
      </c>
      <c r="AJ192" s="25">
        <f t="shared" si="184"/>
        <v>3.0330286335105976E-2</v>
      </c>
      <c r="AK192" s="25">
        <f t="shared" si="185"/>
        <v>2.3313554424578657</v>
      </c>
      <c r="AL192" s="25"/>
      <c r="AM192" s="25">
        <f t="shared" si="150"/>
        <v>98.897024408886637</v>
      </c>
      <c r="AN192" s="25">
        <f t="shared" si="151"/>
        <v>4.4568502524759248</v>
      </c>
      <c r="AO192" s="25">
        <f t="shared" si="152"/>
        <v>27.812038070359609</v>
      </c>
      <c r="AP192" s="23">
        <f t="shared" si="186"/>
        <v>2.416510174904379E-2</v>
      </c>
      <c r="AQ192" s="23">
        <f t="shared" si="187"/>
        <v>1.0890139564366363E-3</v>
      </c>
      <c r="AR192" s="23">
        <f t="shared" si="188"/>
        <v>6.7957629042489972E-3</v>
      </c>
      <c r="AS192" s="23">
        <f t="shared" si="189"/>
        <v>2.5126091765129727E-2</v>
      </c>
      <c r="AT192" s="25">
        <f t="shared" si="153"/>
        <v>39.749682902127709</v>
      </c>
      <c r="AU192" s="25">
        <f t="shared" si="190"/>
        <v>2.5157433392920786E-2</v>
      </c>
      <c r="AV192" s="25">
        <f t="shared" si="191"/>
        <v>2.8107270330109468</v>
      </c>
      <c r="AW192" s="25"/>
      <c r="AX192" s="25">
        <f t="shared" si="154"/>
        <v>123.62128051110994</v>
      </c>
      <c r="AY192" s="25">
        <f t="shared" si="155"/>
        <v>5.5710628155949795</v>
      </c>
      <c r="AZ192" s="25">
        <f t="shared" si="156"/>
        <v>34.765047587949972</v>
      </c>
      <c r="BA192" s="23">
        <f t="shared" si="192"/>
        <v>3.0206377186305138E-2</v>
      </c>
      <c r="BB192" s="23">
        <f t="shared" si="193"/>
        <v>1.3612674455458133E-3</v>
      </c>
      <c r="BC192" s="23">
        <f t="shared" si="194"/>
        <v>8.4947036303113579E-3</v>
      </c>
      <c r="BD192" s="23">
        <f t="shared" si="195"/>
        <v>3.1407614706412568E-2</v>
      </c>
      <c r="BE192" s="44">
        <f t="shared" si="157"/>
        <v>45.954196497991191</v>
      </c>
      <c r="BF192" s="44">
        <f t="shared" si="196"/>
        <v>2.1760798277556944E-2</v>
      </c>
      <c r="BG192" s="25">
        <f t="shared" si="197"/>
        <v>3.2494523967708666</v>
      </c>
      <c r="BI192" s="44">
        <f t="shared" si="158"/>
        <v>148.34553661332865</v>
      </c>
      <c r="BJ192" s="44">
        <f t="shared" si="159"/>
        <v>6.6852753787138273</v>
      </c>
      <c r="BK192" s="44">
        <f t="shared" si="160"/>
        <v>41.718057105539039</v>
      </c>
      <c r="BL192" s="23">
        <f t="shared" si="198"/>
        <v>3.6247652623565364E-2</v>
      </c>
      <c r="BM192" s="23">
        <f t="shared" si="199"/>
        <v>1.6335209346549397E-3</v>
      </c>
      <c r="BN192" s="23">
        <f t="shared" si="200"/>
        <v>1.0193644356373405E-2</v>
      </c>
      <c r="BO192" s="23">
        <f t="shared" si="201"/>
        <v>3.768913764769425E-2</v>
      </c>
      <c r="BP192" s="44">
        <f t="shared" si="161"/>
        <v>51.736016549809278</v>
      </c>
      <c r="BQ192" s="44">
        <f t="shared" si="202"/>
        <v>1.9328894389022813E-2</v>
      </c>
      <c r="BR192" s="25">
        <f t="shared" si="203"/>
        <v>3.6582888133949591</v>
      </c>
      <c r="BT192" s="44">
        <f t="shared" si="162"/>
        <v>173.06979271555468</v>
      </c>
      <c r="BU192" s="44">
        <f t="shared" si="163"/>
        <v>7.7994879418330063</v>
      </c>
      <c r="BV192" s="44">
        <f t="shared" si="164"/>
        <v>48.67106662313018</v>
      </c>
      <c r="BW192" s="23">
        <f t="shared" si="204"/>
        <v>4.2288928060827374E-2</v>
      </c>
      <c r="BX192" s="23">
        <f t="shared" si="205"/>
        <v>1.9057744237641471E-3</v>
      </c>
      <c r="BY192" s="23">
        <f t="shared" si="206"/>
        <v>1.1892585082435956E-2</v>
      </c>
      <c r="BZ192" s="23">
        <f t="shared" si="207"/>
        <v>4.3970660588977792E-2</v>
      </c>
      <c r="CA192" s="44">
        <f t="shared" si="165"/>
        <v>57.188459779338686</v>
      </c>
      <c r="CB192" s="44">
        <f t="shared" si="208"/>
        <v>1.7486045329048794E-2</v>
      </c>
      <c r="CC192" s="25">
        <f t="shared" si="209"/>
        <v>4.0438347715584513</v>
      </c>
      <c r="CE192" s="44">
        <v>16.911027193668598</v>
      </c>
      <c r="CF192" s="44">
        <v>11.643963456855399</v>
      </c>
      <c r="CG192" s="44">
        <v>12.0479192653513</v>
      </c>
      <c r="CH192" s="44">
        <v>12.19482421875</v>
      </c>
      <c r="CI192" s="44">
        <v>11.8672252687848</v>
      </c>
      <c r="CJ192" s="44">
        <v>10.475786989740801</v>
      </c>
      <c r="CL192" s="44">
        <f t="shared" si="210"/>
        <v>1730.6979271555469</v>
      </c>
      <c r="CM192" s="44">
        <f t="shared" si="211"/>
        <v>77.994879418330058</v>
      </c>
      <c r="CN192" s="44">
        <f t="shared" si="212"/>
        <v>486.71066623130179</v>
      </c>
      <c r="CO192" s="44">
        <f t="shared" si="213"/>
        <v>-680.88018233066623</v>
      </c>
    </row>
    <row r="193" spans="2:93" x14ac:dyDescent="0.2">
      <c r="B193" s="44">
        <v>170</v>
      </c>
      <c r="C193" s="24">
        <f t="shared" si="143"/>
        <v>4.25</v>
      </c>
      <c r="D193" s="24">
        <f t="shared" si="143"/>
        <v>2.8333333333333335</v>
      </c>
      <c r="E193" s="24">
        <f t="shared" si="144"/>
        <v>2.125</v>
      </c>
      <c r="F193" s="24">
        <f t="shared" si="145"/>
        <v>1.7</v>
      </c>
      <c r="G193" s="24">
        <f t="shared" si="146"/>
        <v>1.4166666666666667</v>
      </c>
      <c r="H193" s="24">
        <f t="shared" si="146"/>
        <v>1.2142857142857144</v>
      </c>
      <c r="I193" s="25">
        <v>299.70327273972401</v>
      </c>
      <c r="J193" s="25">
        <v>-3.1928668729598102</v>
      </c>
      <c r="K193" s="25">
        <v>-3.9863265631157101</v>
      </c>
      <c r="L193" s="25">
        <v>-2.1363968016845898</v>
      </c>
      <c r="M193" s="25">
        <f t="shared" si="147"/>
        <v>-319.28668729598104</v>
      </c>
      <c r="N193" s="25">
        <f t="shared" si="148"/>
        <v>-398.632656311571</v>
      </c>
      <c r="O193" s="25">
        <f t="shared" si="149"/>
        <v>-213.63968016845897</v>
      </c>
      <c r="P193" s="25"/>
      <c r="Q193" s="25">
        <f t="shared" si="166"/>
        <v>50.43014627428407</v>
      </c>
      <c r="R193" s="25">
        <f t="shared" si="167"/>
        <v>1.3085716853611897</v>
      </c>
      <c r="S193" s="25">
        <f t="shared" si="168"/>
        <v>14.343962899795386</v>
      </c>
      <c r="T193" s="23">
        <f t="shared" si="169"/>
        <v>1.2322409326480517E-2</v>
      </c>
      <c r="U193" s="23">
        <f t="shared" si="170"/>
        <v>3.1974438171093663E-4</v>
      </c>
      <c r="V193" s="23">
        <f t="shared" si="171"/>
        <v>3.5048913253948018E-3</v>
      </c>
      <c r="W193" s="23">
        <f t="shared" si="172"/>
        <v>1.2815157871903002E-2</v>
      </c>
      <c r="X193" s="25">
        <f t="shared" si="173"/>
        <v>25.659888858428634</v>
      </c>
      <c r="Y193" s="25">
        <f t="shared" si="174"/>
        <v>3.8971330137757977E-2</v>
      </c>
      <c r="Z193" s="25">
        <f t="shared" si="175"/>
        <v>1.8144281416288024</v>
      </c>
      <c r="AA193" s="25"/>
      <c r="AB193" s="25">
        <f t="shared" si="176"/>
        <v>75.645219411427448</v>
      </c>
      <c r="AC193" s="25">
        <f t="shared" si="177"/>
        <v>1.9628575280418195</v>
      </c>
      <c r="AD193" s="25">
        <f t="shared" si="178"/>
        <v>21.515944349693463</v>
      </c>
      <c r="AE193" s="23">
        <f t="shared" si="179"/>
        <v>1.8483613989721103E-2</v>
      </c>
      <c r="AF193" s="23">
        <f t="shared" si="180"/>
        <v>4.7961657256641354E-4</v>
      </c>
      <c r="AG193" s="23">
        <f t="shared" si="181"/>
        <v>5.257336988092296E-3</v>
      </c>
      <c r="AH193" s="23">
        <f t="shared" si="182"/>
        <v>1.9222736807854843E-2</v>
      </c>
      <c r="AI193" s="25">
        <f t="shared" si="183"/>
        <v>33.397510061014707</v>
      </c>
      <c r="AJ193" s="25">
        <f t="shared" si="184"/>
        <v>2.9942351935011807E-2</v>
      </c>
      <c r="AK193" s="25">
        <f t="shared" si="185"/>
        <v>2.3615605838889446</v>
      </c>
      <c r="AL193" s="25"/>
      <c r="AM193" s="25">
        <f t="shared" si="150"/>
        <v>100.86029254856814</v>
      </c>
      <c r="AN193" s="25">
        <f t="shared" si="151"/>
        <v>2.6171433707223795</v>
      </c>
      <c r="AO193" s="25">
        <f t="shared" si="152"/>
        <v>28.687925799590772</v>
      </c>
      <c r="AP193" s="23">
        <f t="shared" si="186"/>
        <v>2.4644818652961035E-2</v>
      </c>
      <c r="AQ193" s="23">
        <f t="shared" si="187"/>
        <v>6.3948876342187326E-4</v>
      </c>
      <c r="AR193" s="23">
        <f t="shared" si="188"/>
        <v>7.0097826507896036E-3</v>
      </c>
      <c r="AS193" s="23">
        <f t="shared" si="189"/>
        <v>2.5630315743806004E-2</v>
      </c>
      <c r="AT193" s="25">
        <f t="shared" si="153"/>
        <v>40.264681504242255</v>
      </c>
      <c r="AU193" s="25">
        <f t="shared" si="190"/>
        <v>2.4835661493923421E-2</v>
      </c>
      <c r="AV193" s="25">
        <f t="shared" si="191"/>
        <v>2.8471429333966256</v>
      </c>
      <c r="AW193" s="25"/>
      <c r="AX193" s="25">
        <f t="shared" si="154"/>
        <v>126.07536568571184</v>
      </c>
      <c r="AY193" s="25">
        <f t="shared" si="155"/>
        <v>3.2714292134030178</v>
      </c>
      <c r="AZ193" s="25">
        <f t="shared" si="156"/>
        <v>35.859907249488941</v>
      </c>
      <c r="BA193" s="23">
        <f t="shared" si="192"/>
        <v>3.0806023316201699E-2</v>
      </c>
      <c r="BB193" s="23">
        <f t="shared" si="193"/>
        <v>7.9936095427735217E-4</v>
      </c>
      <c r="BC193" s="23">
        <f t="shared" si="194"/>
        <v>8.7622283134871203E-3</v>
      </c>
      <c r="BD193" s="23">
        <f t="shared" si="195"/>
        <v>3.2037894679757928E-2</v>
      </c>
      <c r="BE193" s="44">
        <f t="shared" si="157"/>
        <v>46.549581045235016</v>
      </c>
      <c r="BF193" s="44">
        <f t="shared" si="196"/>
        <v>2.1482470465808062E-2</v>
      </c>
      <c r="BG193" s="25">
        <f t="shared" si="197"/>
        <v>3.2915524418478457</v>
      </c>
      <c r="BI193" s="44">
        <f t="shared" si="158"/>
        <v>151.2904388228549</v>
      </c>
      <c r="BJ193" s="44">
        <f t="shared" si="159"/>
        <v>3.9257150560836389</v>
      </c>
      <c r="BK193" s="44">
        <f t="shared" si="160"/>
        <v>43.031888699386926</v>
      </c>
      <c r="BL193" s="23">
        <f t="shared" si="198"/>
        <v>3.6967227979442206E-2</v>
      </c>
      <c r="BM193" s="23">
        <f t="shared" si="199"/>
        <v>9.5923314513282707E-4</v>
      </c>
      <c r="BN193" s="23">
        <f t="shared" si="200"/>
        <v>1.0514673976184592E-2</v>
      </c>
      <c r="BO193" s="23">
        <f t="shared" si="201"/>
        <v>3.8445473615709685E-2</v>
      </c>
      <c r="BP193" s="44">
        <f t="shared" si="161"/>
        <v>52.406310606437778</v>
      </c>
      <c r="BQ193" s="44">
        <f t="shared" si="202"/>
        <v>1.9081671432851381E-2</v>
      </c>
      <c r="BR193" s="25">
        <f t="shared" si="203"/>
        <v>3.705685760678064</v>
      </c>
      <c r="BT193" s="44">
        <f t="shared" si="162"/>
        <v>176.50551195999188</v>
      </c>
      <c r="BU193" s="44">
        <f t="shared" si="163"/>
        <v>4.5800008987641032</v>
      </c>
      <c r="BV193" s="44">
        <f t="shared" si="164"/>
        <v>50.203870149283183</v>
      </c>
      <c r="BW193" s="23">
        <f t="shared" si="204"/>
        <v>4.3128432642681236E-2</v>
      </c>
      <c r="BX193" s="23">
        <f t="shared" si="205"/>
        <v>1.1191053359882633E-3</v>
      </c>
      <c r="BY193" s="23">
        <f t="shared" si="206"/>
        <v>1.226711963888164E-2</v>
      </c>
      <c r="BZ193" s="23">
        <f t="shared" si="207"/>
        <v>4.485305255165991E-2</v>
      </c>
      <c r="CA193" s="44">
        <f t="shared" si="165"/>
        <v>57.929395925066217</v>
      </c>
      <c r="CB193" s="44">
        <f t="shared" si="208"/>
        <v>1.7262393022249644E-2</v>
      </c>
      <c r="CC193" s="25">
        <f t="shared" si="209"/>
        <v>4.0962268688654673</v>
      </c>
      <c r="CE193" s="44">
        <v>16.805981548090902</v>
      </c>
      <c r="CF193" s="44">
        <v>11.5041827385687</v>
      </c>
      <c r="CG193" s="44">
        <v>11.9069414037447</v>
      </c>
      <c r="CH193" s="44">
        <v>11.639404296875</v>
      </c>
      <c r="CI193" s="44">
        <v>10.5694409056415</v>
      </c>
      <c r="CJ193" s="44">
        <v>10.0937010016144</v>
      </c>
      <c r="CL193" s="44">
        <f t="shared" si="210"/>
        <v>1765.0551195999187</v>
      </c>
      <c r="CM193" s="44">
        <f t="shared" si="211"/>
        <v>45.800008987641036</v>
      </c>
      <c r="CN193" s="44">
        <f t="shared" si="212"/>
        <v>502.03870149283182</v>
      </c>
      <c r="CO193" s="44">
        <f t="shared" si="213"/>
        <v>-654.40842345020269</v>
      </c>
    </row>
    <row r="194" spans="2:93" x14ac:dyDescent="0.2">
      <c r="B194" s="44">
        <v>171</v>
      </c>
      <c r="C194" s="24">
        <f t="shared" si="143"/>
        <v>4.2749999999999995</v>
      </c>
      <c r="D194" s="24">
        <f t="shared" si="143"/>
        <v>2.85</v>
      </c>
      <c r="E194" s="24">
        <f t="shared" si="144"/>
        <v>2.1374999999999997</v>
      </c>
      <c r="F194" s="24">
        <f t="shared" si="145"/>
        <v>1.71</v>
      </c>
      <c r="G194" s="24">
        <f t="shared" si="146"/>
        <v>1.425</v>
      </c>
      <c r="H194" s="24">
        <f t="shared" si="146"/>
        <v>1.2214285714285715</v>
      </c>
      <c r="I194" s="25">
        <v>299.78487291695802</v>
      </c>
      <c r="J194" s="25">
        <v>-1.89540066575857</v>
      </c>
      <c r="K194" s="25">
        <v>-3.9958916450202602</v>
      </c>
      <c r="L194" s="25">
        <v>-2.4936590698844898</v>
      </c>
      <c r="M194" s="25">
        <f t="shared" si="147"/>
        <v>-189.540066575857</v>
      </c>
      <c r="N194" s="25">
        <f t="shared" si="148"/>
        <v>-399.58916450202599</v>
      </c>
      <c r="O194" s="25">
        <f t="shared" si="149"/>
        <v>-249.36590698844898</v>
      </c>
      <c r="P194" s="25"/>
      <c r="Q194" s="25">
        <f t="shared" si="166"/>
        <v>51.898648288050715</v>
      </c>
      <c r="R194" s="25">
        <f t="shared" si="167"/>
        <v>0.38260327618201123</v>
      </c>
      <c r="S194" s="25">
        <f t="shared" si="168"/>
        <v>14.290490727996305</v>
      </c>
      <c r="T194" s="23">
        <f t="shared" si="169"/>
        <v>1.268123205945405E-2</v>
      </c>
      <c r="U194" s="23">
        <f t="shared" si="170"/>
        <v>9.3487616576106138E-5</v>
      </c>
      <c r="V194" s="23">
        <f t="shared" si="171"/>
        <v>3.4918256090095967E-3</v>
      </c>
      <c r="W194" s="23">
        <f t="shared" si="172"/>
        <v>1.3153525480414501E-2</v>
      </c>
      <c r="X194" s="25">
        <f t="shared" si="173"/>
        <v>26.096771272131509</v>
      </c>
      <c r="Y194" s="25">
        <f t="shared" si="174"/>
        <v>3.8318916526960956E-2</v>
      </c>
      <c r="Z194" s="25">
        <f t="shared" si="175"/>
        <v>1.8453203933598474</v>
      </c>
      <c r="AA194" s="25"/>
      <c r="AB194" s="25">
        <f t="shared" si="176"/>
        <v>77.847972432074684</v>
      </c>
      <c r="AC194" s="25">
        <f t="shared" si="177"/>
        <v>0.57390491427300661</v>
      </c>
      <c r="AD194" s="25">
        <f t="shared" si="178"/>
        <v>21.435736091994077</v>
      </c>
      <c r="AE194" s="23">
        <f t="shared" si="179"/>
        <v>1.9021848089180733E-2</v>
      </c>
      <c r="AF194" s="23">
        <f t="shared" si="180"/>
        <v>1.4023142486415671E-4</v>
      </c>
      <c r="AG194" s="23">
        <f t="shared" si="181"/>
        <v>5.2377384135143023E-3</v>
      </c>
      <c r="AH194" s="23">
        <f t="shared" si="182"/>
        <v>1.9730288220621398E-2</v>
      </c>
      <c r="AI194" s="25">
        <f t="shared" si="183"/>
        <v>33.966132352701308</v>
      </c>
      <c r="AJ194" s="25">
        <f t="shared" si="184"/>
        <v>2.9441091190957176E-2</v>
      </c>
      <c r="AK194" s="25">
        <f t="shared" si="185"/>
        <v>2.4017682517274874</v>
      </c>
      <c r="AL194" s="25"/>
      <c r="AM194" s="25">
        <f t="shared" si="150"/>
        <v>103.79729657610143</v>
      </c>
      <c r="AN194" s="25">
        <f t="shared" si="151"/>
        <v>0.76520655236402246</v>
      </c>
      <c r="AO194" s="25">
        <f t="shared" si="152"/>
        <v>28.58098145599261</v>
      </c>
      <c r="AP194" s="23">
        <f t="shared" si="186"/>
        <v>2.53624641189081E-2</v>
      </c>
      <c r="AQ194" s="23">
        <f t="shared" si="187"/>
        <v>1.8697523315221228E-4</v>
      </c>
      <c r="AR194" s="23">
        <f t="shared" si="188"/>
        <v>6.9836512180191934E-3</v>
      </c>
      <c r="AS194" s="23">
        <f t="shared" si="189"/>
        <v>2.6307050960829002E-2</v>
      </c>
      <c r="AT194" s="25">
        <f t="shared" si="153"/>
        <v>40.950223493126444</v>
      </c>
      <c r="AU194" s="25">
        <f t="shared" si="190"/>
        <v>2.4419891143398802E-2</v>
      </c>
      <c r="AV194" s="25">
        <f t="shared" si="191"/>
        <v>2.8956180723094378</v>
      </c>
      <c r="AW194" s="25"/>
      <c r="AX194" s="25">
        <f t="shared" si="154"/>
        <v>129.7466207201239</v>
      </c>
      <c r="AY194" s="25">
        <f t="shared" si="155"/>
        <v>0.95650819045500679</v>
      </c>
      <c r="AZ194" s="25">
        <f t="shared" si="156"/>
        <v>35.726226819989975</v>
      </c>
      <c r="BA194" s="23">
        <f t="shared" si="192"/>
        <v>3.1703080148634419E-2</v>
      </c>
      <c r="BB194" s="23">
        <f t="shared" si="193"/>
        <v>2.3371904144026018E-4</v>
      </c>
      <c r="BC194" s="23">
        <f t="shared" si="194"/>
        <v>8.729564022523801E-3</v>
      </c>
      <c r="BD194" s="23">
        <f t="shared" si="195"/>
        <v>3.2883813701035519E-2</v>
      </c>
      <c r="BE194" s="44">
        <f t="shared" si="157"/>
        <v>47.342129034670045</v>
      </c>
      <c r="BF194" s="44">
        <f t="shared" si="196"/>
        <v>2.1122835419329584E-2</v>
      </c>
      <c r="BG194" s="25">
        <f t="shared" si="197"/>
        <v>3.3475940476223727</v>
      </c>
      <c r="BI194" s="44">
        <f t="shared" si="158"/>
        <v>155.69594486414937</v>
      </c>
      <c r="BJ194" s="44">
        <f t="shared" si="159"/>
        <v>1.1478098285460132</v>
      </c>
      <c r="BK194" s="44">
        <f t="shared" si="160"/>
        <v>42.871472183988153</v>
      </c>
      <c r="BL194" s="23">
        <f t="shared" si="198"/>
        <v>3.8043696178361466E-2</v>
      </c>
      <c r="BM194" s="23">
        <f t="shared" si="199"/>
        <v>2.8046284972831341E-4</v>
      </c>
      <c r="BN194" s="23">
        <f t="shared" si="200"/>
        <v>1.0475476827028605E-2</v>
      </c>
      <c r="BO194" s="23">
        <f t="shared" si="201"/>
        <v>3.9460576441242796E-2</v>
      </c>
      <c r="BP194" s="44">
        <f t="shared" si="161"/>
        <v>53.298574621971632</v>
      </c>
      <c r="BQ194" s="44">
        <f t="shared" si="202"/>
        <v>1.8762227828654977E-2</v>
      </c>
      <c r="BR194" s="25">
        <f t="shared" si="203"/>
        <v>3.768778354277337</v>
      </c>
      <c r="BT194" s="44">
        <f t="shared" si="162"/>
        <v>181.64526900817427</v>
      </c>
      <c r="BU194" s="44">
        <f t="shared" si="163"/>
        <v>1.3391114666370154</v>
      </c>
      <c r="BV194" s="44">
        <f t="shared" si="164"/>
        <v>50.016717547986183</v>
      </c>
      <c r="BW194" s="23">
        <f t="shared" si="204"/>
        <v>4.4384312208088382E-2</v>
      </c>
      <c r="BX194" s="23">
        <f t="shared" si="205"/>
        <v>3.2720665801636565E-4</v>
      </c>
      <c r="BY194" s="23">
        <f t="shared" si="206"/>
        <v>1.2221389631533373E-2</v>
      </c>
      <c r="BZ194" s="23">
        <f t="shared" si="207"/>
        <v>4.6037339181449928E-2</v>
      </c>
      <c r="CA194" s="44">
        <f t="shared" si="165"/>
        <v>58.915695376935609</v>
      </c>
      <c r="CB194" s="44">
        <f t="shared" si="208"/>
        <v>1.6973405704577005E-2</v>
      </c>
      <c r="CC194" s="25">
        <f t="shared" si="209"/>
        <v>4.1659687719352094</v>
      </c>
      <c r="CE194" s="44">
        <v>16.717780886504698</v>
      </c>
      <c r="CF194" s="44">
        <v>11.552643544839301</v>
      </c>
      <c r="CG194" s="44">
        <v>11.8744857087868</v>
      </c>
      <c r="CH194" s="44">
        <v>12.0147705078125</v>
      </c>
      <c r="CI194" s="44">
        <v>11.578026434229599</v>
      </c>
      <c r="CJ194" s="44">
        <v>10.655176655466599</v>
      </c>
      <c r="CL194" s="44">
        <f t="shared" si="210"/>
        <v>1816.4526900817427</v>
      </c>
      <c r="CM194" s="44">
        <f t="shared" si="211"/>
        <v>13.391114666370154</v>
      </c>
      <c r="CN194" s="44">
        <f t="shared" si="212"/>
        <v>500.16717547986184</v>
      </c>
      <c r="CO194" s="44">
        <f t="shared" si="213"/>
        <v>-618.87982455650217</v>
      </c>
    </row>
    <row r="195" spans="2:93" x14ac:dyDescent="0.2">
      <c r="B195" s="44">
        <v>172</v>
      </c>
      <c r="C195" s="24">
        <f t="shared" si="143"/>
        <v>4.3</v>
      </c>
      <c r="D195" s="24">
        <f t="shared" si="143"/>
        <v>2.8666666666666667</v>
      </c>
      <c r="E195" s="24">
        <f t="shared" si="144"/>
        <v>2.15</v>
      </c>
      <c r="F195" s="24">
        <f t="shared" si="145"/>
        <v>1.72</v>
      </c>
      <c r="G195" s="24">
        <f t="shared" si="146"/>
        <v>1.4333333333333333</v>
      </c>
      <c r="H195" s="24">
        <f t="shared" si="146"/>
        <v>1.2285714285714286</v>
      </c>
      <c r="I195" s="25">
        <v>299.804596300566</v>
      </c>
      <c r="J195" s="25">
        <v>-0.57022559176175702</v>
      </c>
      <c r="K195" s="25">
        <v>-3.9862312410357701</v>
      </c>
      <c r="L195" s="25">
        <v>-2.8649441264150499</v>
      </c>
      <c r="M195" s="25">
        <f t="shared" si="147"/>
        <v>-57.022559176175704</v>
      </c>
      <c r="N195" s="25">
        <f t="shared" si="148"/>
        <v>-398.62312410357703</v>
      </c>
      <c r="O195" s="25">
        <f t="shared" si="149"/>
        <v>-286.49441264150499</v>
      </c>
      <c r="P195" s="25"/>
      <c r="Q195" s="25">
        <f t="shared" si="166"/>
        <v>53.007002959871762</v>
      </c>
      <c r="R195" s="25">
        <f t="shared" si="167"/>
        <v>0.38641615937959789</v>
      </c>
      <c r="S195" s="25">
        <f t="shared" si="168"/>
        <v>14.851402261222193</v>
      </c>
      <c r="T195" s="23">
        <f t="shared" si="169"/>
        <v>1.2952054195697988E-2</v>
      </c>
      <c r="U195" s="23">
        <f t="shared" si="170"/>
        <v>9.4419279697192129E-5</v>
      </c>
      <c r="V195" s="23">
        <f t="shared" si="171"/>
        <v>3.6288821519504153E-3</v>
      </c>
      <c r="W195" s="23">
        <f t="shared" si="172"/>
        <v>1.3451148968077808E-2</v>
      </c>
      <c r="X195" s="25">
        <f t="shared" si="173"/>
        <v>26.478718758994134</v>
      </c>
      <c r="Y195" s="25">
        <f t="shared" si="174"/>
        <v>3.7766177778534922E-2</v>
      </c>
      <c r="Z195" s="25">
        <f t="shared" si="175"/>
        <v>1.8723281591616197</v>
      </c>
      <c r="AA195" s="25"/>
      <c r="AB195" s="25">
        <f t="shared" si="176"/>
        <v>79.510504439809054</v>
      </c>
      <c r="AC195" s="25">
        <f t="shared" si="177"/>
        <v>0.57962423906940719</v>
      </c>
      <c r="AD195" s="25">
        <f t="shared" si="178"/>
        <v>22.277103391833684</v>
      </c>
      <c r="AE195" s="23">
        <f t="shared" si="179"/>
        <v>1.9428081293547329E-2</v>
      </c>
      <c r="AF195" s="23">
        <f t="shared" si="180"/>
        <v>1.4162891954579073E-4</v>
      </c>
      <c r="AG195" s="23">
        <f t="shared" si="181"/>
        <v>5.4433232279257199E-3</v>
      </c>
      <c r="AH195" s="23">
        <f t="shared" si="182"/>
        <v>2.0176723452117074E-2</v>
      </c>
      <c r="AI195" s="25">
        <f t="shared" si="183"/>
        <v>34.463254343590307</v>
      </c>
      <c r="AJ195" s="25">
        <f t="shared" si="184"/>
        <v>2.9016412380277322E-2</v>
      </c>
      <c r="AK195" s="25">
        <f t="shared" si="185"/>
        <v>2.4369200848109442</v>
      </c>
      <c r="AL195" s="25"/>
      <c r="AM195" s="25">
        <f t="shared" si="150"/>
        <v>106.01400591974352</v>
      </c>
      <c r="AN195" s="25">
        <f t="shared" si="151"/>
        <v>0.77283231875919578</v>
      </c>
      <c r="AO195" s="25">
        <f t="shared" si="152"/>
        <v>29.702804522444385</v>
      </c>
      <c r="AP195" s="23">
        <f t="shared" si="186"/>
        <v>2.5904108391395977E-2</v>
      </c>
      <c r="AQ195" s="23">
        <f t="shared" si="187"/>
        <v>1.8883855939438426E-4</v>
      </c>
      <c r="AR195" s="23">
        <f t="shared" si="188"/>
        <v>7.2577643039008306E-3</v>
      </c>
      <c r="AS195" s="23">
        <f t="shared" si="189"/>
        <v>2.6902297936155617E-2</v>
      </c>
      <c r="AT195" s="25">
        <f t="shared" si="153"/>
        <v>41.549563341974384</v>
      </c>
      <c r="AU195" s="25">
        <f t="shared" si="190"/>
        <v>2.4067641620430114E-2</v>
      </c>
      <c r="AV195" s="25">
        <f t="shared" si="191"/>
        <v>2.9379977994450077</v>
      </c>
      <c r="AW195" s="25"/>
      <c r="AX195" s="25">
        <f t="shared" si="154"/>
        <v>132.51750739968116</v>
      </c>
      <c r="AY195" s="25">
        <f t="shared" si="155"/>
        <v>0.96604039844900758</v>
      </c>
      <c r="AZ195" s="25">
        <f t="shared" si="156"/>
        <v>37.128505653055974</v>
      </c>
      <c r="BA195" s="23">
        <f t="shared" si="192"/>
        <v>3.2380135489245399E-2</v>
      </c>
      <c r="BB195" s="23">
        <f t="shared" si="193"/>
        <v>2.3604819924298345E-4</v>
      </c>
      <c r="BC195" s="23">
        <f t="shared" si="194"/>
        <v>9.0722053798761582E-3</v>
      </c>
      <c r="BD195" s="23">
        <f t="shared" si="195"/>
        <v>3.3627872420194965E-2</v>
      </c>
      <c r="BE195" s="44">
        <f t="shared" si="157"/>
        <v>48.035019623279013</v>
      </c>
      <c r="BF195" s="44">
        <f t="shared" si="196"/>
        <v>2.0818144925153194E-2</v>
      </c>
      <c r="BG195" s="25">
        <f t="shared" si="197"/>
        <v>3.3965888110049467</v>
      </c>
      <c r="BI195" s="44">
        <f t="shared" si="158"/>
        <v>159.02100887961811</v>
      </c>
      <c r="BJ195" s="44">
        <f t="shared" si="159"/>
        <v>1.1592484781388144</v>
      </c>
      <c r="BK195" s="44">
        <f t="shared" si="160"/>
        <v>44.554206783667368</v>
      </c>
      <c r="BL195" s="23">
        <f t="shared" si="198"/>
        <v>3.8856162587094657E-2</v>
      </c>
      <c r="BM195" s="23">
        <f t="shared" si="199"/>
        <v>2.8325783909158146E-4</v>
      </c>
      <c r="BN195" s="23">
        <f t="shared" si="200"/>
        <v>1.088664645585144E-2</v>
      </c>
      <c r="BO195" s="23">
        <f t="shared" si="201"/>
        <v>4.0353446904234147E-2</v>
      </c>
      <c r="BP195" s="44">
        <f t="shared" si="161"/>
        <v>54.078642639504196</v>
      </c>
      <c r="BQ195" s="44">
        <f t="shared" si="202"/>
        <v>1.8491588382980321E-2</v>
      </c>
      <c r="BR195" s="25">
        <f t="shared" si="203"/>
        <v>3.8239374927757392</v>
      </c>
      <c r="BT195" s="44">
        <f t="shared" si="162"/>
        <v>185.52451035955445</v>
      </c>
      <c r="BU195" s="44">
        <f t="shared" si="163"/>
        <v>1.3524565578286167</v>
      </c>
      <c r="BV195" s="44">
        <f t="shared" si="164"/>
        <v>51.979907914278598</v>
      </c>
      <c r="BW195" s="23">
        <f t="shared" si="204"/>
        <v>4.5332189684943756E-2</v>
      </c>
      <c r="BX195" s="23">
        <f t="shared" si="205"/>
        <v>3.3046747894017835E-4</v>
      </c>
      <c r="BY195" s="23">
        <f t="shared" si="206"/>
        <v>1.270108753182668E-2</v>
      </c>
      <c r="BZ195" s="23">
        <f t="shared" si="207"/>
        <v>4.7079021388273155E-2</v>
      </c>
      <c r="CA195" s="44">
        <f t="shared" si="165"/>
        <v>59.77797452830491</v>
      </c>
      <c r="CB195" s="44">
        <f t="shared" si="208"/>
        <v>1.6728569475476279E-2</v>
      </c>
      <c r="CC195" s="25">
        <f t="shared" si="209"/>
        <v>4.2269411154561114</v>
      </c>
      <c r="CE195" s="44">
        <v>16.537809253327101</v>
      </c>
      <c r="CF195" s="44">
        <v>11.7350154057902</v>
      </c>
      <c r="CG195" s="44">
        <v>11.9658164360899</v>
      </c>
      <c r="CH195" s="44">
        <v>11.95068359375</v>
      </c>
      <c r="CI195" s="44">
        <v>12.389496735577699</v>
      </c>
      <c r="CJ195" s="44">
        <v>11.015483156663599</v>
      </c>
      <c r="CL195" s="44">
        <f t="shared" si="210"/>
        <v>1855.2451035955446</v>
      </c>
      <c r="CM195" s="44">
        <f t="shared" si="211"/>
        <v>13.524565578286168</v>
      </c>
      <c r="CN195" s="44">
        <f t="shared" si="212"/>
        <v>519.79907914278601</v>
      </c>
      <c r="CO195" s="44">
        <f t="shared" si="213"/>
        <v>-587.62935835180542</v>
      </c>
    </row>
    <row r="196" spans="2:93" x14ac:dyDescent="0.2">
      <c r="B196" s="44">
        <v>173</v>
      </c>
      <c r="C196" s="24">
        <f t="shared" si="143"/>
        <v>4.3249999999999993</v>
      </c>
      <c r="D196" s="24">
        <f t="shared" si="143"/>
        <v>2.8833333333333333</v>
      </c>
      <c r="E196" s="24">
        <f t="shared" si="144"/>
        <v>2.1624999999999996</v>
      </c>
      <c r="F196" s="24">
        <f t="shared" si="145"/>
        <v>1.73</v>
      </c>
      <c r="G196" s="24">
        <f t="shared" si="146"/>
        <v>1.4416666666666667</v>
      </c>
      <c r="H196" s="24">
        <f t="shared" si="146"/>
        <v>1.2357142857142858</v>
      </c>
      <c r="I196" s="25">
        <v>299.79485053459501</v>
      </c>
      <c r="J196" s="25">
        <v>0.75674631512953505</v>
      </c>
      <c r="K196" s="25">
        <v>-3.9563737508357799</v>
      </c>
      <c r="L196" s="25">
        <v>-3.2359704564412599</v>
      </c>
      <c r="M196" s="25">
        <f t="shared" si="147"/>
        <v>75.674631512953511</v>
      </c>
      <c r="N196" s="25">
        <f t="shared" si="148"/>
        <v>-395.63737508357798</v>
      </c>
      <c r="O196" s="25">
        <f t="shared" si="149"/>
        <v>-323.59704564412601</v>
      </c>
      <c r="P196" s="25"/>
      <c r="Q196" s="25">
        <f t="shared" si="166"/>
        <v>53.078876275652817</v>
      </c>
      <c r="R196" s="25">
        <f t="shared" si="167"/>
        <v>1.1942996079996326</v>
      </c>
      <c r="S196" s="25">
        <f t="shared" si="168"/>
        <v>14.841053201048716</v>
      </c>
      <c r="T196" s="23">
        <f t="shared" si="169"/>
        <v>1.296961615976386E-2</v>
      </c>
      <c r="U196" s="23">
        <f t="shared" si="170"/>
        <v>2.9182244580819674E-4</v>
      </c>
      <c r="V196" s="23">
        <f t="shared" si="171"/>
        <v>3.6263533995072169E-3</v>
      </c>
      <c r="W196" s="23">
        <f t="shared" si="172"/>
        <v>1.3470209450843847E-2</v>
      </c>
      <c r="X196" s="25">
        <f t="shared" si="173"/>
        <v>26.503282127369765</v>
      </c>
      <c r="Y196" s="25">
        <f t="shared" si="174"/>
        <v>3.7731175904712068E-2</v>
      </c>
      <c r="Z196" s="25">
        <f t="shared" si="175"/>
        <v>1.8740650515963388</v>
      </c>
      <c r="AA196" s="25"/>
      <c r="AB196" s="25">
        <f t="shared" si="176"/>
        <v>79.618314413477819</v>
      </c>
      <c r="AC196" s="25">
        <f t="shared" si="177"/>
        <v>1.7914494119994171</v>
      </c>
      <c r="AD196" s="25">
        <f t="shared" si="178"/>
        <v>22.26157980157268</v>
      </c>
      <c r="AE196" s="23">
        <f t="shared" si="179"/>
        <v>1.9454424239645444E-2</v>
      </c>
      <c r="AF196" s="23">
        <f t="shared" si="180"/>
        <v>4.3773366871228736E-4</v>
      </c>
      <c r="AG196" s="23">
        <f t="shared" si="181"/>
        <v>5.4395300992607287E-3</v>
      </c>
      <c r="AH196" s="23">
        <f t="shared" si="182"/>
        <v>2.0205314176265411E-2</v>
      </c>
      <c r="AI196" s="25">
        <f t="shared" si="183"/>
        <v>34.49522468247077</v>
      </c>
      <c r="AJ196" s="25">
        <f t="shared" si="184"/>
        <v>2.8989519830788752E-2</v>
      </c>
      <c r="AK196" s="25">
        <f t="shared" si="185"/>
        <v>2.4391807291528651</v>
      </c>
      <c r="AL196" s="25"/>
      <c r="AM196" s="25">
        <f t="shared" si="150"/>
        <v>106.15775255130563</v>
      </c>
      <c r="AN196" s="25">
        <f t="shared" si="151"/>
        <v>2.3885992159992653</v>
      </c>
      <c r="AO196" s="25">
        <f t="shared" si="152"/>
        <v>29.682106402097432</v>
      </c>
      <c r="AP196" s="23">
        <f t="shared" si="186"/>
        <v>2.593923231952772E-2</v>
      </c>
      <c r="AQ196" s="23">
        <f t="shared" si="187"/>
        <v>5.8364489161639348E-4</v>
      </c>
      <c r="AR196" s="23">
        <f t="shared" si="188"/>
        <v>7.2527067990144339E-3</v>
      </c>
      <c r="AS196" s="23">
        <f t="shared" si="189"/>
        <v>2.6940418901687694E-2</v>
      </c>
      <c r="AT196" s="25">
        <f t="shared" si="153"/>
        <v>41.588107398410983</v>
      </c>
      <c r="AU196" s="25">
        <f t="shared" si="190"/>
        <v>2.4045335615301609E-2</v>
      </c>
      <c r="AV196" s="25">
        <f t="shared" si="191"/>
        <v>2.9407232758130832</v>
      </c>
      <c r="AW196" s="25"/>
      <c r="AX196" s="25">
        <f t="shared" si="154"/>
        <v>132.69719068912909</v>
      </c>
      <c r="AY196" s="25">
        <f t="shared" si="155"/>
        <v>2.9857490199990151</v>
      </c>
      <c r="AZ196" s="25">
        <f t="shared" si="156"/>
        <v>37.102633002620969</v>
      </c>
      <c r="BA196" s="23">
        <f t="shared" si="192"/>
        <v>3.2424040399408917E-2</v>
      </c>
      <c r="BB196" s="23">
        <f t="shared" si="193"/>
        <v>7.295561145204757E-4</v>
      </c>
      <c r="BC196" s="23">
        <f t="shared" si="194"/>
        <v>9.0658834987678415E-3</v>
      </c>
      <c r="BD196" s="23">
        <f t="shared" si="195"/>
        <v>3.3675523627108857E-2</v>
      </c>
      <c r="BE196" s="44">
        <f t="shared" si="157"/>
        <v>48.079580007512448</v>
      </c>
      <c r="BF196" s="44">
        <f t="shared" si="196"/>
        <v>2.0798850569072144E-2</v>
      </c>
      <c r="BG196" s="25">
        <f t="shared" si="197"/>
        <v>3.3997397059913208</v>
      </c>
      <c r="BI196" s="44">
        <f t="shared" si="158"/>
        <v>159.23662882695564</v>
      </c>
      <c r="BJ196" s="44">
        <f t="shared" si="159"/>
        <v>3.5828988239988342</v>
      </c>
      <c r="BK196" s="44">
        <f t="shared" si="160"/>
        <v>44.523159603145359</v>
      </c>
      <c r="BL196" s="23">
        <f t="shared" si="198"/>
        <v>3.8908848479290888E-2</v>
      </c>
      <c r="BM196" s="23">
        <f t="shared" si="199"/>
        <v>8.7546733742457472E-4</v>
      </c>
      <c r="BN196" s="23">
        <f t="shared" si="200"/>
        <v>1.0879060198521457E-2</v>
      </c>
      <c r="BO196" s="23">
        <f t="shared" si="201"/>
        <v>4.0410628352530821E-2</v>
      </c>
      <c r="BP196" s="44">
        <f t="shared" si="161"/>
        <v>54.128809478484129</v>
      </c>
      <c r="BQ196" s="44">
        <f t="shared" si="202"/>
        <v>1.8474450290607146E-2</v>
      </c>
      <c r="BR196" s="25">
        <f t="shared" si="203"/>
        <v>3.8274848239790797</v>
      </c>
      <c r="BT196" s="44">
        <f t="shared" si="162"/>
        <v>185.77606696478156</v>
      </c>
      <c r="BU196" s="44">
        <f t="shared" si="163"/>
        <v>4.18004862799864</v>
      </c>
      <c r="BV196" s="44">
        <f t="shared" si="164"/>
        <v>51.943686203669586</v>
      </c>
      <c r="BW196" s="23">
        <f t="shared" si="204"/>
        <v>4.5393656559172692E-2</v>
      </c>
      <c r="BX196" s="23">
        <f t="shared" si="205"/>
        <v>1.0213785603286707E-3</v>
      </c>
      <c r="BY196" s="23">
        <f t="shared" si="206"/>
        <v>1.2692236898275035E-2</v>
      </c>
      <c r="BZ196" s="23">
        <f t="shared" si="207"/>
        <v>4.7145733077952612E-2</v>
      </c>
      <c r="CA196" s="44">
        <f t="shared" si="165"/>
        <v>59.833428435362066</v>
      </c>
      <c r="CB196" s="44">
        <f t="shared" si="208"/>
        <v>1.6713065357441419E-2</v>
      </c>
      <c r="CC196" s="25">
        <f t="shared" si="209"/>
        <v>4.230862298828451</v>
      </c>
      <c r="CE196" s="44">
        <v>16.7165239945395</v>
      </c>
      <c r="CF196" s="44">
        <v>11.6211653926569</v>
      </c>
      <c r="CG196" s="44">
        <v>11.7146004981212</v>
      </c>
      <c r="CH196" s="44">
        <v>12.5335693359375</v>
      </c>
      <c r="CI196" s="44">
        <v>10.9594289526617</v>
      </c>
      <c r="CJ196" s="44">
        <v>10.9509695515152</v>
      </c>
      <c r="CL196" s="44">
        <f t="shared" si="210"/>
        <v>1857.7606696478156</v>
      </c>
      <c r="CM196" s="44">
        <f t="shared" si="211"/>
        <v>41.800486279986401</v>
      </c>
      <c r="CN196" s="44">
        <f t="shared" si="212"/>
        <v>519.43686203669586</v>
      </c>
      <c r="CO196" s="44">
        <f t="shared" si="213"/>
        <v>-585.62800766142163</v>
      </c>
    </row>
    <row r="197" spans="2:93" x14ac:dyDescent="0.2">
      <c r="B197" s="44">
        <v>174</v>
      </c>
      <c r="C197" s="24">
        <f t="shared" si="143"/>
        <v>4.3499999999999996</v>
      </c>
      <c r="D197" s="24">
        <f t="shared" si="143"/>
        <v>2.9</v>
      </c>
      <c r="E197" s="24">
        <f t="shared" si="144"/>
        <v>2.1749999999999998</v>
      </c>
      <c r="F197" s="24">
        <f t="shared" si="145"/>
        <v>1.74</v>
      </c>
      <c r="G197" s="24">
        <f t="shared" si="146"/>
        <v>1.45</v>
      </c>
      <c r="H197" s="24">
        <f t="shared" si="146"/>
        <v>1.2428571428571429</v>
      </c>
      <c r="I197" s="25">
        <v>299.80867166917801</v>
      </c>
      <c r="J197" s="25">
        <v>2.09063153159014</v>
      </c>
      <c r="K197" s="25">
        <v>-3.9043361600683602</v>
      </c>
      <c r="L197" s="25">
        <v>-3.60482096038095</v>
      </c>
      <c r="M197" s="25">
        <f t="shared" si="147"/>
        <v>209.06315315901401</v>
      </c>
      <c r="N197" s="25">
        <f t="shared" si="148"/>
        <v>-390.43361600683602</v>
      </c>
      <c r="O197" s="25">
        <f t="shared" si="149"/>
        <v>-360.48209603809499</v>
      </c>
      <c r="P197" s="25"/>
      <c r="Q197" s="25">
        <f t="shared" si="166"/>
        <v>53.355408658423443</v>
      </c>
      <c r="R197" s="25">
        <f t="shared" si="167"/>
        <v>2.0815036306967607</v>
      </c>
      <c r="S197" s="25">
        <f t="shared" si="168"/>
        <v>14.754020157587394</v>
      </c>
      <c r="T197" s="23">
        <f t="shared" si="169"/>
        <v>1.3037185767712114E-2</v>
      </c>
      <c r="U197" s="23">
        <f t="shared" si="170"/>
        <v>5.0860728447024413E-4</v>
      </c>
      <c r="V197" s="23">
        <f t="shared" si="171"/>
        <v>3.6050872151771776E-3</v>
      </c>
      <c r="W197" s="23">
        <f t="shared" si="172"/>
        <v>1.3536009306316446E-2</v>
      </c>
      <c r="X197" s="25">
        <f t="shared" si="173"/>
        <v>26.587104790203451</v>
      </c>
      <c r="Y197" s="25">
        <f t="shared" si="174"/>
        <v>3.7612218701167863E-2</v>
      </c>
      <c r="Z197" s="25">
        <f t="shared" si="175"/>
        <v>1.87999220892702</v>
      </c>
      <c r="AA197" s="25"/>
      <c r="AB197" s="25">
        <f t="shared" si="176"/>
        <v>80.033112987636585</v>
      </c>
      <c r="AC197" s="25">
        <f t="shared" si="177"/>
        <v>3.1222554460451968</v>
      </c>
      <c r="AD197" s="25">
        <f t="shared" si="178"/>
        <v>22.131030236381484</v>
      </c>
      <c r="AE197" s="23">
        <f t="shared" si="179"/>
        <v>1.9555778651568521E-2</v>
      </c>
      <c r="AF197" s="23">
        <f t="shared" si="180"/>
        <v>7.6291092670537986E-4</v>
      </c>
      <c r="AG197" s="23">
        <f t="shared" si="181"/>
        <v>5.4076308227658625E-3</v>
      </c>
      <c r="AH197" s="23">
        <f t="shared" si="182"/>
        <v>2.030401395947503E-2</v>
      </c>
      <c r="AI197" s="25">
        <f t="shared" si="183"/>
        <v>34.604323682890971</v>
      </c>
      <c r="AJ197" s="25">
        <f t="shared" si="184"/>
        <v>2.8898122938736087E-2</v>
      </c>
      <c r="AK197" s="25">
        <f t="shared" si="185"/>
        <v>2.4468951934546448</v>
      </c>
      <c r="AL197" s="25"/>
      <c r="AM197" s="25">
        <f t="shared" si="150"/>
        <v>106.71081731684689</v>
      </c>
      <c r="AN197" s="25">
        <f t="shared" si="151"/>
        <v>4.1630072613935214</v>
      </c>
      <c r="AO197" s="25">
        <f t="shared" si="152"/>
        <v>29.508040315174789</v>
      </c>
      <c r="AP197" s="23">
        <f t="shared" si="186"/>
        <v>2.6074371535424228E-2</v>
      </c>
      <c r="AQ197" s="23">
        <f t="shared" si="187"/>
        <v>1.0172145689404883E-3</v>
      </c>
      <c r="AR197" s="23">
        <f t="shared" si="188"/>
        <v>7.2101744303543552E-3</v>
      </c>
      <c r="AS197" s="23">
        <f t="shared" si="189"/>
        <v>2.7072018612632892E-2</v>
      </c>
      <c r="AT197" s="25">
        <f t="shared" si="153"/>
        <v>41.719639255016325</v>
      </c>
      <c r="AU197" s="25">
        <f t="shared" si="190"/>
        <v>2.3969526531314889E-2</v>
      </c>
      <c r="AV197" s="25">
        <f t="shared" si="191"/>
        <v>2.9500239825878527</v>
      </c>
      <c r="AW197" s="25"/>
      <c r="AX197" s="25">
        <f t="shared" si="154"/>
        <v>133.38852164606038</v>
      </c>
      <c r="AY197" s="25">
        <f t="shared" si="155"/>
        <v>5.2037590767419717</v>
      </c>
      <c r="AZ197" s="25">
        <f t="shared" si="156"/>
        <v>36.885050393968974</v>
      </c>
      <c r="BA197" s="23">
        <f t="shared" si="192"/>
        <v>3.2592964419280716E-2</v>
      </c>
      <c r="BB197" s="23">
        <f t="shared" si="193"/>
        <v>1.2715182111756277E-3</v>
      </c>
      <c r="BC197" s="23">
        <f t="shared" si="194"/>
        <v>9.0127180379430613E-3</v>
      </c>
      <c r="BD197" s="23">
        <f t="shared" si="195"/>
        <v>3.3840023265791559E-2</v>
      </c>
      <c r="BE197" s="44">
        <f t="shared" si="157"/>
        <v>48.231642623939123</v>
      </c>
      <c r="BF197" s="44">
        <f t="shared" si="196"/>
        <v>2.0733276861353744E-2</v>
      </c>
      <c r="BG197" s="25">
        <f t="shared" si="197"/>
        <v>3.4104921567153479</v>
      </c>
      <c r="BI197" s="44">
        <f t="shared" si="158"/>
        <v>160.06622597527317</v>
      </c>
      <c r="BJ197" s="44">
        <f t="shared" si="159"/>
        <v>6.2445108920903936</v>
      </c>
      <c r="BK197" s="44">
        <f t="shared" si="160"/>
        <v>44.262060472762968</v>
      </c>
      <c r="BL197" s="23">
        <f t="shared" si="198"/>
        <v>3.9111557303137041E-2</v>
      </c>
      <c r="BM197" s="23">
        <f t="shared" si="199"/>
        <v>1.5258218534107597E-3</v>
      </c>
      <c r="BN197" s="23">
        <f t="shared" si="200"/>
        <v>1.0815261645531725E-2</v>
      </c>
      <c r="BO197" s="23">
        <f t="shared" si="201"/>
        <v>4.060802791895006E-2</v>
      </c>
      <c r="BP197" s="44">
        <f t="shared" si="161"/>
        <v>54.300004160136375</v>
      </c>
      <c r="BQ197" s="44">
        <f t="shared" si="202"/>
        <v>1.8416204850572309E-2</v>
      </c>
      <c r="BR197" s="25">
        <f t="shared" si="203"/>
        <v>3.8395901160090169</v>
      </c>
      <c r="BT197" s="44">
        <f t="shared" si="162"/>
        <v>186.74393030448536</v>
      </c>
      <c r="BU197" s="44">
        <f t="shared" si="163"/>
        <v>7.2852627074387923</v>
      </c>
      <c r="BV197" s="44">
        <f t="shared" si="164"/>
        <v>51.639070551556799</v>
      </c>
      <c r="BW197" s="23">
        <f t="shared" si="204"/>
        <v>4.5630150186993214E-2</v>
      </c>
      <c r="BX197" s="23">
        <f t="shared" si="205"/>
        <v>1.7801254956458866E-3</v>
      </c>
      <c r="BY197" s="23">
        <f t="shared" si="206"/>
        <v>1.2617805253120343E-2</v>
      </c>
      <c r="BZ197" s="23">
        <f t="shared" si="207"/>
        <v>4.7376032572108408E-2</v>
      </c>
      <c r="CA197" s="44">
        <f t="shared" si="165"/>
        <v>60.022665273043224</v>
      </c>
      <c r="CB197" s="44">
        <f t="shared" si="208"/>
        <v>1.6660373134898258E-2</v>
      </c>
      <c r="CC197" s="25">
        <f t="shared" si="209"/>
        <v>4.2442433639459161</v>
      </c>
      <c r="CE197" s="44">
        <v>16.510538059403501</v>
      </c>
      <c r="CF197" s="44">
        <v>11.8395449836217</v>
      </c>
      <c r="CG197" s="44">
        <v>11.7519047962498</v>
      </c>
      <c r="CH197" s="44">
        <v>12.0513916015625</v>
      </c>
      <c r="CI197" s="44">
        <v>12.45422363</v>
      </c>
      <c r="CJ197" s="44">
        <v>11.8145885471745</v>
      </c>
      <c r="CL197" s="44">
        <f t="shared" si="210"/>
        <v>1867.4393030448537</v>
      </c>
      <c r="CM197" s="44">
        <f t="shared" si="211"/>
        <v>72.852627074387925</v>
      </c>
      <c r="CN197" s="44">
        <f t="shared" si="212"/>
        <v>516.39070551556802</v>
      </c>
      <c r="CO197" s="44">
        <f t="shared" si="213"/>
        <v>-578.71902283674785</v>
      </c>
    </row>
    <row r="198" spans="2:93" x14ac:dyDescent="0.2">
      <c r="B198" s="44">
        <v>175</v>
      </c>
      <c r="C198" s="24">
        <f t="shared" si="143"/>
        <v>4.375</v>
      </c>
      <c r="D198" s="24">
        <f t="shared" si="143"/>
        <v>2.916666666666667</v>
      </c>
      <c r="E198" s="24">
        <f t="shared" si="144"/>
        <v>2.1875</v>
      </c>
      <c r="F198" s="24">
        <f t="shared" si="145"/>
        <v>1.75</v>
      </c>
      <c r="G198" s="24">
        <f t="shared" si="146"/>
        <v>1.4583333333333335</v>
      </c>
      <c r="H198" s="24">
        <f t="shared" si="146"/>
        <v>1.25</v>
      </c>
      <c r="I198" s="25">
        <v>299.77295541866698</v>
      </c>
      <c r="J198" s="25">
        <v>3.44549509204283</v>
      </c>
      <c r="K198" s="25">
        <v>-3.8278042153590501</v>
      </c>
      <c r="L198" s="25">
        <v>-3.9864983799049498</v>
      </c>
      <c r="M198" s="25">
        <f t="shared" si="147"/>
        <v>344.54950920428303</v>
      </c>
      <c r="N198" s="25">
        <f t="shared" si="148"/>
        <v>-382.78042153590502</v>
      </c>
      <c r="O198" s="25">
        <f t="shared" si="149"/>
        <v>-398.64983799049497</v>
      </c>
      <c r="P198" s="25"/>
      <c r="Q198" s="25">
        <f t="shared" si="166"/>
        <v>54.194542418106828</v>
      </c>
      <c r="R198" s="25">
        <f t="shared" si="167"/>
        <v>3.0612777883723572</v>
      </c>
      <c r="S198" s="25">
        <f t="shared" si="168"/>
        <v>15.267096780959776</v>
      </c>
      <c r="T198" s="23">
        <f t="shared" si="169"/>
        <v>1.324222482530771E-2</v>
      </c>
      <c r="U198" s="23">
        <f t="shared" si="170"/>
        <v>7.4801127415374943E-4</v>
      </c>
      <c r="V198" s="23">
        <f t="shared" si="171"/>
        <v>3.730455484677259E-3</v>
      </c>
      <c r="W198" s="23">
        <f t="shared" si="172"/>
        <v>1.377796564494975E-2</v>
      </c>
      <c r="X198" s="25">
        <f t="shared" si="173"/>
        <v>26.895728209899445</v>
      </c>
      <c r="Y198" s="25">
        <f t="shared" si="174"/>
        <v>3.7180625569823107E-2</v>
      </c>
      <c r="Z198" s="25">
        <f t="shared" si="175"/>
        <v>1.901815180217022</v>
      </c>
      <c r="AA198" s="25"/>
      <c r="AB198" s="25">
        <f t="shared" si="176"/>
        <v>81.291813627159527</v>
      </c>
      <c r="AC198" s="25">
        <f t="shared" si="177"/>
        <v>4.5919166825584954</v>
      </c>
      <c r="AD198" s="25">
        <f t="shared" si="178"/>
        <v>22.900645171439461</v>
      </c>
      <c r="AE198" s="23">
        <f t="shared" si="179"/>
        <v>1.9863337237961388E-2</v>
      </c>
      <c r="AF198" s="23">
        <f t="shared" si="180"/>
        <v>1.1220169112306144E-3</v>
      </c>
      <c r="AG198" s="23">
        <f t="shared" si="181"/>
        <v>5.5956832270158382E-3</v>
      </c>
      <c r="AH198" s="23">
        <f t="shared" si="182"/>
        <v>2.066694846742444E-2</v>
      </c>
      <c r="AI198" s="25">
        <f t="shared" si="183"/>
        <v>35.006011072154934</v>
      </c>
      <c r="AJ198" s="25">
        <f t="shared" si="184"/>
        <v>2.8566522416358278E-2</v>
      </c>
      <c r="AK198" s="25">
        <f t="shared" si="185"/>
        <v>2.4752987811412117</v>
      </c>
      <c r="AL198" s="25"/>
      <c r="AM198" s="25">
        <f t="shared" si="150"/>
        <v>108.38908483621366</v>
      </c>
      <c r="AN198" s="25">
        <f t="shared" si="151"/>
        <v>6.1225555767447144</v>
      </c>
      <c r="AO198" s="25">
        <f t="shared" si="152"/>
        <v>30.534193561919551</v>
      </c>
      <c r="AP198" s="23">
        <f t="shared" si="186"/>
        <v>2.6484449650615419E-2</v>
      </c>
      <c r="AQ198" s="23">
        <f t="shared" si="187"/>
        <v>1.4960225483074989E-3</v>
      </c>
      <c r="AR198" s="23">
        <f t="shared" si="188"/>
        <v>7.4609109693545179E-3</v>
      </c>
      <c r="AS198" s="23">
        <f t="shared" si="189"/>
        <v>2.7555931289899499E-2</v>
      </c>
      <c r="AT198" s="25">
        <f t="shared" si="153"/>
        <v>42.203921309680169</v>
      </c>
      <c r="AU198" s="25">
        <f t="shared" si="190"/>
        <v>2.3694480725198239E-2</v>
      </c>
      <c r="AV198" s="25">
        <f t="shared" si="191"/>
        <v>2.9842678950738284</v>
      </c>
      <c r="AW198" s="25"/>
      <c r="AX198" s="25">
        <f t="shared" si="154"/>
        <v>135.48635604526888</v>
      </c>
      <c r="AY198" s="25">
        <f t="shared" si="155"/>
        <v>7.6531944709309947</v>
      </c>
      <c r="AZ198" s="25">
        <f t="shared" si="156"/>
        <v>38.167741952399943</v>
      </c>
      <c r="BA198" s="23">
        <f t="shared" si="192"/>
        <v>3.3105562063269714E-2</v>
      </c>
      <c r="BB198" s="23">
        <f t="shared" si="193"/>
        <v>1.8700281853843985E-3</v>
      </c>
      <c r="BC198" s="23">
        <f t="shared" si="194"/>
        <v>9.3261387116932697E-3</v>
      </c>
      <c r="BD198" s="23">
        <f t="shared" si="195"/>
        <v>3.4444914112374832E-2</v>
      </c>
      <c r="BE198" s="44">
        <f t="shared" si="157"/>
        <v>48.791516088974539</v>
      </c>
      <c r="BF198" s="44">
        <f t="shared" si="196"/>
        <v>2.0495366411169398E-2</v>
      </c>
      <c r="BG198" s="25">
        <f t="shared" si="197"/>
        <v>3.4500811890886429</v>
      </c>
      <c r="BI198" s="44">
        <f t="shared" si="158"/>
        <v>162.58362725431905</v>
      </c>
      <c r="BJ198" s="44">
        <f t="shared" si="159"/>
        <v>9.1838333651169908</v>
      </c>
      <c r="BK198" s="44">
        <f t="shared" si="160"/>
        <v>45.801290342878922</v>
      </c>
      <c r="BL198" s="23">
        <f t="shared" si="198"/>
        <v>3.9726674475922777E-2</v>
      </c>
      <c r="BM198" s="23">
        <f t="shared" si="199"/>
        <v>2.2440338224612288E-3</v>
      </c>
      <c r="BN198" s="23">
        <f t="shared" si="200"/>
        <v>1.1191366454031676E-2</v>
      </c>
      <c r="BO198" s="23">
        <f t="shared" si="201"/>
        <v>4.1333896934848881E-2</v>
      </c>
      <c r="BP198" s="44">
        <f t="shared" si="161"/>
        <v>54.930319236020722</v>
      </c>
      <c r="BQ198" s="44">
        <f t="shared" si="202"/>
        <v>1.8204882365661677E-2</v>
      </c>
      <c r="BR198" s="25">
        <f t="shared" si="203"/>
        <v>3.8841601224532107</v>
      </c>
      <c r="BT198" s="44">
        <f t="shared" si="162"/>
        <v>189.68089846337728</v>
      </c>
      <c r="BU198" s="44">
        <f t="shared" si="163"/>
        <v>10.71447225930344</v>
      </c>
      <c r="BV198" s="44">
        <f t="shared" si="164"/>
        <v>53.434838733360159</v>
      </c>
      <c r="BW198" s="23">
        <f t="shared" si="204"/>
        <v>4.634778688857781E-2</v>
      </c>
      <c r="BX198" s="23">
        <f t="shared" si="205"/>
        <v>2.6180394595381696E-3</v>
      </c>
      <c r="BY198" s="23">
        <f t="shared" si="206"/>
        <v>1.3056594196370636E-2</v>
      </c>
      <c r="BZ198" s="23">
        <f t="shared" si="207"/>
        <v>4.8222879757324984E-2</v>
      </c>
      <c r="CA198" s="44">
        <f t="shared" si="165"/>
        <v>60.719409065268948</v>
      </c>
      <c r="CB198" s="44">
        <f t="shared" si="208"/>
        <v>1.6469198488494392E-2</v>
      </c>
      <c r="CC198" s="25">
        <f t="shared" si="209"/>
        <v>4.2935105899691601</v>
      </c>
      <c r="CE198" s="44">
        <v>16.727841935474402</v>
      </c>
      <c r="CF198" s="44">
        <v>11.971972825218099</v>
      </c>
      <c r="CG198" s="44">
        <v>11.5525482971728</v>
      </c>
      <c r="CH198" s="44">
        <v>12.2955322265625</v>
      </c>
      <c r="CI198" s="44">
        <v>10.717617677348599</v>
      </c>
      <c r="CJ198" s="44">
        <v>11.294180811654799</v>
      </c>
      <c r="CL198" s="44">
        <f t="shared" si="210"/>
        <v>1896.8089846337728</v>
      </c>
      <c r="CM198" s="44">
        <f t="shared" si="211"/>
        <v>107.1447225930344</v>
      </c>
      <c r="CN198" s="44">
        <f t="shared" si="212"/>
        <v>534.34838733360164</v>
      </c>
      <c r="CO198" s="44">
        <f t="shared" si="213"/>
        <v>-553.31360728025038</v>
      </c>
    </row>
    <row r="199" spans="2:93" x14ac:dyDescent="0.2">
      <c r="B199" s="44">
        <v>176</v>
      </c>
      <c r="C199" s="24">
        <f t="shared" si="143"/>
        <v>4.3999999999999995</v>
      </c>
      <c r="D199" s="24">
        <f t="shared" si="143"/>
        <v>2.9333333333333336</v>
      </c>
      <c r="E199" s="24">
        <f t="shared" si="144"/>
        <v>2.1999999999999997</v>
      </c>
      <c r="F199" s="24">
        <f t="shared" si="145"/>
        <v>1.76</v>
      </c>
      <c r="G199" s="24">
        <f t="shared" si="146"/>
        <v>1.4666666666666668</v>
      </c>
      <c r="H199" s="24">
        <f t="shared" si="146"/>
        <v>1.2571428571428573</v>
      </c>
      <c r="I199" s="25">
        <v>299.80867166917801</v>
      </c>
      <c r="J199" s="25">
        <v>4.7983447668410202</v>
      </c>
      <c r="K199" s="25">
        <v>-3.7346455002097398</v>
      </c>
      <c r="L199" s="25">
        <v>-4.3585157722036598</v>
      </c>
      <c r="M199" s="25">
        <f t="shared" si="147"/>
        <v>479.83447668410201</v>
      </c>
      <c r="N199" s="25">
        <f t="shared" si="148"/>
        <v>-373.464550020974</v>
      </c>
      <c r="O199" s="25">
        <f t="shared" si="149"/>
        <v>-435.85157722036598</v>
      </c>
      <c r="P199" s="25"/>
      <c r="Q199" s="25">
        <f t="shared" si="166"/>
        <v>54.113986991928762</v>
      </c>
      <c r="R199" s="25">
        <f t="shared" si="167"/>
        <v>3.7263486059724911</v>
      </c>
      <c r="S199" s="25">
        <f t="shared" si="168"/>
        <v>14.880695691948718</v>
      </c>
      <c r="T199" s="23">
        <f t="shared" si="169"/>
        <v>1.3222541421467547E-2</v>
      </c>
      <c r="U199" s="23">
        <f t="shared" si="170"/>
        <v>9.1051873151849132E-4</v>
      </c>
      <c r="V199" s="23">
        <f t="shared" si="171"/>
        <v>3.6360398873657739E-3</v>
      </c>
      <c r="W199" s="23">
        <f t="shared" si="172"/>
        <v>1.3743559657722813E-2</v>
      </c>
      <c r="X199" s="25">
        <f t="shared" si="173"/>
        <v>26.851381146330439</v>
      </c>
      <c r="Y199" s="25">
        <f t="shared" si="174"/>
        <v>3.7242032152847451E-2</v>
      </c>
      <c r="Z199" s="25">
        <f t="shared" si="175"/>
        <v>1.8986793692794866</v>
      </c>
      <c r="AA199" s="25"/>
      <c r="AB199" s="25">
        <f t="shared" si="176"/>
        <v>81.170980487891697</v>
      </c>
      <c r="AC199" s="25">
        <f t="shared" si="177"/>
        <v>5.5895229089586369</v>
      </c>
      <c r="AD199" s="25">
        <f t="shared" si="178"/>
        <v>22.32104353792268</v>
      </c>
      <c r="AE199" s="23">
        <f t="shared" si="179"/>
        <v>1.9833812132200965E-2</v>
      </c>
      <c r="AF199" s="23">
        <f t="shared" si="180"/>
        <v>1.3657780972777126E-3</v>
      </c>
      <c r="AG199" s="23">
        <f t="shared" si="181"/>
        <v>5.454059831048564E-3</v>
      </c>
      <c r="AH199" s="23">
        <f t="shared" si="182"/>
        <v>2.0615339486583849E-2</v>
      </c>
      <c r="AI199" s="25">
        <f t="shared" si="183"/>
        <v>34.948291355990143</v>
      </c>
      <c r="AJ199" s="25">
        <f t="shared" si="184"/>
        <v>2.8613702163971452E-2</v>
      </c>
      <c r="AK199" s="25">
        <f t="shared" si="185"/>
        <v>2.471217380870383</v>
      </c>
      <c r="AL199" s="25"/>
      <c r="AM199" s="25">
        <f t="shared" si="150"/>
        <v>108.22797398385752</v>
      </c>
      <c r="AN199" s="25">
        <f t="shared" si="151"/>
        <v>7.4526972119449821</v>
      </c>
      <c r="AO199" s="25">
        <f t="shared" si="152"/>
        <v>29.761391383897436</v>
      </c>
      <c r="AP199" s="23">
        <f t="shared" si="186"/>
        <v>2.6445082842935095E-2</v>
      </c>
      <c r="AQ199" s="23">
        <f t="shared" si="187"/>
        <v>1.8210374630369826E-3</v>
      </c>
      <c r="AR199" s="23">
        <f t="shared" si="188"/>
        <v>7.2720797747315479E-3</v>
      </c>
      <c r="AS199" s="23">
        <f t="shared" si="189"/>
        <v>2.7487119315445625E-2</v>
      </c>
      <c r="AT199" s="25">
        <f t="shared" si="153"/>
        <v>42.134333307951003</v>
      </c>
      <c r="AU199" s="25">
        <f t="shared" si="190"/>
        <v>2.3733613931688671E-2</v>
      </c>
      <c r="AV199" s="25">
        <f t="shared" si="191"/>
        <v>2.9793472802826368</v>
      </c>
      <c r="AW199" s="25"/>
      <c r="AX199" s="25">
        <f t="shared" si="154"/>
        <v>135.2849674798189</v>
      </c>
      <c r="AY199" s="25">
        <f t="shared" si="155"/>
        <v>9.3158715149310201</v>
      </c>
      <c r="AZ199" s="25">
        <f t="shared" si="156"/>
        <v>37.201739229870967</v>
      </c>
      <c r="BA199" s="23">
        <f t="shared" si="192"/>
        <v>3.3056353553668129E-2</v>
      </c>
      <c r="BB199" s="23">
        <f t="shared" si="193"/>
        <v>2.2762968287961777E-3</v>
      </c>
      <c r="BC199" s="23">
        <f t="shared" si="194"/>
        <v>9.0900997184142317E-3</v>
      </c>
      <c r="BD199" s="23">
        <f t="shared" si="195"/>
        <v>3.435889914430626E-2</v>
      </c>
      <c r="BE199" s="44">
        <f t="shared" si="157"/>
        <v>48.711066121278435</v>
      </c>
      <c r="BF199" s="44">
        <f t="shared" si="196"/>
        <v>2.052921604118146E-2</v>
      </c>
      <c r="BG199" s="25">
        <f t="shared" si="197"/>
        <v>3.4443925173182279</v>
      </c>
      <c r="BI199" s="44">
        <f t="shared" si="158"/>
        <v>162.34196097578339</v>
      </c>
      <c r="BJ199" s="44">
        <f t="shared" si="159"/>
        <v>11.179045817917274</v>
      </c>
      <c r="BK199" s="44">
        <f t="shared" si="160"/>
        <v>44.64208707584536</v>
      </c>
      <c r="BL199" s="23">
        <f t="shared" si="198"/>
        <v>3.9667624264401929E-2</v>
      </c>
      <c r="BM199" s="23">
        <f t="shared" si="199"/>
        <v>2.7315561945554252E-3</v>
      </c>
      <c r="BN199" s="23">
        <f t="shared" si="200"/>
        <v>1.0908119662097128E-2</v>
      </c>
      <c r="BO199" s="23">
        <f t="shared" si="201"/>
        <v>4.1230678973167699E-2</v>
      </c>
      <c r="BP199" s="44">
        <f t="shared" si="161"/>
        <v>54.839747293144882</v>
      </c>
      <c r="BQ199" s="44">
        <f t="shared" si="202"/>
        <v>1.8234949090018923E-2</v>
      </c>
      <c r="BR199" s="25">
        <f t="shared" si="203"/>
        <v>3.877755718953936</v>
      </c>
      <c r="BT199" s="44">
        <f t="shared" si="162"/>
        <v>189.3989544717414</v>
      </c>
      <c r="BU199" s="44">
        <f t="shared" si="163"/>
        <v>13.042220120903082</v>
      </c>
      <c r="BV199" s="44">
        <f t="shared" si="164"/>
        <v>52.082434921817963</v>
      </c>
      <c r="BW199" s="23">
        <f t="shared" si="204"/>
        <v>4.6278894975134148E-2</v>
      </c>
      <c r="BX199" s="23">
        <f t="shared" si="205"/>
        <v>3.1868155603145638E-3</v>
      </c>
      <c r="BY199" s="23">
        <f t="shared" si="206"/>
        <v>1.2726139605779584E-2</v>
      </c>
      <c r="BZ199" s="23">
        <f t="shared" si="207"/>
        <v>4.8102458802027487E-2</v>
      </c>
      <c r="CA199" s="44">
        <f t="shared" si="165"/>
        <v>60.619291772562121</v>
      </c>
      <c r="CB199" s="44">
        <f t="shared" si="208"/>
        <v>1.6496398601156641E-2</v>
      </c>
      <c r="CC199" s="25">
        <f t="shared" si="209"/>
        <v>4.2864312283104562</v>
      </c>
      <c r="CE199" s="44">
        <v>16.8384372048952</v>
      </c>
      <c r="CF199" s="44">
        <v>11.907473379105101</v>
      </c>
      <c r="CG199" s="44">
        <v>11.876079939366299</v>
      </c>
      <c r="CH199" s="44">
        <v>12.17041015625</v>
      </c>
      <c r="CI199" s="44">
        <v>11.6030829139555</v>
      </c>
      <c r="CJ199" s="44">
        <v>10.7937848462488</v>
      </c>
      <c r="CL199" s="44">
        <f t="shared" si="210"/>
        <v>1893.989544717414</v>
      </c>
      <c r="CM199" s="44">
        <f t="shared" si="211"/>
        <v>130.42220120903082</v>
      </c>
      <c r="CN199" s="44">
        <f t="shared" si="212"/>
        <v>520.82434921817958</v>
      </c>
      <c r="CO199" s="44">
        <f t="shared" si="213"/>
        <v>-556.92623593917529</v>
      </c>
    </row>
    <row r="200" spans="2:93" x14ac:dyDescent="0.2">
      <c r="B200" s="44">
        <v>177</v>
      </c>
      <c r="C200" s="24">
        <f t="shared" si="143"/>
        <v>4.4249999999999998</v>
      </c>
      <c r="D200" s="24">
        <f t="shared" si="143"/>
        <v>2.95</v>
      </c>
      <c r="E200" s="24">
        <f t="shared" si="144"/>
        <v>2.2124999999999999</v>
      </c>
      <c r="F200" s="24">
        <f t="shared" si="145"/>
        <v>1.77</v>
      </c>
      <c r="G200" s="24">
        <f t="shared" si="146"/>
        <v>1.4750000000000001</v>
      </c>
      <c r="H200" s="24">
        <f t="shared" si="146"/>
        <v>1.2642857142857145</v>
      </c>
      <c r="I200" s="25">
        <v>299.79485053459501</v>
      </c>
      <c r="J200" s="25">
        <v>6.13959491536444</v>
      </c>
      <c r="K200" s="25">
        <v>-3.61316670036768</v>
      </c>
      <c r="L200" s="25">
        <v>-4.7344184783777301</v>
      </c>
      <c r="M200" s="25">
        <f t="shared" si="147"/>
        <v>613.95949153644403</v>
      </c>
      <c r="N200" s="25">
        <f t="shared" si="148"/>
        <v>-361.31667003676802</v>
      </c>
      <c r="O200" s="25">
        <f t="shared" si="149"/>
        <v>-473.44184783777303</v>
      </c>
      <c r="P200" s="25"/>
      <c r="Q200" s="25">
        <f t="shared" si="166"/>
        <v>53.650005940936033</v>
      </c>
      <c r="R200" s="25">
        <f t="shared" si="167"/>
        <v>4.8591519936823264</v>
      </c>
      <c r="S200" s="25">
        <f t="shared" si="168"/>
        <v>15.036108246962598</v>
      </c>
      <c r="T200" s="23">
        <f t="shared" si="169"/>
        <v>1.3109169463373932E-2</v>
      </c>
      <c r="U200" s="23">
        <f t="shared" si="170"/>
        <v>1.1873148160244462E-3</v>
      </c>
      <c r="V200" s="23">
        <f t="shared" si="171"/>
        <v>3.6740143383407801E-3</v>
      </c>
      <c r="W200" s="23">
        <f t="shared" si="172"/>
        <v>1.3665958504625294E-2</v>
      </c>
      <c r="X200" s="25">
        <f t="shared" si="173"/>
        <v>26.752994268072786</v>
      </c>
      <c r="Y200" s="25">
        <f t="shared" si="174"/>
        <v>3.7378993542917439E-2</v>
      </c>
      <c r="Z200" s="25">
        <f t="shared" si="175"/>
        <v>1.8917223663999103</v>
      </c>
      <c r="AA200" s="25"/>
      <c r="AB200" s="25">
        <f t="shared" si="176"/>
        <v>80.475008911405482</v>
      </c>
      <c r="AC200" s="25">
        <f t="shared" si="177"/>
        <v>7.2887279905236193</v>
      </c>
      <c r="AD200" s="25">
        <f t="shared" si="178"/>
        <v>22.554162370444299</v>
      </c>
      <c r="AE200" s="23">
        <f t="shared" si="179"/>
        <v>1.9663754195061247E-2</v>
      </c>
      <c r="AF200" s="23">
        <f t="shared" si="180"/>
        <v>1.7809722240367009E-3</v>
      </c>
      <c r="AG200" s="23">
        <f t="shared" si="181"/>
        <v>5.5110215075112687E-3</v>
      </c>
      <c r="AH200" s="23">
        <f t="shared" si="182"/>
        <v>2.0498937756938305E-2</v>
      </c>
      <c r="AI200" s="25">
        <f t="shared" si="183"/>
        <v>34.820236368122167</v>
      </c>
      <c r="AJ200" s="25">
        <f t="shared" si="184"/>
        <v>2.8718931986214124E-2</v>
      </c>
      <c r="AK200" s="25">
        <f t="shared" si="185"/>
        <v>2.4621625258417623</v>
      </c>
      <c r="AL200" s="25"/>
      <c r="AM200" s="25">
        <f t="shared" si="150"/>
        <v>107.30001188187207</v>
      </c>
      <c r="AN200" s="25">
        <f t="shared" si="151"/>
        <v>9.7183039873646528</v>
      </c>
      <c r="AO200" s="25">
        <f t="shared" si="152"/>
        <v>30.072216493925197</v>
      </c>
      <c r="AP200" s="23">
        <f t="shared" si="186"/>
        <v>2.6218338926747863E-2</v>
      </c>
      <c r="AQ200" s="23">
        <f t="shared" si="187"/>
        <v>2.3746296320488925E-3</v>
      </c>
      <c r="AR200" s="23">
        <f t="shared" si="188"/>
        <v>7.3480286766815601E-3</v>
      </c>
      <c r="AS200" s="23">
        <f t="shared" si="189"/>
        <v>2.7331917009250587E-2</v>
      </c>
      <c r="AT200" s="25">
        <f t="shared" si="153"/>
        <v>41.979947747705694</v>
      </c>
      <c r="AU200" s="25">
        <f t="shared" si="190"/>
        <v>2.3820896729311734E-2</v>
      </c>
      <c r="AV200" s="25">
        <f t="shared" si="191"/>
        <v>2.9684305726259628</v>
      </c>
      <c r="AW200" s="25"/>
      <c r="AX200" s="25">
        <f t="shared" si="154"/>
        <v>134.12501485234188</v>
      </c>
      <c r="AY200" s="25">
        <f t="shared" si="155"/>
        <v>12.147879984205979</v>
      </c>
      <c r="AZ200" s="25">
        <f t="shared" si="156"/>
        <v>37.590270617406993</v>
      </c>
      <c r="BA200" s="23">
        <f t="shared" si="192"/>
        <v>3.2772923658435267E-2</v>
      </c>
      <c r="BB200" s="23">
        <f t="shared" si="193"/>
        <v>2.9682870400611558E-3</v>
      </c>
      <c r="BC200" s="23">
        <f t="shared" si="194"/>
        <v>9.1850358458520718E-3</v>
      </c>
      <c r="BD200" s="23">
        <f t="shared" si="195"/>
        <v>3.4164896261563688E-2</v>
      </c>
      <c r="BE200" s="44">
        <f t="shared" si="157"/>
        <v>48.53258257489663</v>
      </c>
      <c r="BF200" s="44">
        <f t="shared" si="196"/>
        <v>2.0604714337152292E-2</v>
      </c>
      <c r="BG200" s="25">
        <f t="shared" si="197"/>
        <v>3.4317718247205478</v>
      </c>
      <c r="BI200" s="44">
        <f t="shared" si="158"/>
        <v>160.95001782281096</v>
      </c>
      <c r="BJ200" s="44">
        <f t="shared" si="159"/>
        <v>14.577455981047239</v>
      </c>
      <c r="BK200" s="44">
        <f t="shared" si="160"/>
        <v>45.108324740888598</v>
      </c>
      <c r="BL200" s="23">
        <f t="shared" si="198"/>
        <v>3.9327508390122494E-2</v>
      </c>
      <c r="BM200" s="23">
        <f t="shared" si="199"/>
        <v>3.5619444480734018E-3</v>
      </c>
      <c r="BN200" s="23">
        <f t="shared" si="200"/>
        <v>1.1022043015022537E-2</v>
      </c>
      <c r="BO200" s="23">
        <f t="shared" si="201"/>
        <v>4.0997875513876611E-2</v>
      </c>
      <c r="BP200" s="44">
        <f t="shared" si="161"/>
        <v>54.638807478869552</v>
      </c>
      <c r="BQ200" s="44">
        <f t="shared" si="202"/>
        <v>1.8302009984144139E-2</v>
      </c>
      <c r="BR200" s="25">
        <f t="shared" si="203"/>
        <v>3.8635471284254908</v>
      </c>
      <c r="BT200" s="44">
        <f t="shared" si="162"/>
        <v>187.77502079327945</v>
      </c>
      <c r="BU200" s="44">
        <f t="shared" si="163"/>
        <v>17.007031977888445</v>
      </c>
      <c r="BV200" s="44">
        <f t="shared" si="164"/>
        <v>52.626378864370025</v>
      </c>
      <c r="BW200" s="23">
        <f t="shared" si="204"/>
        <v>4.5882093121809568E-2</v>
      </c>
      <c r="BX200" s="23">
        <f t="shared" si="205"/>
        <v>4.1556018560856356E-3</v>
      </c>
      <c r="BY200" s="23">
        <f t="shared" si="206"/>
        <v>1.2859050184192958E-2</v>
      </c>
      <c r="BZ200" s="23">
        <f t="shared" si="207"/>
        <v>4.7830854766189368E-2</v>
      </c>
      <c r="CA200" s="44">
        <f t="shared" si="165"/>
        <v>60.397174971674787</v>
      </c>
      <c r="CB200" s="44">
        <f t="shared" si="208"/>
        <v>1.6557065797679817E-2</v>
      </c>
      <c r="CC200" s="25">
        <f t="shared" si="209"/>
        <v>4.2707251986981669</v>
      </c>
      <c r="CE200" s="44">
        <v>16.941079755802601</v>
      </c>
      <c r="CF200" s="44">
        <v>12.3234009230219</v>
      </c>
      <c r="CG200" s="44">
        <v>12.321288118800799</v>
      </c>
      <c r="CH200" s="44">
        <v>12.6556396484375</v>
      </c>
      <c r="CI200" s="44">
        <v>11.3138227437969</v>
      </c>
      <c r="CJ200" s="44">
        <v>11.546133081775601</v>
      </c>
      <c r="CL200" s="44">
        <f t="shared" si="210"/>
        <v>1877.7502079327946</v>
      </c>
      <c r="CM200" s="44">
        <f t="shared" si="211"/>
        <v>170.07031977888445</v>
      </c>
      <c r="CN200" s="44">
        <f t="shared" si="212"/>
        <v>526.26378864370031</v>
      </c>
      <c r="CO200" s="44">
        <f t="shared" si="213"/>
        <v>-565.07435701431905</v>
      </c>
    </row>
    <row r="201" spans="2:93" x14ac:dyDescent="0.2">
      <c r="B201" s="44">
        <v>178</v>
      </c>
      <c r="C201" s="24">
        <f t="shared" si="143"/>
        <v>4.45</v>
      </c>
      <c r="D201" s="24">
        <f t="shared" si="143"/>
        <v>2.9666666666666668</v>
      </c>
      <c r="E201" s="24">
        <f t="shared" si="144"/>
        <v>2.2250000000000001</v>
      </c>
      <c r="F201" s="24">
        <f t="shared" si="145"/>
        <v>1.78</v>
      </c>
      <c r="G201" s="24">
        <f t="shared" si="146"/>
        <v>1.4833333333333334</v>
      </c>
      <c r="H201" s="24">
        <f t="shared" si="146"/>
        <v>1.2714285714285716</v>
      </c>
      <c r="I201" s="25">
        <v>299.804596300566</v>
      </c>
      <c r="J201" s="25">
        <v>7.46495115570651</v>
      </c>
      <c r="K201" s="25">
        <v>-3.4771615423815501</v>
      </c>
      <c r="L201" s="25">
        <v>-5.1104437833649401</v>
      </c>
      <c r="M201" s="25">
        <f t="shared" si="147"/>
        <v>746.49511557065102</v>
      </c>
      <c r="N201" s="25">
        <f t="shared" si="148"/>
        <v>-347.71615423815501</v>
      </c>
      <c r="O201" s="25">
        <f t="shared" si="149"/>
        <v>-511.04437833649399</v>
      </c>
      <c r="P201" s="25"/>
      <c r="Q201" s="25">
        <f t="shared" si="166"/>
        <v>53.014249613682047</v>
      </c>
      <c r="R201" s="25">
        <f t="shared" si="167"/>
        <v>5.4402063194451182</v>
      </c>
      <c r="S201" s="25">
        <f t="shared" si="168"/>
        <v>15.041012199488186</v>
      </c>
      <c r="T201" s="23">
        <f t="shared" si="169"/>
        <v>1.295382488726037E-2</v>
      </c>
      <c r="U201" s="23">
        <f t="shared" si="170"/>
        <v>1.3292931716696761E-3</v>
      </c>
      <c r="V201" s="23">
        <f t="shared" si="171"/>
        <v>3.6752125999918415E-3</v>
      </c>
      <c r="W201" s="23">
        <f t="shared" si="172"/>
        <v>1.3530550144069996E-2</v>
      </c>
      <c r="X201" s="25">
        <f t="shared" si="173"/>
        <v>26.580210382804054</v>
      </c>
      <c r="Y201" s="25">
        <f t="shared" si="174"/>
        <v>3.7621974604344945E-2</v>
      </c>
      <c r="Z201" s="25">
        <f t="shared" si="175"/>
        <v>1.8795047007045824</v>
      </c>
      <c r="AA201" s="25"/>
      <c r="AB201" s="25">
        <f t="shared" si="176"/>
        <v>79.521374420524481</v>
      </c>
      <c r="AC201" s="25">
        <f t="shared" si="177"/>
        <v>8.1603094791678217</v>
      </c>
      <c r="AD201" s="25">
        <f t="shared" si="178"/>
        <v>22.561518299232681</v>
      </c>
      <c r="AE201" s="23">
        <f t="shared" si="179"/>
        <v>1.9430737330890901E-2</v>
      </c>
      <c r="AF201" s="23">
        <f t="shared" si="180"/>
        <v>1.9939397575045497E-3</v>
      </c>
      <c r="AG201" s="23">
        <f t="shared" si="181"/>
        <v>5.5128188999878612E-3</v>
      </c>
      <c r="AH201" s="23">
        <f t="shared" si="182"/>
        <v>2.0295825216105356E-2</v>
      </c>
      <c r="AI201" s="25">
        <f t="shared" si="183"/>
        <v>34.595350298720959</v>
      </c>
      <c r="AJ201" s="25">
        <f t="shared" si="184"/>
        <v>2.8905618569122323E-2</v>
      </c>
      <c r="AK201" s="25">
        <f t="shared" si="185"/>
        <v>2.4462606793749644</v>
      </c>
      <c r="AL201" s="25"/>
      <c r="AM201" s="25">
        <f t="shared" si="150"/>
        <v>106.02849922736409</v>
      </c>
      <c r="AN201" s="25">
        <f t="shared" si="151"/>
        <v>10.880412638890236</v>
      </c>
      <c r="AO201" s="25">
        <f t="shared" si="152"/>
        <v>30.082024398976372</v>
      </c>
      <c r="AP201" s="23">
        <f t="shared" si="186"/>
        <v>2.5907649774520741E-2</v>
      </c>
      <c r="AQ201" s="23">
        <f t="shared" si="187"/>
        <v>2.6585863433393523E-3</v>
      </c>
      <c r="AR201" s="23">
        <f t="shared" si="188"/>
        <v>7.3504251999836831E-3</v>
      </c>
      <c r="AS201" s="23">
        <f t="shared" si="189"/>
        <v>2.7061100288139992E-2</v>
      </c>
      <c r="AT201" s="25">
        <f t="shared" si="153"/>
        <v>41.708820770196347</v>
      </c>
      <c r="AU201" s="25">
        <f t="shared" si="190"/>
        <v>2.3975743776351616E-2</v>
      </c>
      <c r="AV201" s="25">
        <f t="shared" si="191"/>
        <v>2.9492590001900156</v>
      </c>
      <c r="AW201" s="25"/>
      <c r="AX201" s="25">
        <f t="shared" si="154"/>
        <v>132.53562403420688</v>
      </c>
      <c r="AY201" s="25">
        <f t="shared" si="155"/>
        <v>13.600515798612976</v>
      </c>
      <c r="AZ201" s="25">
        <f t="shared" si="156"/>
        <v>37.602530498720967</v>
      </c>
      <c r="BA201" s="23">
        <f t="shared" si="192"/>
        <v>3.2384562218151357E-2</v>
      </c>
      <c r="BB201" s="23">
        <f t="shared" si="193"/>
        <v>3.3232329291742343E-3</v>
      </c>
      <c r="BC201" s="23">
        <f t="shared" si="194"/>
        <v>9.1880314999797288E-3</v>
      </c>
      <c r="BD201" s="23">
        <f t="shared" si="195"/>
        <v>3.3826375360175444E-2</v>
      </c>
      <c r="BE201" s="44">
        <f t="shared" si="157"/>
        <v>48.219135485745213</v>
      </c>
      <c r="BF201" s="44">
        <f t="shared" si="196"/>
        <v>2.0738654684002478E-2</v>
      </c>
      <c r="BG201" s="25">
        <f t="shared" si="197"/>
        <v>3.4096077684923327</v>
      </c>
      <c r="BI201" s="44">
        <f t="shared" si="158"/>
        <v>159.04274884104896</v>
      </c>
      <c r="BJ201" s="44">
        <f t="shared" si="159"/>
        <v>16.320618958335643</v>
      </c>
      <c r="BK201" s="44">
        <f t="shared" si="160"/>
        <v>45.123036598465362</v>
      </c>
      <c r="BL201" s="23">
        <f t="shared" si="198"/>
        <v>3.8861474661781803E-2</v>
      </c>
      <c r="BM201" s="23">
        <f t="shared" si="199"/>
        <v>3.9878795150090993E-3</v>
      </c>
      <c r="BN201" s="23">
        <f t="shared" si="200"/>
        <v>1.1025637799975722E-2</v>
      </c>
      <c r="BO201" s="23">
        <f t="shared" si="201"/>
        <v>4.0591650432210712E-2</v>
      </c>
      <c r="BP201" s="44">
        <f t="shared" si="161"/>
        <v>54.285923411088362</v>
      </c>
      <c r="BQ201" s="44">
        <f t="shared" si="202"/>
        <v>1.8420981668255853E-2</v>
      </c>
      <c r="BR201" s="25">
        <f t="shared" si="203"/>
        <v>3.8385944566954135</v>
      </c>
      <c r="BT201" s="44">
        <f t="shared" si="162"/>
        <v>185.54987364789045</v>
      </c>
      <c r="BU201" s="44">
        <f t="shared" si="163"/>
        <v>19.040722118058252</v>
      </c>
      <c r="BV201" s="44">
        <f t="shared" si="164"/>
        <v>52.643542698209586</v>
      </c>
      <c r="BW201" s="23">
        <f t="shared" si="204"/>
        <v>4.5338387105412103E-2</v>
      </c>
      <c r="BX201" s="23">
        <f t="shared" si="205"/>
        <v>4.6525261008439492E-3</v>
      </c>
      <c r="BY201" s="23">
        <f t="shared" si="206"/>
        <v>1.2863244099971674E-2</v>
      </c>
      <c r="BZ201" s="23">
        <f t="shared" si="207"/>
        <v>4.7356925504245827E-2</v>
      </c>
      <c r="CA201" s="44">
        <f t="shared" si="165"/>
        <v>60.007100558086485</v>
      </c>
      <c r="CB201" s="44">
        <f t="shared" si="208"/>
        <v>1.666469452280912E-2</v>
      </c>
      <c r="CC201" s="25">
        <f t="shared" si="209"/>
        <v>4.2431427723966015</v>
      </c>
      <c r="CE201" s="44">
        <v>17.124147443817101</v>
      </c>
      <c r="CF201" s="44">
        <v>12.404236400413801</v>
      </c>
      <c r="CG201" s="44">
        <v>12.1742703206894</v>
      </c>
      <c r="CH201" s="44">
        <v>11.99951171875</v>
      </c>
      <c r="CI201" s="44">
        <v>11.259700384875901</v>
      </c>
      <c r="CJ201" s="44">
        <v>10.580313116880999</v>
      </c>
      <c r="CL201" s="44">
        <f t="shared" si="210"/>
        <v>1855.4987364789044</v>
      </c>
      <c r="CM201" s="44">
        <f t="shared" si="211"/>
        <v>190.40722118058252</v>
      </c>
      <c r="CN201" s="44">
        <f t="shared" si="212"/>
        <v>526.43542698209581</v>
      </c>
      <c r="CO201" s="44">
        <f t="shared" si="213"/>
        <v>-579.29223487262516</v>
      </c>
    </row>
    <row r="202" spans="2:93" x14ac:dyDescent="0.2">
      <c r="B202" s="44">
        <v>179</v>
      </c>
      <c r="C202" s="24">
        <f t="shared" si="143"/>
        <v>4.4749999999999996</v>
      </c>
      <c r="D202" s="24">
        <f t="shared" si="143"/>
        <v>2.9833333333333334</v>
      </c>
      <c r="E202" s="24">
        <f t="shared" si="144"/>
        <v>2.2374999999999998</v>
      </c>
      <c r="F202" s="24">
        <f t="shared" si="145"/>
        <v>1.79</v>
      </c>
      <c r="G202" s="24">
        <f t="shared" si="146"/>
        <v>1.4916666666666667</v>
      </c>
      <c r="H202" s="24">
        <f t="shared" si="146"/>
        <v>1.2785714285714287</v>
      </c>
      <c r="I202" s="25">
        <v>299.79087758719697</v>
      </c>
      <c r="J202" s="25">
        <v>8.7914630904997395</v>
      </c>
      <c r="K202" s="25">
        <v>-3.3231746384793399</v>
      </c>
      <c r="L202" s="25">
        <v>-5.4719154451961298</v>
      </c>
      <c r="M202" s="25">
        <f t="shared" si="147"/>
        <v>879.14630904997398</v>
      </c>
      <c r="N202" s="25">
        <f t="shared" si="148"/>
        <v>-332.31746384793399</v>
      </c>
      <c r="O202" s="25">
        <f t="shared" si="149"/>
        <v>-547.19154451961299</v>
      </c>
      <c r="P202" s="25"/>
      <c r="Q202" s="25">
        <f t="shared" si="166"/>
        <v>53.060477391730309</v>
      </c>
      <c r="R202" s="25">
        <f t="shared" si="167"/>
        <v>6.1594761560885374</v>
      </c>
      <c r="S202" s="25">
        <f t="shared" si="168"/>
        <v>14.458866473247898</v>
      </c>
      <c r="T202" s="23">
        <f t="shared" si="169"/>
        <v>1.2965120464319899E-2</v>
      </c>
      <c r="U202" s="23">
        <f t="shared" si="170"/>
        <v>1.5050439477056082E-3</v>
      </c>
      <c r="V202" s="23">
        <f t="shared" si="171"/>
        <v>3.5329675649015506E-3</v>
      </c>
      <c r="W202" s="23">
        <f t="shared" si="172"/>
        <v>1.352188469679794E-2</v>
      </c>
      <c r="X202" s="25">
        <f t="shared" si="173"/>
        <v>26.569399566767167</v>
      </c>
      <c r="Y202" s="25">
        <f t="shared" si="174"/>
        <v>3.7637282599746573E-2</v>
      </c>
      <c r="Z202" s="25">
        <f t="shared" si="175"/>
        <v>1.8787402605715982</v>
      </c>
      <c r="AA202" s="25"/>
      <c r="AB202" s="25">
        <f t="shared" si="176"/>
        <v>79.590716087594046</v>
      </c>
      <c r="AC202" s="25">
        <f t="shared" si="177"/>
        <v>9.2392142341326409</v>
      </c>
      <c r="AD202" s="25">
        <f t="shared" si="178"/>
        <v>21.688299709871462</v>
      </c>
      <c r="AE202" s="23">
        <f t="shared" si="179"/>
        <v>1.9447680696479501E-2</v>
      </c>
      <c r="AF202" s="23">
        <f t="shared" si="180"/>
        <v>2.2575659215583722E-3</v>
      </c>
      <c r="AG202" s="23">
        <f t="shared" si="181"/>
        <v>5.2994513473522305E-3</v>
      </c>
      <c r="AH202" s="23">
        <f t="shared" si="182"/>
        <v>2.0282827045196544E-2</v>
      </c>
      <c r="AI202" s="25">
        <f t="shared" si="183"/>
        <v>34.581279530941302</v>
      </c>
      <c r="AJ202" s="25">
        <f t="shared" si="184"/>
        <v>2.891737996869834E-2</v>
      </c>
      <c r="AK202" s="25">
        <f t="shared" si="185"/>
        <v>2.4452657258436146</v>
      </c>
      <c r="AL202" s="25"/>
      <c r="AM202" s="25">
        <f t="shared" si="150"/>
        <v>106.12095478346062</v>
      </c>
      <c r="AN202" s="25">
        <f t="shared" si="151"/>
        <v>12.318952312177075</v>
      </c>
      <c r="AO202" s="25">
        <f t="shared" si="152"/>
        <v>28.917732946495796</v>
      </c>
      <c r="AP202" s="23">
        <f t="shared" si="186"/>
        <v>2.5930240928639797E-2</v>
      </c>
      <c r="AQ202" s="23">
        <f t="shared" si="187"/>
        <v>3.0100878954112164E-3</v>
      </c>
      <c r="AR202" s="23">
        <f t="shared" si="188"/>
        <v>7.0659351298031012E-3</v>
      </c>
      <c r="AS202" s="23">
        <f t="shared" si="189"/>
        <v>2.704376939359588E-2</v>
      </c>
      <c r="AT202" s="25">
        <f t="shared" si="153"/>
        <v>41.691856781500697</v>
      </c>
      <c r="AU202" s="25">
        <f t="shared" si="190"/>
        <v>2.3985499260462659E-2</v>
      </c>
      <c r="AV202" s="25">
        <f t="shared" si="191"/>
        <v>2.9480594650457488</v>
      </c>
      <c r="AW202" s="25"/>
      <c r="AX202" s="25">
        <f t="shared" si="154"/>
        <v>132.65119347932284</v>
      </c>
      <c r="AY202" s="25">
        <f t="shared" si="155"/>
        <v>15.398690390221001</v>
      </c>
      <c r="AZ202" s="25">
        <f t="shared" si="156"/>
        <v>36.147166183118941</v>
      </c>
      <c r="BA202" s="23">
        <f t="shared" si="192"/>
        <v>3.2412801160799032E-2</v>
      </c>
      <c r="BB202" s="23">
        <f t="shared" si="193"/>
        <v>3.762609869263937E-3</v>
      </c>
      <c r="BC202" s="23">
        <f t="shared" si="194"/>
        <v>8.8324189122536787E-3</v>
      </c>
      <c r="BD202" s="23">
        <f t="shared" si="195"/>
        <v>3.3804711741994099E-2</v>
      </c>
      <c r="BE202" s="44">
        <f t="shared" si="157"/>
        <v>48.199523594201899</v>
      </c>
      <c r="BF202" s="44">
        <f t="shared" si="196"/>
        <v>2.0747093029780356E-2</v>
      </c>
      <c r="BG202" s="25">
        <f t="shared" si="197"/>
        <v>3.4082209983421157</v>
      </c>
      <c r="BI202" s="44">
        <f t="shared" si="158"/>
        <v>159.18143217518809</v>
      </c>
      <c r="BJ202" s="44">
        <f t="shared" si="159"/>
        <v>18.478428468265282</v>
      </c>
      <c r="BK202" s="44">
        <f t="shared" si="160"/>
        <v>43.376599419742924</v>
      </c>
      <c r="BL202" s="23">
        <f t="shared" si="198"/>
        <v>3.8895361392959002E-2</v>
      </c>
      <c r="BM202" s="23">
        <f t="shared" si="199"/>
        <v>4.5151318431167443E-3</v>
      </c>
      <c r="BN202" s="23">
        <f t="shared" si="200"/>
        <v>1.0598902694704461E-2</v>
      </c>
      <c r="BO202" s="23">
        <f t="shared" si="201"/>
        <v>4.0565654090393088E-2</v>
      </c>
      <c r="BP202" s="44">
        <f t="shared" si="161"/>
        <v>54.26384400979795</v>
      </c>
      <c r="BQ202" s="44">
        <f t="shared" si="202"/>
        <v>1.8428476976666795E-2</v>
      </c>
      <c r="BR202" s="25">
        <f t="shared" si="203"/>
        <v>3.8370332072577145</v>
      </c>
      <c r="BT202" s="44">
        <f t="shared" si="162"/>
        <v>185.71167087105277</v>
      </c>
      <c r="BU202" s="44">
        <f t="shared" si="163"/>
        <v>21.558166546309497</v>
      </c>
      <c r="BV202" s="44">
        <f t="shared" si="164"/>
        <v>50.606032656366743</v>
      </c>
      <c r="BW202" s="23">
        <f t="shared" si="204"/>
        <v>4.537792162511884E-2</v>
      </c>
      <c r="BX202" s="23">
        <f t="shared" si="205"/>
        <v>5.2676538169695343E-3</v>
      </c>
      <c r="BY202" s="23">
        <f t="shared" si="206"/>
        <v>1.2365386477155207E-2</v>
      </c>
      <c r="BZ202" s="23">
        <f t="shared" si="207"/>
        <v>4.7326596438791946E-2</v>
      </c>
      <c r="CA202" s="44">
        <f t="shared" si="165"/>
        <v>59.982694215332337</v>
      </c>
      <c r="CB202" s="44">
        <f t="shared" si="208"/>
        <v>1.6671475216003009E-2</v>
      </c>
      <c r="CC202" s="25">
        <f t="shared" si="209"/>
        <v>4.2414169833500592</v>
      </c>
      <c r="CE202" s="44">
        <v>17.3801912452975</v>
      </c>
      <c r="CF202" s="44">
        <v>12.6828152542683</v>
      </c>
      <c r="CG202" s="44">
        <v>12.045482610839001</v>
      </c>
      <c r="CH202" s="44">
        <v>12.68310546875</v>
      </c>
      <c r="CI202" s="44">
        <v>12.0022035998646</v>
      </c>
      <c r="CJ202" s="44">
        <v>10.4640531565662</v>
      </c>
      <c r="CL202" s="44">
        <f t="shared" si="210"/>
        <v>1857.1167087105277</v>
      </c>
      <c r="CM202" s="44">
        <f t="shared" si="211"/>
        <v>215.58166546309496</v>
      </c>
      <c r="CN202" s="44">
        <f t="shared" si="212"/>
        <v>506.06032656366745</v>
      </c>
      <c r="CO202" s="44">
        <f t="shared" si="213"/>
        <v>-580.20210683624168</v>
      </c>
    </row>
    <row r="203" spans="2:93" x14ac:dyDescent="0.2">
      <c r="B203" s="44">
        <v>180</v>
      </c>
      <c r="C203" s="24">
        <f t="shared" si="143"/>
        <v>4.5</v>
      </c>
      <c r="D203" s="24">
        <f t="shared" si="143"/>
        <v>3</v>
      </c>
      <c r="E203" s="24">
        <f t="shared" si="144"/>
        <v>2.25</v>
      </c>
      <c r="F203" s="24">
        <f t="shared" si="145"/>
        <v>1.8</v>
      </c>
      <c r="G203" s="24">
        <f t="shared" si="146"/>
        <v>1.5</v>
      </c>
      <c r="H203" s="24">
        <f t="shared" si="146"/>
        <v>1.2857142857142858</v>
      </c>
      <c r="I203" s="25">
        <v>299.79679232314197</v>
      </c>
      <c r="J203" s="25">
        <v>10.0867130226393</v>
      </c>
      <c r="K203" s="25">
        <v>-3.1507751338557499</v>
      </c>
      <c r="L203" s="25">
        <v>-5.8404857617715402</v>
      </c>
      <c r="M203" s="25">
        <f t="shared" si="147"/>
        <v>1008.67130226393</v>
      </c>
      <c r="N203" s="25">
        <f t="shared" si="148"/>
        <v>-315.077513385575</v>
      </c>
      <c r="O203" s="25">
        <f t="shared" si="149"/>
        <v>-584.04857617715402</v>
      </c>
      <c r="P203" s="25"/>
      <c r="Q203" s="25">
        <f t="shared" si="166"/>
        <v>51.809997285581673</v>
      </c>
      <c r="R203" s="25">
        <f t="shared" si="167"/>
        <v>6.8959801849435021</v>
      </c>
      <c r="S203" s="25">
        <f t="shared" si="168"/>
        <v>14.742812663016206</v>
      </c>
      <c r="T203" s="23">
        <f t="shared" si="169"/>
        <v>1.265957053315815E-2</v>
      </c>
      <c r="U203" s="23">
        <f t="shared" si="170"/>
        <v>1.6850058313137226E-3</v>
      </c>
      <c r="V203" s="23">
        <f t="shared" si="171"/>
        <v>3.6023487076408448E-3</v>
      </c>
      <c r="W203" s="23">
        <f t="shared" si="172"/>
        <v>1.3269547352755068E-2</v>
      </c>
      <c r="X203" s="25">
        <f t="shared" si="173"/>
        <v>26.245944906649356</v>
      </c>
      <c r="Y203" s="25">
        <f t="shared" si="174"/>
        <v>3.8101123947214113E-2</v>
      </c>
      <c r="Z203" s="25">
        <f t="shared" si="175"/>
        <v>1.8558685622140287</v>
      </c>
      <c r="AA203" s="25"/>
      <c r="AB203" s="25">
        <f t="shared" si="176"/>
        <v>77.714995928373895</v>
      </c>
      <c r="AC203" s="25">
        <f t="shared" si="177"/>
        <v>10.343970277415437</v>
      </c>
      <c r="AD203" s="25">
        <f t="shared" si="178"/>
        <v>22.114218994524702</v>
      </c>
      <c r="AE203" s="23">
        <f t="shared" si="179"/>
        <v>1.8989355799737564E-2</v>
      </c>
      <c r="AF203" s="23">
        <f t="shared" si="180"/>
        <v>2.5275087469706285E-3</v>
      </c>
      <c r="AG203" s="23">
        <f t="shared" si="181"/>
        <v>5.4035230614613633E-3</v>
      </c>
      <c r="AH203" s="23">
        <f t="shared" si="182"/>
        <v>1.9904321029132959E-2</v>
      </c>
      <c r="AI203" s="25">
        <f t="shared" si="183"/>
        <v>34.160288609073156</v>
      </c>
      <c r="AJ203" s="25">
        <f t="shared" si="184"/>
        <v>2.9273757357377674E-2</v>
      </c>
      <c r="AK203" s="25">
        <f t="shared" si="185"/>
        <v>2.4154971722765204</v>
      </c>
      <c r="AL203" s="25"/>
      <c r="AM203" s="25">
        <f t="shared" si="150"/>
        <v>103.61999457116335</v>
      </c>
      <c r="AN203" s="25">
        <f t="shared" si="151"/>
        <v>13.791960369887004</v>
      </c>
      <c r="AO203" s="25">
        <f t="shared" si="152"/>
        <v>29.485625326032412</v>
      </c>
      <c r="AP203" s="23">
        <f t="shared" si="186"/>
        <v>2.53191410663163E-2</v>
      </c>
      <c r="AQ203" s="23">
        <f t="shared" si="187"/>
        <v>3.3700116626274451E-3</v>
      </c>
      <c r="AR203" s="23">
        <f t="shared" si="188"/>
        <v>7.2046974152816896E-3</v>
      </c>
      <c r="AS203" s="23">
        <f t="shared" si="189"/>
        <v>2.6539094705510136E-2</v>
      </c>
      <c r="AT203" s="25">
        <f t="shared" si="153"/>
        <v>41.184302016062787</v>
      </c>
      <c r="AU203" s="25">
        <f t="shared" si="190"/>
        <v>2.4281096219864986E-2</v>
      </c>
      <c r="AV203" s="25">
        <f t="shared" si="191"/>
        <v>2.9121699233992797</v>
      </c>
      <c r="AW203" s="25"/>
      <c r="AX203" s="25">
        <f t="shared" si="154"/>
        <v>129.52499321395592</v>
      </c>
      <c r="AY203" s="25">
        <f t="shared" si="155"/>
        <v>17.239950462358983</v>
      </c>
      <c r="AZ203" s="25">
        <f t="shared" si="156"/>
        <v>36.857031657541008</v>
      </c>
      <c r="BA203" s="23">
        <f t="shared" si="192"/>
        <v>3.1648926332895802E-2</v>
      </c>
      <c r="BB203" s="23">
        <f t="shared" si="193"/>
        <v>4.2125145782843619E-3</v>
      </c>
      <c r="BC203" s="23">
        <f t="shared" si="194"/>
        <v>9.0058717691022337E-3</v>
      </c>
      <c r="BD203" s="23">
        <f t="shared" si="195"/>
        <v>3.3173868381888121E-2</v>
      </c>
      <c r="BE203" s="44">
        <f t="shared" si="157"/>
        <v>47.612744789404537</v>
      </c>
      <c r="BF203" s="44">
        <f t="shared" si="196"/>
        <v>2.1002779915820651E-2</v>
      </c>
      <c r="BG203" s="25">
        <f t="shared" si="197"/>
        <v>3.3667294711492404</v>
      </c>
      <c r="BI203" s="44">
        <f t="shared" si="158"/>
        <v>155.42999185674779</v>
      </c>
      <c r="BJ203" s="44">
        <f t="shared" si="159"/>
        <v>20.687940554830874</v>
      </c>
      <c r="BK203" s="44">
        <f t="shared" si="160"/>
        <v>44.228437989049404</v>
      </c>
      <c r="BL203" s="23">
        <f t="shared" si="198"/>
        <v>3.7978711599475128E-2</v>
      </c>
      <c r="BM203" s="23">
        <f t="shared" si="199"/>
        <v>5.055017493941257E-3</v>
      </c>
      <c r="BN203" s="23">
        <f t="shared" si="200"/>
        <v>1.0807046122922727E-2</v>
      </c>
      <c r="BO203" s="23">
        <f t="shared" si="201"/>
        <v>3.9808642058265918E-2</v>
      </c>
      <c r="BP203" s="44">
        <f t="shared" si="161"/>
        <v>53.603238444484639</v>
      </c>
      <c r="BQ203" s="44">
        <f t="shared" si="202"/>
        <v>1.8655589270705569E-2</v>
      </c>
      <c r="BR203" s="25">
        <f t="shared" si="203"/>
        <v>3.7903213397654532</v>
      </c>
      <c r="BT203" s="44">
        <f t="shared" si="162"/>
        <v>181.33499049953909</v>
      </c>
      <c r="BU203" s="44">
        <f t="shared" si="163"/>
        <v>24.135930647302686</v>
      </c>
      <c r="BV203" s="44">
        <f t="shared" si="164"/>
        <v>51.599844320557636</v>
      </c>
      <c r="BW203" s="23">
        <f t="shared" si="204"/>
        <v>4.4308496866054321E-2</v>
      </c>
      <c r="BX203" s="23">
        <f t="shared" si="205"/>
        <v>5.897520409598133E-3</v>
      </c>
      <c r="BY203" s="23">
        <f t="shared" si="206"/>
        <v>1.260822047674318E-2</v>
      </c>
      <c r="BZ203" s="23">
        <f t="shared" si="207"/>
        <v>4.644341573464357E-2</v>
      </c>
      <c r="CA203" s="44">
        <f t="shared" si="165"/>
        <v>59.252467628104355</v>
      </c>
      <c r="CB203" s="44">
        <f t="shared" si="208"/>
        <v>1.6876934244772022E-2</v>
      </c>
      <c r="CC203" s="25">
        <f t="shared" si="209"/>
        <v>4.1897821661868972</v>
      </c>
      <c r="CE203" s="44">
        <v>17.474577890794698</v>
      </c>
      <c r="CF203" s="44">
        <v>12.7645732201177</v>
      </c>
      <c r="CG203" s="44">
        <v>11.991924324948</v>
      </c>
      <c r="CH203" s="44">
        <v>12.2894287109375</v>
      </c>
      <c r="CI203" s="44">
        <v>10.10742188</v>
      </c>
      <c r="CJ203" s="44">
        <v>11.67297363</v>
      </c>
      <c r="CL203" s="44">
        <f t="shared" si="210"/>
        <v>1813.3499049953909</v>
      </c>
      <c r="CM203" s="44">
        <f t="shared" si="211"/>
        <v>241.35930647302686</v>
      </c>
      <c r="CN203" s="44">
        <f t="shared" si="212"/>
        <v>515.99844320557634</v>
      </c>
      <c r="CO203" s="44">
        <f t="shared" si="213"/>
        <v>-606.69752796069292</v>
      </c>
    </row>
    <row r="204" spans="2:93" x14ac:dyDescent="0.2">
      <c r="B204" s="44">
        <v>181</v>
      </c>
      <c r="C204" s="24">
        <f t="shared" si="143"/>
        <v>4.5249999999999995</v>
      </c>
      <c r="D204" s="24">
        <f t="shared" si="143"/>
        <v>3.0166666666666671</v>
      </c>
      <c r="E204" s="24">
        <f t="shared" si="144"/>
        <v>2.2624999999999997</v>
      </c>
      <c r="F204" s="24">
        <f t="shared" si="145"/>
        <v>1.81</v>
      </c>
      <c r="G204" s="24">
        <f t="shared" si="146"/>
        <v>1.5083333333333335</v>
      </c>
      <c r="H204" s="24">
        <f t="shared" si="146"/>
        <v>1.2928571428571429</v>
      </c>
      <c r="I204" s="25">
        <v>299.80367540993598</v>
      </c>
      <c r="J204" s="25">
        <v>11.356139022126101</v>
      </c>
      <c r="K204" s="25">
        <v>-2.9501189197970001</v>
      </c>
      <c r="L204" s="25">
        <v>-6.1895529066844999</v>
      </c>
      <c r="M204" s="25">
        <f t="shared" si="147"/>
        <v>1135.6139022126101</v>
      </c>
      <c r="N204" s="25">
        <f t="shared" si="148"/>
        <v>-295.01189197970001</v>
      </c>
      <c r="O204" s="25">
        <f t="shared" si="149"/>
        <v>-618.95529066844995</v>
      </c>
      <c r="P204" s="25"/>
      <c r="Q204" s="25">
        <f t="shared" si="166"/>
        <v>50.777039979473116</v>
      </c>
      <c r="R204" s="25">
        <f t="shared" si="167"/>
        <v>8.0262485623501618</v>
      </c>
      <c r="S204" s="25">
        <f t="shared" si="168"/>
        <v>13.962685796518684</v>
      </c>
      <c r="T204" s="23">
        <f t="shared" si="169"/>
        <v>1.2407171448820397E-2</v>
      </c>
      <c r="U204" s="23">
        <f t="shared" si="170"/>
        <v>1.9611824959506041E-3</v>
      </c>
      <c r="V204" s="23">
        <f t="shared" si="171"/>
        <v>3.4117277539897728E-3</v>
      </c>
      <c r="W204" s="23">
        <f t="shared" si="172"/>
        <v>1.3016298491129926E-2</v>
      </c>
      <c r="X204" s="25">
        <f t="shared" si="173"/>
        <v>25.919136147757371</v>
      </c>
      <c r="Y204" s="25">
        <f t="shared" si="174"/>
        <v>3.85815327447371E-2</v>
      </c>
      <c r="Z204" s="25">
        <f t="shared" si="175"/>
        <v>1.8327596932576604</v>
      </c>
      <c r="AA204" s="25"/>
      <c r="AB204" s="25">
        <f t="shared" si="176"/>
        <v>76.165559969206299</v>
      </c>
      <c r="AC204" s="25">
        <f t="shared" si="177"/>
        <v>12.039372843524708</v>
      </c>
      <c r="AD204" s="25">
        <f t="shared" si="178"/>
        <v>20.944028694777096</v>
      </c>
      <c r="AE204" s="23">
        <f t="shared" si="179"/>
        <v>1.8610757173229769E-2</v>
      </c>
      <c r="AF204" s="23">
        <f t="shared" si="180"/>
        <v>2.9417737439257751E-3</v>
      </c>
      <c r="AG204" s="23">
        <f t="shared" si="181"/>
        <v>5.1175916309844308E-3</v>
      </c>
      <c r="AH204" s="23">
        <f t="shared" si="182"/>
        <v>1.9524447736694022E-2</v>
      </c>
      <c r="AI204" s="25">
        <f t="shared" si="183"/>
        <v>33.734932175404303</v>
      </c>
      <c r="AJ204" s="25">
        <f t="shared" si="184"/>
        <v>2.9642863806588201E-2</v>
      </c>
      <c r="AK204" s="25">
        <f t="shared" si="185"/>
        <v>2.3854199304096633</v>
      </c>
      <c r="AL204" s="25"/>
      <c r="AM204" s="25">
        <f t="shared" si="150"/>
        <v>101.55407995894623</v>
      </c>
      <c r="AN204" s="25">
        <f t="shared" si="151"/>
        <v>16.052497124700324</v>
      </c>
      <c r="AO204" s="25">
        <f t="shared" si="152"/>
        <v>27.925371593037369</v>
      </c>
      <c r="AP204" s="23">
        <f t="shared" si="186"/>
        <v>2.4814342897640795E-2</v>
      </c>
      <c r="AQ204" s="23">
        <f t="shared" si="187"/>
        <v>3.9223649919012081E-3</v>
      </c>
      <c r="AR204" s="23">
        <f t="shared" si="188"/>
        <v>6.8234555079795456E-3</v>
      </c>
      <c r="AS204" s="23">
        <f t="shared" si="189"/>
        <v>2.6032596982259851E-2</v>
      </c>
      <c r="AT204" s="25">
        <f t="shared" si="153"/>
        <v>40.671484105502579</v>
      </c>
      <c r="AU204" s="25">
        <f t="shared" si="190"/>
        <v>2.4587251289035373E-2</v>
      </c>
      <c r="AV204" s="25">
        <f t="shared" si="191"/>
        <v>2.8759082211921756</v>
      </c>
      <c r="AW204" s="25"/>
      <c r="AX204" s="25">
        <f t="shared" si="154"/>
        <v>126.94259994867998</v>
      </c>
      <c r="AY204" s="25">
        <f t="shared" si="155"/>
        <v>20.06562140587496</v>
      </c>
      <c r="AZ204" s="25">
        <f t="shared" si="156"/>
        <v>34.906714491295936</v>
      </c>
      <c r="BA204" s="23">
        <f t="shared" si="192"/>
        <v>3.1017928622050307E-2</v>
      </c>
      <c r="BB204" s="23">
        <f t="shared" si="193"/>
        <v>4.9029562398764017E-3</v>
      </c>
      <c r="BC204" s="23">
        <f t="shared" si="194"/>
        <v>8.5293193849742422E-3</v>
      </c>
      <c r="BD204" s="23">
        <f t="shared" si="195"/>
        <v>3.2540746227824088E-2</v>
      </c>
      <c r="BE204" s="44">
        <f t="shared" si="157"/>
        <v>47.019881317068652</v>
      </c>
      <c r="BF204" s="44">
        <f t="shared" si="196"/>
        <v>2.1267599406657598E-2</v>
      </c>
      <c r="BG204" s="25">
        <f t="shared" si="197"/>
        <v>3.3248076929885895</v>
      </c>
      <c r="BI204" s="44">
        <f t="shared" si="158"/>
        <v>152.3311199384126</v>
      </c>
      <c r="BJ204" s="44">
        <f t="shared" si="159"/>
        <v>24.078745687049416</v>
      </c>
      <c r="BK204" s="44">
        <f t="shared" si="160"/>
        <v>41.888057389554191</v>
      </c>
      <c r="BL204" s="23">
        <f t="shared" si="198"/>
        <v>3.7221514346459539E-2</v>
      </c>
      <c r="BM204" s="23">
        <f t="shared" si="199"/>
        <v>5.8835474878515502E-3</v>
      </c>
      <c r="BN204" s="23">
        <f t="shared" si="200"/>
        <v>1.0235183261968862E-2</v>
      </c>
      <c r="BO204" s="23">
        <f t="shared" si="201"/>
        <v>3.9048895473388044E-2</v>
      </c>
      <c r="BP204" s="44">
        <f t="shared" si="161"/>
        <v>52.935782656895356</v>
      </c>
      <c r="BQ204" s="44">
        <f t="shared" si="202"/>
        <v>1.8890813544432238E-2</v>
      </c>
      <c r="BR204" s="25">
        <f t="shared" si="203"/>
        <v>3.7431250884107938</v>
      </c>
      <c r="BT204" s="44">
        <f t="shared" si="162"/>
        <v>177.71963992815276</v>
      </c>
      <c r="BU204" s="44">
        <f t="shared" si="163"/>
        <v>28.091869968225069</v>
      </c>
      <c r="BV204" s="44">
        <f t="shared" si="164"/>
        <v>48.869400287814521</v>
      </c>
      <c r="BW204" s="23">
        <f t="shared" si="204"/>
        <v>4.3425100070870623E-2</v>
      </c>
      <c r="BX204" s="23">
        <f t="shared" si="205"/>
        <v>6.8641387358269928E-3</v>
      </c>
      <c r="BY204" s="23">
        <f t="shared" si="206"/>
        <v>1.1941047138963991E-2</v>
      </c>
      <c r="BZ204" s="23">
        <f t="shared" si="207"/>
        <v>4.5557044718953929E-2</v>
      </c>
      <c r="CA204" s="44">
        <f t="shared" si="165"/>
        <v>58.514668875735524</v>
      </c>
      <c r="CB204" s="44">
        <f t="shared" si="208"/>
        <v>1.7089731843542455E-2</v>
      </c>
      <c r="CC204" s="25">
        <f t="shared" si="209"/>
        <v>4.1376119160918003</v>
      </c>
      <c r="CE204" s="44">
        <v>17.5673985869694</v>
      </c>
      <c r="CF204" s="44">
        <v>13.2587337592292</v>
      </c>
      <c r="CG204" s="44">
        <v>11.850699437770601</v>
      </c>
      <c r="CH204" s="44">
        <v>12.3260498046875</v>
      </c>
      <c r="CI204" s="44">
        <v>12.404604967880701</v>
      </c>
      <c r="CJ204" s="44">
        <v>10.7847924506552</v>
      </c>
      <c r="CL204" s="44">
        <f t="shared" si="210"/>
        <v>1777.1963992815276</v>
      </c>
      <c r="CM204" s="44">
        <f t="shared" si="211"/>
        <v>280.91869968225069</v>
      </c>
      <c r="CN204" s="44">
        <f t="shared" si="212"/>
        <v>488.69400287814523</v>
      </c>
      <c r="CO204" s="44">
        <f t="shared" si="213"/>
        <v>-633.28865843138215</v>
      </c>
    </row>
    <row r="205" spans="2:93" x14ac:dyDescent="0.2">
      <c r="B205" s="44">
        <v>182</v>
      </c>
      <c r="C205" s="24">
        <f t="shared" si="143"/>
        <v>4.55</v>
      </c>
      <c r="D205" s="24">
        <f t="shared" si="143"/>
        <v>3.0333333333333337</v>
      </c>
      <c r="E205" s="24">
        <f t="shared" si="144"/>
        <v>2.2749999999999999</v>
      </c>
      <c r="F205" s="24">
        <f t="shared" si="145"/>
        <v>1.82</v>
      </c>
      <c r="G205" s="24">
        <f t="shared" si="146"/>
        <v>1.5166666666666668</v>
      </c>
      <c r="H205" s="24">
        <f t="shared" si="146"/>
        <v>1.3</v>
      </c>
      <c r="I205" s="25">
        <v>299.77496261272501</v>
      </c>
      <c r="J205" s="25">
        <v>12.5942891485458</v>
      </c>
      <c r="K205" s="25">
        <v>-2.7451379981703501</v>
      </c>
      <c r="L205" s="25">
        <v>-6.5338697270619104</v>
      </c>
      <c r="M205" s="25">
        <f t="shared" si="147"/>
        <v>1259.4289148545799</v>
      </c>
      <c r="N205" s="25">
        <f t="shared" si="148"/>
        <v>-274.51379981703502</v>
      </c>
      <c r="O205" s="25">
        <f t="shared" si="149"/>
        <v>-653.38697270619105</v>
      </c>
      <c r="P205" s="25"/>
      <c r="Q205" s="25">
        <f t="shared" si="166"/>
        <v>49.526005056787248</v>
      </c>
      <c r="R205" s="25">
        <f t="shared" si="167"/>
        <v>8.1992368650658847</v>
      </c>
      <c r="S205" s="25">
        <f t="shared" si="168"/>
        <v>13.772672815096225</v>
      </c>
      <c r="T205" s="23">
        <f t="shared" si="169"/>
        <v>1.2101485950404181E-2</v>
      </c>
      <c r="U205" s="23">
        <f t="shared" si="170"/>
        <v>2.0034515122481682E-3</v>
      </c>
      <c r="V205" s="23">
        <f t="shared" si="171"/>
        <v>3.3652988239268344E-3</v>
      </c>
      <c r="W205" s="23">
        <f t="shared" si="172"/>
        <v>1.2719473902016647E-2</v>
      </c>
      <c r="X205" s="25">
        <f t="shared" si="173"/>
        <v>25.533910392266908</v>
      </c>
      <c r="Y205" s="25">
        <f t="shared" si="174"/>
        <v>3.9163605755538948E-2</v>
      </c>
      <c r="Z205" s="25">
        <f t="shared" si="175"/>
        <v>1.8055201188581587</v>
      </c>
      <c r="AA205" s="25"/>
      <c r="AB205" s="25">
        <f t="shared" si="176"/>
        <v>74.28900758518219</v>
      </c>
      <c r="AC205" s="25">
        <f t="shared" si="177"/>
        <v>12.298855297599047</v>
      </c>
      <c r="AD205" s="25">
        <f t="shared" si="178"/>
        <v>20.659009222644706</v>
      </c>
      <c r="AE205" s="23">
        <f t="shared" si="179"/>
        <v>1.8152228925606594E-2</v>
      </c>
      <c r="AF205" s="23">
        <f t="shared" si="180"/>
        <v>3.0051772683723057E-3</v>
      </c>
      <c r="AG205" s="23">
        <f t="shared" si="181"/>
        <v>5.0479482358903411E-3</v>
      </c>
      <c r="AH205" s="23">
        <f t="shared" si="182"/>
        <v>1.9079210853025309E-2</v>
      </c>
      <c r="AI205" s="25">
        <f t="shared" si="183"/>
        <v>33.233543369096417</v>
      </c>
      <c r="AJ205" s="25">
        <f t="shared" si="184"/>
        <v>3.0090080642134937E-2</v>
      </c>
      <c r="AK205" s="25">
        <f t="shared" si="185"/>
        <v>2.3499663879145296</v>
      </c>
      <c r="AL205" s="25"/>
      <c r="AM205" s="25">
        <f t="shared" si="150"/>
        <v>99.052010113574497</v>
      </c>
      <c r="AN205" s="25">
        <f t="shared" si="151"/>
        <v>16.398473730131769</v>
      </c>
      <c r="AO205" s="25">
        <f t="shared" si="152"/>
        <v>27.54534563019245</v>
      </c>
      <c r="AP205" s="23">
        <f t="shared" si="186"/>
        <v>2.4202971900808362E-2</v>
      </c>
      <c r="AQ205" s="23">
        <f t="shared" si="187"/>
        <v>4.0069030244963364E-3</v>
      </c>
      <c r="AR205" s="23">
        <f t="shared" si="188"/>
        <v>6.7305976478536688E-3</v>
      </c>
      <c r="AS205" s="23">
        <f t="shared" si="189"/>
        <v>2.5438947804033295E-2</v>
      </c>
      <c r="AT205" s="25">
        <f t="shared" si="153"/>
        <v>40.067000101786419</v>
      </c>
      <c r="AU205" s="25">
        <f t="shared" si="190"/>
        <v>2.4958194959931981E-2</v>
      </c>
      <c r="AV205" s="25">
        <f t="shared" si="191"/>
        <v>2.8331647473775265</v>
      </c>
      <c r="AW205" s="25"/>
      <c r="AX205" s="25">
        <f t="shared" si="154"/>
        <v>123.81501264196977</v>
      </c>
      <c r="AY205" s="25">
        <f t="shared" si="155"/>
        <v>20.498092162664985</v>
      </c>
      <c r="AZ205" s="25">
        <f t="shared" si="156"/>
        <v>34.43168203774102</v>
      </c>
      <c r="BA205" s="23">
        <f t="shared" si="192"/>
        <v>3.0253714876010859E-2</v>
      </c>
      <c r="BB205" s="23">
        <f t="shared" si="193"/>
        <v>5.0086287806204869E-3</v>
      </c>
      <c r="BC205" s="23">
        <f t="shared" si="194"/>
        <v>8.4132470598171985E-3</v>
      </c>
      <c r="BD205" s="23">
        <f t="shared" si="195"/>
        <v>3.1798684755042043E-2</v>
      </c>
      <c r="BE205" s="44">
        <f t="shared" si="157"/>
        <v>46.321043624324737</v>
      </c>
      <c r="BF205" s="44">
        <f t="shared" si="196"/>
        <v>2.1588460055223507E-2</v>
      </c>
      <c r="BG205" s="25">
        <f t="shared" si="197"/>
        <v>3.2753924058397912</v>
      </c>
      <c r="BI205" s="44">
        <f t="shared" si="158"/>
        <v>148.57801517036438</v>
      </c>
      <c r="BJ205" s="44">
        <f t="shared" si="159"/>
        <v>24.597710595198095</v>
      </c>
      <c r="BK205" s="44">
        <f t="shared" si="160"/>
        <v>41.318018445289411</v>
      </c>
      <c r="BL205" s="23">
        <f t="shared" si="198"/>
        <v>3.6304457851213189E-2</v>
      </c>
      <c r="BM205" s="23">
        <f t="shared" si="199"/>
        <v>6.0103545367446113E-3</v>
      </c>
      <c r="BN205" s="23">
        <f t="shared" si="200"/>
        <v>1.0095896471780682E-2</v>
      </c>
      <c r="BO205" s="23">
        <f t="shared" si="201"/>
        <v>3.8158421706050619E-2</v>
      </c>
      <c r="BP205" s="44">
        <f t="shared" si="161"/>
        <v>52.149019288310122</v>
      </c>
      <c r="BQ205" s="44">
        <f t="shared" si="202"/>
        <v>1.9175816029663343E-2</v>
      </c>
      <c r="BR205" s="25">
        <f t="shared" si="203"/>
        <v>3.6874925170992152</v>
      </c>
      <c r="BT205" s="44">
        <f t="shared" si="162"/>
        <v>173.34101769875844</v>
      </c>
      <c r="BU205" s="44">
        <f t="shared" si="163"/>
        <v>28.697329027731108</v>
      </c>
      <c r="BV205" s="44">
        <f t="shared" si="164"/>
        <v>48.204354852837646</v>
      </c>
      <c r="BW205" s="23">
        <f t="shared" si="204"/>
        <v>4.2355200826415383E-2</v>
      </c>
      <c r="BX205" s="23">
        <f t="shared" si="205"/>
        <v>7.0120802928687123E-3</v>
      </c>
      <c r="BY205" s="23">
        <f t="shared" si="206"/>
        <v>1.1778545883744131E-2</v>
      </c>
      <c r="BZ205" s="23">
        <f t="shared" si="207"/>
        <v>4.4518158657059055E-2</v>
      </c>
      <c r="CA205" s="44">
        <f t="shared" si="165"/>
        <v>57.644988752277868</v>
      </c>
      <c r="CB205" s="44">
        <f t="shared" si="208"/>
        <v>1.7347561716030076E-2</v>
      </c>
      <c r="CC205" s="25">
        <f t="shared" si="209"/>
        <v>4.0761162448157942</v>
      </c>
      <c r="CE205" s="44">
        <v>17.9849075285399</v>
      </c>
      <c r="CF205" s="44">
        <v>13.4194752613499</v>
      </c>
      <c r="CG205" s="44">
        <v>11.949956963427599</v>
      </c>
      <c r="CH205" s="44">
        <v>11.99951171875</v>
      </c>
      <c r="CI205" s="44">
        <v>11.2542875342687</v>
      </c>
      <c r="CJ205" s="44">
        <v>10.6115005442854</v>
      </c>
      <c r="CL205" s="44">
        <f t="shared" si="210"/>
        <v>1733.4101769875842</v>
      </c>
      <c r="CM205" s="44">
        <f t="shared" si="211"/>
        <v>286.97329027731109</v>
      </c>
      <c r="CN205" s="44">
        <f t="shared" si="212"/>
        <v>482.04354852837645</v>
      </c>
      <c r="CO205" s="44">
        <f t="shared" si="213"/>
        <v>-664.45524028822842</v>
      </c>
    </row>
    <row r="206" spans="2:93" x14ac:dyDescent="0.2">
      <c r="B206" s="44">
        <v>183</v>
      </c>
      <c r="C206" s="24">
        <f t="shared" si="143"/>
        <v>4.5750000000000002</v>
      </c>
      <c r="D206" s="24">
        <f t="shared" si="143"/>
        <v>3.0500000000000003</v>
      </c>
      <c r="E206" s="24">
        <f t="shared" si="144"/>
        <v>2.2875000000000001</v>
      </c>
      <c r="F206" s="24">
        <f t="shared" si="145"/>
        <v>1.83</v>
      </c>
      <c r="G206" s="24">
        <f t="shared" si="146"/>
        <v>1.5250000000000001</v>
      </c>
      <c r="H206" s="24">
        <f t="shared" si="146"/>
        <v>1.3071428571428574</v>
      </c>
      <c r="I206" s="25">
        <v>299.81475084509498</v>
      </c>
      <c r="J206" s="25">
        <v>13.797646408871101</v>
      </c>
      <c r="K206" s="25">
        <v>-2.5127747925768502</v>
      </c>
      <c r="L206" s="25">
        <v>-6.87002347494417</v>
      </c>
      <c r="M206" s="25">
        <f t="shared" si="147"/>
        <v>1379.7646408871101</v>
      </c>
      <c r="N206" s="25">
        <f t="shared" si="148"/>
        <v>-251.27747925768503</v>
      </c>
      <c r="O206" s="25">
        <f t="shared" si="149"/>
        <v>-687.00234749441699</v>
      </c>
      <c r="P206" s="25"/>
      <c r="Q206" s="25">
        <f t="shared" si="166"/>
        <v>48.134290413011371</v>
      </c>
      <c r="R206" s="25">
        <f t="shared" si="167"/>
        <v>9.2945282237398636</v>
      </c>
      <c r="S206" s="25">
        <f t="shared" si="168"/>
        <v>13.446149915290192</v>
      </c>
      <c r="T206" s="23">
        <f t="shared" si="169"/>
        <v>1.1761425911454654E-2</v>
      </c>
      <c r="U206" s="23">
        <f t="shared" si="170"/>
        <v>2.2710816789332112E-3</v>
      </c>
      <c r="V206" s="23">
        <f t="shared" si="171"/>
        <v>3.2855142283399869E-3</v>
      </c>
      <c r="W206" s="23">
        <f t="shared" si="172"/>
        <v>1.2421093156709176E-2</v>
      </c>
      <c r="X206" s="25">
        <f t="shared" si="173"/>
        <v>25.142251222265301</v>
      </c>
      <c r="Y206" s="25">
        <f t="shared" si="174"/>
        <v>3.9773685783332992E-2</v>
      </c>
      <c r="Z206" s="25">
        <f t="shared" si="175"/>
        <v>1.7778256333559557</v>
      </c>
      <c r="AA206" s="25"/>
      <c r="AB206" s="25">
        <f t="shared" si="176"/>
        <v>72.201435619518335</v>
      </c>
      <c r="AC206" s="25">
        <f t="shared" si="177"/>
        <v>13.941792335610042</v>
      </c>
      <c r="AD206" s="25">
        <f t="shared" si="178"/>
        <v>20.169224872935647</v>
      </c>
      <c r="AE206" s="23">
        <f t="shared" si="179"/>
        <v>1.7642138867182296E-2</v>
      </c>
      <c r="AF206" s="23">
        <f t="shared" si="180"/>
        <v>3.4066225183998775E-3</v>
      </c>
      <c r="AG206" s="23">
        <f t="shared" si="181"/>
        <v>4.9282713425100677E-3</v>
      </c>
      <c r="AH206" s="23">
        <f t="shared" si="182"/>
        <v>1.8631639735064095E-2</v>
      </c>
      <c r="AI206" s="25">
        <f t="shared" si="183"/>
        <v>32.723781181785895</v>
      </c>
      <c r="AJ206" s="25">
        <f t="shared" si="184"/>
        <v>3.0558815756798956E-2</v>
      </c>
      <c r="AK206" s="25">
        <f t="shared" si="185"/>
        <v>2.3139207579705539</v>
      </c>
      <c r="AL206" s="25"/>
      <c r="AM206" s="25">
        <f t="shared" si="150"/>
        <v>96.268580826022742</v>
      </c>
      <c r="AN206" s="25">
        <f t="shared" si="151"/>
        <v>18.589056447479727</v>
      </c>
      <c r="AO206" s="25">
        <f t="shared" si="152"/>
        <v>26.892299830580384</v>
      </c>
      <c r="AP206" s="23">
        <f t="shared" si="186"/>
        <v>2.3522851822909308E-2</v>
      </c>
      <c r="AQ206" s="23">
        <f t="shared" si="187"/>
        <v>4.5421633578664224E-3</v>
      </c>
      <c r="AR206" s="23">
        <f t="shared" si="188"/>
        <v>6.5710284566799738E-3</v>
      </c>
      <c r="AS206" s="23">
        <f t="shared" si="189"/>
        <v>2.4842186313418353E-2</v>
      </c>
      <c r="AT206" s="25">
        <f t="shared" si="153"/>
        <v>39.452420988629022</v>
      </c>
      <c r="AU206" s="25">
        <f t="shared" si="190"/>
        <v>2.5346986951402046E-2</v>
      </c>
      <c r="AV206" s="25">
        <f t="shared" si="191"/>
        <v>2.7897074415286056</v>
      </c>
      <c r="AW206" s="25"/>
      <c r="AX206" s="25">
        <f t="shared" si="154"/>
        <v>120.33572603253002</v>
      </c>
      <c r="AY206" s="25">
        <f t="shared" si="155"/>
        <v>23.236320559349966</v>
      </c>
      <c r="AZ206" s="25">
        <f t="shared" si="156"/>
        <v>33.615374788225928</v>
      </c>
      <c r="BA206" s="23">
        <f t="shared" si="192"/>
        <v>2.9403564778637026E-2</v>
      </c>
      <c r="BB206" s="23">
        <f t="shared" si="193"/>
        <v>5.6777041973331034E-3</v>
      </c>
      <c r="BC206" s="23">
        <f t="shared" si="194"/>
        <v>8.2137855708500768E-3</v>
      </c>
      <c r="BD206" s="23">
        <f t="shared" si="195"/>
        <v>3.1052732891773356E-2</v>
      </c>
      <c r="BE206" s="44">
        <f t="shared" si="157"/>
        <v>45.610535080165135</v>
      </c>
      <c r="BF206" s="44">
        <f t="shared" si="196"/>
        <v>2.1924759230348836E-2</v>
      </c>
      <c r="BG206" s="25">
        <f t="shared" si="197"/>
        <v>3.2251518648731676</v>
      </c>
      <c r="BI206" s="44">
        <f t="shared" si="158"/>
        <v>144.40287123903667</v>
      </c>
      <c r="BJ206" s="44">
        <f t="shared" si="159"/>
        <v>27.883584671220085</v>
      </c>
      <c r="BK206" s="44">
        <f t="shared" si="160"/>
        <v>40.338449745871294</v>
      </c>
      <c r="BL206" s="23">
        <f t="shared" si="198"/>
        <v>3.5284277734364593E-2</v>
      </c>
      <c r="BM206" s="23">
        <f t="shared" si="199"/>
        <v>6.813245036799755E-3</v>
      </c>
      <c r="BN206" s="23">
        <f t="shared" si="200"/>
        <v>9.8565426850201355E-3</v>
      </c>
      <c r="BO206" s="23">
        <f t="shared" si="201"/>
        <v>3.726327947012819E-2</v>
      </c>
      <c r="BP206" s="44">
        <f t="shared" si="161"/>
        <v>51.349116676564336</v>
      </c>
      <c r="BQ206" s="44">
        <f t="shared" si="202"/>
        <v>1.9474531690559706E-2</v>
      </c>
      <c r="BR206" s="25">
        <f t="shared" si="203"/>
        <v>3.6309308609937876</v>
      </c>
      <c r="BT206" s="44">
        <f t="shared" si="162"/>
        <v>168.47001644553754</v>
      </c>
      <c r="BU206" s="44">
        <f t="shared" si="163"/>
        <v>32.530848783089084</v>
      </c>
      <c r="BV206" s="44">
        <f t="shared" si="164"/>
        <v>47.061524703515047</v>
      </c>
      <c r="BW206" s="23">
        <f t="shared" si="204"/>
        <v>4.116499069009074E-2</v>
      </c>
      <c r="BX206" s="23">
        <f t="shared" si="205"/>
        <v>7.9487858762661324E-3</v>
      </c>
      <c r="BY206" s="23">
        <f t="shared" si="206"/>
        <v>1.1499299799189802E-2</v>
      </c>
      <c r="BZ206" s="23">
        <f t="shared" si="207"/>
        <v>4.3473826048481538E-2</v>
      </c>
      <c r="CA206" s="44">
        <f t="shared" si="165"/>
        <v>56.760784644773345</v>
      </c>
      <c r="CB206" s="44">
        <f t="shared" si="208"/>
        <v>1.761779732712138E-2</v>
      </c>
      <c r="CC206" s="25">
        <f t="shared" si="209"/>
        <v>4.0135935727788494</v>
      </c>
      <c r="CE206" s="44">
        <v>18.458792871768399</v>
      </c>
      <c r="CF206" s="44">
        <v>13.5471409048527</v>
      </c>
      <c r="CG206" s="44">
        <v>11.744206406645301</v>
      </c>
      <c r="CH206" s="44">
        <v>12.9791259765625</v>
      </c>
      <c r="CI206" s="44">
        <v>11.4694307370084</v>
      </c>
      <c r="CJ206" s="44">
        <v>11.0664442685938</v>
      </c>
      <c r="CL206" s="44">
        <f t="shared" si="210"/>
        <v>1684.7001644553754</v>
      </c>
      <c r="CM206" s="44">
        <f t="shared" si="211"/>
        <v>325.30848783089084</v>
      </c>
      <c r="CN206" s="44">
        <f t="shared" si="212"/>
        <v>470.61524703515045</v>
      </c>
      <c r="CO206" s="44">
        <f t="shared" si="213"/>
        <v>-695.78521854555379</v>
      </c>
    </row>
    <row r="207" spans="2:93" x14ac:dyDescent="0.2">
      <c r="B207" s="44">
        <v>184</v>
      </c>
      <c r="C207" s="24">
        <f t="shared" si="143"/>
        <v>4.5999999999999996</v>
      </c>
      <c r="D207" s="24">
        <f t="shared" si="143"/>
        <v>3.0666666666666669</v>
      </c>
      <c r="E207" s="24">
        <f t="shared" si="144"/>
        <v>2.2999999999999998</v>
      </c>
      <c r="F207" s="24">
        <f t="shared" si="145"/>
        <v>1.84</v>
      </c>
      <c r="G207" s="24">
        <f t="shared" si="146"/>
        <v>1.5333333333333334</v>
      </c>
      <c r="H207" s="24">
        <f t="shared" si="146"/>
        <v>1.3142857142857145</v>
      </c>
      <c r="I207" s="25">
        <v>299.79388388038001</v>
      </c>
      <c r="J207" s="25">
        <v>14.9631133515214</v>
      </c>
      <c r="K207" s="25">
        <v>-2.2712812811837102</v>
      </c>
      <c r="L207" s="25">
        <v>-7.1969431973154601</v>
      </c>
      <c r="M207" s="25">
        <f t="shared" si="147"/>
        <v>1496.3113351521401</v>
      </c>
      <c r="N207" s="25">
        <f t="shared" si="148"/>
        <v>-227.12812811837102</v>
      </c>
      <c r="O207" s="25">
        <f t="shared" si="149"/>
        <v>-719.69431973154599</v>
      </c>
      <c r="P207" s="25"/>
      <c r="Q207" s="25">
        <f t="shared" si="166"/>
        <v>46.618677706012974</v>
      </c>
      <c r="R207" s="25">
        <f t="shared" si="167"/>
        <v>9.6597404557258066</v>
      </c>
      <c r="S207" s="25">
        <f t="shared" si="168"/>
        <v>13.076788894851882</v>
      </c>
      <c r="T207" s="23">
        <f t="shared" si="169"/>
        <v>1.139109186454405E-2</v>
      </c>
      <c r="U207" s="23">
        <f t="shared" si="170"/>
        <v>2.3603198617671798E-3</v>
      </c>
      <c r="V207" s="23">
        <f t="shared" si="171"/>
        <v>3.1952623052475424E-3</v>
      </c>
      <c r="W207" s="23">
        <f t="shared" si="172"/>
        <v>1.2063904215289099E-2</v>
      </c>
      <c r="X207" s="25">
        <f t="shared" si="173"/>
        <v>24.670261291919456</v>
      </c>
      <c r="Y207" s="25">
        <f t="shared" si="174"/>
        <v>4.0534633507410073E-2</v>
      </c>
      <c r="Z207" s="25">
        <f t="shared" si="175"/>
        <v>1.7444509053160244</v>
      </c>
      <c r="AA207" s="25"/>
      <c r="AB207" s="25">
        <f t="shared" si="176"/>
        <v>69.928016559018218</v>
      </c>
      <c r="AC207" s="25">
        <f t="shared" si="177"/>
        <v>14.489610683588452</v>
      </c>
      <c r="AD207" s="25">
        <f t="shared" si="178"/>
        <v>19.615183342277476</v>
      </c>
      <c r="AE207" s="23">
        <f t="shared" si="179"/>
        <v>1.7086637796815768E-2</v>
      </c>
      <c r="AF207" s="23">
        <f t="shared" si="180"/>
        <v>3.5404797926507072E-3</v>
      </c>
      <c r="AG207" s="23">
        <f t="shared" si="181"/>
        <v>4.7928934578712291E-3</v>
      </c>
      <c r="AH207" s="23">
        <f t="shared" si="182"/>
        <v>1.8095856322933326E-2</v>
      </c>
      <c r="AI207" s="25">
        <f t="shared" si="183"/>
        <v>32.109464863644106</v>
      </c>
      <c r="AJ207" s="25">
        <f t="shared" si="184"/>
        <v>3.1143465151057328E-2</v>
      </c>
      <c r="AK207" s="25">
        <f t="shared" si="185"/>
        <v>2.2704820345353927</v>
      </c>
      <c r="AL207" s="25"/>
      <c r="AM207" s="25">
        <f t="shared" si="150"/>
        <v>93.237355412025948</v>
      </c>
      <c r="AN207" s="25">
        <f t="shared" si="151"/>
        <v>19.319480911451613</v>
      </c>
      <c r="AO207" s="25">
        <f t="shared" si="152"/>
        <v>26.153577789703764</v>
      </c>
      <c r="AP207" s="23">
        <f t="shared" si="186"/>
        <v>2.27821837290881E-2</v>
      </c>
      <c r="AQ207" s="23">
        <f t="shared" si="187"/>
        <v>4.7206397235343596E-3</v>
      </c>
      <c r="AR207" s="23">
        <f t="shared" si="188"/>
        <v>6.3905246104950849E-3</v>
      </c>
      <c r="AS207" s="23">
        <f t="shared" si="189"/>
        <v>2.4127808430578199E-2</v>
      </c>
      <c r="AT207" s="25">
        <f t="shared" si="153"/>
        <v>38.711789401195531</v>
      </c>
      <c r="AU207" s="25">
        <f t="shared" si="190"/>
        <v>2.5831923955680465E-2</v>
      </c>
      <c r="AV207" s="25">
        <f t="shared" si="191"/>
        <v>2.7373368797450879</v>
      </c>
      <c r="AW207" s="25"/>
      <c r="AX207" s="25">
        <f t="shared" si="154"/>
        <v>116.54669426502984</v>
      </c>
      <c r="AY207" s="25">
        <f t="shared" si="155"/>
        <v>24.149351139313978</v>
      </c>
      <c r="AZ207" s="25">
        <f t="shared" si="156"/>
        <v>32.691972237128979</v>
      </c>
      <c r="BA207" s="23">
        <f t="shared" si="192"/>
        <v>2.8477729661359485E-2</v>
      </c>
      <c r="BB207" s="23">
        <f t="shared" si="193"/>
        <v>5.9007996544178185E-3</v>
      </c>
      <c r="BC207" s="23">
        <f t="shared" si="194"/>
        <v>7.9881557631186813E-3</v>
      </c>
      <c r="BD207" s="23">
        <f t="shared" si="195"/>
        <v>3.0159760538222075E-2</v>
      </c>
      <c r="BE207" s="44">
        <f t="shared" si="157"/>
        <v>44.754298576709651</v>
      </c>
      <c r="BF207" s="44">
        <f t="shared" si="196"/>
        <v>2.2344222383152368E-2</v>
      </c>
      <c r="BG207" s="25">
        <f t="shared" si="197"/>
        <v>3.1646068010838846</v>
      </c>
      <c r="BI207" s="44">
        <f t="shared" si="158"/>
        <v>139.85603311803644</v>
      </c>
      <c r="BJ207" s="44">
        <f t="shared" si="159"/>
        <v>28.979221367176905</v>
      </c>
      <c r="BK207" s="44">
        <f t="shared" si="160"/>
        <v>39.230366684554951</v>
      </c>
      <c r="BL207" s="23">
        <f t="shared" si="198"/>
        <v>3.4173275593631536E-2</v>
      </c>
      <c r="BM207" s="23">
        <f t="shared" si="199"/>
        <v>7.0809595853014145E-3</v>
      </c>
      <c r="BN207" s="23">
        <f t="shared" si="200"/>
        <v>9.5857869157424582E-3</v>
      </c>
      <c r="BO207" s="23">
        <f t="shared" si="201"/>
        <v>3.6191712645866653E-2</v>
      </c>
      <c r="BP207" s="44">
        <f t="shared" si="161"/>
        <v>50.385151047979079</v>
      </c>
      <c r="BQ207" s="44">
        <f t="shared" si="202"/>
        <v>1.9847117239913673E-2</v>
      </c>
      <c r="BR207" s="25">
        <f t="shared" si="203"/>
        <v>3.5627681977134489</v>
      </c>
      <c r="BT207" s="44">
        <f t="shared" si="162"/>
        <v>163.1653719710425</v>
      </c>
      <c r="BU207" s="44">
        <f t="shared" si="163"/>
        <v>33.809091595039725</v>
      </c>
      <c r="BV207" s="44">
        <f t="shared" si="164"/>
        <v>45.768761131980774</v>
      </c>
      <c r="BW207" s="23">
        <f t="shared" si="204"/>
        <v>3.9868821525903458E-2</v>
      </c>
      <c r="BX207" s="23">
        <f t="shared" si="205"/>
        <v>8.2611195161849844E-3</v>
      </c>
      <c r="BY207" s="23">
        <f t="shared" si="206"/>
        <v>1.11834180683662E-2</v>
      </c>
      <c r="BZ207" s="23">
        <f t="shared" si="207"/>
        <v>4.2223664753511095E-2</v>
      </c>
      <c r="CA207" s="44">
        <f t="shared" si="165"/>
        <v>55.695226968413117</v>
      </c>
      <c r="CB207" s="44">
        <f t="shared" si="208"/>
        <v>1.7954859948180805E-2</v>
      </c>
      <c r="CC207" s="25">
        <f t="shared" si="209"/>
        <v>3.9382472669088795</v>
      </c>
      <c r="CE207" s="44">
        <v>18.837374609017601</v>
      </c>
      <c r="CF207" s="44">
        <v>13.808612314534701</v>
      </c>
      <c r="CG207" s="44">
        <v>11.7238468389658</v>
      </c>
      <c r="CH207" s="44">
        <v>12.0025634765625</v>
      </c>
      <c r="CI207" s="44">
        <v>12.153887641259301</v>
      </c>
      <c r="CJ207" s="44">
        <v>10.247677470345799</v>
      </c>
      <c r="CL207" s="44">
        <f t="shared" si="210"/>
        <v>1631.6537197104251</v>
      </c>
      <c r="CM207" s="44">
        <f t="shared" si="211"/>
        <v>338.09091595039723</v>
      </c>
      <c r="CN207" s="44">
        <f t="shared" si="212"/>
        <v>457.68761131980773</v>
      </c>
      <c r="CO207" s="44">
        <f t="shared" si="213"/>
        <v>-733.2900573946672</v>
      </c>
    </row>
    <row r="208" spans="2:93" x14ac:dyDescent="0.2">
      <c r="B208" s="44">
        <v>185</v>
      </c>
      <c r="C208" s="24">
        <f t="shared" si="143"/>
        <v>4.625</v>
      </c>
      <c r="D208" s="24">
        <f t="shared" si="143"/>
        <v>3.0833333333333335</v>
      </c>
      <c r="E208" s="24">
        <f t="shared" si="144"/>
        <v>2.3125</v>
      </c>
      <c r="F208" s="24">
        <f t="shared" si="145"/>
        <v>1.85</v>
      </c>
      <c r="G208" s="24">
        <f t="shared" si="146"/>
        <v>1.5416666666666667</v>
      </c>
      <c r="H208" s="24">
        <f t="shared" si="146"/>
        <v>1.3214285714285716</v>
      </c>
      <c r="I208" s="25">
        <v>299.82195303898999</v>
      </c>
      <c r="J208" s="25">
        <v>16.0800888951389</v>
      </c>
      <c r="K208" s="25">
        <v>-2.0140725650045801</v>
      </c>
      <c r="L208" s="25">
        <v>-7.50744534883321</v>
      </c>
      <c r="M208" s="25">
        <f t="shared" si="147"/>
        <v>1608.0088895138899</v>
      </c>
      <c r="N208" s="25">
        <f t="shared" si="148"/>
        <v>-201.407256500458</v>
      </c>
      <c r="O208" s="25">
        <f t="shared" si="149"/>
        <v>-750.74453488332097</v>
      </c>
      <c r="P208" s="25"/>
      <c r="Q208" s="25">
        <f t="shared" si="166"/>
        <v>44.679021744699348</v>
      </c>
      <c r="R208" s="25">
        <f t="shared" si="167"/>
        <v>10.288348647165058</v>
      </c>
      <c r="S208" s="25">
        <f t="shared" si="168"/>
        <v>12.420086060709822</v>
      </c>
      <c r="T208" s="23">
        <f t="shared" si="169"/>
        <v>1.0917144504212028E-2</v>
      </c>
      <c r="U208" s="23">
        <f t="shared" si="170"/>
        <v>2.5139178188058851E-3</v>
      </c>
      <c r="V208" s="23">
        <f t="shared" si="171"/>
        <v>3.0347995319661421E-3</v>
      </c>
      <c r="W208" s="23">
        <f t="shared" si="172"/>
        <v>1.1606628930261298E-2</v>
      </c>
      <c r="X208" s="25">
        <f t="shared" si="173"/>
        <v>24.057863333341945</v>
      </c>
      <c r="Y208" s="25">
        <f t="shared" si="174"/>
        <v>4.1566451107654841E-2</v>
      </c>
      <c r="Z208" s="25">
        <f t="shared" si="175"/>
        <v>1.7011478303865286</v>
      </c>
      <c r="AA208" s="25"/>
      <c r="AB208" s="25">
        <f t="shared" si="176"/>
        <v>67.018532617050212</v>
      </c>
      <c r="AC208" s="25">
        <f t="shared" si="177"/>
        <v>15.432522970747861</v>
      </c>
      <c r="AD208" s="25">
        <f t="shared" si="178"/>
        <v>18.630129091065065</v>
      </c>
      <c r="AE208" s="23">
        <f t="shared" si="179"/>
        <v>1.6375716756318336E-2</v>
      </c>
      <c r="AF208" s="23">
        <f t="shared" si="180"/>
        <v>3.7708767282088945E-3</v>
      </c>
      <c r="AG208" s="23">
        <f t="shared" si="181"/>
        <v>4.5521992979492935E-3</v>
      </c>
      <c r="AH208" s="23">
        <f t="shared" si="182"/>
        <v>1.7409943395392261E-2</v>
      </c>
      <c r="AI208" s="25">
        <f t="shared" si="183"/>
        <v>31.31240112358801</v>
      </c>
      <c r="AJ208" s="25">
        <f t="shared" si="184"/>
        <v>3.193622859048928E-2</v>
      </c>
      <c r="AK208" s="25">
        <f t="shared" si="185"/>
        <v>2.214121116972235</v>
      </c>
      <c r="AL208" s="25"/>
      <c r="AM208" s="25">
        <f t="shared" si="150"/>
        <v>89.358043489398696</v>
      </c>
      <c r="AN208" s="25">
        <f t="shared" si="151"/>
        <v>20.576697294330117</v>
      </c>
      <c r="AO208" s="25">
        <f t="shared" si="152"/>
        <v>24.840172121419645</v>
      </c>
      <c r="AP208" s="23">
        <f t="shared" si="186"/>
        <v>2.1834289008424056E-2</v>
      </c>
      <c r="AQ208" s="23">
        <f t="shared" si="187"/>
        <v>5.0278356376117703E-3</v>
      </c>
      <c r="AR208" s="23">
        <f t="shared" si="188"/>
        <v>6.0695990639322841E-3</v>
      </c>
      <c r="AS208" s="23">
        <f t="shared" si="189"/>
        <v>2.3213257860522595E-2</v>
      </c>
      <c r="AT208" s="25">
        <f t="shared" si="153"/>
        <v>37.750834001426838</v>
      </c>
      <c r="AU208" s="25">
        <f t="shared" si="190"/>
        <v>2.6489480999603975E-2</v>
      </c>
      <c r="AV208" s="25">
        <f t="shared" si="191"/>
        <v>2.6693870717856605</v>
      </c>
      <c r="AW208" s="25"/>
      <c r="AX208" s="25">
        <f t="shared" si="154"/>
        <v>111.69755436174985</v>
      </c>
      <c r="AY208" s="25">
        <f t="shared" si="155"/>
        <v>25.720871617912987</v>
      </c>
      <c r="AZ208" s="25">
        <f t="shared" si="156"/>
        <v>31.050215151774967</v>
      </c>
      <c r="BA208" s="23">
        <f t="shared" si="192"/>
        <v>2.7292861260530439E-2</v>
      </c>
      <c r="BB208" s="23">
        <f t="shared" si="193"/>
        <v>6.2847945470147961E-3</v>
      </c>
      <c r="BC208" s="23">
        <f t="shared" si="194"/>
        <v>7.5869988299154568E-3</v>
      </c>
      <c r="BD208" s="23">
        <f t="shared" si="195"/>
        <v>2.901657232565364E-2</v>
      </c>
      <c r="BE208" s="44">
        <f t="shared" si="157"/>
        <v>43.643347996916006</v>
      </c>
      <c r="BF208" s="44">
        <f t="shared" si="196"/>
        <v>2.2912999251814125E-2</v>
      </c>
      <c r="BG208" s="25">
        <f t="shared" si="197"/>
        <v>3.0860507322303632</v>
      </c>
      <c r="BI208" s="44">
        <f t="shared" si="158"/>
        <v>134.03706523410042</v>
      </c>
      <c r="BJ208" s="44">
        <f t="shared" si="159"/>
        <v>30.865045941495723</v>
      </c>
      <c r="BK208" s="44">
        <f t="shared" si="160"/>
        <v>37.26025818213013</v>
      </c>
      <c r="BL208" s="23">
        <f t="shared" si="198"/>
        <v>3.2751433512636673E-2</v>
      </c>
      <c r="BM208" s="23">
        <f t="shared" si="199"/>
        <v>7.541753456417789E-3</v>
      </c>
      <c r="BN208" s="23">
        <f t="shared" si="200"/>
        <v>9.1043985958985871E-3</v>
      </c>
      <c r="BO208" s="23">
        <f t="shared" si="201"/>
        <v>3.4819886790784522E-2</v>
      </c>
      <c r="BP208" s="44">
        <f t="shared" si="161"/>
        <v>49.134423977063037</v>
      </c>
      <c r="BQ208" s="44">
        <f t="shared" si="202"/>
        <v>2.0352329773252673E-2</v>
      </c>
      <c r="BR208" s="25">
        <f t="shared" si="203"/>
        <v>3.4743284383876167</v>
      </c>
      <c r="BT208" s="44">
        <f t="shared" si="162"/>
        <v>156.3765761064505</v>
      </c>
      <c r="BU208" s="44">
        <f t="shared" si="163"/>
        <v>36.009220265078341</v>
      </c>
      <c r="BV208" s="44">
        <f t="shared" si="164"/>
        <v>43.470301212485147</v>
      </c>
      <c r="BW208" s="23">
        <f t="shared" si="204"/>
        <v>3.8210005764742781E-2</v>
      </c>
      <c r="BX208" s="23">
        <f t="shared" si="205"/>
        <v>8.7987123658207541E-3</v>
      </c>
      <c r="BY208" s="23">
        <f t="shared" si="206"/>
        <v>1.0621798361881686E-2</v>
      </c>
      <c r="BZ208" s="23">
        <f t="shared" si="207"/>
        <v>4.0623201255915273E-2</v>
      </c>
      <c r="CA208" s="44">
        <f t="shared" si="165"/>
        <v>54.312686147529888</v>
      </c>
      <c r="CB208" s="44">
        <f t="shared" si="208"/>
        <v>1.8411904675156257E-2</v>
      </c>
      <c r="CC208" s="25">
        <f t="shared" si="209"/>
        <v>3.8404868679375044</v>
      </c>
      <c r="CE208" s="44">
        <v>19.188151111902801</v>
      </c>
      <c r="CF208" s="44">
        <v>14.621137666920299</v>
      </c>
      <c r="CG208" s="44">
        <v>11.909782447288899</v>
      </c>
      <c r="CH208" s="44">
        <v>12.68310546875</v>
      </c>
      <c r="CI208" s="44">
        <v>10.797576822758099</v>
      </c>
      <c r="CJ208" s="44">
        <v>10.7706838008116</v>
      </c>
      <c r="CL208" s="44">
        <f t="shared" si="210"/>
        <v>1563.7657610645051</v>
      </c>
      <c r="CM208" s="44">
        <f t="shared" si="211"/>
        <v>360.09220265078341</v>
      </c>
      <c r="CN208" s="44">
        <f t="shared" si="212"/>
        <v>434.70301212485145</v>
      </c>
      <c r="CO208" s="44">
        <f t="shared" si="213"/>
        <v>-781.30396232254179</v>
      </c>
    </row>
    <row r="209" spans="2:93" x14ac:dyDescent="0.2">
      <c r="B209" s="44">
        <v>186</v>
      </c>
      <c r="C209" s="24">
        <f t="shared" si="143"/>
        <v>4.6500000000000004</v>
      </c>
      <c r="D209" s="24">
        <f t="shared" si="143"/>
        <v>3.1</v>
      </c>
      <c r="E209" s="24">
        <f t="shared" si="144"/>
        <v>2.3250000000000002</v>
      </c>
      <c r="F209" s="24">
        <f t="shared" si="145"/>
        <v>1.86</v>
      </c>
      <c r="G209" s="24">
        <f t="shared" si="146"/>
        <v>1.55</v>
      </c>
      <c r="H209" s="24">
        <f t="shared" si="146"/>
        <v>1.3285714285714287</v>
      </c>
      <c r="I209" s="25">
        <v>299.78096039481102</v>
      </c>
      <c r="J209" s="25">
        <v>17.145078037676001</v>
      </c>
      <c r="K209" s="25">
        <v>-1.7401612957152099</v>
      </c>
      <c r="L209" s="25">
        <v>-7.80452821547241</v>
      </c>
      <c r="M209" s="25">
        <f t="shared" si="147"/>
        <v>1714.5078037676001</v>
      </c>
      <c r="N209" s="25">
        <f t="shared" si="148"/>
        <v>-174.01612957152099</v>
      </c>
      <c r="O209" s="25">
        <f t="shared" si="149"/>
        <v>-780.452821547241</v>
      </c>
      <c r="P209" s="25"/>
      <c r="Q209" s="25">
        <f t="shared" si="166"/>
        <v>42.599565701483435</v>
      </c>
      <c r="R209" s="25">
        <f t="shared" si="167"/>
        <v>10.95645077157465</v>
      </c>
      <c r="S209" s="25">
        <f t="shared" si="168"/>
        <v>11.883314665567832</v>
      </c>
      <c r="T209" s="23">
        <f t="shared" si="169"/>
        <v>1.0409037539747474E-2</v>
      </c>
      <c r="U209" s="23">
        <f t="shared" si="170"/>
        <v>2.6771659641531111E-3</v>
      </c>
      <c r="V209" s="23">
        <f t="shared" si="171"/>
        <v>2.9036415375056253E-3</v>
      </c>
      <c r="W209" s="23">
        <f t="shared" si="172"/>
        <v>1.1133122395887868E-2</v>
      </c>
      <c r="X209" s="25">
        <f t="shared" si="173"/>
        <v>23.415940077931207</v>
      </c>
      <c r="Y209" s="25">
        <f t="shared" si="174"/>
        <v>4.2705951444694239E-2</v>
      </c>
      <c r="Z209" s="25">
        <f t="shared" si="175"/>
        <v>1.655757001696301</v>
      </c>
      <c r="AA209" s="25"/>
      <c r="AB209" s="25">
        <f t="shared" si="176"/>
        <v>63.899348552226286</v>
      </c>
      <c r="AC209" s="25">
        <f t="shared" si="177"/>
        <v>16.434676157362269</v>
      </c>
      <c r="AD209" s="25">
        <f t="shared" si="178"/>
        <v>17.824971998352066</v>
      </c>
      <c r="AE209" s="23">
        <f t="shared" si="179"/>
        <v>1.5613556309621487E-2</v>
      </c>
      <c r="AF209" s="23">
        <f t="shared" si="180"/>
        <v>4.0157489462297382E-3</v>
      </c>
      <c r="AG209" s="23">
        <f t="shared" si="181"/>
        <v>4.3554623062585151E-3</v>
      </c>
      <c r="AH209" s="23">
        <f t="shared" si="182"/>
        <v>1.6699683593832098E-2</v>
      </c>
      <c r="AI209" s="25">
        <f t="shared" si="183"/>
        <v>30.47690886953885</v>
      </c>
      <c r="AJ209" s="25">
        <f t="shared" si="184"/>
        <v>3.281172655273721E-2</v>
      </c>
      <c r="AK209" s="25">
        <f t="shared" si="185"/>
        <v>2.1550428931255357</v>
      </c>
      <c r="AL209" s="25"/>
      <c r="AM209" s="25">
        <f t="shared" si="150"/>
        <v>85.19913140296687</v>
      </c>
      <c r="AN209" s="25">
        <f t="shared" si="151"/>
        <v>21.912901543149299</v>
      </c>
      <c r="AO209" s="25">
        <f t="shared" si="152"/>
        <v>23.766629331135665</v>
      </c>
      <c r="AP209" s="23">
        <f t="shared" si="186"/>
        <v>2.0818075079494947E-2</v>
      </c>
      <c r="AQ209" s="23">
        <f t="shared" si="187"/>
        <v>5.3543319283062222E-3</v>
      </c>
      <c r="AR209" s="23">
        <f t="shared" si="188"/>
        <v>5.8072830750112506E-3</v>
      </c>
      <c r="AS209" s="23">
        <f t="shared" si="189"/>
        <v>2.2266244791775736E-2</v>
      </c>
      <c r="AT209" s="25">
        <f t="shared" si="153"/>
        <v>36.743548444896071</v>
      </c>
      <c r="AU209" s="25">
        <f t="shared" si="190"/>
        <v>2.7215662131807709E-2</v>
      </c>
      <c r="AV209" s="25">
        <f t="shared" si="191"/>
        <v>2.5981612270242436</v>
      </c>
      <c r="AW209" s="25"/>
      <c r="AX209" s="25">
        <f t="shared" si="154"/>
        <v>106.49891425371</v>
      </c>
      <c r="AY209" s="25">
        <f t="shared" si="155"/>
        <v>27.391126928936991</v>
      </c>
      <c r="AZ209" s="25">
        <f t="shared" si="156"/>
        <v>29.708286663919978</v>
      </c>
      <c r="BA209" s="23">
        <f t="shared" si="192"/>
        <v>2.602259384936903E-2</v>
      </c>
      <c r="BB209" s="23">
        <f t="shared" si="193"/>
        <v>6.6929149103828675E-3</v>
      </c>
      <c r="BC209" s="23">
        <f t="shared" si="194"/>
        <v>7.2591038437641595E-3</v>
      </c>
      <c r="BD209" s="23">
        <f t="shared" si="195"/>
        <v>2.7832805989720041E-2</v>
      </c>
      <c r="BE209" s="44">
        <f t="shared" si="157"/>
        <v>42.478835602983644</v>
      </c>
      <c r="BF209" s="44">
        <f t="shared" si="196"/>
        <v>2.3541134915895896E-2</v>
      </c>
      <c r="BG209" s="25">
        <f t="shared" si="197"/>
        <v>3.0037072711778277</v>
      </c>
      <c r="BI209" s="44">
        <f t="shared" si="158"/>
        <v>127.79869710445257</v>
      </c>
      <c r="BJ209" s="44">
        <f t="shared" si="159"/>
        <v>32.869352314724537</v>
      </c>
      <c r="BK209" s="44">
        <f t="shared" si="160"/>
        <v>35.649943996704131</v>
      </c>
      <c r="BL209" s="23">
        <f t="shared" si="198"/>
        <v>3.1227112619242974E-2</v>
      </c>
      <c r="BM209" s="23">
        <f t="shared" si="199"/>
        <v>8.0314978924594764E-3</v>
      </c>
      <c r="BN209" s="23">
        <f t="shared" si="200"/>
        <v>8.7109246125170302E-3</v>
      </c>
      <c r="BO209" s="23">
        <f t="shared" si="201"/>
        <v>3.3399367187664196E-2</v>
      </c>
      <c r="BP209" s="44">
        <f t="shared" si="161"/>
        <v>47.82339610417727</v>
      </c>
      <c r="BQ209" s="44">
        <f t="shared" si="202"/>
        <v>2.0910267389242398E-2</v>
      </c>
      <c r="BR209" s="25">
        <f t="shared" si="203"/>
        <v>3.3816247684634066</v>
      </c>
      <c r="BT209" s="44">
        <f t="shared" si="162"/>
        <v>149.09847995519468</v>
      </c>
      <c r="BU209" s="44">
        <f t="shared" si="163"/>
        <v>38.347577700511955</v>
      </c>
      <c r="BV209" s="44">
        <f t="shared" si="164"/>
        <v>41.591601329488149</v>
      </c>
      <c r="BW209" s="23">
        <f t="shared" si="204"/>
        <v>3.64316313891168E-2</v>
      </c>
      <c r="BX209" s="23">
        <f t="shared" si="205"/>
        <v>9.3700808745360558E-3</v>
      </c>
      <c r="BY209" s="23">
        <f t="shared" si="206"/>
        <v>1.0162745381269867E-2</v>
      </c>
      <c r="BZ209" s="23">
        <f t="shared" si="207"/>
        <v>3.8965928385608223E-2</v>
      </c>
      <c r="CA209" s="44">
        <f t="shared" si="165"/>
        <v>52.863489441286667</v>
      </c>
      <c r="CB209" s="44">
        <f t="shared" si="208"/>
        <v>1.8916647587379935E-2</v>
      </c>
      <c r="CC209" s="25">
        <f t="shared" si="209"/>
        <v>3.7380131861117256</v>
      </c>
      <c r="CE209" s="44">
        <v>19.5392548320293</v>
      </c>
      <c r="CF209" s="44">
        <v>14.947262288506099</v>
      </c>
      <c r="CG209" s="44">
        <v>12.652554571938801</v>
      </c>
      <c r="CH209" s="44">
        <v>12.774658203125</v>
      </c>
      <c r="CI209" s="44">
        <v>12.188720699999999</v>
      </c>
      <c r="CJ209" s="44">
        <v>10.9369117098137</v>
      </c>
      <c r="CL209" s="44">
        <f t="shared" si="210"/>
        <v>1490.9847995519467</v>
      </c>
      <c r="CM209" s="44">
        <f t="shared" si="211"/>
        <v>383.47577700511954</v>
      </c>
      <c r="CN209" s="44">
        <f t="shared" si="212"/>
        <v>415.91601329488151</v>
      </c>
      <c r="CO209" s="44">
        <f t="shared" si="213"/>
        <v>-831.02214843175329</v>
      </c>
    </row>
    <row r="210" spans="2:93" x14ac:dyDescent="0.2">
      <c r="B210" s="44">
        <v>187</v>
      </c>
      <c r="C210" s="24">
        <f t="shared" si="143"/>
        <v>4.6749999999999998</v>
      </c>
      <c r="D210" s="24">
        <f t="shared" si="143"/>
        <v>3.1166666666666671</v>
      </c>
      <c r="E210" s="24">
        <f t="shared" si="144"/>
        <v>2.3374999999999999</v>
      </c>
      <c r="F210" s="24">
        <f t="shared" si="145"/>
        <v>1.87</v>
      </c>
      <c r="G210" s="24">
        <f t="shared" si="146"/>
        <v>1.5583333333333336</v>
      </c>
      <c r="H210" s="24">
        <f t="shared" si="146"/>
        <v>1.3357142857142859</v>
      </c>
      <c r="I210" s="25">
        <v>299.79972588909197</v>
      </c>
      <c r="J210" s="25">
        <v>18.163083994321401</v>
      </c>
      <c r="K210" s="25">
        <v>-1.4585817800772301</v>
      </c>
      <c r="L210" s="25">
        <v>-8.0934562532730503</v>
      </c>
      <c r="M210" s="25">
        <f t="shared" si="147"/>
        <v>1816.30839943214</v>
      </c>
      <c r="N210" s="25">
        <f t="shared" si="148"/>
        <v>-145.85817800772301</v>
      </c>
      <c r="O210" s="25">
        <f t="shared" si="149"/>
        <v>-809.34562532730502</v>
      </c>
      <c r="P210" s="25"/>
      <c r="Q210" s="25">
        <f t="shared" si="166"/>
        <v>40.72023826581686</v>
      </c>
      <c r="R210" s="25">
        <f t="shared" si="167"/>
        <v>11.263180625519436</v>
      </c>
      <c r="S210" s="25">
        <f t="shared" si="168"/>
        <v>11.557121512025857</v>
      </c>
      <c r="T210" s="23">
        <f t="shared" si="169"/>
        <v>9.9498312190912618E-3</v>
      </c>
      <c r="U210" s="23">
        <f t="shared" si="170"/>
        <v>2.7521142062700808E-3</v>
      </c>
      <c r="V210" s="23">
        <f t="shared" si="171"/>
        <v>2.8239375141308328E-3</v>
      </c>
      <c r="W210" s="23">
        <f t="shared" si="172"/>
        <v>1.0702705124241822E-2</v>
      </c>
      <c r="X210" s="25">
        <f t="shared" si="173"/>
        <v>22.823154170898395</v>
      </c>
      <c r="Y210" s="25">
        <f t="shared" si="174"/>
        <v>4.3815153353128168E-2</v>
      </c>
      <c r="Z210" s="25">
        <f t="shared" si="175"/>
        <v>1.613840708230829</v>
      </c>
      <c r="AA210" s="25"/>
      <c r="AB210" s="25">
        <f t="shared" si="176"/>
        <v>61.080357398722576</v>
      </c>
      <c r="AC210" s="25">
        <f t="shared" si="177"/>
        <v>16.894770938278402</v>
      </c>
      <c r="AD210" s="25">
        <f t="shared" si="178"/>
        <v>17.335682268038013</v>
      </c>
      <c r="AE210" s="23">
        <f t="shared" si="179"/>
        <v>1.4924746828636228E-2</v>
      </c>
      <c r="AF210" s="23">
        <f t="shared" si="180"/>
        <v>4.1281713094049374E-3</v>
      </c>
      <c r="AG210" s="23">
        <f t="shared" si="181"/>
        <v>4.2359062711960606E-3</v>
      </c>
      <c r="AH210" s="23">
        <f t="shared" si="182"/>
        <v>1.6054057686362016E-2</v>
      </c>
      <c r="AI210" s="25">
        <f t="shared" si="183"/>
        <v>29.705371104764566</v>
      </c>
      <c r="AJ210" s="25">
        <f t="shared" si="184"/>
        <v>3.3663945704405153E-2</v>
      </c>
      <c r="AK210" s="25">
        <f t="shared" si="185"/>
        <v>2.100486934584195</v>
      </c>
      <c r="AL210" s="25"/>
      <c r="AM210" s="25">
        <f t="shared" si="150"/>
        <v>81.44047653163372</v>
      </c>
      <c r="AN210" s="25">
        <f t="shared" si="151"/>
        <v>22.526361251038871</v>
      </c>
      <c r="AO210" s="25">
        <f t="shared" si="152"/>
        <v>23.114243024051714</v>
      </c>
      <c r="AP210" s="23">
        <f t="shared" si="186"/>
        <v>1.9899662438182524E-2</v>
      </c>
      <c r="AQ210" s="23">
        <f t="shared" si="187"/>
        <v>5.5042284125401617E-3</v>
      </c>
      <c r="AR210" s="23">
        <f t="shared" si="188"/>
        <v>5.6478750282616657E-3</v>
      </c>
      <c r="AS210" s="23">
        <f t="shared" si="189"/>
        <v>2.1405410248483643E-2</v>
      </c>
      <c r="AT210" s="25">
        <f t="shared" si="153"/>
        <v>35.813367652665576</v>
      </c>
      <c r="AU210" s="25">
        <f t="shared" si="190"/>
        <v>2.7922534671926347E-2</v>
      </c>
      <c r="AV210" s="25">
        <f t="shared" si="191"/>
        <v>2.5323875124326776</v>
      </c>
      <c r="AW210" s="25"/>
      <c r="AX210" s="25">
        <f t="shared" si="154"/>
        <v>101.8005956645399</v>
      </c>
      <c r="AY210" s="25">
        <f t="shared" si="155"/>
        <v>28.157951563797965</v>
      </c>
      <c r="AZ210" s="25">
        <f t="shared" si="156"/>
        <v>28.892803780064</v>
      </c>
      <c r="BA210" s="23">
        <f t="shared" si="192"/>
        <v>2.4874578047727604E-2</v>
      </c>
      <c r="BB210" s="23">
        <f t="shared" si="193"/>
        <v>6.8802855156750494E-3</v>
      </c>
      <c r="BC210" s="23">
        <f t="shared" si="194"/>
        <v>7.0598437853269247E-3</v>
      </c>
      <c r="BD210" s="23">
        <f t="shared" si="195"/>
        <v>2.6756762810603959E-2</v>
      </c>
      <c r="BE210" s="44">
        <f t="shared" si="157"/>
        <v>41.403463228061767</v>
      </c>
      <c r="BF210" s="44">
        <f t="shared" si="196"/>
        <v>2.4152568940712094E-2</v>
      </c>
      <c r="BG210" s="25">
        <f t="shared" si="197"/>
        <v>2.9276669613170339</v>
      </c>
      <c r="BI210" s="44">
        <f t="shared" si="158"/>
        <v>122.16071479744515</v>
      </c>
      <c r="BJ210" s="44">
        <f t="shared" si="159"/>
        <v>33.789541876556804</v>
      </c>
      <c r="BK210" s="44">
        <f t="shared" si="160"/>
        <v>34.671364536076027</v>
      </c>
      <c r="BL210" s="23">
        <f t="shared" si="198"/>
        <v>2.9849493657272456E-2</v>
      </c>
      <c r="BM210" s="23">
        <f t="shared" si="199"/>
        <v>8.2563426188098747E-3</v>
      </c>
      <c r="BN210" s="23">
        <f t="shared" si="200"/>
        <v>8.4718125423921212E-3</v>
      </c>
      <c r="BO210" s="23">
        <f t="shared" si="201"/>
        <v>3.2108115372724032E-2</v>
      </c>
      <c r="BP210" s="44">
        <f t="shared" si="161"/>
        <v>46.612723581839845</v>
      </c>
      <c r="BQ210" s="44">
        <f t="shared" si="202"/>
        <v>2.1453369877524095E-2</v>
      </c>
      <c r="BR210" s="25">
        <f t="shared" si="203"/>
        <v>3.2960172934293048</v>
      </c>
      <c r="BT210" s="44">
        <f t="shared" si="162"/>
        <v>142.52083393035647</v>
      </c>
      <c r="BU210" s="44">
        <f t="shared" si="163"/>
        <v>39.421132189317326</v>
      </c>
      <c r="BV210" s="44">
        <f t="shared" si="164"/>
        <v>40.44992529208978</v>
      </c>
      <c r="BW210" s="23">
        <f t="shared" si="204"/>
        <v>3.4824409266818797E-2</v>
      </c>
      <c r="BX210" s="23">
        <f t="shared" si="205"/>
        <v>9.6323997219451094E-3</v>
      </c>
      <c r="BY210" s="23">
        <f t="shared" si="206"/>
        <v>9.8837812994577393E-3</v>
      </c>
      <c r="BZ210" s="23">
        <f t="shared" si="207"/>
        <v>3.7459467934845704E-2</v>
      </c>
      <c r="CA210" s="44">
        <f t="shared" si="165"/>
        <v>51.525224505814926</v>
      </c>
      <c r="CB210" s="44">
        <f t="shared" si="208"/>
        <v>1.9407969777737583E-2</v>
      </c>
      <c r="CC210" s="25">
        <f t="shared" si="209"/>
        <v>3.6433835650221011</v>
      </c>
      <c r="CE210" s="44">
        <v>19.898929951599499</v>
      </c>
      <c r="CF210" s="44">
        <v>15.5776990289836</v>
      </c>
      <c r="CG210" s="44">
        <v>12.5081012001678</v>
      </c>
      <c r="CH210" s="44">
        <v>12.5</v>
      </c>
      <c r="CI210" s="44">
        <v>11.032846529066401</v>
      </c>
      <c r="CJ210" s="44">
        <v>10.4926578380894</v>
      </c>
      <c r="CL210" s="44">
        <f t="shared" si="210"/>
        <v>1425.2083393035648</v>
      </c>
      <c r="CM210" s="44">
        <f t="shared" si="211"/>
        <v>394.21132189317325</v>
      </c>
      <c r="CN210" s="44">
        <f t="shared" si="212"/>
        <v>404.49925292089779</v>
      </c>
      <c r="CO210" s="44">
        <f t="shared" si="213"/>
        <v>-876.21596195462894</v>
      </c>
    </row>
    <row r="211" spans="2:93" x14ac:dyDescent="0.2">
      <c r="B211" s="44">
        <v>188</v>
      </c>
      <c r="C211" s="24">
        <f t="shared" si="143"/>
        <v>4.6999999999999993</v>
      </c>
      <c r="D211" s="24">
        <f t="shared" si="143"/>
        <v>3.1333333333333333</v>
      </c>
      <c r="E211" s="24">
        <f t="shared" si="144"/>
        <v>2.3499999999999996</v>
      </c>
      <c r="F211" s="24">
        <f t="shared" si="145"/>
        <v>1.88</v>
      </c>
      <c r="G211" s="24">
        <f t="shared" si="146"/>
        <v>1.5666666666666667</v>
      </c>
      <c r="H211" s="24">
        <f t="shared" si="146"/>
        <v>1.342857142857143</v>
      </c>
      <c r="I211" s="25">
        <v>299.79972588909197</v>
      </c>
      <c r="J211" s="25">
        <v>19.119539368080499</v>
      </c>
      <c r="K211" s="25">
        <v>-1.15598131306089</v>
      </c>
      <c r="L211" s="25">
        <v>-8.3525362727878694</v>
      </c>
      <c r="M211" s="25">
        <f t="shared" si="147"/>
        <v>1911.95393680805</v>
      </c>
      <c r="N211" s="25">
        <f t="shared" si="148"/>
        <v>-115.598131306089</v>
      </c>
      <c r="O211" s="25">
        <f t="shared" si="149"/>
        <v>-835.25362727878689</v>
      </c>
      <c r="P211" s="25"/>
      <c r="Q211" s="25">
        <f t="shared" si="166"/>
        <v>38.258214950364753</v>
      </c>
      <c r="R211" s="25">
        <f t="shared" si="167"/>
        <v>12.104018680653859</v>
      </c>
      <c r="S211" s="25">
        <f t="shared" si="168"/>
        <v>10.363200780592983</v>
      </c>
      <c r="T211" s="23">
        <f t="shared" si="169"/>
        <v>9.3482454354741756E-3</v>
      </c>
      <c r="U211" s="23">
        <f t="shared" si="170"/>
        <v>2.9575697018043388E-3</v>
      </c>
      <c r="V211" s="23">
        <f t="shared" si="171"/>
        <v>2.5322076453323165E-3</v>
      </c>
      <c r="W211" s="23">
        <f t="shared" si="172"/>
        <v>1.0126647363366327E-2</v>
      </c>
      <c r="X211" s="25">
        <f t="shared" si="173"/>
        <v>22.01696978336081</v>
      </c>
      <c r="Y211" s="25">
        <f t="shared" si="174"/>
        <v>4.5419510942679486E-2</v>
      </c>
      <c r="Z211" s="25">
        <f t="shared" si="175"/>
        <v>1.5568348634993741</v>
      </c>
      <c r="AA211" s="25"/>
      <c r="AB211" s="25">
        <f t="shared" si="176"/>
        <v>57.387322425547637</v>
      </c>
      <c r="AC211" s="25">
        <f t="shared" si="177"/>
        <v>18.156028020980951</v>
      </c>
      <c r="AD211" s="25">
        <f t="shared" si="178"/>
        <v>15.544801170889613</v>
      </c>
      <c r="AE211" s="23">
        <f t="shared" si="179"/>
        <v>1.4022368153211385E-2</v>
      </c>
      <c r="AF211" s="23">
        <f t="shared" si="180"/>
        <v>4.4363545527065481E-3</v>
      </c>
      <c r="AG211" s="23">
        <f t="shared" si="181"/>
        <v>3.7983114679985088E-3</v>
      </c>
      <c r="AH211" s="23">
        <f t="shared" si="182"/>
        <v>1.5189971045049624E-2</v>
      </c>
      <c r="AI211" s="25">
        <f t="shared" si="183"/>
        <v>28.656085531380338</v>
      </c>
      <c r="AJ211" s="25">
        <f t="shared" si="184"/>
        <v>3.4896601592877469E-2</v>
      </c>
      <c r="AK211" s="25">
        <f t="shared" si="185"/>
        <v>2.0262912401500746</v>
      </c>
      <c r="AL211" s="25"/>
      <c r="AM211" s="25">
        <f t="shared" si="150"/>
        <v>76.516429900729506</v>
      </c>
      <c r="AN211" s="25">
        <f t="shared" si="151"/>
        <v>24.208037361307717</v>
      </c>
      <c r="AO211" s="25">
        <f t="shared" si="152"/>
        <v>20.726401561185966</v>
      </c>
      <c r="AP211" s="23">
        <f t="shared" si="186"/>
        <v>1.8696490870948351E-2</v>
      </c>
      <c r="AQ211" s="23">
        <f t="shared" si="187"/>
        <v>5.9151394036086775E-3</v>
      </c>
      <c r="AR211" s="23">
        <f t="shared" si="188"/>
        <v>5.0644152906646331E-3</v>
      </c>
      <c r="AS211" s="23">
        <f t="shared" si="189"/>
        <v>2.0253294726732655E-2</v>
      </c>
      <c r="AT211" s="25">
        <f t="shared" si="153"/>
        <v>34.548328751796355</v>
      </c>
      <c r="AU211" s="25">
        <f t="shared" si="190"/>
        <v>2.8944960179817802E-2</v>
      </c>
      <c r="AV211" s="25">
        <f t="shared" si="191"/>
        <v>2.4429357539057373</v>
      </c>
      <c r="AW211" s="25"/>
      <c r="AX211" s="25">
        <f t="shared" si="154"/>
        <v>95.645537375911871</v>
      </c>
      <c r="AY211" s="25">
        <f t="shared" si="155"/>
        <v>30.260046701634646</v>
      </c>
      <c r="AZ211" s="25">
        <f t="shared" si="156"/>
        <v>25.908001951482458</v>
      </c>
      <c r="BA211" s="23">
        <f t="shared" si="192"/>
        <v>2.3370613588685439E-2</v>
      </c>
      <c r="BB211" s="23">
        <f t="shared" si="193"/>
        <v>7.3939242545108469E-3</v>
      </c>
      <c r="BC211" s="23">
        <f t="shared" si="194"/>
        <v>6.3305191133307915E-3</v>
      </c>
      <c r="BD211" s="23">
        <f t="shared" si="195"/>
        <v>2.5316618408415821E-2</v>
      </c>
      <c r="BE211" s="44">
        <f t="shared" si="157"/>
        <v>39.940964863703449</v>
      </c>
      <c r="BF211" s="44">
        <f t="shared" si="196"/>
        <v>2.5036951496100562E-2</v>
      </c>
      <c r="BG211" s="25">
        <f t="shared" si="197"/>
        <v>2.8242527102258337</v>
      </c>
      <c r="BI211" s="44">
        <f t="shared" si="158"/>
        <v>114.77464485109527</v>
      </c>
      <c r="BJ211" s="44">
        <f t="shared" si="159"/>
        <v>36.312056041961903</v>
      </c>
      <c r="BK211" s="44">
        <f t="shared" si="160"/>
        <v>31.089602341779226</v>
      </c>
      <c r="BL211" s="23">
        <f t="shared" si="198"/>
        <v>2.804473630642277E-2</v>
      </c>
      <c r="BM211" s="23">
        <f t="shared" si="199"/>
        <v>8.8727091054130961E-3</v>
      </c>
      <c r="BN211" s="23">
        <f t="shared" si="200"/>
        <v>7.5966229359970177E-3</v>
      </c>
      <c r="BO211" s="23">
        <f t="shared" si="201"/>
        <v>3.0379942090099248E-2</v>
      </c>
      <c r="BP211" s="44">
        <f t="shared" si="161"/>
        <v>44.966218031780528</v>
      </c>
      <c r="BQ211" s="44">
        <f t="shared" si="202"/>
        <v>2.2238917208764045E-2</v>
      </c>
      <c r="BR211" s="25">
        <f t="shared" si="203"/>
        <v>3.1795917694584821</v>
      </c>
      <c r="BT211" s="44">
        <f t="shared" si="162"/>
        <v>133.90375232627426</v>
      </c>
      <c r="BU211" s="44">
        <f t="shared" si="163"/>
        <v>42.364065382287755</v>
      </c>
      <c r="BV211" s="44">
        <f t="shared" si="164"/>
        <v>36.271202732074798</v>
      </c>
      <c r="BW211" s="23">
        <f t="shared" si="204"/>
        <v>3.2718859024159032E-2</v>
      </c>
      <c r="BX211" s="23">
        <f t="shared" si="205"/>
        <v>1.0351493956315001E-2</v>
      </c>
      <c r="BY211" s="23">
        <f t="shared" si="206"/>
        <v>8.8627267586629498E-3</v>
      </c>
      <c r="BZ211" s="23">
        <f t="shared" si="207"/>
        <v>3.5443265771781515E-2</v>
      </c>
      <c r="CA211" s="44">
        <f t="shared" si="165"/>
        <v>49.705194230862034</v>
      </c>
      <c r="CB211" s="44">
        <f t="shared" si="208"/>
        <v>2.011862171497357E-2</v>
      </c>
      <c r="CC211" s="25">
        <f t="shared" si="209"/>
        <v>3.5146879900837003</v>
      </c>
      <c r="CE211" s="44">
        <v>20.309513262432102</v>
      </c>
      <c r="CF211" s="44">
        <v>15.8068353373571</v>
      </c>
      <c r="CG211" s="44">
        <v>12.768821226756099</v>
      </c>
      <c r="CH211" s="44">
        <v>12.2650146484375</v>
      </c>
      <c r="CI211" s="44">
        <v>12.6318299617335</v>
      </c>
      <c r="CJ211" s="44">
        <v>11.5711482844935</v>
      </c>
      <c r="CL211" s="44">
        <f t="shared" si="210"/>
        <v>1339.0375232627425</v>
      </c>
      <c r="CM211" s="44">
        <f t="shared" si="211"/>
        <v>423.64065382287754</v>
      </c>
      <c r="CN211" s="44">
        <f t="shared" si="212"/>
        <v>362.71202732074801</v>
      </c>
      <c r="CO211" s="44">
        <f t="shared" si="213"/>
        <v>-936.70202684655465</v>
      </c>
    </row>
    <row r="212" spans="2:93" x14ac:dyDescent="0.2">
      <c r="B212" s="44">
        <v>189</v>
      </c>
      <c r="C212" s="24">
        <f t="shared" si="143"/>
        <v>4.7249999999999996</v>
      </c>
      <c r="D212" s="24">
        <f t="shared" si="143"/>
        <v>3.15</v>
      </c>
      <c r="E212" s="24">
        <f t="shared" si="144"/>
        <v>2.3624999999999998</v>
      </c>
      <c r="F212" s="24">
        <f t="shared" si="145"/>
        <v>1.89</v>
      </c>
      <c r="G212" s="24">
        <f t="shared" si="146"/>
        <v>1.575</v>
      </c>
      <c r="H212" s="24">
        <f t="shared" si="146"/>
        <v>1.35</v>
      </c>
      <c r="I212" s="25">
        <v>299.78096039481102</v>
      </c>
      <c r="J212" s="25">
        <v>20.013286329546901</v>
      </c>
      <c r="K212" s="25">
        <v>-0.85067245541098002</v>
      </c>
      <c r="L212" s="25">
        <v>-8.6082256538576605</v>
      </c>
      <c r="M212" s="25">
        <f t="shared" si="147"/>
        <v>2001.32863295469</v>
      </c>
      <c r="N212" s="25">
        <f t="shared" si="148"/>
        <v>-85.067245541098004</v>
      </c>
      <c r="O212" s="25">
        <f t="shared" si="149"/>
        <v>-860.8225653857661</v>
      </c>
      <c r="P212" s="25"/>
      <c r="Q212" s="25">
        <f t="shared" si="166"/>
        <v>35.749878458655566</v>
      </c>
      <c r="R212" s="25">
        <f t="shared" si="167"/>
        <v>12.212354305996227</v>
      </c>
      <c r="S212" s="25">
        <f t="shared" si="168"/>
        <v>10.227575242791499</v>
      </c>
      <c r="T212" s="23">
        <f t="shared" si="169"/>
        <v>8.735343208078691E-3</v>
      </c>
      <c r="U212" s="23">
        <f t="shared" si="170"/>
        <v>2.9840410888363773E-3</v>
      </c>
      <c r="V212" s="23">
        <f t="shared" si="171"/>
        <v>2.4990680747503814E-3</v>
      </c>
      <c r="W212" s="23">
        <f t="shared" si="172"/>
        <v>9.5632663575280011E-3</v>
      </c>
      <c r="X212" s="25">
        <f t="shared" si="173"/>
        <v>21.213123601816239</v>
      </c>
      <c r="Y212" s="25">
        <f t="shared" si="174"/>
        <v>4.7140629488171243E-2</v>
      </c>
      <c r="Z212" s="25">
        <f t="shared" si="175"/>
        <v>1.4999943548992662</v>
      </c>
      <c r="AA212" s="25"/>
      <c r="AB212" s="25">
        <f t="shared" si="176"/>
        <v>53.624817687984297</v>
      </c>
      <c r="AC212" s="25">
        <f t="shared" si="177"/>
        <v>18.318531458994666</v>
      </c>
      <c r="AD212" s="25">
        <f t="shared" si="178"/>
        <v>15.341362864187522</v>
      </c>
      <c r="AE212" s="23">
        <f t="shared" si="179"/>
        <v>1.3103014812118268E-2</v>
      </c>
      <c r="AF212" s="23">
        <f t="shared" si="180"/>
        <v>4.4760616332546457E-3</v>
      </c>
      <c r="AG212" s="23">
        <f t="shared" si="181"/>
        <v>3.7486021121256388E-3</v>
      </c>
      <c r="AH212" s="23">
        <f t="shared" si="182"/>
        <v>1.4344899536292257E-2</v>
      </c>
      <c r="AI212" s="25">
        <f t="shared" si="183"/>
        <v>27.609843239227164</v>
      </c>
      <c r="AJ212" s="25">
        <f t="shared" si="184"/>
        <v>3.6218966958104011E-2</v>
      </c>
      <c r="AK212" s="25">
        <f t="shared" si="185"/>
        <v>1.952310738195508</v>
      </c>
      <c r="AL212" s="25"/>
      <c r="AM212" s="25">
        <f t="shared" si="150"/>
        <v>71.499756917311132</v>
      </c>
      <c r="AN212" s="25">
        <f t="shared" si="151"/>
        <v>24.424708611992454</v>
      </c>
      <c r="AO212" s="25">
        <f t="shared" si="152"/>
        <v>20.455150485582998</v>
      </c>
      <c r="AP212" s="23">
        <f t="shared" si="186"/>
        <v>1.7470686416157382E-2</v>
      </c>
      <c r="AQ212" s="23">
        <f t="shared" si="187"/>
        <v>5.9680821776727545E-3</v>
      </c>
      <c r="AR212" s="23">
        <f t="shared" si="188"/>
        <v>4.9981361495007627E-3</v>
      </c>
      <c r="AS212" s="23">
        <f t="shared" si="189"/>
        <v>1.9126532715056002E-2</v>
      </c>
      <c r="AT212" s="25">
        <f t="shared" si="153"/>
        <v>33.286958889406549</v>
      </c>
      <c r="AU212" s="25">
        <f t="shared" si="190"/>
        <v>3.0041795146334208E-2</v>
      </c>
      <c r="AV212" s="25">
        <f t="shared" si="191"/>
        <v>2.3537434355777198</v>
      </c>
      <c r="AW212" s="25"/>
      <c r="AX212" s="25">
        <f t="shared" si="154"/>
        <v>89.37469614664009</v>
      </c>
      <c r="AY212" s="25">
        <f t="shared" si="155"/>
        <v>30.530885764990973</v>
      </c>
      <c r="AZ212" s="25">
        <f t="shared" si="156"/>
        <v>25.56893810697909</v>
      </c>
      <c r="BA212" s="23">
        <f t="shared" si="192"/>
        <v>2.1838358020197016E-2</v>
      </c>
      <c r="BB212" s="23">
        <f t="shared" si="193"/>
        <v>7.460102722091042E-3</v>
      </c>
      <c r="BC212" s="23">
        <f t="shared" si="194"/>
        <v>6.2476701868760367E-3</v>
      </c>
      <c r="BD212" s="23">
        <f t="shared" si="195"/>
        <v>2.3908165893820322E-2</v>
      </c>
      <c r="BE212" s="44">
        <f t="shared" si="157"/>
        <v>38.482708236710707</v>
      </c>
      <c r="BF212" s="44">
        <f t="shared" si="196"/>
        <v>2.5985697104499696E-2</v>
      </c>
      <c r="BG212" s="25">
        <f t="shared" si="197"/>
        <v>2.7211383952601547</v>
      </c>
      <c r="BI212" s="44">
        <f t="shared" si="158"/>
        <v>107.24963537596859</v>
      </c>
      <c r="BJ212" s="44">
        <f t="shared" si="159"/>
        <v>36.637062917989333</v>
      </c>
      <c r="BK212" s="44">
        <f t="shared" si="160"/>
        <v>30.682725728375043</v>
      </c>
      <c r="BL212" s="23">
        <f t="shared" si="198"/>
        <v>2.6206029624236536E-2</v>
      </c>
      <c r="BM212" s="23">
        <f t="shared" si="199"/>
        <v>8.9521232665092914E-3</v>
      </c>
      <c r="BN212" s="23">
        <f t="shared" si="200"/>
        <v>7.4972042242512776E-3</v>
      </c>
      <c r="BO212" s="23">
        <f t="shared" si="201"/>
        <v>2.8689799072584513E-2</v>
      </c>
      <c r="BP212" s="44">
        <f t="shared" si="161"/>
        <v>43.324487901839518</v>
      </c>
      <c r="BQ212" s="44">
        <f t="shared" si="202"/>
        <v>2.3081634623488324E-2</v>
      </c>
      <c r="BR212" s="25">
        <f t="shared" si="203"/>
        <v>3.0635039186825259</v>
      </c>
      <c r="BT212" s="44">
        <f t="shared" si="162"/>
        <v>125.12457460529669</v>
      </c>
      <c r="BU212" s="44">
        <f t="shared" si="163"/>
        <v>42.743240070987554</v>
      </c>
      <c r="BV212" s="44">
        <f t="shared" si="164"/>
        <v>35.796513349770883</v>
      </c>
      <c r="BW212" s="23">
        <f t="shared" si="204"/>
        <v>3.0573701228275966E-2</v>
      </c>
      <c r="BX212" s="23">
        <f t="shared" si="205"/>
        <v>1.0444143810927505E-2</v>
      </c>
      <c r="BY212" s="23">
        <f t="shared" si="206"/>
        <v>8.74673826162649E-3</v>
      </c>
      <c r="BZ212" s="23">
        <f t="shared" si="207"/>
        <v>3.3471432251348604E-2</v>
      </c>
      <c r="CA212" s="44">
        <f t="shared" si="165"/>
        <v>47.890442656120833</v>
      </c>
      <c r="CB212" s="44">
        <f t="shared" si="208"/>
        <v>2.0880993044489867E-2</v>
      </c>
      <c r="CC212" s="25">
        <f t="shared" si="209"/>
        <v>3.3863656756168532</v>
      </c>
      <c r="CE212" s="44">
        <v>20.765289546650699</v>
      </c>
      <c r="CF212" s="44">
        <v>16.030572351803698</v>
      </c>
      <c r="CG212" s="44">
        <v>13.1227043218327</v>
      </c>
      <c r="CH212" s="44">
        <v>13.4307861328125</v>
      </c>
      <c r="CI212" s="44">
        <v>11.731381373380501</v>
      </c>
      <c r="CJ212" s="44">
        <v>11.231890600015699</v>
      </c>
      <c r="CL212" s="44">
        <f t="shared" si="210"/>
        <v>1251.2457460529668</v>
      </c>
      <c r="CM212" s="44">
        <f t="shared" si="211"/>
        <v>427.43240070987554</v>
      </c>
      <c r="CN212" s="44">
        <f t="shared" si="212"/>
        <v>357.96513349770885</v>
      </c>
      <c r="CO212" s="44">
        <f t="shared" si="213"/>
        <v>-995.85703245954187</v>
      </c>
    </row>
    <row r="213" spans="2:93" x14ac:dyDescent="0.2">
      <c r="B213" s="44">
        <v>190</v>
      </c>
      <c r="C213" s="24">
        <f t="shared" si="143"/>
        <v>4.7499999999999991</v>
      </c>
      <c r="D213" s="24">
        <f t="shared" si="143"/>
        <v>3.1666666666666665</v>
      </c>
      <c r="E213" s="24">
        <f t="shared" si="144"/>
        <v>2.3749999999999996</v>
      </c>
      <c r="F213" s="24">
        <f t="shared" si="145"/>
        <v>1.9</v>
      </c>
      <c r="G213" s="24">
        <f t="shared" si="146"/>
        <v>1.5833333333333333</v>
      </c>
      <c r="H213" s="24">
        <f t="shared" si="146"/>
        <v>1.3571428571428572</v>
      </c>
      <c r="I213" s="25">
        <v>299.82195303898999</v>
      </c>
      <c r="J213" s="25">
        <v>20.8467464885324</v>
      </c>
      <c r="K213" s="25">
        <v>-0.536267195526</v>
      </c>
      <c r="L213" s="25">
        <v>-8.8405223114057296</v>
      </c>
      <c r="M213" s="25">
        <f t="shared" si="147"/>
        <v>2084.6746488532399</v>
      </c>
      <c r="N213" s="25">
        <f t="shared" si="148"/>
        <v>-53.626719552600001</v>
      </c>
      <c r="O213" s="25">
        <f t="shared" si="149"/>
        <v>-884.05223114057299</v>
      </c>
      <c r="P213" s="25"/>
      <c r="Q213" s="25">
        <f t="shared" si="166"/>
        <v>33.338406359420674</v>
      </c>
      <c r="R213" s="25">
        <f t="shared" si="167"/>
        <v>12.576210395399469</v>
      </c>
      <c r="S213" s="25">
        <f t="shared" si="168"/>
        <v>9.2918663019229655</v>
      </c>
      <c r="T213" s="23">
        <f t="shared" si="169"/>
        <v>8.146109416755894E-3</v>
      </c>
      <c r="U213" s="23">
        <f t="shared" si="170"/>
        <v>3.0729479035256214E-3</v>
      </c>
      <c r="V213" s="23">
        <f t="shared" si="171"/>
        <v>2.2704312487313136E-3</v>
      </c>
      <c r="W213" s="23">
        <f t="shared" si="172"/>
        <v>8.9976088769604338E-3</v>
      </c>
      <c r="X213" s="25">
        <f t="shared" si="173"/>
        <v>20.388285680876429</v>
      </c>
      <c r="Y213" s="25">
        <f t="shared" si="174"/>
        <v>4.9047772610816838E-2</v>
      </c>
      <c r="Z213" s="25">
        <f t="shared" si="175"/>
        <v>1.4416695061716309</v>
      </c>
      <c r="AA213" s="25"/>
      <c r="AB213" s="25">
        <f t="shared" si="176"/>
        <v>50.007609539130122</v>
      </c>
      <c r="AC213" s="25">
        <f t="shared" si="177"/>
        <v>18.864315593098869</v>
      </c>
      <c r="AD213" s="25">
        <f t="shared" si="178"/>
        <v>13.9377994528842</v>
      </c>
      <c r="AE213" s="23">
        <f t="shared" si="179"/>
        <v>1.2219164125133625E-2</v>
      </c>
      <c r="AF213" s="23">
        <f t="shared" si="180"/>
        <v>4.6094218552883504E-3</v>
      </c>
      <c r="AG213" s="23">
        <f t="shared" si="181"/>
        <v>3.4056468730969099E-3</v>
      </c>
      <c r="AH213" s="23">
        <f t="shared" si="182"/>
        <v>1.3496413315440412E-2</v>
      </c>
      <c r="AI213" s="25">
        <f t="shared" si="183"/>
        <v>26.536279245427476</v>
      </c>
      <c r="AJ213" s="25">
        <f t="shared" si="184"/>
        <v>3.7684258247030325E-2</v>
      </c>
      <c r="AK213" s="25">
        <f t="shared" si="185"/>
        <v>1.8763983001901607</v>
      </c>
      <c r="AL213" s="25"/>
      <c r="AM213" s="25">
        <f t="shared" si="150"/>
        <v>66.676812718841347</v>
      </c>
      <c r="AN213" s="25">
        <f t="shared" si="151"/>
        <v>25.152420790798939</v>
      </c>
      <c r="AO213" s="25">
        <f t="shared" si="152"/>
        <v>18.583732603845931</v>
      </c>
      <c r="AP213" s="23">
        <f t="shared" si="186"/>
        <v>1.6292218833511788E-2</v>
      </c>
      <c r="AQ213" s="23">
        <f t="shared" si="187"/>
        <v>6.1458958070512429E-3</v>
      </c>
      <c r="AR213" s="23">
        <f t="shared" si="188"/>
        <v>4.5408624974626272E-3</v>
      </c>
      <c r="AS213" s="23">
        <f t="shared" si="189"/>
        <v>1.7995217753920868E-2</v>
      </c>
      <c r="AT213" s="25">
        <f t="shared" si="153"/>
        <v>31.992649457183244</v>
      </c>
      <c r="AU213" s="25">
        <f t="shared" si="190"/>
        <v>3.1257179913727715E-2</v>
      </c>
      <c r="AV213" s="25">
        <f t="shared" si="191"/>
        <v>2.2622219379298389</v>
      </c>
      <c r="AW213" s="25"/>
      <c r="AX213" s="25">
        <f t="shared" si="154"/>
        <v>83.346015898549837</v>
      </c>
      <c r="AY213" s="25">
        <f t="shared" si="155"/>
        <v>31.440525988497974</v>
      </c>
      <c r="AZ213" s="25">
        <f t="shared" si="156"/>
        <v>23.229665754806895</v>
      </c>
      <c r="BA213" s="23">
        <f t="shared" si="192"/>
        <v>2.0365273541889287E-2</v>
      </c>
      <c r="BB213" s="23">
        <f t="shared" si="193"/>
        <v>7.6823697588138838E-3</v>
      </c>
      <c r="BC213" s="23">
        <f t="shared" si="194"/>
        <v>5.6760781218281571E-3</v>
      </c>
      <c r="BD213" s="23">
        <f t="shared" si="195"/>
        <v>2.2494022192400587E-2</v>
      </c>
      <c r="BE213" s="44">
        <f t="shared" si="157"/>
        <v>36.986370514367621</v>
      </c>
      <c r="BF213" s="44">
        <f t="shared" si="196"/>
        <v>2.7036986492403811E-2</v>
      </c>
      <c r="BG213" s="25">
        <f t="shared" si="197"/>
        <v>2.6153313402187517</v>
      </c>
      <c r="BI213" s="44">
        <f t="shared" si="158"/>
        <v>100.01521907826024</v>
      </c>
      <c r="BJ213" s="44">
        <f t="shared" si="159"/>
        <v>37.728631186197738</v>
      </c>
      <c r="BK213" s="44">
        <f t="shared" si="160"/>
        <v>27.875598905768399</v>
      </c>
      <c r="BL213" s="23">
        <f t="shared" si="198"/>
        <v>2.443832825026725E-2</v>
      </c>
      <c r="BM213" s="23">
        <f t="shared" si="199"/>
        <v>9.2188437105767008E-3</v>
      </c>
      <c r="BN213" s="23">
        <f t="shared" si="200"/>
        <v>6.8112937461938198E-3</v>
      </c>
      <c r="BO213" s="23">
        <f t="shared" si="201"/>
        <v>2.6992826630880824E-2</v>
      </c>
      <c r="BP213" s="44">
        <f t="shared" si="161"/>
        <v>41.639885426619841</v>
      </c>
      <c r="BQ213" s="44">
        <f t="shared" si="202"/>
        <v>2.4015435915698099E-2</v>
      </c>
      <c r="BR213" s="25">
        <f t="shared" si="203"/>
        <v>2.9443845352993785</v>
      </c>
      <c r="BT213" s="44">
        <f t="shared" si="162"/>
        <v>116.68442225797028</v>
      </c>
      <c r="BU213" s="44">
        <f t="shared" si="163"/>
        <v>44.01673638389736</v>
      </c>
      <c r="BV213" s="44">
        <f t="shared" si="164"/>
        <v>32.521532056729797</v>
      </c>
      <c r="BW213" s="23">
        <f t="shared" si="204"/>
        <v>2.8511382958645127E-2</v>
      </c>
      <c r="BX213" s="23">
        <f t="shared" si="205"/>
        <v>1.0755317662339482E-2</v>
      </c>
      <c r="BY213" s="23">
        <f t="shared" si="206"/>
        <v>7.9465093705594556E-3</v>
      </c>
      <c r="BZ213" s="23">
        <f t="shared" si="207"/>
        <v>3.1491631069360961E-2</v>
      </c>
      <c r="CA213" s="44">
        <f t="shared" si="165"/>
        <v>46.02830043252073</v>
      </c>
      <c r="CB213" s="44">
        <f t="shared" si="208"/>
        <v>2.1725764162551228E-2</v>
      </c>
      <c r="CC213" s="25">
        <f t="shared" si="209"/>
        <v>3.2546923362327105</v>
      </c>
      <c r="CE213" s="44">
        <v>20.940109211683499</v>
      </c>
      <c r="CF213" s="44">
        <v>16.517935900408599</v>
      </c>
      <c r="CG213" s="44">
        <v>12.9977247954023</v>
      </c>
      <c r="CH213" s="44">
        <v>13.0645751953125</v>
      </c>
      <c r="CI213" s="44">
        <v>11.768404280120899</v>
      </c>
      <c r="CJ213" s="44">
        <v>11.0935549942868</v>
      </c>
      <c r="CL213" s="44">
        <f t="shared" si="210"/>
        <v>1166.8442225797028</v>
      </c>
      <c r="CM213" s="44">
        <f t="shared" si="211"/>
        <v>440.16736383897359</v>
      </c>
      <c r="CN213" s="44">
        <f t="shared" si="212"/>
        <v>325.21532056729797</v>
      </c>
      <c r="CO213" s="44">
        <f t="shared" si="213"/>
        <v>-1055.2510679191712</v>
      </c>
    </row>
    <row r="214" spans="2:93" x14ac:dyDescent="0.2">
      <c r="B214" s="44">
        <v>191</v>
      </c>
      <c r="C214" s="24">
        <f t="shared" si="143"/>
        <v>4.7749999999999995</v>
      </c>
      <c r="D214" s="24">
        <f t="shared" si="143"/>
        <v>3.1833333333333331</v>
      </c>
      <c r="E214" s="24">
        <f t="shared" si="144"/>
        <v>2.3874999999999997</v>
      </c>
      <c r="F214" s="24">
        <f t="shared" si="145"/>
        <v>1.91</v>
      </c>
      <c r="G214" s="24">
        <f t="shared" si="146"/>
        <v>1.5916666666666666</v>
      </c>
      <c r="H214" s="24">
        <f t="shared" si="146"/>
        <v>1.3642857142857143</v>
      </c>
      <c r="I214" s="25">
        <v>299.772424799725</v>
      </c>
      <c r="J214" s="25">
        <v>21.6075592371377</v>
      </c>
      <c r="K214" s="25">
        <v>-0.20982085086275701</v>
      </c>
      <c r="L214" s="25">
        <v>-9.0536718672843595</v>
      </c>
      <c r="M214" s="25">
        <f t="shared" si="147"/>
        <v>2160.7559237137698</v>
      </c>
      <c r="N214" s="25">
        <f t="shared" si="148"/>
        <v>-20.982085086275699</v>
      </c>
      <c r="O214" s="25">
        <f t="shared" si="149"/>
        <v>-905.36718672843597</v>
      </c>
      <c r="P214" s="25"/>
      <c r="Q214" s="25">
        <f t="shared" si="166"/>
        <v>30.432509944211567</v>
      </c>
      <c r="R214" s="25">
        <f t="shared" si="167"/>
        <v>13.057853786529533</v>
      </c>
      <c r="S214" s="25">
        <f t="shared" si="168"/>
        <v>8.5259822351450723</v>
      </c>
      <c r="T214" s="23">
        <f t="shared" si="169"/>
        <v>7.4360649744137077E-3</v>
      </c>
      <c r="U214" s="23">
        <f t="shared" si="170"/>
        <v>3.1906355854652876E-3</v>
      </c>
      <c r="V214" s="23">
        <f t="shared" si="171"/>
        <v>2.0832904675775763E-3</v>
      </c>
      <c r="W214" s="23">
        <f t="shared" si="172"/>
        <v>8.3555560506311816E-3</v>
      </c>
      <c r="X214" s="25">
        <f t="shared" si="173"/>
        <v>19.43108884263356</v>
      </c>
      <c r="Y214" s="25">
        <f t="shared" si="174"/>
        <v>5.1463919911987115E-2</v>
      </c>
      <c r="Z214" s="25">
        <f t="shared" si="175"/>
        <v>1.3739854686464454</v>
      </c>
      <c r="AA214" s="25"/>
      <c r="AB214" s="25">
        <f t="shared" si="176"/>
        <v>45.648764916318164</v>
      </c>
      <c r="AC214" s="25">
        <f t="shared" si="177"/>
        <v>19.586780679794646</v>
      </c>
      <c r="AD214" s="25">
        <f t="shared" si="178"/>
        <v>12.788973352717836</v>
      </c>
      <c r="AE214" s="23">
        <f t="shared" si="179"/>
        <v>1.1154097461620761E-2</v>
      </c>
      <c r="AF214" s="23">
        <f t="shared" si="180"/>
        <v>4.7859533781980162E-3</v>
      </c>
      <c r="AG214" s="23">
        <f t="shared" si="181"/>
        <v>3.1249357013664204E-3</v>
      </c>
      <c r="AH214" s="23">
        <f t="shared" si="182"/>
        <v>1.2533334075946997E-2</v>
      </c>
      <c r="AI214" s="25">
        <f t="shared" si="183"/>
        <v>25.290444112939451</v>
      </c>
      <c r="AJ214" s="25">
        <f t="shared" si="184"/>
        <v>3.9540626314599432E-2</v>
      </c>
      <c r="AK214" s="25">
        <f t="shared" si="185"/>
        <v>1.7883044531478884</v>
      </c>
      <c r="AL214" s="25"/>
      <c r="AM214" s="25">
        <f t="shared" si="150"/>
        <v>60.865019888423134</v>
      </c>
      <c r="AN214" s="25">
        <f t="shared" si="151"/>
        <v>26.115707573059066</v>
      </c>
      <c r="AO214" s="25">
        <f t="shared" si="152"/>
        <v>17.051964470290145</v>
      </c>
      <c r="AP214" s="23">
        <f t="shared" si="186"/>
        <v>1.4872129948827415E-2</v>
      </c>
      <c r="AQ214" s="23">
        <f t="shared" si="187"/>
        <v>6.3812711709305752E-3</v>
      </c>
      <c r="AR214" s="23">
        <f t="shared" si="188"/>
        <v>4.1665809351551526E-3</v>
      </c>
      <c r="AS214" s="23">
        <f t="shared" si="189"/>
        <v>1.6711112101262363E-2</v>
      </c>
      <c r="AT214" s="25">
        <f t="shared" si="153"/>
        <v>30.490646621498438</v>
      </c>
      <c r="AU214" s="25">
        <f t="shared" si="190"/>
        <v>3.2796943023665391E-2</v>
      </c>
      <c r="AV214" s="25">
        <f t="shared" si="191"/>
        <v>2.156014298882424</v>
      </c>
      <c r="AW214" s="25"/>
      <c r="AX214" s="25">
        <f t="shared" si="154"/>
        <v>76.08127486052993</v>
      </c>
      <c r="AY214" s="25">
        <f t="shared" si="155"/>
        <v>32.64463446632427</v>
      </c>
      <c r="AZ214" s="25">
        <f t="shared" si="156"/>
        <v>21.314955587862965</v>
      </c>
      <c r="BA214" s="23">
        <f t="shared" si="192"/>
        <v>1.8590162436034518E-2</v>
      </c>
      <c r="BB214" s="23">
        <f t="shared" si="193"/>
        <v>7.9765889636633277E-3</v>
      </c>
      <c r="BC214" s="23">
        <f t="shared" si="194"/>
        <v>5.2082261689440114E-3</v>
      </c>
      <c r="BD214" s="23">
        <f t="shared" si="195"/>
        <v>2.0888890126578234E-2</v>
      </c>
      <c r="BE214" s="44">
        <f t="shared" si="157"/>
        <v>35.249920600502556</v>
      </c>
      <c r="BF214" s="44">
        <f t="shared" si="196"/>
        <v>2.8368858226186844E-2</v>
      </c>
      <c r="BG214" s="25">
        <f t="shared" si="197"/>
        <v>2.4925457892902734</v>
      </c>
      <c r="BI214" s="44">
        <f t="shared" si="158"/>
        <v>91.297529832636329</v>
      </c>
      <c r="BJ214" s="44">
        <f t="shared" si="159"/>
        <v>39.173561359589293</v>
      </c>
      <c r="BK214" s="44">
        <f t="shared" si="160"/>
        <v>25.577946705435672</v>
      </c>
      <c r="BL214" s="23">
        <f t="shared" si="198"/>
        <v>2.2308194923241521E-2</v>
      </c>
      <c r="BM214" s="23">
        <f t="shared" si="199"/>
        <v>9.5719067563960324E-3</v>
      </c>
      <c r="BN214" s="23">
        <f t="shared" si="200"/>
        <v>6.2498714027328407E-3</v>
      </c>
      <c r="BO214" s="23">
        <f t="shared" si="201"/>
        <v>2.5066668151893994E-2</v>
      </c>
      <c r="BP214" s="44">
        <f t="shared" si="161"/>
        <v>39.684960559517592</v>
      </c>
      <c r="BQ214" s="44">
        <f t="shared" si="202"/>
        <v>2.5198462740066183E-2</v>
      </c>
      <c r="BR214" s="25">
        <f t="shared" si="203"/>
        <v>2.8061504722755575</v>
      </c>
      <c r="BT214" s="44">
        <f t="shared" si="162"/>
        <v>106.51378480474239</v>
      </c>
      <c r="BU214" s="44">
        <f t="shared" si="163"/>
        <v>45.702488252854174</v>
      </c>
      <c r="BV214" s="44">
        <f t="shared" si="164"/>
        <v>29.840937823008282</v>
      </c>
      <c r="BW214" s="23">
        <f t="shared" si="204"/>
        <v>2.6026227410448442E-2</v>
      </c>
      <c r="BX214" s="23">
        <f t="shared" si="205"/>
        <v>1.1167224549128704E-2</v>
      </c>
      <c r="BY214" s="23">
        <f t="shared" si="206"/>
        <v>7.2915166365216466E-3</v>
      </c>
      <c r="BZ214" s="23">
        <f t="shared" si="207"/>
        <v>2.9244446177209657E-2</v>
      </c>
      <c r="CA214" s="44">
        <f t="shared" si="165"/>
        <v>43.867346621430826</v>
      </c>
      <c r="CB214" s="44">
        <f t="shared" si="208"/>
        <v>2.2795999234461628E-2</v>
      </c>
      <c r="CC214" s="25">
        <f t="shared" si="209"/>
        <v>3.1018898268674522</v>
      </c>
      <c r="CE214" s="44">
        <v>21.408862661853501</v>
      </c>
      <c r="CF214" s="44">
        <v>16.923746291319201</v>
      </c>
      <c r="CG214" s="44">
        <v>12.976315158094501</v>
      </c>
      <c r="CH214" s="44">
        <v>13.214111328125</v>
      </c>
      <c r="CI214" s="44">
        <v>13.197023466887799</v>
      </c>
      <c r="CJ214" s="44">
        <v>12.3736355713284</v>
      </c>
      <c r="CL214" s="44">
        <f t="shared" si="210"/>
        <v>1065.1378480474239</v>
      </c>
      <c r="CM214" s="44">
        <f t="shared" si="211"/>
        <v>457.02488252854175</v>
      </c>
      <c r="CN214" s="44">
        <f t="shared" si="212"/>
        <v>298.40937823008284</v>
      </c>
      <c r="CO214" s="44">
        <f t="shared" si="213"/>
        <v>-1122.6666146837101</v>
      </c>
    </row>
    <row r="215" spans="2:93" x14ac:dyDescent="0.2">
      <c r="B215" s="44">
        <v>192</v>
      </c>
      <c r="C215" s="24">
        <f t="shared" si="143"/>
        <v>4.8</v>
      </c>
      <c r="D215" s="24">
        <f t="shared" si="143"/>
        <v>3.2</v>
      </c>
      <c r="E215" s="24">
        <f t="shared" si="144"/>
        <v>2.4</v>
      </c>
      <c r="F215" s="24">
        <f t="shared" si="145"/>
        <v>1.92</v>
      </c>
      <c r="G215" s="24">
        <f t="shared" si="146"/>
        <v>1.6</v>
      </c>
      <c r="H215" s="24">
        <f t="shared" si="146"/>
        <v>1.3714285714285714</v>
      </c>
      <c r="I215" s="25">
        <v>299.703119981459</v>
      </c>
      <c r="J215" s="25">
        <v>22.2960051511008</v>
      </c>
      <c r="K215" s="25">
        <v>0.115216301433922</v>
      </c>
      <c r="L215" s="25">
        <v>-9.2419074084879203</v>
      </c>
      <c r="M215" s="25">
        <f t="shared" si="147"/>
        <v>2229.6005151100799</v>
      </c>
      <c r="N215" s="25">
        <f t="shared" si="148"/>
        <v>11.521630143392199</v>
      </c>
      <c r="O215" s="25">
        <f t="shared" si="149"/>
        <v>-924.19074084879207</v>
      </c>
      <c r="P215" s="25"/>
      <c r="Q215" s="25">
        <f t="shared" si="166"/>
        <v>27.53783655852363</v>
      </c>
      <c r="R215" s="25">
        <f t="shared" si="167"/>
        <v>13.001486091866976</v>
      </c>
      <c r="S215" s="25">
        <f t="shared" si="168"/>
        <v>7.5294216481423248</v>
      </c>
      <c r="T215" s="23">
        <f t="shared" si="169"/>
        <v>6.7287628355122203E-3</v>
      </c>
      <c r="U215" s="23">
        <f t="shared" si="170"/>
        <v>3.1768623593746016E-3</v>
      </c>
      <c r="V215" s="23">
        <f t="shared" si="171"/>
        <v>1.8397847794343015E-3</v>
      </c>
      <c r="W215" s="23">
        <f t="shared" si="172"/>
        <v>7.6650839383283816E-3</v>
      </c>
      <c r="X215" s="25">
        <f t="shared" si="173"/>
        <v>18.372583836247628</v>
      </c>
      <c r="Y215" s="25">
        <f t="shared" si="174"/>
        <v>5.4428925670600592E-2</v>
      </c>
      <c r="Z215" s="25">
        <f t="shared" si="175"/>
        <v>1.299137861852905</v>
      </c>
      <c r="AA215" s="25"/>
      <c r="AB215" s="25">
        <f t="shared" si="176"/>
        <v>41.306754837785078</v>
      </c>
      <c r="AC215" s="25">
        <f t="shared" si="177"/>
        <v>19.502229137800292</v>
      </c>
      <c r="AD215" s="25">
        <f t="shared" si="178"/>
        <v>11.294132472213386</v>
      </c>
      <c r="AE215" s="23">
        <f t="shared" si="179"/>
        <v>1.0093144253268242E-2</v>
      </c>
      <c r="AF215" s="23">
        <f t="shared" si="180"/>
        <v>4.7652935390618606E-3</v>
      </c>
      <c r="AG215" s="23">
        <f t="shared" si="181"/>
        <v>2.7596771691514276E-3</v>
      </c>
      <c r="AH215" s="23">
        <f t="shared" si="182"/>
        <v>1.1497625907492471E-2</v>
      </c>
      <c r="AI215" s="25">
        <f t="shared" si="183"/>
        <v>23.912751801197054</v>
      </c>
      <c r="AJ215" s="25">
        <f t="shared" si="184"/>
        <v>4.1818691897682003E-2</v>
      </c>
      <c r="AK215" s="25">
        <f t="shared" si="185"/>
        <v>1.6908868955457264</v>
      </c>
      <c r="AL215" s="25"/>
      <c r="AM215" s="25">
        <f t="shared" si="150"/>
        <v>55.075673117047259</v>
      </c>
      <c r="AN215" s="25">
        <f t="shared" si="151"/>
        <v>26.002972183733952</v>
      </c>
      <c r="AO215" s="25">
        <f t="shared" si="152"/>
        <v>15.05884329628465</v>
      </c>
      <c r="AP215" s="23">
        <f t="shared" si="186"/>
        <v>1.3457525671024441E-2</v>
      </c>
      <c r="AQ215" s="23">
        <f t="shared" si="187"/>
        <v>6.3537247187492032E-3</v>
      </c>
      <c r="AR215" s="23">
        <f t="shared" si="188"/>
        <v>3.679569558868603E-3</v>
      </c>
      <c r="AS215" s="23">
        <f t="shared" si="189"/>
        <v>1.5330167876656763E-2</v>
      </c>
      <c r="AT215" s="25">
        <f t="shared" si="153"/>
        <v>28.829674230389557</v>
      </c>
      <c r="AU215" s="25">
        <f t="shared" si="190"/>
        <v>3.4686482823517065E-2</v>
      </c>
      <c r="AV215" s="25">
        <f t="shared" si="191"/>
        <v>2.0385658147707515</v>
      </c>
      <c r="AW215" s="25"/>
      <c r="AX215" s="25">
        <f t="shared" si="154"/>
        <v>68.844591396309994</v>
      </c>
      <c r="AY215" s="25">
        <f t="shared" si="155"/>
        <v>32.503715229667876</v>
      </c>
      <c r="AZ215" s="25">
        <f t="shared" si="156"/>
        <v>18.823554120356061</v>
      </c>
      <c r="BA215" s="23">
        <f t="shared" si="192"/>
        <v>1.6821907088780775E-2</v>
      </c>
      <c r="BB215" s="23">
        <f t="shared" si="193"/>
        <v>7.9421558984366109E-3</v>
      </c>
      <c r="BC215" s="23">
        <f t="shared" si="194"/>
        <v>4.5994619485858149E-3</v>
      </c>
      <c r="BD215" s="23">
        <f t="shared" si="195"/>
        <v>1.9162709845821212E-2</v>
      </c>
      <c r="BE215" s="44">
        <f t="shared" si="157"/>
        <v>33.329687630929094</v>
      </c>
      <c r="BF215" s="44">
        <f t="shared" si="196"/>
        <v>3.0003281491064012E-2</v>
      </c>
      <c r="BG215" s="25">
        <f t="shared" si="197"/>
        <v>2.3567648138659356</v>
      </c>
      <c r="BI215" s="44">
        <f t="shared" si="158"/>
        <v>82.613509675570157</v>
      </c>
      <c r="BJ215" s="44">
        <f t="shared" si="159"/>
        <v>39.004458275600584</v>
      </c>
      <c r="BK215" s="44">
        <f t="shared" si="160"/>
        <v>22.588264944426772</v>
      </c>
      <c r="BL215" s="23">
        <f t="shared" si="198"/>
        <v>2.0186288506536483E-2</v>
      </c>
      <c r="BM215" s="23">
        <f t="shared" si="199"/>
        <v>9.5305870781237211E-3</v>
      </c>
      <c r="BN215" s="23">
        <f t="shared" si="200"/>
        <v>5.5193543383028551E-3</v>
      </c>
      <c r="BO215" s="23">
        <f t="shared" si="201"/>
        <v>2.2995251814984942E-2</v>
      </c>
      <c r="BP215" s="44">
        <f t="shared" si="161"/>
        <v>37.523129600342195</v>
      </c>
      <c r="BQ215" s="44">
        <f t="shared" si="202"/>
        <v>2.6650229089390253E-2</v>
      </c>
      <c r="BR215" s="25">
        <f t="shared" si="203"/>
        <v>2.6532859391743631</v>
      </c>
      <c r="BT215" s="44">
        <f t="shared" si="162"/>
        <v>96.382427954834412</v>
      </c>
      <c r="BU215" s="44">
        <f t="shared" si="163"/>
        <v>45.505201321535225</v>
      </c>
      <c r="BV215" s="44">
        <f t="shared" si="164"/>
        <v>26.352975768498602</v>
      </c>
      <c r="BW215" s="23">
        <f t="shared" si="204"/>
        <v>2.355066992429319E-2</v>
      </c>
      <c r="BX215" s="23">
        <f t="shared" si="205"/>
        <v>1.1119018257811303E-2</v>
      </c>
      <c r="BY215" s="23">
        <f t="shared" si="206"/>
        <v>6.4392467280201702E-3</v>
      </c>
      <c r="BZ215" s="23">
        <f t="shared" si="207"/>
        <v>2.6827793784149814E-2</v>
      </c>
      <c r="CA215" s="44">
        <f t="shared" si="165"/>
        <v>41.477680947432454</v>
      </c>
      <c r="CB215" s="44">
        <f t="shared" si="208"/>
        <v>2.4109351756366741E-2</v>
      </c>
      <c r="CC215" s="25">
        <f t="shared" si="209"/>
        <v>2.9329149465821551</v>
      </c>
      <c r="CE215" s="44">
        <v>21.476384435873701</v>
      </c>
      <c r="CF215" s="44">
        <v>17.375269243772902</v>
      </c>
      <c r="CG215" s="44">
        <v>13.228710670009001</v>
      </c>
      <c r="CH215" s="44">
        <v>13.262939453125</v>
      </c>
      <c r="CI215" s="44">
        <v>11.28540039</v>
      </c>
      <c r="CJ215" s="44">
        <v>11.363877123516099</v>
      </c>
      <c r="CL215" s="44">
        <f t="shared" si="210"/>
        <v>963.82427954834407</v>
      </c>
      <c r="CM215" s="44">
        <f t="shared" si="211"/>
        <v>455.05201321535225</v>
      </c>
      <c r="CN215" s="44">
        <f t="shared" si="212"/>
        <v>263.52975768498601</v>
      </c>
      <c r="CO215" s="44">
        <f t="shared" si="213"/>
        <v>-1195.1661864755056</v>
      </c>
    </row>
    <row r="216" spans="2:93" x14ac:dyDescent="0.2">
      <c r="B216" s="44">
        <v>193</v>
      </c>
      <c r="C216" s="24">
        <f t="shared" ref="C216:D279" si="214">$F216/C$22</f>
        <v>4.8249999999999993</v>
      </c>
      <c r="D216" s="24">
        <f t="shared" si="214"/>
        <v>3.2166666666666668</v>
      </c>
      <c r="E216" s="24">
        <f t="shared" ref="E216:E279" si="215">$F216/E$22</f>
        <v>2.4124999999999996</v>
      </c>
      <c r="F216" s="24">
        <f t="shared" ref="F216:F279" si="216">B216/100</f>
        <v>1.93</v>
      </c>
      <c r="G216" s="24">
        <f t="shared" ref="G216:H279" si="217">$F216/G$22</f>
        <v>1.6083333333333334</v>
      </c>
      <c r="H216" s="24">
        <f t="shared" si="217"/>
        <v>1.3785714285714286</v>
      </c>
      <c r="I216" s="25">
        <v>299.65179274358798</v>
      </c>
      <c r="J216" s="25">
        <v>22.914297106246899</v>
      </c>
      <c r="K216" s="25">
        <v>0.45931094527685701</v>
      </c>
      <c r="L216" s="25">
        <v>-9.4185877653570707</v>
      </c>
      <c r="M216" s="25">
        <f t="shared" ref="M216:M279" si="218">J216*100</f>
        <v>2291.42971062469</v>
      </c>
      <c r="N216" s="25">
        <f t="shared" ref="N216:N279" si="219">K216*100</f>
        <v>45.931094527685701</v>
      </c>
      <c r="O216" s="25">
        <f t="shared" ref="O216:O279" si="220">L216*100</f>
        <v>-941.85877653570708</v>
      </c>
      <c r="P216" s="25"/>
      <c r="Q216" s="25">
        <f t="shared" si="166"/>
        <v>24.73167820584446</v>
      </c>
      <c r="R216" s="25">
        <f t="shared" si="167"/>
        <v>13.763785753717693</v>
      </c>
      <c r="S216" s="25">
        <f t="shared" si="168"/>
        <v>7.067214274766167</v>
      </c>
      <c r="T216" s="23">
        <f t="shared" si="169"/>
        <v>6.0430889992999365E-3</v>
      </c>
      <c r="U216" s="23">
        <f t="shared" si="170"/>
        <v>3.3631273051804834E-3</v>
      </c>
      <c r="V216" s="23">
        <f t="shared" si="171"/>
        <v>1.7268462125405797E-3</v>
      </c>
      <c r="W216" s="23">
        <f t="shared" si="172"/>
        <v>7.1282219217751767E-3</v>
      </c>
      <c r="X216" s="25">
        <f t="shared" si="173"/>
        <v>17.52619548418911</v>
      </c>
      <c r="Y216" s="25">
        <f t="shared" si="174"/>
        <v>5.7057448714532999E-2</v>
      </c>
      <c r="Z216" s="25">
        <f t="shared" si="175"/>
        <v>1.2392891675271165</v>
      </c>
      <c r="AA216" s="25"/>
      <c r="AB216" s="25">
        <f t="shared" si="176"/>
        <v>37.097517308766037</v>
      </c>
      <c r="AC216" s="25">
        <f t="shared" si="177"/>
        <v>20.645678630576171</v>
      </c>
      <c r="AD216" s="25">
        <f t="shared" si="178"/>
        <v>10.600821412149061</v>
      </c>
      <c r="AE216" s="23">
        <f t="shared" si="179"/>
        <v>9.0646334989497451E-3</v>
      </c>
      <c r="AF216" s="23">
        <f t="shared" si="180"/>
        <v>5.0446909577706346E-3</v>
      </c>
      <c r="AG216" s="23">
        <f t="shared" si="181"/>
        <v>2.5902693188108229E-3</v>
      </c>
      <c r="AH216" s="23">
        <f t="shared" si="182"/>
        <v>1.0692332882662576E-2</v>
      </c>
      <c r="AI216" s="25">
        <f t="shared" si="183"/>
        <v>22.811138943114987</v>
      </c>
      <c r="AJ216" s="25">
        <f t="shared" si="184"/>
        <v>4.3838231948599253E-2</v>
      </c>
      <c r="AK216" s="25">
        <f t="shared" si="185"/>
        <v>1.6129911033265141</v>
      </c>
      <c r="AL216" s="25"/>
      <c r="AM216" s="25">
        <f t="shared" ref="AM216:AM279" si="221">IF(((J216-J215)/($E216-$E215))&gt;0, ((J216-J215)/($E216-$E215)), ((J216-J215)/($E216-$E215))*-1)</f>
        <v>49.46335641168892</v>
      </c>
      <c r="AN216" s="25">
        <f t="shared" ref="AN216:AN279" si="222">IF(((K216-K215)/($E216-$E215))&gt;0, ((K216-K215)/($E216-$E215)), ((K216-K215)/($E216-$E215))*-1)</f>
        <v>27.527571507435386</v>
      </c>
      <c r="AO216" s="25">
        <f t="shared" ref="AO216:AO279" si="223">IF(((L216-L215)/($E216-$E215))&gt;0, ((L216-L215)/($E216-$E215)), ((L216-L215)/($E216-$E215))*-1)</f>
        <v>14.134428549532334</v>
      </c>
      <c r="AP216" s="23">
        <f t="shared" si="186"/>
        <v>1.2086177998599873E-2</v>
      </c>
      <c r="AQ216" s="23">
        <f t="shared" si="187"/>
        <v>6.7262546103609667E-3</v>
      </c>
      <c r="AR216" s="23">
        <f t="shared" si="188"/>
        <v>3.4536924250811595E-3</v>
      </c>
      <c r="AS216" s="23">
        <f t="shared" si="189"/>
        <v>1.4256443843550353E-2</v>
      </c>
      <c r="AT216" s="25">
        <f t="shared" ref="AT216:AT279" si="224">((2.8*(((AS216*$D$17)/($D$12*$D$6))^0.65)*((I216/($D$12*$D$6^2))^-0.21))*$D$6)*10^9</f>
        <v>27.501548547049353</v>
      </c>
      <c r="AU216" s="25">
        <f t="shared" si="190"/>
        <v>3.6361588813415752E-2</v>
      </c>
      <c r="AV216" s="25">
        <f t="shared" si="191"/>
        <v>1.944653147074964</v>
      </c>
      <c r="AW216" s="25"/>
      <c r="AX216" s="25">
        <f t="shared" ref="AX216:AX279" si="225">IF(((J216-J215)/($F216-$F215))&gt;0, ((J216-J215)/($F216-$F215)), ((J216-J215)/($F216-$F215))*-1)</f>
        <v>61.829195514609779</v>
      </c>
      <c r="AY216" s="25">
        <f t="shared" ref="AY216:AY279" si="226">IF(((K216-K215)/($F216-$F215))&gt;0, ((K216-K215)/($F216-$F215)), ((K216-K215)/($F216-$F215))*-1)</f>
        <v>34.409464384293464</v>
      </c>
      <c r="AZ216" s="25">
        <f t="shared" ref="AZ216:AZ279" si="227">IF(((L216-L215)/($F216-$F215))&gt;0, ((L216-L215)/($F216-$F215)), ((L216-L215)/($F216-$F215))*-1)</f>
        <v>17.668035686915026</v>
      </c>
      <c r="BA216" s="23">
        <f t="shared" si="192"/>
        <v>1.5107722498249506E-2</v>
      </c>
      <c r="BB216" s="23">
        <f t="shared" si="193"/>
        <v>8.4078182629510213E-3</v>
      </c>
      <c r="BC216" s="23">
        <f t="shared" si="194"/>
        <v>4.3171155313513534E-3</v>
      </c>
      <c r="BD216" s="23">
        <f t="shared" si="195"/>
        <v>1.7820554804437547E-2</v>
      </c>
      <c r="BE216" s="44">
        <f t="shared" ref="BE216:BE279" si="228">((2.8*(((BD216*$D$17)/($D$12*$D$6))^0.65)*((I216/($D$12*$D$6^2))^-0.21))*$D$6)*10^9</f>
        <v>31.794255291089993</v>
      </c>
      <c r="BF216" s="44">
        <f t="shared" si="196"/>
        <v>3.1452222763029759E-2</v>
      </c>
      <c r="BG216" s="25">
        <f t="shared" si="197"/>
        <v>2.2481933519106003</v>
      </c>
      <c r="BI216" s="44">
        <f t="shared" ref="BI216:BI279" si="229">IF(((J216-J215)/($G216-$G215))&gt;0, ((J216-J215)/($G216-$G215)), ((J216-J215)/($G216-$G215))*-1)</f>
        <v>74.195034617532073</v>
      </c>
      <c r="BJ216" s="44">
        <f t="shared" ref="BJ216:BJ279" si="230">IF(((K216-K215)/($G216-$G215))&gt;0, ((K216-K215)/($G216-$G215)), ((K216-K215)/($G216-$G215))*-1)</f>
        <v>41.291357261152342</v>
      </c>
      <c r="BK216" s="44">
        <f t="shared" ref="BK216:BK279" si="231">IF(((L216-L215)/($G216-$G215))&gt;0, ((L216-L215)/($G216-$G215)), ((L216-L215)/($G216-$G215))*-1)</f>
        <v>21.201642824298123</v>
      </c>
      <c r="BL216" s="23">
        <f t="shared" si="198"/>
        <v>1.812926699789949E-2</v>
      </c>
      <c r="BM216" s="23">
        <f t="shared" si="199"/>
        <v>1.0089381915541269E-2</v>
      </c>
      <c r="BN216" s="23">
        <f t="shared" si="200"/>
        <v>5.1805386376216457E-3</v>
      </c>
      <c r="BO216" s="23">
        <f t="shared" si="201"/>
        <v>2.1384665765325151E-2</v>
      </c>
      <c r="BP216" s="44">
        <f t="shared" ref="BP216:BP279" si="232">((2.8*(((BO216*$D$17)/($D$12*$D$6))^0.65)*((I216/($D$12*$D$6^2))^-0.21))*$D$6)*10^9</f>
        <v>35.794513739362642</v>
      </c>
      <c r="BQ216" s="44">
        <f t="shared" si="202"/>
        <v>2.7937242206486978E-2</v>
      </c>
      <c r="BR216" s="25">
        <f t="shared" si="203"/>
        <v>2.5310543394378366</v>
      </c>
      <c r="BT216" s="44">
        <f t="shared" ref="BT216:BT279" si="233">IF(((J216-J215)/($H216-$H215))&gt;0, ((J216-J215)/($H216-$H215)), ((J216-J215)/($H216-$H215))*-1)</f>
        <v>86.560873720454083</v>
      </c>
      <c r="BU216" s="44">
        <f t="shared" ref="BU216:BU279" si="234">IF(((K216-K215)/($H216-$H215))&gt;0, ((K216-K215)/($H216-$H215)), ((K216-K215)/($H216-$H215))*-1)</f>
        <v>48.17325013801107</v>
      </c>
      <c r="BV216" s="44">
        <f t="shared" ref="BV216:BV279" si="235">IF(((L216-L215)/($H216-$H215))&gt;0, ((L216-L215)/($H216-$H215)), ((L216-L215)/($H216-$H215))*-1)</f>
        <v>24.735249961681145</v>
      </c>
      <c r="BW216" s="23">
        <f t="shared" si="204"/>
        <v>2.1150811497549403E-2</v>
      </c>
      <c r="BX216" s="23">
        <f t="shared" si="205"/>
        <v>1.1770945568131483E-2</v>
      </c>
      <c r="BY216" s="23">
        <f t="shared" si="206"/>
        <v>6.0439617438919216E-3</v>
      </c>
      <c r="BZ216" s="23">
        <f t="shared" si="207"/>
        <v>2.4948776726212676E-2</v>
      </c>
      <c r="CA216" s="44">
        <f t="shared" ref="CA216:CA279" si="236">((2.8*(((BZ216*$D$17)/($D$12*$D$6))^0.65)*((I216/($D$12*$D$6^2))^-0.21))*$D$6)*10^9</f>
        <v>39.566886780579345</v>
      </c>
      <c r="CB216" s="44">
        <f t="shared" si="208"/>
        <v>2.5273658894255764E-2</v>
      </c>
      <c r="CC216" s="25">
        <f t="shared" si="209"/>
        <v>2.7978013952988019</v>
      </c>
      <c r="CE216" s="44">
        <v>21.7071608172946</v>
      </c>
      <c r="CF216" s="44">
        <v>17.598230057240901</v>
      </c>
      <c r="CG216" s="44">
        <v>13.072839190340501</v>
      </c>
      <c r="CH216" s="44">
        <v>13.916015625</v>
      </c>
      <c r="CI216" s="44">
        <v>13.554600262358001</v>
      </c>
      <c r="CJ216" s="44">
        <v>11.290022897256399</v>
      </c>
      <c r="CL216" s="44">
        <f t="shared" si="210"/>
        <v>865.60873720454083</v>
      </c>
      <c r="CM216" s="44">
        <f t="shared" si="211"/>
        <v>481.7325013801107</v>
      </c>
      <c r="CN216" s="44">
        <f t="shared" si="212"/>
        <v>247.35249961681146</v>
      </c>
      <c r="CO216" s="44">
        <f t="shared" si="213"/>
        <v>-1251.5366982136197</v>
      </c>
    </row>
    <row r="217" spans="2:93" x14ac:dyDescent="0.2">
      <c r="B217" s="44">
        <v>194</v>
      </c>
      <c r="C217" s="24">
        <f t="shared" si="214"/>
        <v>4.8499999999999996</v>
      </c>
      <c r="D217" s="24">
        <f t="shared" si="214"/>
        <v>3.2333333333333334</v>
      </c>
      <c r="E217" s="24">
        <f t="shared" si="215"/>
        <v>2.4249999999999998</v>
      </c>
      <c r="F217" s="24">
        <f t="shared" si="216"/>
        <v>1.94</v>
      </c>
      <c r="G217" s="24">
        <f t="shared" si="217"/>
        <v>1.6166666666666667</v>
      </c>
      <c r="H217" s="24">
        <f t="shared" si="217"/>
        <v>1.3857142857142857</v>
      </c>
      <c r="I217" s="25">
        <v>299.58093678018702</v>
      </c>
      <c r="J217" s="25">
        <v>23.454271957981899</v>
      </c>
      <c r="K217" s="25">
        <v>0.79589669158331799</v>
      </c>
      <c r="L217" s="25">
        <v>-9.5679438083710799</v>
      </c>
      <c r="M217" s="25">
        <f t="shared" si="218"/>
        <v>2345.42719579819</v>
      </c>
      <c r="N217" s="25">
        <f t="shared" si="219"/>
        <v>79.589669158331802</v>
      </c>
      <c r="O217" s="25">
        <f t="shared" si="220"/>
        <v>-956.79438083710795</v>
      </c>
      <c r="P217" s="25"/>
      <c r="Q217" s="25">
        <f t="shared" ref="Q217:Q280" si="237">IF(((J217-J216)/($C217-$C216))&gt;0, ((J217-J216)/($C217-$C216)), ((J217-J216)/($C217-$C216))*-1)</f>
        <v>21.598994069399687</v>
      </c>
      <c r="R217" s="25">
        <f t="shared" ref="R217:R280" si="238">IF(((K217-K216)/($C217-$C216))&gt;0, ((K217-K216)/($C217-$C216)), ((K217-K216)/($C217-$C216))*-1)</f>
        <v>13.463429852258248</v>
      </c>
      <c r="S217" s="25">
        <f t="shared" ref="S217:S280" si="239">IF(((L217-L216)/($C217-$C216))&gt;0, ((L217-L216)/($C217-$C216)), ((L217-L216)/($C217-$C216))*-1)</f>
        <v>5.9742417205602862</v>
      </c>
      <c r="T217" s="23">
        <f t="shared" ref="T217:T280" si="240">(((Q217/360)*2*PI())*($D$2/2000))</f>
        <v>5.2776298628165446E-3</v>
      </c>
      <c r="U217" s="23">
        <f t="shared" ref="U217:U280" si="241">(((R217/360)*2*PI())*($D$2/2000))</f>
        <v>3.2897365134648021E-3</v>
      </c>
      <c r="V217" s="23">
        <f t="shared" ref="V217:V280" si="242">(((S217/360)*2*PI())*($D$2/2000))</f>
        <v>1.459782636673032E-3</v>
      </c>
      <c r="W217" s="23">
        <f t="shared" ref="W217:W280" si="243">SQRT(T217^2+U217^2+V217^2)</f>
        <v>6.3880128869037676E-3</v>
      </c>
      <c r="X217" s="25">
        <f t="shared" ref="X217:X280" si="244">((2.8*(((W217*$D$17)/($D$12*$D$6))^0.65)*((I217/($D$12*$D$6^2))^-0.21))*$D$6)*10^9</f>
        <v>16.321466995907461</v>
      </c>
      <c r="Y217" s="25">
        <f t="shared" ref="Y217:Y280" si="245">1/X217</f>
        <v>6.126900236668345E-2</v>
      </c>
      <c r="Z217" s="25">
        <f t="shared" ref="Z217:Z280" si="246">X217/($D$15*10^9)</f>
        <v>1.1541019991718593</v>
      </c>
      <c r="AA217" s="25"/>
      <c r="AB217" s="25">
        <f t="shared" ref="AB217:AB280" si="247">IF(((J217-J216)/($D217-$D216))&gt;0, ((J217-J216)/($D217-$D216)), ((J217-J216)/($D217-$D216))*-1)</f>
        <v>32.398491104100103</v>
      </c>
      <c r="AC217" s="25">
        <f t="shared" ref="AC217:AC280" si="248">IF(((K217-K216)/($D217-$D216))&gt;0, ((K217-K216)/($D217-$D216)), ((K217-K216)/($D217-$D216))*-1)</f>
        <v>20.195144778387732</v>
      </c>
      <c r="AD217" s="25">
        <f t="shared" ref="AD217:AD280" si="249">IF(((L217-L216)/($D217-$D216))&gt;0, ((L217-L216)/($D217-$D216)), ((L217-L216)/($D217-$D216))*-1)</f>
        <v>8.9613625808405892</v>
      </c>
      <c r="AE217" s="23">
        <f t="shared" ref="AE217:AE280" si="250">(((AB217/360)*2*PI())*($D$2/2000))</f>
        <v>7.9164447942249565E-3</v>
      </c>
      <c r="AF217" s="23">
        <f t="shared" ref="AF217:AF280" si="251">(((AC217/360)*2*PI())*($D$2/2000))</f>
        <v>4.9346047701972909E-3</v>
      </c>
      <c r="AG217" s="23">
        <f t="shared" ref="AG217:AG280" si="252">(((AD217/360)*2*PI())*($D$2/2000))</f>
        <v>2.1896739550095875E-3</v>
      </c>
      <c r="AH217" s="23">
        <f t="shared" ref="AH217:AH280" si="253">SQRT(AE217^2+AF217^2+AG217^2)</f>
        <v>9.5820193303558197E-3</v>
      </c>
      <c r="AI217" s="25">
        <f t="shared" ref="AI217:AI280" si="254">((2.8*(((AH217*$D$17)/($D$12*$D$6))^0.65)*((I217/($D$12*$D$6^2))^-0.21))*$D$6)*10^9</f>
        <v>21.243130132548806</v>
      </c>
      <c r="AJ217" s="25">
        <f t="shared" ref="AJ217:AJ280" si="255">1/AI217</f>
        <v>4.7074041996654541E-2</v>
      </c>
      <c r="AK217" s="25">
        <f t="shared" ref="AK217:AK280" si="256">AI217/($D$15*10^9)</f>
        <v>1.5021161370353542</v>
      </c>
      <c r="AL217" s="25"/>
      <c r="AM217" s="25">
        <f t="shared" si="221"/>
        <v>43.197988138799374</v>
      </c>
      <c r="AN217" s="25">
        <f t="shared" si="222"/>
        <v>26.926859704516495</v>
      </c>
      <c r="AO217" s="25">
        <f t="shared" si="223"/>
        <v>11.948483441120572</v>
      </c>
      <c r="AP217" s="23">
        <f t="shared" ref="AP217:AP280" si="257">(((AM217/360)*2*PI())*($D$2/2000))</f>
        <v>1.0555259725633089E-2</v>
      </c>
      <c r="AQ217" s="23">
        <f t="shared" ref="AQ217:AQ280" si="258">(((AN217/360)*2*PI())*($D$2/2000))</f>
        <v>6.5794730269296041E-3</v>
      </c>
      <c r="AR217" s="23">
        <f t="shared" ref="AR217:AR280" si="259">(((AO217/360)*2*PI())*($D$2/2000))</f>
        <v>2.9195652733460639E-3</v>
      </c>
      <c r="AS217" s="23">
        <f t="shared" ref="AS217:AS280" si="260">SQRT(AP217^2+AQ217^2+AR217^2)</f>
        <v>1.2776025773807535E-2</v>
      </c>
      <c r="AT217" s="25">
        <f t="shared" si="224"/>
        <v>25.611126918671303</v>
      </c>
      <c r="AU217" s="25">
        <f t="shared" ref="AU217:AU280" si="261">1/AT217</f>
        <v>3.9045529045852685E-2</v>
      </c>
      <c r="AV217" s="25">
        <f t="shared" ref="AV217:AV280" si="262">AT217/($D$15*10^9)</f>
        <v>1.8109801518021806</v>
      </c>
      <c r="AW217" s="25"/>
      <c r="AX217" s="25">
        <f t="shared" si="225"/>
        <v>53.997485173499932</v>
      </c>
      <c r="AY217" s="25">
        <f t="shared" si="226"/>
        <v>33.658574630646072</v>
      </c>
      <c r="AZ217" s="25">
        <f t="shared" si="227"/>
        <v>14.935604301400916</v>
      </c>
      <c r="BA217" s="23">
        <f t="shared" ref="BA217:BA280" si="263">(((AX217/360)*2*PI())*($D$2/2000))</f>
        <v>1.3194074657041536E-2</v>
      </c>
      <c r="BB217" s="23">
        <f t="shared" ref="BB217:BB280" si="264">(((AY217/360)*2*PI())*($D$2/2000))</f>
        <v>8.224341283662116E-3</v>
      </c>
      <c r="BC217" s="23">
        <f t="shared" ref="BC217:BC280" si="265">(((AZ217/360)*2*PI())*($D$2/2000))</f>
        <v>3.6494565916826292E-3</v>
      </c>
      <c r="BD217" s="23">
        <f t="shared" ref="BD217:BD280" si="266">SQRT(BA217^2+BB217^2+BC217^2)</f>
        <v>1.5970032217259632E-2</v>
      </c>
      <c r="BE217" s="44">
        <f t="shared" si="228"/>
        <v>29.608758435972781</v>
      </c>
      <c r="BF217" s="44">
        <f t="shared" ref="BF217:BF280" si="267">1/BE217</f>
        <v>3.3773790352014992E-2</v>
      </c>
      <c r="BG217" s="25">
        <f t="shared" ref="BG217:BG280" si="268">BE217/($D$15*10^9)</f>
        <v>2.0936553872590746</v>
      </c>
      <c r="BI217" s="44">
        <f t="shared" si="229"/>
        <v>64.796982208200205</v>
      </c>
      <c r="BJ217" s="44">
        <f t="shared" si="230"/>
        <v>40.390289556775464</v>
      </c>
      <c r="BK217" s="44">
        <f t="shared" si="231"/>
        <v>17.922725161681178</v>
      </c>
      <c r="BL217" s="23">
        <f t="shared" ref="BL217:BL280" si="269">(((BI217/360)*2*PI())*($D$2/2000))</f>
        <v>1.5832889588449913E-2</v>
      </c>
      <c r="BM217" s="23">
        <f t="shared" ref="BM217:BM280" si="270">(((BJ217/360)*2*PI())*($D$2/2000))</f>
        <v>9.8692095403945818E-3</v>
      </c>
      <c r="BN217" s="23">
        <f t="shared" ref="BN217:BN280" si="271">(((BK217/360)*2*PI())*($D$2/2000))</f>
        <v>4.379347910019175E-3</v>
      </c>
      <c r="BO217" s="23">
        <f t="shared" ref="BO217:BO280" si="272">SQRT(BL217^2+BM217^2+BN217^2)</f>
        <v>1.9164038660711639E-2</v>
      </c>
      <c r="BP217" s="44">
        <f t="shared" si="232"/>
        <v>33.334044183098193</v>
      </c>
      <c r="BQ217" s="44">
        <f t="shared" ref="BQ217:BQ280" si="273">1/BP217</f>
        <v>2.9999360248854634E-2</v>
      </c>
      <c r="BR217" s="25">
        <f t="shared" ref="BR217:BR280" si="274">BP217/($D$15*10^9)</f>
        <v>2.3570728686240718</v>
      </c>
      <c r="BT217" s="44">
        <f t="shared" si="233"/>
        <v>75.596479242900244</v>
      </c>
      <c r="BU217" s="44">
        <f t="shared" si="234"/>
        <v>47.122004482904707</v>
      </c>
      <c r="BV217" s="44">
        <f t="shared" si="235"/>
        <v>20.909846021961375</v>
      </c>
      <c r="BW217" s="23">
        <f t="shared" ref="BW217:BW280" si="275">(((BT217/360)*2*PI())*($D$2/2000))</f>
        <v>1.8471704519858231E-2</v>
      </c>
      <c r="BX217" s="23">
        <f t="shared" ref="BX217:BX280" si="276">(((BU217/360)*2*PI())*($D$2/2000))</f>
        <v>1.1514077797127013E-2</v>
      </c>
      <c r="BY217" s="23">
        <f t="shared" ref="BY217:BY280" si="277">(((BV217/360)*2*PI())*($D$2/2000))</f>
        <v>5.1092392283557039E-3</v>
      </c>
      <c r="BZ217" s="23">
        <f t="shared" ref="BZ217:BZ280" si="278">SQRT(BW217^2+BX217^2+BY217^2)</f>
        <v>2.2358045104163581E-2</v>
      </c>
      <c r="CA217" s="44">
        <f t="shared" si="236"/>
        <v>36.847109077531222</v>
      </c>
      <c r="CB217" s="44">
        <f t="shared" ref="CB217:CB280" si="279">1/CA217</f>
        <v>2.7139171159828765E-2</v>
      </c>
      <c r="CC217" s="25">
        <f t="shared" ref="CC217:CC280" si="280">CA217/($D$15*10^9)</f>
        <v>2.6054840695842718</v>
      </c>
      <c r="CE217" s="44">
        <v>21.9548598114126</v>
      </c>
      <c r="CF217" s="44">
        <v>17.7665521029239</v>
      </c>
      <c r="CG217" s="44">
        <v>13.180783899439</v>
      </c>
      <c r="CH217" s="44">
        <v>13.2476806640625</v>
      </c>
      <c r="CI217" s="44">
        <v>11.618483454166601</v>
      </c>
      <c r="CJ217" s="44">
        <v>12.284189944674701</v>
      </c>
      <c r="CL217" s="44">
        <f t="shared" ref="CL217:CL280" si="281">BT217*10</f>
        <v>755.9647924290025</v>
      </c>
      <c r="CM217" s="44">
        <f t="shared" ref="CM217:CM280" si="282">BU217*10</f>
        <v>471.22004482904708</v>
      </c>
      <c r="CN217" s="44">
        <f t="shared" ref="CN217:CN280" si="283">BV217*10</f>
        <v>209.09846021961374</v>
      </c>
      <c r="CO217" s="44">
        <f t="shared" ref="CO217:CO280" si="284">(BZ217*30000)-2000</f>
        <v>-1329.2586468750926</v>
      </c>
    </row>
    <row r="218" spans="2:93" x14ac:dyDescent="0.2">
      <c r="B218" s="44">
        <v>195</v>
      </c>
      <c r="C218" s="24">
        <f t="shared" si="214"/>
        <v>4.875</v>
      </c>
      <c r="D218" s="24">
        <f t="shared" si="214"/>
        <v>3.25</v>
      </c>
      <c r="E218" s="24">
        <f t="shared" si="215"/>
        <v>2.4375</v>
      </c>
      <c r="F218" s="24">
        <f t="shared" si="216"/>
        <v>1.95</v>
      </c>
      <c r="G218" s="24">
        <f t="shared" si="217"/>
        <v>1.625</v>
      </c>
      <c r="H218" s="24">
        <f t="shared" si="217"/>
        <v>1.392857142857143</v>
      </c>
      <c r="I218" s="25">
        <v>299.41897842668197</v>
      </c>
      <c r="J218" s="25">
        <v>23.916227566011301</v>
      </c>
      <c r="K218" s="25">
        <v>1.14094305911563</v>
      </c>
      <c r="L218" s="25">
        <v>-9.6943298115980898</v>
      </c>
      <c r="M218" s="25">
        <f t="shared" si="218"/>
        <v>2391.6227566011303</v>
      </c>
      <c r="N218" s="25">
        <f t="shared" si="219"/>
        <v>114.094305911563</v>
      </c>
      <c r="O218" s="25">
        <f t="shared" si="220"/>
        <v>-969.43298115980895</v>
      </c>
      <c r="P218" s="25"/>
      <c r="Q218" s="25">
        <f t="shared" si="237"/>
        <v>18.478224321175837</v>
      </c>
      <c r="R218" s="25">
        <f t="shared" si="238"/>
        <v>13.801854701292283</v>
      </c>
      <c r="S218" s="25">
        <f t="shared" si="239"/>
        <v>5.0554401290803233</v>
      </c>
      <c r="T218" s="23">
        <f t="shared" si="240"/>
        <v>4.5150819605725753E-3</v>
      </c>
      <c r="U218" s="23">
        <f t="shared" si="241"/>
        <v>3.3724293038717235E-3</v>
      </c>
      <c r="V218" s="23">
        <f t="shared" si="242"/>
        <v>1.2352770554585829E-3</v>
      </c>
      <c r="W218" s="23">
        <f t="shared" si="243"/>
        <v>5.7693287238675377E-3</v>
      </c>
      <c r="X218" s="25">
        <f t="shared" si="244"/>
        <v>15.277496239627217</v>
      </c>
      <c r="Y218" s="25">
        <f t="shared" si="245"/>
        <v>6.5455751669973958E-2</v>
      </c>
      <c r="Z218" s="25">
        <f t="shared" si="246"/>
        <v>1.0802821190592384</v>
      </c>
      <c r="AA218" s="25"/>
      <c r="AB218" s="25">
        <f t="shared" si="247"/>
        <v>27.717336481764249</v>
      </c>
      <c r="AC218" s="25">
        <f t="shared" si="248"/>
        <v>20.702782051938794</v>
      </c>
      <c r="AD218" s="25">
        <f t="shared" si="249"/>
        <v>7.5831601936206194</v>
      </c>
      <c r="AE218" s="23">
        <f t="shared" si="250"/>
        <v>6.7726229408589834E-3</v>
      </c>
      <c r="AF218" s="23">
        <f t="shared" si="251"/>
        <v>5.058643955807675E-3</v>
      </c>
      <c r="AG218" s="23">
        <f t="shared" si="252"/>
        <v>1.8529155831879072E-3</v>
      </c>
      <c r="AH218" s="23">
        <f t="shared" si="253"/>
        <v>8.6539930858014619E-3</v>
      </c>
      <c r="AI218" s="25">
        <f t="shared" si="254"/>
        <v>19.884354807034484</v>
      </c>
      <c r="AJ218" s="25">
        <f t="shared" si="255"/>
        <v>5.0290794431319959E-2</v>
      </c>
      <c r="AK218" s="25">
        <f t="shared" si="256"/>
        <v>1.4060362123573407</v>
      </c>
      <c r="AL218" s="25"/>
      <c r="AM218" s="25">
        <f t="shared" si="221"/>
        <v>36.956448642351674</v>
      </c>
      <c r="AN218" s="25">
        <f t="shared" si="222"/>
        <v>27.603709402584567</v>
      </c>
      <c r="AO218" s="25">
        <f t="shared" si="223"/>
        <v>10.110880258160647</v>
      </c>
      <c r="AP218" s="23">
        <f t="shared" si="257"/>
        <v>9.0301639211451505E-3</v>
      </c>
      <c r="AQ218" s="23">
        <f t="shared" si="258"/>
        <v>6.744858607743447E-3</v>
      </c>
      <c r="AR218" s="23">
        <f t="shared" si="259"/>
        <v>2.4705541109171659E-3</v>
      </c>
      <c r="AS218" s="23">
        <f t="shared" si="260"/>
        <v>1.1538657447735075E-2</v>
      </c>
      <c r="AT218" s="25">
        <f t="shared" si="224"/>
        <v>23.972961210577942</v>
      </c>
      <c r="AU218" s="25">
        <f t="shared" si="261"/>
        <v>4.1713661955067746E-2</v>
      </c>
      <c r="AV218" s="25">
        <f t="shared" si="262"/>
        <v>1.6951443437121727</v>
      </c>
      <c r="AW218" s="25"/>
      <c r="AX218" s="25">
        <f t="shared" si="225"/>
        <v>46.195560802940207</v>
      </c>
      <c r="AY218" s="25">
        <f t="shared" si="226"/>
        <v>34.504636753231168</v>
      </c>
      <c r="AZ218" s="25">
        <f t="shared" si="227"/>
        <v>12.638600322700977</v>
      </c>
      <c r="BA218" s="23">
        <f t="shared" si="263"/>
        <v>1.128770490143159E-2</v>
      </c>
      <c r="BB218" s="23">
        <f t="shared" si="264"/>
        <v>8.4310732596794211E-3</v>
      </c>
      <c r="BC218" s="23">
        <f t="shared" si="265"/>
        <v>3.0881926386464986E-3</v>
      </c>
      <c r="BD218" s="23">
        <f t="shared" si="266"/>
        <v>1.4423321809669038E-2</v>
      </c>
      <c r="BE218" s="44">
        <f t="shared" si="228"/>
        <v>27.714892036299748</v>
      </c>
      <c r="BF218" s="44">
        <f t="shared" si="267"/>
        <v>3.6081684846191855E-2</v>
      </c>
      <c r="BG218" s="25">
        <f t="shared" si="268"/>
        <v>1.9597388098720594</v>
      </c>
      <c r="BI218" s="44">
        <f t="shared" si="229"/>
        <v>55.434672963528499</v>
      </c>
      <c r="BJ218" s="44">
        <f t="shared" si="230"/>
        <v>41.405564103877587</v>
      </c>
      <c r="BK218" s="44">
        <f t="shared" si="231"/>
        <v>15.166320387241239</v>
      </c>
      <c r="BL218" s="23">
        <f t="shared" si="269"/>
        <v>1.3545245881717967E-2</v>
      </c>
      <c r="BM218" s="23">
        <f t="shared" si="270"/>
        <v>1.011728791161535E-2</v>
      </c>
      <c r="BN218" s="23">
        <f t="shared" si="271"/>
        <v>3.7058311663758143E-3</v>
      </c>
      <c r="BO218" s="23">
        <f t="shared" si="272"/>
        <v>1.7307986171602924E-2</v>
      </c>
      <c r="BP218" s="44">
        <f t="shared" si="232"/>
        <v>31.201897157072157</v>
      </c>
      <c r="BQ218" s="44">
        <f t="shared" si="273"/>
        <v>3.2049333249383589E-2</v>
      </c>
      <c r="BR218" s="25">
        <f t="shared" si="274"/>
        <v>2.206307306565098</v>
      </c>
      <c r="BT218" s="44">
        <f t="shared" si="233"/>
        <v>64.673785124114573</v>
      </c>
      <c r="BU218" s="44">
        <f t="shared" si="234"/>
        <v>48.306491454522352</v>
      </c>
      <c r="BV218" s="44">
        <f t="shared" si="235"/>
        <v>17.694040451780896</v>
      </c>
      <c r="BW218" s="23">
        <f t="shared" si="275"/>
        <v>1.5802786862003804E-2</v>
      </c>
      <c r="BX218" s="23">
        <f t="shared" si="276"/>
        <v>1.1803502563550877E-2</v>
      </c>
      <c r="BY218" s="23">
        <f t="shared" si="277"/>
        <v>4.3234696941049826E-3</v>
      </c>
      <c r="BZ218" s="23">
        <f t="shared" si="278"/>
        <v>2.0192650533536114E-2</v>
      </c>
      <c r="CA218" s="44">
        <f t="shared" si="236"/>
        <v>34.490255717470617</v>
      </c>
      <c r="CB218" s="44">
        <f t="shared" si="279"/>
        <v>2.8993696312128593E-2</v>
      </c>
      <c r="CC218" s="25">
        <f t="shared" si="280"/>
        <v>2.4388293702681563</v>
      </c>
      <c r="CE218" s="44">
        <v>22.066532774440098</v>
      </c>
      <c r="CF218" s="44">
        <v>17.943466454764401</v>
      </c>
      <c r="CG218" s="44">
        <v>13.280431595522099</v>
      </c>
      <c r="CH218" s="44">
        <v>13.7969970703125</v>
      </c>
      <c r="CI218" s="44">
        <v>12.362210045403399</v>
      </c>
      <c r="CJ218" s="44">
        <v>11.1073769712009</v>
      </c>
      <c r="CL218" s="44">
        <f t="shared" si="281"/>
        <v>646.73785124114579</v>
      </c>
      <c r="CM218" s="44">
        <f t="shared" si="282"/>
        <v>483.06491454522353</v>
      </c>
      <c r="CN218" s="44">
        <f t="shared" si="283"/>
        <v>176.94040451780896</v>
      </c>
      <c r="CO218" s="44">
        <f t="shared" si="284"/>
        <v>-1394.2204839939166</v>
      </c>
    </row>
    <row r="219" spans="2:93" x14ac:dyDescent="0.2">
      <c r="B219" s="44">
        <v>196</v>
      </c>
      <c r="C219" s="24">
        <f t="shared" si="214"/>
        <v>4.8999999999999995</v>
      </c>
      <c r="D219" s="24">
        <f t="shared" si="214"/>
        <v>3.2666666666666666</v>
      </c>
      <c r="E219" s="24">
        <f t="shared" si="215"/>
        <v>2.4499999999999997</v>
      </c>
      <c r="F219" s="24">
        <f t="shared" si="216"/>
        <v>1.96</v>
      </c>
      <c r="G219" s="24">
        <f t="shared" si="217"/>
        <v>1.6333333333333333</v>
      </c>
      <c r="H219" s="24">
        <f t="shared" si="217"/>
        <v>1.4000000000000001</v>
      </c>
      <c r="I219" s="25">
        <v>299.05721754529702</v>
      </c>
      <c r="J219" s="25">
        <v>24.29474924038</v>
      </c>
      <c r="K219" s="25">
        <v>1.48605065740874</v>
      </c>
      <c r="L219" s="25">
        <v>-9.8063715154784301</v>
      </c>
      <c r="M219" s="25">
        <f t="shared" si="218"/>
        <v>2429.4749240380002</v>
      </c>
      <c r="N219" s="25">
        <f t="shared" si="219"/>
        <v>148.60506574087401</v>
      </c>
      <c r="O219" s="25">
        <f t="shared" si="220"/>
        <v>-980.63715154784302</v>
      </c>
      <c r="P219" s="25"/>
      <c r="Q219" s="25">
        <f t="shared" si="237"/>
        <v>15.140866974748274</v>
      </c>
      <c r="R219" s="25">
        <f t="shared" si="238"/>
        <v>13.804303931724695</v>
      </c>
      <c r="S219" s="25">
        <f t="shared" si="239"/>
        <v>4.4816681552137076</v>
      </c>
      <c r="T219" s="23">
        <f t="shared" si="240"/>
        <v>3.6996117244216275E-3</v>
      </c>
      <c r="U219" s="23">
        <f t="shared" si="241"/>
        <v>3.3730277637643224E-3</v>
      </c>
      <c r="V219" s="23">
        <f t="shared" si="242"/>
        <v>1.0950781140636327E-3</v>
      </c>
      <c r="W219" s="23">
        <f t="shared" si="243"/>
        <v>5.1248062678021372E-3</v>
      </c>
      <c r="X219" s="25">
        <f t="shared" si="244"/>
        <v>14.14885682925593</v>
      </c>
      <c r="Y219" s="25">
        <f t="shared" si="245"/>
        <v>7.0677088055077081E-2</v>
      </c>
      <c r="Z219" s="25">
        <f t="shared" si="246"/>
        <v>1.0004752610004461</v>
      </c>
      <c r="AA219" s="25"/>
      <c r="AB219" s="25">
        <f t="shared" si="247"/>
        <v>22.711300462122008</v>
      </c>
      <c r="AC219" s="25">
        <f t="shared" si="248"/>
        <v>20.706455897586672</v>
      </c>
      <c r="AD219" s="25">
        <f t="shared" si="249"/>
        <v>6.7225022328204416</v>
      </c>
      <c r="AE219" s="23">
        <f t="shared" si="250"/>
        <v>5.5494175866323426E-3</v>
      </c>
      <c r="AF219" s="23">
        <f t="shared" si="251"/>
        <v>5.0595416456463921E-3</v>
      </c>
      <c r="AG219" s="23">
        <f t="shared" si="252"/>
        <v>1.6426171710954196E-3</v>
      </c>
      <c r="AH219" s="23">
        <f t="shared" si="253"/>
        <v>7.6872094017030688E-3</v>
      </c>
      <c r="AI219" s="25">
        <f t="shared" si="254"/>
        <v>18.41537938507879</v>
      </c>
      <c r="AJ219" s="25">
        <f t="shared" si="255"/>
        <v>5.4302438146360321E-2</v>
      </c>
      <c r="AK219" s="25">
        <f t="shared" si="256"/>
        <v>1.3021639641312166</v>
      </c>
      <c r="AL219" s="25"/>
      <c r="AM219" s="25">
        <f t="shared" si="221"/>
        <v>30.281733949496548</v>
      </c>
      <c r="AN219" s="25">
        <f t="shared" si="222"/>
        <v>27.608607863449389</v>
      </c>
      <c r="AO219" s="25">
        <f t="shared" si="223"/>
        <v>8.9633363104274153</v>
      </c>
      <c r="AP219" s="23">
        <f t="shared" si="257"/>
        <v>7.399223448843255E-3</v>
      </c>
      <c r="AQ219" s="23">
        <f t="shared" si="258"/>
        <v>6.7460555275286448E-3</v>
      </c>
      <c r="AR219" s="23">
        <f t="shared" si="259"/>
        <v>2.1901562281272653E-3</v>
      </c>
      <c r="AS219" s="23">
        <f t="shared" si="260"/>
        <v>1.0249612535604274E-2</v>
      </c>
      <c r="AT219" s="25">
        <f t="shared" si="224"/>
        <v>22.201936143304096</v>
      </c>
      <c r="AU219" s="25">
        <f t="shared" si="261"/>
        <v>4.5041116844288874E-2</v>
      </c>
      <c r="AV219" s="25">
        <f t="shared" si="262"/>
        <v>1.5699139602401029</v>
      </c>
      <c r="AW219" s="25"/>
      <c r="AX219" s="25">
        <f t="shared" si="225"/>
        <v>37.852167436869841</v>
      </c>
      <c r="AY219" s="25">
        <f t="shared" si="226"/>
        <v>34.51075982931097</v>
      </c>
      <c r="AZ219" s="25">
        <f t="shared" si="227"/>
        <v>11.204170388034019</v>
      </c>
      <c r="BA219" s="23">
        <f t="shared" si="263"/>
        <v>9.2490293110538638E-3</v>
      </c>
      <c r="BB219" s="23">
        <f t="shared" si="264"/>
        <v>8.4325694094106174E-3</v>
      </c>
      <c r="BC219" s="23">
        <f t="shared" si="265"/>
        <v>2.7376952851590206E-3</v>
      </c>
      <c r="BD219" s="23">
        <f t="shared" si="266"/>
        <v>1.281201566950506E-2</v>
      </c>
      <c r="BE219" s="44">
        <f t="shared" si="228"/>
        <v>25.667428308229717</v>
      </c>
      <c r="BF219" s="44">
        <f t="shared" si="267"/>
        <v>3.8959882851971238E-2</v>
      </c>
      <c r="BG219" s="25">
        <f t="shared" si="268"/>
        <v>1.8149612612368786</v>
      </c>
      <c r="BI219" s="44">
        <f t="shared" si="229"/>
        <v>45.422600924244016</v>
      </c>
      <c r="BJ219" s="44">
        <f t="shared" si="230"/>
        <v>41.412911795173343</v>
      </c>
      <c r="BK219" s="44">
        <f t="shared" si="231"/>
        <v>13.445004465640883</v>
      </c>
      <c r="BL219" s="23">
        <f t="shared" si="269"/>
        <v>1.1098835173264685E-2</v>
      </c>
      <c r="BM219" s="23">
        <f t="shared" si="270"/>
        <v>1.0119083291292784E-2</v>
      </c>
      <c r="BN219" s="23">
        <f t="shared" si="271"/>
        <v>3.2852343421908392E-3</v>
      </c>
      <c r="BO219" s="23">
        <f t="shared" si="272"/>
        <v>1.5374418803406138E-2</v>
      </c>
      <c r="BP219" s="44">
        <f t="shared" si="232"/>
        <v>28.896827644536941</v>
      </c>
      <c r="BQ219" s="44">
        <f t="shared" si="273"/>
        <v>3.4605874814395206E-2</v>
      </c>
      <c r="BR219" s="25">
        <f t="shared" si="274"/>
        <v>2.0433142782230957</v>
      </c>
      <c r="BT219" s="44">
        <f t="shared" si="233"/>
        <v>52.993034411618012</v>
      </c>
      <c r="BU219" s="44">
        <f t="shared" si="234"/>
        <v>48.315063761035574</v>
      </c>
      <c r="BV219" s="44">
        <f t="shared" si="235"/>
        <v>15.685838543247696</v>
      </c>
      <c r="BW219" s="23">
        <f t="shared" si="275"/>
        <v>1.2948641035475463E-2</v>
      </c>
      <c r="BX219" s="23">
        <f t="shared" si="276"/>
        <v>1.180559717317492E-2</v>
      </c>
      <c r="BY219" s="23">
        <f t="shared" si="277"/>
        <v>3.8327733992226456E-3</v>
      </c>
      <c r="BZ219" s="23">
        <f t="shared" si="278"/>
        <v>1.7936821937307161E-2</v>
      </c>
      <c r="CA219" s="44">
        <f t="shared" si="236"/>
        <v>31.94225562203922</v>
      </c>
      <c r="CB219" s="44">
        <f t="shared" si="279"/>
        <v>3.1306492936273085E-2</v>
      </c>
      <c r="CC219" s="25">
        <f t="shared" si="280"/>
        <v>2.2586585556738052</v>
      </c>
      <c r="CE219" s="44">
        <v>22.287028513650402</v>
      </c>
      <c r="CF219" s="44">
        <v>17.956610557935701</v>
      </c>
      <c r="CG219" s="44">
        <v>13.1536964108628</v>
      </c>
      <c r="CH219" s="44">
        <v>13.525390625</v>
      </c>
      <c r="CI219" s="44">
        <v>13.0439676044358</v>
      </c>
      <c r="CJ219" s="44">
        <v>11.696840878599801</v>
      </c>
      <c r="CL219" s="44">
        <f t="shared" si="281"/>
        <v>529.93034411618009</v>
      </c>
      <c r="CM219" s="44">
        <f t="shared" si="282"/>
        <v>483.15063761035572</v>
      </c>
      <c r="CN219" s="44">
        <f t="shared" si="283"/>
        <v>156.85838543247695</v>
      </c>
      <c r="CO219" s="44">
        <f t="shared" si="284"/>
        <v>-1461.8953418807851</v>
      </c>
    </row>
    <row r="220" spans="2:93" x14ac:dyDescent="0.2">
      <c r="B220" s="44">
        <v>197</v>
      </c>
      <c r="C220" s="24">
        <f t="shared" si="214"/>
        <v>4.9249999999999998</v>
      </c>
      <c r="D220" s="24">
        <f t="shared" si="214"/>
        <v>3.2833333333333332</v>
      </c>
      <c r="E220" s="24">
        <f t="shared" si="215"/>
        <v>2.4624999999999999</v>
      </c>
      <c r="F220" s="24">
        <f t="shared" si="216"/>
        <v>1.97</v>
      </c>
      <c r="G220" s="24">
        <f t="shared" si="217"/>
        <v>1.6416666666666666</v>
      </c>
      <c r="H220" s="24">
        <f t="shared" si="217"/>
        <v>1.4071428571428573</v>
      </c>
      <c r="I220" s="25">
        <v>299.60819143062901</v>
      </c>
      <c r="J220" s="25">
        <v>24.591246213942998</v>
      </c>
      <c r="K220" s="25">
        <v>1.8324180631932101</v>
      </c>
      <c r="L220" s="25">
        <v>-9.8822260231688404</v>
      </c>
      <c r="M220" s="25">
        <f t="shared" si="218"/>
        <v>2459.1246213943</v>
      </c>
      <c r="N220" s="25">
        <f t="shared" si="219"/>
        <v>183.241806319321</v>
      </c>
      <c r="O220" s="25">
        <f t="shared" si="220"/>
        <v>-988.22260231688404</v>
      </c>
      <c r="P220" s="25"/>
      <c r="Q220" s="25">
        <f t="shared" si="237"/>
        <v>11.859878942519773</v>
      </c>
      <c r="R220" s="25">
        <f t="shared" si="238"/>
        <v>13.854696231378608</v>
      </c>
      <c r="S220" s="25">
        <f t="shared" si="239"/>
        <v>3.0341803076163667</v>
      </c>
      <c r="T220" s="23">
        <f t="shared" si="240"/>
        <v>2.8979151100887867E-3</v>
      </c>
      <c r="U220" s="23">
        <f t="shared" si="241"/>
        <v>3.3853409254168956E-3</v>
      </c>
      <c r="V220" s="23">
        <f t="shared" si="242"/>
        <v>7.4139011053911972E-4</v>
      </c>
      <c r="W220" s="23">
        <f t="shared" si="243"/>
        <v>4.5175330062533726E-3</v>
      </c>
      <c r="X220" s="25">
        <f t="shared" si="244"/>
        <v>13.030137611556642</v>
      </c>
      <c r="Y220" s="25">
        <f t="shared" si="245"/>
        <v>7.6745160320723219E-2</v>
      </c>
      <c r="Z220" s="25">
        <f t="shared" si="246"/>
        <v>0.92136986649255848</v>
      </c>
      <c r="AA220" s="25"/>
      <c r="AB220" s="25">
        <f t="shared" si="247"/>
        <v>17.789818413779976</v>
      </c>
      <c r="AC220" s="25">
        <f t="shared" si="248"/>
        <v>20.782044347068283</v>
      </c>
      <c r="AD220" s="25">
        <f t="shared" si="249"/>
        <v>4.5512704614246307</v>
      </c>
      <c r="AE220" s="23">
        <f t="shared" si="250"/>
        <v>4.3468726651332583E-3</v>
      </c>
      <c r="AF220" s="23">
        <f t="shared" si="251"/>
        <v>5.078011388125434E-3</v>
      </c>
      <c r="AG220" s="23">
        <f t="shared" si="252"/>
        <v>1.1120851658086993E-3</v>
      </c>
      <c r="AH220" s="23">
        <f t="shared" si="253"/>
        <v>6.7762995093801799E-3</v>
      </c>
      <c r="AI220" s="25">
        <f t="shared" si="254"/>
        <v>16.959315544167939</v>
      </c>
      <c r="AJ220" s="25">
        <f t="shared" si="255"/>
        <v>5.8964643790939159E-2</v>
      </c>
      <c r="AK220" s="25">
        <f t="shared" si="256"/>
        <v>1.1992047025563572</v>
      </c>
      <c r="AL220" s="25"/>
      <c r="AM220" s="25">
        <f t="shared" si="221"/>
        <v>23.719757885039545</v>
      </c>
      <c r="AN220" s="25">
        <f t="shared" si="222"/>
        <v>27.709392462757215</v>
      </c>
      <c r="AO220" s="25">
        <f t="shared" si="223"/>
        <v>6.0683606152327334</v>
      </c>
      <c r="AP220" s="23">
        <f t="shared" si="257"/>
        <v>5.7958302201775733E-3</v>
      </c>
      <c r="AQ220" s="23">
        <f t="shared" si="258"/>
        <v>6.7706818508337912E-3</v>
      </c>
      <c r="AR220" s="23">
        <f t="shared" si="259"/>
        <v>1.4827802210782394E-3</v>
      </c>
      <c r="AS220" s="23">
        <f t="shared" si="260"/>
        <v>9.0350660125067452E-3</v>
      </c>
      <c r="AT220" s="25">
        <f t="shared" si="224"/>
        <v>20.446477526867461</v>
      </c>
      <c r="AU220" s="25">
        <f t="shared" si="261"/>
        <v>4.890817984104897E-2</v>
      </c>
      <c r="AV220" s="25">
        <f t="shared" si="262"/>
        <v>1.4457842910626331</v>
      </c>
      <c r="AW220" s="25"/>
      <c r="AX220" s="25">
        <f t="shared" si="225"/>
        <v>29.649697356299828</v>
      </c>
      <c r="AY220" s="25">
        <f t="shared" si="226"/>
        <v>34.636740578446982</v>
      </c>
      <c r="AZ220" s="25">
        <f t="shared" si="227"/>
        <v>7.5854507690410173</v>
      </c>
      <c r="BA220" s="23">
        <f t="shared" si="263"/>
        <v>7.2447877752220644E-3</v>
      </c>
      <c r="BB220" s="23">
        <f t="shared" si="264"/>
        <v>8.4633523135423522E-3</v>
      </c>
      <c r="BC220" s="23">
        <f t="shared" si="265"/>
        <v>1.8534752763478238E-3</v>
      </c>
      <c r="BD220" s="23">
        <f t="shared" si="266"/>
        <v>1.1293832515633583E-2</v>
      </c>
      <c r="BE220" s="44">
        <f t="shared" si="228"/>
        <v>23.637960792666689</v>
      </c>
      <c r="BF220" s="44">
        <f t="shared" si="267"/>
        <v>4.2304833685578941E-2</v>
      </c>
      <c r="BG220" s="25">
        <f t="shared" si="268"/>
        <v>1.6714562369916353</v>
      </c>
      <c r="BI220" s="44">
        <f t="shared" si="229"/>
        <v>35.579636827559952</v>
      </c>
      <c r="BJ220" s="44">
        <f t="shared" si="230"/>
        <v>41.564088694136565</v>
      </c>
      <c r="BK220" s="44">
        <f t="shared" si="231"/>
        <v>9.1025409228492613</v>
      </c>
      <c r="BL220" s="23">
        <f t="shared" si="269"/>
        <v>8.6937453302665165E-3</v>
      </c>
      <c r="BM220" s="23">
        <f t="shared" si="270"/>
        <v>1.0156022776250868E-2</v>
      </c>
      <c r="BN220" s="23">
        <f t="shared" si="271"/>
        <v>2.2241703316173986E-3</v>
      </c>
      <c r="BO220" s="23">
        <f t="shared" si="272"/>
        <v>1.355259901876036E-2</v>
      </c>
      <c r="BP220" s="44">
        <f t="shared" si="232"/>
        <v>26.612018574334709</v>
      </c>
      <c r="BQ220" s="44">
        <f t="shared" si="273"/>
        <v>3.7577006689918098E-2</v>
      </c>
      <c r="BR220" s="25">
        <f t="shared" si="274"/>
        <v>1.8817538794974431</v>
      </c>
      <c r="BT220" s="44">
        <f t="shared" si="233"/>
        <v>41.509576298819944</v>
      </c>
      <c r="BU220" s="44">
        <f t="shared" si="234"/>
        <v>48.491436809825991</v>
      </c>
      <c r="BV220" s="44">
        <f t="shared" si="235"/>
        <v>10.619631076657472</v>
      </c>
      <c r="BW220" s="23">
        <f t="shared" si="275"/>
        <v>1.0142702885310934E-2</v>
      </c>
      <c r="BX220" s="23">
        <f t="shared" si="276"/>
        <v>1.1848693238959346E-2</v>
      </c>
      <c r="BY220" s="23">
        <f t="shared" si="277"/>
        <v>2.5948653868869652E-3</v>
      </c>
      <c r="BZ220" s="23">
        <f t="shared" si="278"/>
        <v>1.5811365521887086E-2</v>
      </c>
      <c r="CA220" s="44">
        <f t="shared" si="236"/>
        <v>29.416651210865837</v>
      </c>
      <c r="CB220" s="44">
        <f t="shared" si="279"/>
        <v>3.3994352138581395E-2</v>
      </c>
      <c r="CC220" s="25">
        <f t="shared" si="280"/>
        <v>2.0800713551002699</v>
      </c>
      <c r="CE220" s="44">
        <v>22.173218695807702</v>
      </c>
      <c r="CF220" s="44">
        <v>18.100481908073899</v>
      </c>
      <c r="CG220" s="44">
        <v>13.393065500027401</v>
      </c>
      <c r="CH220" s="44">
        <v>14.0533447265625</v>
      </c>
      <c r="CI220" s="44">
        <v>11.603370208976401</v>
      </c>
      <c r="CJ220" s="44">
        <v>12.1532152887469</v>
      </c>
      <c r="CL220" s="44">
        <f t="shared" si="281"/>
        <v>415.09576298819945</v>
      </c>
      <c r="CM220" s="44">
        <f t="shared" si="282"/>
        <v>484.9143680982599</v>
      </c>
      <c r="CN220" s="44">
        <f t="shared" si="283"/>
        <v>106.19631076657471</v>
      </c>
      <c r="CO220" s="44">
        <f t="shared" si="284"/>
        <v>-1525.6590343433875</v>
      </c>
    </row>
    <row r="221" spans="2:93" x14ac:dyDescent="0.2">
      <c r="B221" s="44">
        <v>198</v>
      </c>
      <c r="C221" s="24">
        <f t="shared" si="214"/>
        <v>4.9499999999999993</v>
      </c>
      <c r="D221" s="24">
        <f t="shared" si="214"/>
        <v>3.3000000000000003</v>
      </c>
      <c r="E221" s="24">
        <f t="shared" si="215"/>
        <v>2.4749999999999996</v>
      </c>
      <c r="F221" s="24">
        <f t="shared" si="216"/>
        <v>1.98</v>
      </c>
      <c r="G221" s="24">
        <f t="shared" si="217"/>
        <v>1.6500000000000001</v>
      </c>
      <c r="H221" s="24">
        <f t="shared" si="217"/>
        <v>1.4142857142857144</v>
      </c>
      <c r="I221" s="25">
        <v>298.89606614512002</v>
      </c>
      <c r="J221" s="25">
        <v>24.810491851879299</v>
      </c>
      <c r="K221" s="25">
        <v>2.1787733074333602</v>
      </c>
      <c r="L221" s="25">
        <v>-9.9441754789675407</v>
      </c>
      <c r="M221" s="25">
        <f t="shared" si="218"/>
        <v>2481.0491851879297</v>
      </c>
      <c r="N221" s="25">
        <f t="shared" si="219"/>
        <v>217.87733074333602</v>
      </c>
      <c r="O221" s="25">
        <f t="shared" si="220"/>
        <v>-994.41754789675406</v>
      </c>
      <c r="P221" s="25"/>
      <c r="Q221" s="25">
        <f t="shared" si="237"/>
        <v>8.7698255174521922</v>
      </c>
      <c r="R221" s="25">
        <f t="shared" si="238"/>
        <v>13.854209769606298</v>
      </c>
      <c r="S221" s="25">
        <f t="shared" si="239"/>
        <v>2.4779782319480677</v>
      </c>
      <c r="T221" s="23">
        <f t="shared" si="240"/>
        <v>2.1428726214693865E-3</v>
      </c>
      <c r="U221" s="23">
        <f t="shared" si="241"/>
        <v>3.3852220603823287E-3</v>
      </c>
      <c r="V221" s="23">
        <f t="shared" si="242"/>
        <v>6.0548430516338132E-4</v>
      </c>
      <c r="W221" s="23">
        <f t="shared" si="243"/>
        <v>4.0519430787884277E-3</v>
      </c>
      <c r="X221" s="25">
        <f t="shared" si="244"/>
        <v>12.14678473232593</v>
      </c>
      <c r="Y221" s="25">
        <f t="shared" si="245"/>
        <v>8.2326312850406036E-2</v>
      </c>
      <c r="Z221" s="25">
        <f t="shared" si="246"/>
        <v>0.85890738538408873</v>
      </c>
      <c r="AA221" s="25"/>
      <c r="AB221" s="25">
        <f t="shared" si="247"/>
        <v>13.154738276177705</v>
      </c>
      <c r="AC221" s="25">
        <f t="shared" si="248"/>
        <v>20.781314654408526</v>
      </c>
      <c r="AD221" s="25">
        <f t="shared" si="249"/>
        <v>3.7169673479219365</v>
      </c>
      <c r="AE221" s="23">
        <f t="shared" si="250"/>
        <v>3.2143089322039377E-3</v>
      </c>
      <c r="AF221" s="23">
        <f t="shared" si="251"/>
        <v>5.077833090573268E-3</v>
      </c>
      <c r="AG221" s="23">
        <f t="shared" si="252"/>
        <v>9.0822645774503159E-4</v>
      </c>
      <c r="AH221" s="23">
        <f t="shared" si="253"/>
        <v>6.0779146181823727E-3</v>
      </c>
      <c r="AI221" s="25">
        <f t="shared" si="254"/>
        <v>15.809591676137208</v>
      </c>
      <c r="AJ221" s="25">
        <f t="shared" si="255"/>
        <v>6.3252740518870393E-2</v>
      </c>
      <c r="AK221" s="25">
        <f t="shared" si="256"/>
        <v>1.1179069481987016</v>
      </c>
      <c r="AL221" s="25"/>
      <c r="AM221" s="25">
        <f t="shared" si="221"/>
        <v>17.539651034904384</v>
      </c>
      <c r="AN221" s="25">
        <f t="shared" si="222"/>
        <v>27.708419539212596</v>
      </c>
      <c r="AO221" s="25">
        <f t="shared" si="223"/>
        <v>4.9559564638961353</v>
      </c>
      <c r="AP221" s="23">
        <f t="shared" si="257"/>
        <v>4.2857452429387729E-3</v>
      </c>
      <c r="AQ221" s="23">
        <f t="shared" si="258"/>
        <v>6.7704441207646574E-3</v>
      </c>
      <c r="AR221" s="23">
        <f t="shared" si="259"/>
        <v>1.2109686103267626E-3</v>
      </c>
      <c r="AS221" s="23">
        <f t="shared" si="260"/>
        <v>8.1038861575768555E-3</v>
      </c>
      <c r="AT221" s="25">
        <f t="shared" si="224"/>
        <v>19.060348283115943</v>
      </c>
      <c r="AU221" s="25">
        <f t="shared" si="261"/>
        <v>5.2464938475747638E-2</v>
      </c>
      <c r="AV221" s="25">
        <f t="shared" si="262"/>
        <v>1.347770152276865</v>
      </c>
      <c r="AW221" s="25"/>
      <c r="AX221" s="25">
        <f t="shared" si="225"/>
        <v>21.924563793629996</v>
      </c>
      <c r="AY221" s="25">
        <f t="shared" si="226"/>
        <v>34.635524424014974</v>
      </c>
      <c r="AZ221" s="25">
        <f t="shared" si="227"/>
        <v>6.1949455798700317</v>
      </c>
      <c r="BA221" s="23">
        <f t="shared" si="263"/>
        <v>5.3571815536733484E-3</v>
      </c>
      <c r="BB221" s="23">
        <f t="shared" si="264"/>
        <v>8.463055150955634E-3</v>
      </c>
      <c r="BC221" s="23">
        <f t="shared" si="265"/>
        <v>1.5137107629084197E-3</v>
      </c>
      <c r="BD221" s="23">
        <f t="shared" si="266"/>
        <v>1.0129857696970845E-2</v>
      </c>
      <c r="BE221" s="44">
        <f t="shared" si="228"/>
        <v>22.035471137696927</v>
      </c>
      <c r="BF221" s="44">
        <f t="shared" si="267"/>
        <v>4.5381375952940783E-2</v>
      </c>
      <c r="BG221" s="25">
        <f t="shared" si="268"/>
        <v>1.5581431068105944</v>
      </c>
      <c r="BI221" s="44">
        <f t="shared" si="229"/>
        <v>26.309476552355409</v>
      </c>
      <c r="BJ221" s="44">
        <f t="shared" si="230"/>
        <v>41.562629308817051</v>
      </c>
      <c r="BK221" s="44">
        <f t="shared" si="231"/>
        <v>7.433934695843873</v>
      </c>
      <c r="BL221" s="23">
        <f t="shared" si="269"/>
        <v>6.4286178644078753E-3</v>
      </c>
      <c r="BM221" s="23">
        <f t="shared" si="270"/>
        <v>1.0155666181146536E-2</v>
      </c>
      <c r="BN221" s="23">
        <f t="shared" si="271"/>
        <v>1.8164529154900632E-3</v>
      </c>
      <c r="BO221" s="23">
        <f t="shared" si="272"/>
        <v>1.2155829236364745E-2</v>
      </c>
      <c r="BP221" s="44">
        <f t="shared" si="232"/>
        <v>24.807908446676098</v>
      </c>
      <c r="BQ221" s="44">
        <f t="shared" si="273"/>
        <v>4.0309726317697109E-2</v>
      </c>
      <c r="BR221" s="25">
        <f t="shared" si="274"/>
        <v>1.7541840289699699</v>
      </c>
      <c r="BT221" s="44">
        <f t="shared" si="233"/>
        <v>30.69438931108213</v>
      </c>
      <c r="BU221" s="44">
        <f t="shared" si="234"/>
        <v>48.489734193621182</v>
      </c>
      <c r="BV221" s="44">
        <f t="shared" si="235"/>
        <v>8.672923811818082</v>
      </c>
      <c r="BW221" s="23">
        <f t="shared" si="275"/>
        <v>7.5000541751427197E-3</v>
      </c>
      <c r="BX221" s="23">
        <f t="shared" si="276"/>
        <v>1.1848277211337943E-2</v>
      </c>
      <c r="BY221" s="23">
        <f t="shared" si="277"/>
        <v>2.1191950680717968E-3</v>
      </c>
      <c r="BZ221" s="23">
        <f t="shared" si="278"/>
        <v>1.4181800775759248E-2</v>
      </c>
      <c r="CA221" s="44">
        <f t="shared" si="236"/>
        <v>27.422406459267449</v>
      </c>
      <c r="CB221" s="44">
        <f t="shared" si="279"/>
        <v>3.6466529714865643E-2</v>
      </c>
      <c r="CC221" s="25">
        <f t="shared" si="280"/>
        <v>1.9390569563801796</v>
      </c>
      <c r="CE221" s="44">
        <v>22.200349681911401</v>
      </c>
      <c r="CF221" s="44">
        <v>17.863757425833501</v>
      </c>
      <c r="CG221" s="44">
        <v>13.2137736668359</v>
      </c>
      <c r="CH221" s="44">
        <v>13.4063720703125</v>
      </c>
      <c r="CI221" s="44">
        <v>13.76647949</v>
      </c>
      <c r="CJ221" s="44">
        <v>10.823970754413001</v>
      </c>
      <c r="CL221" s="44">
        <f t="shared" si="281"/>
        <v>306.94389311082131</v>
      </c>
      <c r="CM221" s="44">
        <f t="shared" si="282"/>
        <v>484.89734193621183</v>
      </c>
      <c r="CN221" s="44">
        <f t="shared" si="283"/>
        <v>86.729238118180817</v>
      </c>
      <c r="CO221" s="44">
        <f t="shared" si="284"/>
        <v>-1574.5459767272225</v>
      </c>
    </row>
    <row r="222" spans="2:93" x14ac:dyDescent="0.2">
      <c r="B222" s="44">
        <v>199</v>
      </c>
      <c r="C222" s="24">
        <f t="shared" si="214"/>
        <v>4.9749999999999996</v>
      </c>
      <c r="D222" s="24">
        <f t="shared" si="214"/>
        <v>3.3166666666666669</v>
      </c>
      <c r="E222" s="24">
        <f t="shared" si="215"/>
        <v>2.4874999999999998</v>
      </c>
      <c r="F222" s="24">
        <f t="shared" si="216"/>
        <v>1.99</v>
      </c>
      <c r="G222" s="24">
        <f t="shared" si="217"/>
        <v>1.6583333333333334</v>
      </c>
      <c r="H222" s="24">
        <f t="shared" si="217"/>
        <v>1.4214285714285715</v>
      </c>
      <c r="I222" s="25">
        <v>299.10420649198699</v>
      </c>
      <c r="J222" s="25">
        <v>24.9390888794543</v>
      </c>
      <c r="K222" s="25">
        <v>2.5150521362179301</v>
      </c>
      <c r="L222" s="25">
        <v>-9.9802365553256003</v>
      </c>
      <c r="M222" s="25">
        <f t="shared" si="218"/>
        <v>2493.9088879454298</v>
      </c>
      <c r="N222" s="25">
        <f t="shared" si="219"/>
        <v>251.50521362179302</v>
      </c>
      <c r="O222" s="25">
        <f t="shared" si="220"/>
        <v>-998.02365553256004</v>
      </c>
      <c r="P222" s="25"/>
      <c r="Q222" s="25">
        <f t="shared" si="237"/>
        <v>5.143881102999968</v>
      </c>
      <c r="R222" s="25">
        <f t="shared" si="238"/>
        <v>13.451153151382606</v>
      </c>
      <c r="S222" s="25">
        <f t="shared" si="239"/>
        <v>1.4424430543223616</v>
      </c>
      <c r="T222" s="23">
        <f t="shared" si="240"/>
        <v>1.2568872620985381E-3</v>
      </c>
      <c r="U222" s="23">
        <f t="shared" si="241"/>
        <v>3.2867367495429283E-3</v>
      </c>
      <c r="V222" s="23">
        <f t="shared" si="242"/>
        <v>3.5245532798628087E-4</v>
      </c>
      <c r="W222" s="23">
        <f t="shared" si="243"/>
        <v>3.5364712367906359E-3</v>
      </c>
      <c r="X222" s="25">
        <f t="shared" si="244"/>
        <v>11.116991246610862</v>
      </c>
      <c r="Y222" s="25">
        <f t="shared" si="245"/>
        <v>8.9952396095019066E-2</v>
      </c>
      <c r="Z222" s="25">
        <f t="shared" si="246"/>
        <v>0.78608998968700305</v>
      </c>
      <c r="AA222" s="25"/>
      <c r="AB222" s="25">
        <f t="shared" si="247"/>
        <v>7.7158216545000888</v>
      </c>
      <c r="AC222" s="25">
        <f t="shared" si="248"/>
        <v>20.176729727074267</v>
      </c>
      <c r="AD222" s="25">
        <f t="shared" si="249"/>
        <v>2.1636645814835807</v>
      </c>
      <c r="AE222" s="23">
        <f t="shared" si="250"/>
        <v>1.8853308931478406E-3</v>
      </c>
      <c r="AF222" s="23">
        <f t="shared" si="251"/>
        <v>4.9301051243144794E-3</v>
      </c>
      <c r="AG222" s="23">
        <f t="shared" si="252"/>
        <v>5.2868299197943072E-4</v>
      </c>
      <c r="AH222" s="23">
        <f t="shared" si="253"/>
        <v>5.304706855186048E-3</v>
      </c>
      <c r="AI222" s="25">
        <f t="shared" si="254"/>
        <v>14.469268711775566</v>
      </c>
      <c r="AJ222" s="25">
        <f t="shared" si="255"/>
        <v>6.9111993143521289E-2</v>
      </c>
      <c r="AK222" s="25">
        <f t="shared" si="256"/>
        <v>1.0231318024906844</v>
      </c>
      <c r="AL222" s="25"/>
      <c r="AM222" s="25">
        <f t="shared" si="221"/>
        <v>10.287762205999936</v>
      </c>
      <c r="AN222" s="25">
        <f t="shared" si="222"/>
        <v>26.902306302765211</v>
      </c>
      <c r="AO222" s="25">
        <f t="shared" si="223"/>
        <v>2.8848861086447233</v>
      </c>
      <c r="AP222" s="23">
        <f t="shared" si="257"/>
        <v>2.5137745241970762E-3</v>
      </c>
      <c r="AQ222" s="23">
        <f t="shared" si="258"/>
        <v>6.5734734990858567E-3</v>
      </c>
      <c r="AR222" s="23">
        <f t="shared" si="259"/>
        <v>7.0491065597256175E-4</v>
      </c>
      <c r="AS222" s="23">
        <f t="shared" si="260"/>
        <v>7.0729424735812719E-3</v>
      </c>
      <c r="AT222" s="25">
        <f t="shared" si="224"/>
        <v>17.444429097096524</v>
      </c>
      <c r="AU222" s="25">
        <f t="shared" si="261"/>
        <v>5.7324891197869092E-2</v>
      </c>
      <c r="AV222" s="25">
        <f t="shared" si="262"/>
        <v>1.2335074108484874</v>
      </c>
      <c r="AW222" s="25"/>
      <c r="AX222" s="25">
        <f t="shared" si="225"/>
        <v>12.859702757500092</v>
      </c>
      <c r="AY222" s="25">
        <f t="shared" si="226"/>
        <v>33.627882878456965</v>
      </c>
      <c r="AZ222" s="25">
        <f t="shared" si="227"/>
        <v>3.6061076358059521</v>
      </c>
      <c r="BA222" s="23">
        <f t="shared" si="263"/>
        <v>3.1422181552463878E-3</v>
      </c>
      <c r="BB222" s="23">
        <f t="shared" si="264"/>
        <v>8.2168418738574316E-3</v>
      </c>
      <c r="BC222" s="23">
        <f t="shared" si="265"/>
        <v>8.8113831996571392E-4</v>
      </c>
      <c r="BD222" s="23">
        <f t="shared" si="266"/>
        <v>8.8411780919767091E-3</v>
      </c>
      <c r="BE222" s="44">
        <f t="shared" si="228"/>
        <v>20.167323711665162</v>
      </c>
      <c r="BF222" s="44">
        <f t="shared" si="267"/>
        <v>4.9585161338069915E-2</v>
      </c>
      <c r="BG222" s="25">
        <f t="shared" si="268"/>
        <v>1.4260451354902688</v>
      </c>
      <c r="BI222" s="44">
        <f t="shared" si="229"/>
        <v>15.431643309000178</v>
      </c>
      <c r="BJ222" s="44">
        <f t="shared" si="230"/>
        <v>40.353459454148535</v>
      </c>
      <c r="BK222" s="44">
        <f t="shared" si="231"/>
        <v>4.3273291629671613</v>
      </c>
      <c r="BL222" s="23">
        <f t="shared" si="269"/>
        <v>3.7706617862956811E-3</v>
      </c>
      <c r="BM222" s="23">
        <f t="shared" si="270"/>
        <v>9.8602102486289589E-3</v>
      </c>
      <c r="BN222" s="23">
        <f t="shared" si="271"/>
        <v>1.0573659839588614E-3</v>
      </c>
      <c r="BO222" s="23">
        <f t="shared" si="272"/>
        <v>1.0609413710372096E-2</v>
      </c>
      <c r="BP222" s="44">
        <f t="shared" si="232"/>
        <v>22.704716278908158</v>
      </c>
      <c r="BQ222" s="44">
        <f t="shared" si="273"/>
        <v>4.4043712668145649E-2</v>
      </c>
      <c r="BR222" s="25">
        <f t="shared" si="274"/>
        <v>1.6054658845732555</v>
      </c>
      <c r="BT222" s="44">
        <f t="shared" si="233"/>
        <v>18.003583860500207</v>
      </c>
      <c r="BU222" s="44">
        <f t="shared" si="234"/>
        <v>47.079036029839962</v>
      </c>
      <c r="BV222" s="44">
        <f t="shared" si="235"/>
        <v>5.048550690128355</v>
      </c>
      <c r="BW222" s="23">
        <f t="shared" si="275"/>
        <v>4.3991054173449619E-3</v>
      </c>
      <c r="BX222" s="23">
        <f t="shared" si="276"/>
        <v>1.1503578623400453E-2</v>
      </c>
      <c r="BY222" s="23">
        <f t="shared" si="277"/>
        <v>1.2335936479520048E-3</v>
      </c>
      <c r="BZ222" s="23">
        <f t="shared" si="278"/>
        <v>1.2377649328767445E-2</v>
      </c>
      <c r="CA222" s="44">
        <f t="shared" si="236"/>
        <v>25.097559501271725</v>
      </c>
      <c r="CB222" s="44">
        <f t="shared" si="279"/>
        <v>3.9844511572901288E-2</v>
      </c>
      <c r="CC222" s="25">
        <f t="shared" si="280"/>
        <v>1.7746654514582101</v>
      </c>
      <c r="CE222" s="44">
        <v>22.1761226381978</v>
      </c>
      <c r="CF222" s="44">
        <v>17.9930042942174</v>
      </c>
      <c r="CG222" s="44">
        <v>13.2463813435945</v>
      </c>
      <c r="CH222" s="44">
        <v>14.5416259765625</v>
      </c>
      <c r="CI222" s="44">
        <v>11.3844177238322</v>
      </c>
      <c r="CJ222" s="44">
        <v>12.2059834312732</v>
      </c>
      <c r="CL222" s="44">
        <f t="shared" si="281"/>
        <v>180.03583860500208</v>
      </c>
      <c r="CM222" s="44">
        <f t="shared" si="282"/>
        <v>470.79036029839961</v>
      </c>
      <c r="CN222" s="44">
        <f t="shared" si="283"/>
        <v>50.48550690128355</v>
      </c>
      <c r="CO222" s="44">
        <f t="shared" si="284"/>
        <v>-1628.6705201369766</v>
      </c>
    </row>
    <row r="223" spans="2:93" x14ac:dyDescent="0.2">
      <c r="B223" s="44">
        <v>200</v>
      </c>
      <c r="C223" s="24">
        <f t="shared" si="214"/>
        <v>5</v>
      </c>
      <c r="D223" s="24">
        <f t="shared" si="214"/>
        <v>3.3333333333333335</v>
      </c>
      <c r="E223" s="24">
        <f t="shared" si="215"/>
        <v>2.5</v>
      </c>
      <c r="F223" s="24">
        <f t="shared" si="216"/>
        <v>2</v>
      </c>
      <c r="G223" s="24">
        <f t="shared" si="217"/>
        <v>1.6666666666666667</v>
      </c>
      <c r="H223" s="24">
        <f t="shared" si="217"/>
        <v>1.4285714285714286</v>
      </c>
      <c r="I223" s="25">
        <v>298.80839157792701</v>
      </c>
      <c r="J223" s="25">
        <v>24.983436663584101</v>
      </c>
      <c r="K223" s="25">
        <v>2.8654102239667001</v>
      </c>
      <c r="L223" s="25">
        <v>-9.99285913170519</v>
      </c>
      <c r="M223" s="25">
        <f t="shared" si="218"/>
        <v>2498.3436663584102</v>
      </c>
      <c r="N223" s="25">
        <f t="shared" si="219"/>
        <v>286.54102239667003</v>
      </c>
      <c r="O223" s="25">
        <f t="shared" si="220"/>
        <v>-999.28591317051905</v>
      </c>
      <c r="P223" s="25"/>
      <c r="Q223" s="25">
        <f t="shared" si="237"/>
        <v>1.7739113651920237</v>
      </c>
      <c r="R223" s="25">
        <f t="shared" si="238"/>
        <v>14.0143235099506</v>
      </c>
      <c r="S223" s="25">
        <f t="shared" si="239"/>
        <v>0.50490305518358258</v>
      </c>
      <c r="T223" s="23">
        <f t="shared" si="240"/>
        <v>4.334483154560768E-4</v>
      </c>
      <c r="U223" s="23">
        <f t="shared" si="241"/>
        <v>3.4243452276360078E-3</v>
      </c>
      <c r="V223" s="23">
        <f t="shared" si="242"/>
        <v>1.2337109002864995E-4</v>
      </c>
      <c r="W223" s="23">
        <f t="shared" si="243"/>
        <v>3.4538729139995976E-3</v>
      </c>
      <c r="X223" s="25">
        <f t="shared" si="244"/>
        <v>10.949796612203448</v>
      </c>
      <c r="Y223" s="25">
        <f t="shared" si="245"/>
        <v>9.1325897221278901E-2</v>
      </c>
      <c r="Z223" s="25">
        <f t="shared" si="246"/>
        <v>0.7742675437102543</v>
      </c>
      <c r="AA223" s="25"/>
      <c r="AB223" s="25">
        <f t="shared" si="247"/>
        <v>2.6608670477880829</v>
      </c>
      <c r="AC223" s="25">
        <f t="shared" si="248"/>
        <v>21.021485264926273</v>
      </c>
      <c r="AD223" s="25">
        <f t="shared" si="249"/>
        <v>0.75735458277538736</v>
      </c>
      <c r="AE223" s="23">
        <f t="shared" si="250"/>
        <v>6.5017247318412683E-4</v>
      </c>
      <c r="AF223" s="23">
        <f t="shared" si="251"/>
        <v>5.1365178414541027E-3</v>
      </c>
      <c r="AG223" s="23">
        <f t="shared" si="252"/>
        <v>1.850566350429782E-4</v>
      </c>
      <c r="AH223" s="23">
        <f t="shared" si="253"/>
        <v>5.1808093709994878E-3</v>
      </c>
      <c r="AI223" s="25">
        <f t="shared" si="254"/>
        <v>14.25165730606847</v>
      </c>
      <c r="AJ223" s="25">
        <f t="shared" si="255"/>
        <v>7.0167277989079346E-2</v>
      </c>
      <c r="AK223" s="25">
        <f t="shared" si="256"/>
        <v>1.007744352426782</v>
      </c>
      <c r="AL223" s="25"/>
      <c r="AM223" s="25">
        <f t="shared" si="221"/>
        <v>3.5478227303840475</v>
      </c>
      <c r="AN223" s="25">
        <f t="shared" si="222"/>
        <v>28.0286470199012</v>
      </c>
      <c r="AO223" s="25">
        <f t="shared" si="223"/>
        <v>1.0098061103671652</v>
      </c>
      <c r="AP223" s="23">
        <f t="shared" si="257"/>
        <v>8.668966309121536E-4</v>
      </c>
      <c r="AQ223" s="23">
        <f t="shared" si="258"/>
        <v>6.8486904552720156E-3</v>
      </c>
      <c r="AR223" s="23">
        <f t="shared" si="259"/>
        <v>2.467421800572999E-4</v>
      </c>
      <c r="AS223" s="23">
        <f t="shared" si="260"/>
        <v>6.9077458279991951E-3</v>
      </c>
      <c r="AT223" s="25">
        <f t="shared" si="224"/>
        <v>17.182072594277091</v>
      </c>
      <c r="AU223" s="25">
        <f t="shared" si="261"/>
        <v>5.8200196426423809E-2</v>
      </c>
      <c r="AV223" s="25">
        <f t="shared" si="262"/>
        <v>1.2149560046252865</v>
      </c>
      <c r="AW223" s="25"/>
      <c r="AX223" s="25">
        <f t="shared" si="225"/>
        <v>4.4347784129801191</v>
      </c>
      <c r="AY223" s="25">
        <f t="shared" si="226"/>
        <v>35.035808774876969</v>
      </c>
      <c r="AZ223" s="25">
        <f t="shared" si="227"/>
        <v>1.2622576379589734</v>
      </c>
      <c r="BA223" s="23">
        <f t="shared" si="263"/>
        <v>1.0836207886402067E-3</v>
      </c>
      <c r="BB223" s="23">
        <f t="shared" si="264"/>
        <v>8.5608630690901348E-3</v>
      </c>
      <c r="BC223" s="23">
        <f t="shared" si="265"/>
        <v>3.0842772507162899E-4</v>
      </c>
      <c r="BD223" s="23">
        <f t="shared" si="266"/>
        <v>8.6346822849991105E-3</v>
      </c>
      <c r="BE223" s="44">
        <f t="shared" si="228"/>
        <v>19.864016077418732</v>
      </c>
      <c r="BF223" s="44">
        <f t="shared" si="267"/>
        <v>5.0342287083466102E-2</v>
      </c>
      <c r="BG223" s="25">
        <f t="shared" si="268"/>
        <v>1.4045980469941388</v>
      </c>
      <c r="BI223" s="44">
        <f t="shared" si="229"/>
        <v>5.3217340955761658</v>
      </c>
      <c r="BJ223" s="44">
        <f t="shared" si="230"/>
        <v>42.042970529852546</v>
      </c>
      <c r="BK223" s="44">
        <f t="shared" si="231"/>
        <v>1.5147091655507747</v>
      </c>
      <c r="BL223" s="23">
        <f t="shared" si="269"/>
        <v>1.3003449463682537E-3</v>
      </c>
      <c r="BM223" s="23">
        <f t="shared" si="270"/>
        <v>1.0273035682908205E-2</v>
      </c>
      <c r="BN223" s="23">
        <f t="shared" si="271"/>
        <v>3.7011327008595641E-4</v>
      </c>
      <c r="BO223" s="23">
        <f t="shared" si="272"/>
        <v>1.0361618741998976E-2</v>
      </c>
      <c r="BP223" s="44">
        <f t="shared" si="232"/>
        <v>22.363247382030746</v>
      </c>
      <c r="BQ223" s="44">
        <f t="shared" si="273"/>
        <v>4.471622492552299E-2</v>
      </c>
      <c r="BR223" s="25">
        <f t="shared" si="274"/>
        <v>1.5813203873186246</v>
      </c>
      <c r="BT223" s="44">
        <f t="shared" si="233"/>
        <v>6.2086897781721939</v>
      </c>
      <c r="BU223" s="44">
        <f t="shared" si="234"/>
        <v>49.050132284827974</v>
      </c>
      <c r="BV223" s="44">
        <f t="shared" si="235"/>
        <v>1.7671606931425705</v>
      </c>
      <c r="BW223" s="23">
        <f t="shared" si="275"/>
        <v>1.517069104096296E-3</v>
      </c>
      <c r="BX223" s="23">
        <f t="shared" si="276"/>
        <v>1.1985208296726241E-2</v>
      </c>
      <c r="BY223" s="23">
        <f t="shared" si="277"/>
        <v>4.3179881510028252E-4</v>
      </c>
      <c r="BZ223" s="23">
        <f t="shared" si="278"/>
        <v>1.2088555198998808E-2</v>
      </c>
      <c r="CA223" s="44">
        <f t="shared" si="236"/>
        <v>24.72010330001649</v>
      </c>
      <c r="CB223" s="44">
        <f t="shared" si="279"/>
        <v>4.0452905388924203E-2</v>
      </c>
      <c r="CC223" s="25">
        <f t="shared" si="280"/>
        <v>1.747975267507361</v>
      </c>
      <c r="CE223" s="44">
        <v>22.243969788091899</v>
      </c>
      <c r="CF223" s="44">
        <v>17.957247935516499</v>
      </c>
      <c r="CG223" s="44">
        <v>13.3486336862918</v>
      </c>
      <c r="CH223" s="44">
        <v>13.6444091796875</v>
      </c>
      <c r="CI223" s="44">
        <v>13.5403685332147</v>
      </c>
      <c r="CJ223" s="44">
        <v>12.3995180693572</v>
      </c>
      <c r="CL223" s="44">
        <f t="shared" si="281"/>
        <v>62.086897781721937</v>
      </c>
      <c r="CM223" s="44">
        <f t="shared" si="282"/>
        <v>490.50132284827976</v>
      </c>
      <c r="CN223" s="44">
        <f t="shared" si="283"/>
        <v>17.671606931425707</v>
      </c>
      <c r="CO223" s="44">
        <f t="shared" si="284"/>
        <v>-1637.3433440300357</v>
      </c>
    </row>
    <row r="224" spans="2:93" x14ac:dyDescent="0.2">
      <c r="B224" s="44">
        <v>201</v>
      </c>
      <c r="C224" s="24">
        <f t="shared" si="214"/>
        <v>5.0249999999999995</v>
      </c>
      <c r="D224" s="24">
        <f t="shared" si="214"/>
        <v>3.3499999999999996</v>
      </c>
      <c r="E224" s="24">
        <f t="shared" si="215"/>
        <v>2.5124999999999997</v>
      </c>
      <c r="F224" s="24">
        <f t="shared" si="216"/>
        <v>2.0099999999999998</v>
      </c>
      <c r="G224" s="24">
        <f t="shared" si="217"/>
        <v>1.6749999999999998</v>
      </c>
      <c r="H224" s="24">
        <f t="shared" si="217"/>
        <v>1.4357142857142857</v>
      </c>
      <c r="I224" s="25">
        <v>344.88951489388</v>
      </c>
      <c r="J224" s="25">
        <v>24.941974548833102</v>
      </c>
      <c r="K224" s="25">
        <v>3.2029838826333599</v>
      </c>
      <c r="L224" s="25">
        <v>-9.9794067234715804</v>
      </c>
      <c r="M224" s="25">
        <f t="shared" si="218"/>
        <v>2494.19745488331</v>
      </c>
      <c r="N224" s="25">
        <f t="shared" si="219"/>
        <v>320.29838826333599</v>
      </c>
      <c r="O224" s="25">
        <f t="shared" si="220"/>
        <v>-997.94067234715806</v>
      </c>
      <c r="P224" s="25"/>
      <c r="Q224" s="25">
        <f t="shared" si="237"/>
        <v>1.6584845900399967</v>
      </c>
      <c r="R224" s="25">
        <f t="shared" si="238"/>
        <v>13.502946346666679</v>
      </c>
      <c r="S224" s="25">
        <f t="shared" si="239"/>
        <v>0.53809632934439555</v>
      </c>
      <c r="T224" s="23">
        <f t="shared" si="240"/>
        <v>4.0524423365700821E-4</v>
      </c>
      <c r="U224" s="23">
        <f t="shared" si="241"/>
        <v>3.2993922145726248E-3</v>
      </c>
      <c r="V224" s="23">
        <f t="shared" si="242"/>
        <v>1.3148173695937677E-4</v>
      </c>
      <c r="W224" s="23">
        <f t="shared" si="243"/>
        <v>3.3267851330749569E-3</v>
      </c>
      <c r="X224" s="25">
        <f t="shared" si="244"/>
        <v>10.369139066001516</v>
      </c>
      <c r="Y224" s="25">
        <f t="shared" si="245"/>
        <v>9.6440022034116071E-2</v>
      </c>
      <c r="Z224" s="25">
        <f t="shared" si="246"/>
        <v>0.73320885486360154</v>
      </c>
      <c r="AA224" s="25"/>
      <c r="AB224" s="25">
        <f t="shared" si="247"/>
        <v>2.4877268850600172</v>
      </c>
      <c r="AC224" s="25">
        <f t="shared" si="248"/>
        <v>20.254419520000198</v>
      </c>
      <c r="AD224" s="25">
        <f t="shared" si="249"/>
        <v>0.8071444940166006</v>
      </c>
      <c r="AE224" s="23">
        <f t="shared" si="250"/>
        <v>6.0786635048551765E-4</v>
      </c>
      <c r="AF224" s="23">
        <f t="shared" si="251"/>
        <v>4.9490883218589804E-3</v>
      </c>
      <c r="AG224" s="23">
        <f t="shared" si="252"/>
        <v>1.9722260543906693E-4</v>
      </c>
      <c r="AH224" s="23">
        <f t="shared" si="253"/>
        <v>4.9901776996124792E-3</v>
      </c>
      <c r="AI224" s="25">
        <f t="shared" si="254"/>
        <v>13.49590515342754</v>
      </c>
      <c r="AJ224" s="25">
        <f t="shared" si="255"/>
        <v>7.4096549185219421E-2</v>
      </c>
      <c r="AK224" s="25">
        <f t="shared" si="256"/>
        <v>0.95430460522390859</v>
      </c>
      <c r="AL224" s="25"/>
      <c r="AM224" s="25">
        <f t="shared" si="221"/>
        <v>3.3169691800799934</v>
      </c>
      <c r="AN224" s="25">
        <f t="shared" si="222"/>
        <v>27.005892693333358</v>
      </c>
      <c r="AO224" s="25">
        <f t="shared" si="223"/>
        <v>1.0761926586887911</v>
      </c>
      <c r="AP224" s="23">
        <f t="shared" si="257"/>
        <v>8.1048846731401642E-4</v>
      </c>
      <c r="AQ224" s="23">
        <f t="shared" si="258"/>
        <v>6.5987844291452496E-3</v>
      </c>
      <c r="AR224" s="23">
        <f t="shared" si="259"/>
        <v>2.6296347391875353E-4</v>
      </c>
      <c r="AS224" s="23">
        <f t="shared" si="260"/>
        <v>6.6535702661499139E-3</v>
      </c>
      <c r="AT224" s="25">
        <f t="shared" si="224"/>
        <v>16.27092324012952</v>
      </c>
      <c r="AU224" s="25">
        <f t="shared" si="261"/>
        <v>6.1459327491243193E-2</v>
      </c>
      <c r="AV224" s="25">
        <f t="shared" si="262"/>
        <v>1.1505280159261375</v>
      </c>
      <c r="AW224" s="25"/>
      <c r="AX224" s="25">
        <f t="shared" si="225"/>
        <v>4.1462114750999923</v>
      </c>
      <c r="AY224" s="25">
        <f t="shared" si="226"/>
        <v>33.757365866666696</v>
      </c>
      <c r="AZ224" s="25">
        <f t="shared" si="227"/>
        <v>1.3452408233609889</v>
      </c>
      <c r="BA224" s="23">
        <f t="shared" si="263"/>
        <v>1.0131105841425204E-3</v>
      </c>
      <c r="BB224" s="23">
        <f t="shared" si="264"/>
        <v>8.2484805364315614E-3</v>
      </c>
      <c r="BC224" s="23">
        <f t="shared" si="265"/>
        <v>3.2870434239844193E-4</v>
      </c>
      <c r="BD224" s="23">
        <f t="shared" si="266"/>
        <v>8.3169628326873919E-3</v>
      </c>
      <c r="BE224" s="44">
        <f t="shared" si="228"/>
        <v>18.810645750852377</v>
      </c>
      <c r="BF224" s="44">
        <f t="shared" si="267"/>
        <v>5.3161386017526083E-2</v>
      </c>
      <c r="BG224" s="25">
        <f t="shared" si="268"/>
        <v>1.3301135168925631</v>
      </c>
      <c r="BI224" s="44">
        <f t="shared" si="229"/>
        <v>4.9754537701200343</v>
      </c>
      <c r="BJ224" s="44">
        <f t="shared" si="230"/>
        <v>40.508839040000396</v>
      </c>
      <c r="BK224" s="44">
        <f t="shared" si="231"/>
        <v>1.6142889880332012</v>
      </c>
      <c r="BL224" s="23">
        <f t="shared" si="269"/>
        <v>1.2157327009710353E-3</v>
      </c>
      <c r="BM224" s="23">
        <f t="shared" si="270"/>
        <v>9.8981766437179607E-3</v>
      </c>
      <c r="BN224" s="23">
        <f t="shared" si="271"/>
        <v>3.9444521087813385E-4</v>
      </c>
      <c r="BO224" s="23">
        <f t="shared" si="272"/>
        <v>9.9803553992249584E-3</v>
      </c>
      <c r="BP224" s="44">
        <f t="shared" si="232"/>
        <v>21.177345140204121</v>
      </c>
      <c r="BQ224" s="44">
        <f t="shared" si="273"/>
        <v>4.7220272105852897E-2</v>
      </c>
      <c r="BR224" s="25">
        <f t="shared" si="274"/>
        <v>1.4974644356166311</v>
      </c>
      <c r="BT224" s="44">
        <f t="shared" si="233"/>
        <v>5.8046960651398853</v>
      </c>
      <c r="BU224" s="44">
        <f t="shared" si="234"/>
        <v>47.26031221333254</v>
      </c>
      <c r="BV224" s="44">
        <f t="shared" si="235"/>
        <v>1.8833371527053511</v>
      </c>
      <c r="BW224" s="23">
        <f t="shared" si="275"/>
        <v>1.4183548177995034E-3</v>
      </c>
      <c r="BX224" s="23">
        <f t="shared" si="276"/>
        <v>1.1547872751003984E-2</v>
      </c>
      <c r="BY224" s="23">
        <f t="shared" si="277"/>
        <v>4.6018607935781049E-4</v>
      </c>
      <c r="BZ224" s="23">
        <f t="shared" si="278"/>
        <v>1.1643747965762145E-2</v>
      </c>
      <c r="CA224" s="44">
        <f t="shared" si="236"/>
        <v>23.409219177469868</v>
      </c>
      <c r="CB224" s="44">
        <f t="shared" si="279"/>
        <v>4.2718212530661721E-2</v>
      </c>
      <c r="CC224" s="25">
        <f t="shared" si="280"/>
        <v>1.6552817622671117</v>
      </c>
      <c r="CE224" s="44">
        <v>22.084772330811699</v>
      </c>
      <c r="CF224" s="44">
        <v>17.927712989716799</v>
      </c>
      <c r="CG224" s="44">
        <v>13.435401491721001</v>
      </c>
      <c r="CH224" s="44">
        <v>14.39208984375</v>
      </c>
      <c r="CI224" s="44">
        <v>12.538559992403099</v>
      </c>
      <c r="CJ224" s="44">
        <v>11.282605161664099</v>
      </c>
      <c r="CL224" s="44">
        <f t="shared" si="281"/>
        <v>58.046960651398855</v>
      </c>
      <c r="CM224" s="44">
        <f t="shared" si="282"/>
        <v>472.60312213332543</v>
      </c>
      <c r="CN224" s="44">
        <f t="shared" si="283"/>
        <v>18.833371527053512</v>
      </c>
      <c r="CO224" s="44">
        <f t="shared" si="284"/>
        <v>-1650.6875610271356</v>
      </c>
    </row>
    <row r="225" spans="2:93" x14ac:dyDescent="0.2">
      <c r="B225" s="44">
        <v>202</v>
      </c>
      <c r="C225" s="24">
        <f t="shared" si="214"/>
        <v>5.05</v>
      </c>
      <c r="D225" s="24">
        <f t="shared" si="214"/>
        <v>3.3666666666666667</v>
      </c>
      <c r="E225" s="24">
        <f t="shared" si="215"/>
        <v>2.5249999999999999</v>
      </c>
      <c r="F225" s="24">
        <f t="shared" si="216"/>
        <v>2.02</v>
      </c>
      <c r="G225" s="24">
        <f t="shared" si="217"/>
        <v>1.6833333333333333</v>
      </c>
      <c r="H225" s="24">
        <f t="shared" si="217"/>
        <v>1.4428571428571431</v>
      </c>
      <c r="I225" s="25">
        <v>479.69788563061798</v>
      </c>
      <c r="J225" s="25">
        <v>24.821206186938401</v>
      </c>
      <c r="K225" s="25">
        <v>3.5290172815432501</v>
      </c>
      <c r="L225" s="25">
        <v>-9.9497063860950998</v>
      </c>
      <c r="M225" s="25">
        <f t="shared" si="218"/>
        <v>2482.1206186938402</v>
      </c>
      <c r="N225" s="25">
        <f t="shared" si="219"/>
        <v>352.90172815432499</v>
      </c>
      <c r="O225" s="25">
        <f t="shared" si="220"/>
        <v>-994.97063860950993</v>
      </c>
      <c r="P225" s="25"/>
      <c r="Q225" s="25">
        <f t="shared" si="237"/>
        <v>4.830734475787966</v>
      </c>
      <c r="R225" s="25">
        <f t="shared" si="238"/>
        <v>13.041335956395425</v>
      </c>
      <c r="S225" s="25">
        <f t="shared" si="239"/>
        <v>1.1880134950592067</v>
      </c>
      <c r="T225" s="23">
        <f t="shared" si="240"/>
        <v>1.1803711064894322E-3</v>
      </c>
      <c r="U225" s="23">
        <f t="shared" si="241"/>
        <v>3.1865995181695334E-3</v>
      </c>
      <c r="V225" s="23">
        <f t="shared" si="242"/>
        <v>2.902864586567196E-4</v>
      </c>
      <c r="W225" s="23">
        <f t="shared" si="243"/>
        <v>3.4105657399195297E-3</v>
      </c>
      <c r="X225" s="25">
        <f t="shared" si="244"/>
        <v>9.8327126122169641</v>
      </c>
      <c r="Y225" s="25">
        <f t="shared" si="245"/>
        <v>0.10170133506775317</v>
      </c>
      <c r="Z225" s="25">
        <f t="shared" si="246"/>
        <v>0.69527777655571066</v>
      </c>
      <c r="AA225" s="25"/>
      <c r="AB225" s="25">
        <f t="shared" si="247"/>
        <v>7.2461017136818846</v>
      </c>
      <c r="AC225" s="25">
        <f t="shared" si="248"/>
        <v>19.562003934592962</v>
      </c>
      <c r="AD225" s="25">
        <f t="shared" si="249"/>
        <v>1.7820202425887943</v>
      </c>
      <c r="AE225" s="23">
        <f t="shared" si="250"/>
        <v>1.7705566597341327E-3</v>
      </c>
      <c r="AF225" s="23">
        <f t="shared" si="251"/>
        <v>4.7798992772542567E-3</v>
      </c>
      <c r="AG225" s="23">
        <f t="shared" si="252"/>
        <v>4.3542968798507563E-4</v>
      </c>
      <c r="AH225" s="23">
        <f t="shared" si="253"/>
        <v>5.1158486098792488E-3</v>
      </c>
      <c r="AI225" s="25">
        <f t="shared" si="254"/>
        <v>12.797721775233262</v>
      </c>
      <c r="AJ225" s="25">
        <f t="shared" si="255"/>
        <v>7.8138907655833395E-2</v>
      </c>
      <c r="AK225" s="25">
        <f t="shared" si="256"/>
        <v>0.904935585100618</v>
      </c>
      <c r="AL225" s="25"/>
      <c r="AM225" s="25">
        <f t="shared" si="221"/>
        <v>9.661468951575932</v>
      </c>
      <c r="AN225" s="25">
        <f t="shared" si="222"/>
        <v>26.08267191279085</v>
      </c>
      <c r="AO225" s="25">
        <f t="shared" si="223"/>
        <v>2.3760269901184135</v>
      </c>
      <c r="AP225" s="23">
        <f t="shared" si="257"/>
        <v>2.3607422129788645E-3</v>
      </c>
      <c r="AQ225" s="23">
        <f t="shared" si="258"/>
        <v>6.3731990363390667E-3</v>
      </c>
      <c r="AR225" s="23">
        <f t="shared" si="259"/>
        <v>5.8057291731343919E-4</v>
      </c>
      <c r="AS225" s="23">
        <f t="shared" si="260"/>
        <v>6.8211314798390594E-3</v>
      </c>
      <c r="AT225" s="25">
        <f t="shared" si="224"/>
        <v>15.429179909468509</v>
      </c>
      <c r="AU225" s="25">
        <f t="shared" si="261"/>
        <v>6.4812258711580945E-2</v>
      </c>
      <c r="AV225" s="25">
        <f t="shared" si="262"/>
        <v>1.0910077742132425</v>
      </c>
      <c r="AW225" s="25"/>
      <c r="AX225" s="25">
        <f t="shared" si="225"/>
        <v>12.076836189469807</v>
      </c>
      <c r="AY225" s="25">
        <f t="shared" si="226"/>
        <v>32.603339890988273</v>
      </c>
      <c r="AZ225" s="25">
        <f t="shared" si="227"/>
        <v>2.9700337376479906</v>
      </c>
      <c r="BA225" s="23">
        <f t="shared" si="263"/>
        <v>2.9509277662235541E-3</v>
      </c>
      <c r="BB225" s="23">
        <f t="shared" si="264"/>
        <v>7.9664987954237623E-3</v>
      </c>
      <c r="BC225" s="23">
        <f t="shared" si="265"/>
        <v>7.2571614664179252E-4</v>
      </c>
      <c r="BD225" s="23">
        <f t="shared" si="266"/>
        <v>8.5264143497987485E-3</v>
      </c>
      <c r="BE225" s="44">
        <f t="shared" si="228"/>
        <v>17.837515008820688</v>
      </c>
      <c r="BF225" s="44">
        <f t="shared" si="267"/>
        <v>5.6061620663276128E-2</v>
      </c>
      <c r="BG225" s="25">
        <f t="shared" si="268"/>
        <v>1.2613027822253926</v>
      </c>
      <c r="BI225" s="44">
        <f t="shared" si="229"/>
        <v>14.492203427363769</v>
      </c>
      <c r="BJ225" s="44">
        <f t="shared" si="230"/>
        <v>39.124007869185924</v>
      </c>
      <c r="BK225" s="44">
        <f t="shared" si="231"/>
        <v>3.5640404851775886</v>
      </c>
      <c r="BL225" s="23">
        <f t="shared" si="269"/>
        <v>3.5411133194682655E-3</v>
      </c>
      <c r="BM225" s="23">
        <f t="shared" si="270"/>
        <v>9.5597985545085133E-3</v>
      </c>
      <c r="BN225" s="23">
        <f t="shared" si="271"/>
        <v>8.7085937597015126E-4</v>
      </c>
      <c r="BO225" s="23">
        <f t="shared" si="272"/>
        <v>1.0231697219758498E-2</v>
      </c>
      <c r="BP225" s="44">
        <f t="shared" si="232"/>
        <v>20.081777988309927</v>
      </c>
      <c r="BQ225" s="44">
        <f t="shared" si="273"/>
        <v>4.9796387579930594E-2</v>
      </c>
      <c r="BR225" s="25">
        <f t="shared" si="274"/>
        <v>1.4199961393816694</v>
      </c>
      <c r="BT225" s="44">
        <f t="shared" si="233"/>
        <v>16.907570665257655</v>
      </c>
      <c r="BU225" s="44">
        <f t="shared" si="234"/>
        <v>45.644675847383375</v>
      </c>
      <c r="BV225" s="44">
        <f t="shared" si="235"/>
        <v>4.158047232707168</v>
      </c>
      <c r="BW225" s="23">
        <f t="shared" si="275"/>
        <v>4.1312988727129577E-3</v>
      </c>
      <c r="BX225" s="23">
        <f t="shared" si="276"/>
        <v>1.1153098313593219E-2</v>
      </c>
      <c r="BY225" s="23">
        <f t="shared" si="277"/>
        <v>1.0160026052985049E-3</v>
      </c>
      <c r="BZ225" s="23">
        <f t="shared" si="278"/>
        <v>1.1936980089718194E-2</v>
      </c>
      <c r="CA225" s="44">
        <f t="shared" si="236"/>
        <v>22.198190532824857</v>
      </c>
      <c r="CB225" s="44">
        <f t="shared" si="279"/>
        <v>4.5048716854704095E-2</v>
      </c>
      <c r="CC225" s="25">
        <f t="shared" si="280"/>
        <v>1.5696491055831476</v>
      </c>
      <c r="CE225" s="44">
        <v>21.973451049168801</v>
      </c>
      <c r="CF225" s="44">
        <v>17.934062995506402</v>
      </c>
      <c r="CG225" s="44">
        <v>13.486344430094499</v>
      </c>
      <c r="CH225" s="44">
        <v>13.9129638671875</v>
      </c>
      <c r="CI225" s="44">
        <v>12.386650273863401</v>
      </c>
      <c r="CJ225" s="44">
        <v>12.8456595006603</v>
      </c>
      <c r="CL225" s="44">
        <f t="shared" si="281"/>
        <v>169.07570665257654</v>
      </c>
      <c r="CM225" s="44">
        <f t="shared" si="282"/>
        <v>456.44675847383377</v>
      </c>
      <c r="CN225" s="44">
        <f t="shared" si="283"/>
        <v>41.580472327071682</v>
      </c>
      <c r="CO225" s="44">
        <f t="shared" si="284"/>
        <v>-1641.8905973084543</v>
      </c>
    </row>
    <row r="226" spans="2:93" x14ac:dyDescent="0.2">
      <c r="B226" s="44">
        <v>203</v>
      </c>
      <c r="C226" s="24">
        <f t="shared" si="214"/>
        <v>5.0749999999999993</v>
      </c>
      <c r="D226" s="24">
        <f t="shared" si="214"/>
        <v>3.3833333333333333</v>
      </c>
      <c r="E226" s="24">
        <f t="shared" si="215"/>
        <v>2.5374999999999996</v>
      </c>
      <c r="F226" s="24">
        <f t="shared" si="216"/>
        <v>2.0299999999999998</v>
      </c>
      <c r="G226" s="24">
        <f t="shared" si="217"/>
        <v>1.6916666666666667</v>
      </c>
      <c r="H226" s="24">
        <f t="shared" si="217"/>
        <v>1.45</v>
      </c>
      <c r="I226" s="25">
        <v>693.45281927514395</v>
      </c>
      <c r="J226" s="25">
        <v>24.608039518166901</v>
      </c>
      <c r="K226" s="25">
        <v>3.83878608747025</v>
      </c>
      <c r="L226" s="25">
        <v>-9.8866537455156003</v>
      </c>
      <c r="M226" s="25">
        <f t="shared" si="218"/>
        <v>2460.8039518166902</v>
      </c>
      <c r="N226" s="25">
        <f t="shared" si="219"/>
        <v>383.878608747025</v>
      </c>
      <c r="O226" s="25">
        <f t="shared" si="220"/>
        <v>-988.66537455156003</v>
      </c>
      <c r="P226" s="25"/>
      <c r="Q226" s="25">
        <f t="shared" si="237"/>
        <v>8.5266667508601692</v>
      </c>
      <c r="R226" s="25">
        <f t="shared" si="238"/>
        <v>12.390752237080259</v>
      </c>
      <c r="S226" s="25">
        <f t="shared" si="239"/>
        <v>2.5221056231800358</v>
      </c>
      <c r="T226" s="23">
        <f t="shared" si="240"/>
        <v>2.0834577263197178E-3</v>
      </c>
      <c r="U226" s="23">
        <f t="shared" si="241"/>
        <v>3.0276319267026493E-3</v>
      </c>
      <c r="V226" s="23">
        <f t="shared" si="242"/>
        <v>6.1626666090577062E-4</v>
      </c>
      <c r="W226" s="23">
        <f t="shared" si="243"/>
        <v>3.7265447506093998E-3</v>
      </c>
      <c r="X226" s="25">
        <f t="shared" si="244"/>
        <v>9.6399543479275742</v>
      </c>
      <c r="Y226" s="25">
        <f t="shared" si="245"/>
        <v>0.10373493109072482</v>
      </c>
      <c r="Z226" s="25">
        <f t="shared" si="246"/>
        <v>0.68164770897483307</v>
      </c>
      <c r="AA226" s="25"/>
      <c r="AB226" s="25">
        <f t="shared" si="247"/>
        <v>12.790000126290028</v>
      </c>
      <c r="AC226" s="25">
        <f t="shared" si="248"/>
        <v>18.586128355620058</v>
      </c>
      <c r="AD226" s="25">
        <f t="shared" si="249"/>
        <v>3.7831584347699865</v>
      </c>
      <c r="AE226" s="23">
        <f t="shared" si="250"/>
        <v>3.1251865894795219E-3</v>
      </c>
      <c r="AF226" s="23">
        <f t="shared" si="251"/>
        <v>4.5414478900538931E-3</v>
      </c>
      <c r="AG226" s="23">
        <f t="shared" si="252"/>
        <v>9.243999913586394E-4</v>
      </c>
      <c r="AH226" s="23">
        <f t="shared" si="253"/>
        <v>5.5898171259140001E-3</v>
      </c>
      <c r="AI226" s="25">
        <f t="shared" si="254"/>
        <v>12.546838144892199</v>
      </c>
      <c r="AJ226" s="25">
        <f t="shared" si="255"/>
        <v>7.9701354911244998E-2</v>
      </c>
      <c r="AK226" s="25">
        <f t="shared" si="256"/>
        <v>0.88719543347033158</v>
      </c>
      <c r="AL226" s="25"/>
      <c r="AM226" s="25">
        <f t="shared" si="221"/>
        <v>17.053333501720338</v>
      </c>
      <c r="AN226" s="25">
        <f t="shared" si="222"/>
        <v>24.781504474160517</v>
      </c>
      <c r="AO226" s="25">
        <f t="shared" si="223"/>
        <v>5.0442112463600717</v>
      </c>
      <c r="AP226" s="23">
        <f t="shared" si="257"/>
        <v>4.1669154526394357E-3</v>
      </c>
      <c r="AQ226" s="23">
        <f t="shared" si="258"/>
        <v>6.0552638534052987E-3</v>
      </c>
      <c r="AR226" s="23">
        <f t="shared" si="259"/>
        <v>1.2325333218115412E-3</v>
      </c>
      <c r="AS226" s="23">
        <f t="shared" si="260"/>
        <v>7.4530895012187995E-3</v>
      </c>
      <c r="AT226" s="25">
        <f t="shared" si="224"/>
        <v>15.126709771669187</v>
      </c>
      <c r="AU226" s="25">
        <f t="shared" si="261"/>
        <v>6.6108229422957521E-2</v>
      </c>
      <c r="AV226" s="25">
        <f t="shared" si="262"/>
        <v>1.0696199056588094</v>
      </c>
      <c r="AW226" s="25"/>
      <c r="AX226" s="25">
        <f t="shared" si="225"/>
        <v>21.316666877150425</v>
      </c>
      <c r="AY226" s="25">
        <f t="shared" si="226"/>
        <v>30.976880592700645</v>
      </c>
      <c r="AZ226" s="25">
        <f t="shared" si="227"/>
        <v>6.3052640579500894</v>
      </c>
      <c r="BA226" s="23">
        <f t="shared" si="263"/>
        <v>5.2086443157992957E-3</v>
      </c>
      <c r="BB226" s="23">
        <f t="shared" si="264"/>
        <v>7.5690798167566227E-3</v>
      </c>
      <c r="BC226" s="23">
        <f t="shared" si="265"/>
        <v>1.5406666522644265E-3</v>
      </c>
      <c r="BD226" s="23">
        <f t="shared" si="266"/>
        <v>9.3163618765234983E-3</v>
      </c>
      <c r="BE226" s="44">
        <f t="shared" si="228"/>
        <v>17.487832416850683</v>
      </c>
      <c r="BF226" s="44">
        <f t="shared" si="267"/>
        <v>5.7182615670335099E-2</v>
      </c>
      <c r="BG226" s="25">
        <f t="shared" si="268"/>
        <v>1.2365764890209048</v>
      </c>
      <c r="BI226" s="44">
        <f t="shared" si="229"/>
        <v>25.580000252580056</v>
      </c>
      <c r="BJ226" s="44">
        <f t="shared" si="230"/>
        <v>37.172256711240117</v>
      </c>
      <c r="BK226" s="44">
        <f t="shared" si="231"/>
        <v>7.566316869539973</v>
      </c>
      <c r="BL226" s="23">
        <f t="shared" si="269"/>
        <v>6.2503731789590438E-3</v>
      </c>
      <c r="BM226" s="23">
        <f t="shared" si="270"/>
        <v>9.0828957801077862E-3</v>
      </c>
      <c r="BN226" s="23">
        <f t="shared" si="271"/>
        <v>1.8487999827172788E-3</v>
      </c>
      <c r="BO226" s="23">
        <f t="shared" si="272"/>
        <v>1.1179634251828E-2</v>
      </c>
      <c r="BP226" s="44">
        <f t="shared" si="232"/>
        <v>19.688099374733511</v>
      </c>
      <c r="BQ226" s="44">
        <f t="shared" si="273"/>
        <v>5.0792104456935959E-2</v>
      </c>
      <c r="BR226" s="25">
        <f t="shared" si="274"/>
        <v>1.3921588576548691</v>
      </c>
      <c r="BT226" s="44">
        <f t="shared" si="233"/>
        <v>29.843333628010992</v>
      </c>
      <c r="BU226" s="44">
        <f t="shared" si="234"/>
        <v>43.367632829781478</v>
      </c>
      <c r="BV226" s="44">
        <f t="shared" si="235"/>
        <v>8.8273696811302429</v>
      </c>
      <c r="BW226" s="23">
        <f t="shared" si="275"/>
        <v>7.2921020421191102E-3</v>
      </c>
      <c r="BX226" s="23">
        <f t="shared" si="276"/>
        <v>1.0596711743459412E-2</v>
      </c>
      <c r="BY226" s="23">
        <f t="shared" si="277"/>
        <v>2.1569333131702256E-3</v>
      </c>
      <c r="BZ226" s="23">
        <f t="shared" si="278"/>
        <v>1.3042906627133071E-2</v>
      </c>
      <c r="CA226" s="44">
        <f t="shared" si="236"/>
        <v>21.76302224852526</v>
      </c>
      <c r="CB226" s="44">
        <f t="shared" si="279"/>
        <v>4.5949500422339709E-2</v>
      </c>
      <c r="CC226" s="25">
        <f t="shared" si="280"/>
        <v>1.5388780611045916</v>
      </c>
      <c r="CE226" s="44">
        <v>21.756218440420401</v>
      </c>
      <c r="CF226" s="44">
        <v>17.5199104330013</v>
      </c>
      <c r="CG226" s="44">
        <v>13.6183834441195</v>
      </c>
      <c r="CH226" s="44">
        <v>14.556884765625</v>
      </c>
      <c r="CI226" s="44">
        <v>14.4369808072863</v>
      </c>
      <c r="CJ226" s="44">
        <v>12.353840466726799</v>
      </c>
      <c r="CL226" s="44">
        <f t="shared" si="281"/>
        <v>298.43333628010993</v>
      </c>
      <c r="CM226" s="44">
        <f t="shared" si="282"/>
        <v>433.67632829781479</v>
      </c>
      <c r="CN226" s="44">
        <f t="shared" si="283"/>
        <v>88.273696811302429</v>
      </c>
      <c r="CO226" s="44">
        <f t="shared" si="284"/>
        <v>-1608.7128011860079</v>
      </c>
    </row>
    <row r="227" spans="2:93" x14ac:dyDescent="0.2">
      <c r="B227" s="44">
        <v>204</v>
      </c>
      <c r="C227" s="24">
        <f t="shared" si="214"/>
        <v>5.0999999999999996</v>
      </c>
      <c r="D227" s="24">
        <f t="shared" si="214"/>
        <v>3.4000000000000004</v>
      </c>
      <c r="E227" s="24">
        <f t="shared" si="215"/>
        <v>2.5499999999999998</v>
      </c>
      <c r="F227" s="24">
        <f t="shared" si="216"/>
        <v>2.04</v>
      </c>
      <c r="G227" s="24">
        <f t="shared" si="217"/>
        <v>1.7000000000000002</v>
      </c>
      <c r="H227" s="24">
        <f t="shared" si="217"/>
        <v>1.4571428571428573</v>
      </c>
      <c r="I227" s="25">
        <v>973.57986586673701</v>
      </c>
      <c r="J227" s="25">
        <v>24.3162558537182</v>
      </c>
      <c r="K227" s="25">
        <v>4.14766258443903</v>
      </c>
      <c r="L227" s="25">
        <v>-9.8032687793384792</v>
      </c>
      <c r="M227" s="25">
        <f t="shared" si="218"/>
        <v>2431.6255853718199</v>
      </c>
      <c r="N227" s="25">
        <f t="shared" si="219"/>
        <v>414.76625844390298</v>
      </c>
      <c r="O227" s="25">
        <f t="shared" si="220"/>
        <v>-980.32687793384787</v>
      </c>
      <c r="P227" s="25"/>
      <c r="Q227" s="25">
        <f t="shared" si="237"/>
        <v>11.671346577947878</v>
      </c>
      <c r="R227" s="25">
        <f t="shared" si="238"/>
        <v>12.355059878751026</v>
      </c>
      <c r="S227" s="25">
        <f t="shared" si="239"/>
        <v>3.3353986470847965</v>
      </c>
      <c r="T227" s="23">
        <f t="shared" si="240"/>
        <v>2.8518479629718887E-3</v>
      </c>
      <c r="U227" s="23">
        <f t="shared" si="241"/>
        <v>3.0189106383135956E-3</v>
      </c>
      <c r="V227" s="23">
        <f t="shared" si="242"/>
        <v>8.1499163561471705E-4</v>
      </c>
      <c r="W227" s="23">
        <f t="shared" si="243"/>
        <v>4.2321471633382339E-3</v>
      </c>
      <c r="X227" s="25">
        <f t="shared" si="244"/>
        <v>9.7509262210972381</v>
      </c>
      <c r="Y227" s="25">
        <f t="shared" si="245"/>
        <v>0.10255436020389389</v>
      </c>
      <c r="Z227" s="25">
        <f t="shared" si="246"/>
        <v>0.68949460537875729</v>
      </c>
      <c r="AA227" s="25"/>
      <c r="AB227" s="25">
        <f t="shared" si="247"/>
        <v>17.507019866921659</v>
      </c>
      <c r="AC227" s="25">
        <f t="shared" si="248"/>
        <v>18.532589818126375</v>
      </c>
      <c r="AD227" s="25">
        <f t="shared" si="249"/>
        <v>5.0030979706271506</v>
      </c>
      <c r="AE227" s="23">
        <f t="shared" si="250"/>
        <v>4.2777719444577937E-3</v>
      </c>
      <c r="AF227" s="23">
        <f t="shared" si="251"/>
        <v>4.5283659574703525E-3</v>
      </c>
      <c r="AG227" s="23">
        <f t="shared" si="252"/>
        <v>1.2224874534220644E-3</v>
      </c>
      <c r="AH227" s="23">
        <f t="shared" si="253"/>
        <v>6.3482207450072936E-3</v>
      </c>
      <c r="AI227" s="25">
        <f t="shared" si="254"/>
        <v>12.691273074876598</v>
      </c>
      <c r="AJ227" s="25">
        <f t="shared" si="255"/>
        <v>7.8794301730027452E-2</v>
      </c>
      <c r="AK227" s="25">
        <f t="shared" si="256"/>
        <v>0.89740852531354887</v>
      </c>
      <c r="AL227" s="25"/>
      <c r="AM227" s="25">
        <f t="shared" si="221"/>
        <v>23.342693155895756</v>
      </c>
      <c r="AN227" s="25">
        <f t="shared" si="222"/>
        <v>24.710119757502053</v>
      </c>
      <c r="AO227" s="25">
        <f t="shared" si="223"/>
        <v>6.670797294169593</v>
      </c>
      <c r="AP227" s="23">
        <f t="shared" si="257"/>
        <v>5.7036959259437773E-3</v>
      </c>
      <c r="AQ227" s="23">
        <f t="shared" si="258"/>
        <v>6.0378212766271913E-3</v>
      </c>
      <c r="AR227" s="23">
        <f t="shared" si="259"/>
        <v>1.6299832712294341E-3</v>
      </c>
      <c r="AS227" s="23">
        <f t="shared" si="260"/>
        <v>8.4642943266764678E-3</v>
      </c>
      <c r="AT227" s="25">
        <f t="shared" si="224"/>
        <v>15.300843305674757</v>
      </c>
      <c r="AU227" s="25">
        <f t="shared" si="261"/>
        <v>6.5355874837900035E-2</v>
      </c>
      <c r="AV227" s="25">
        <f t="shared" si="262"/>
        <v>1.0819330059315411</v>
      </c>
      <c r="AW227" s="25"/>
      <c r="AX227" s="25">
        <f t="shared" si="225"/>
        <v>29.178366444869432</v>
      </c>
      <c r="AY227" s="25">
        <f t="shared" si="226"/>
        <v>30.887649696877293</v>
      </c>
      <c r="AZ227" s="25">
        <f t="shared" si="227"/>
        <v>8.3384966177119182</v>
      </c>
      <c r="BA227" s="23">
        <f t="shared" si="263"/>
        <v>7.1296199074296577E-3</v>
      </c>
      <c r="BB227" s="23">
        <f t="shared" si="264"/>
        <v>7.5472765957839208E-3</v>
      </c>
      <c r="BC227" s="23">
        <f t="shared" si="265"/>
        <v>2.0374790890367749E-3</v>
      </c>
      <c r="BD227" s="23">
        <f t="shared" si="266"/>
        <v>1.0580367908345491E-2</v>
      </c>
      <c r="BE227" s="44">
        <f t="shared" si="228"/>
        <v>17.689146391059733</v>
      </c>
      <c r="BF227" s="44">
        <f t="shared" si="267"/>
        <v>5.6531840366554363E-2</v>
      </c>
      <c r="BG227" s="25">
        <f t="shared" si="268"/>
        <v>1.2508115366519881</v>
      </c>
      <c r="BI227" s="44">
        <f t="shared" si="229"/>
        <v>35.014039733843319</v>
      </c>
      <c r="BJ227" s="44">
        <f t="shared" si="230"/>
        <v>37.065179636252751</v>
      </c>
      <c r="BK227" s="44">
        <f t="shared" si="231"/>
        <v>10.006195941254301</v>
      </c>
      <c r="BL227" s="23">
        <f t="shared" si="269"/>
        <v>8.5555438889155875E-3</v>
      </c>
      <c r="BM227" s="23">
        <f t="shared" si="270"/>
        <v>9.056731914940705E-3</v>
      </c>
      <c r="BN227" s="23">
        <f t="shared" si="271"/>
        <v>2.4449749068441288E-3</v>
      </c>
      <c r="BO227" s="23">
        <f t="shared" si="272"/>
        <v>1.2696441490014587E-2</v>
      </c>
      <c r="BP227" s="44">
        <f t="shared" si="232"/>
        <v>19.914742073226762</v>
      </c>
      <c r="BQ227" s="44">
        <f t="shared" si="273"/>
        <v>5.021405732110349E-2</v>
      </c>
      <c r="BR227" s="25">
        <f t="shared" si="274"/>
        <v>1.4081849165559688</v>
      </c>
      <c r="BT227" s="44">
        <f t="shared" si="233"/>
        <v>40.849713022817028</v>
      </c>
      <c r="BU227" s="44">
        <f t="shared" si="234"/>
        <v>43.24270957562802</v>
      </c>
      <c r="BV227" s="44">
        <f t="shared" si="235"/>
        <v>11.673895264796633</v>
      </c>
      <c r="BW227" s="23">
        <f t="shared" si="275"/>
        <v>9.9814678704014774E-3</v>
      </c>
      <c r="BX227" s="23">
        <f t="shared" si="276"/>
        <v>1.0566187234097444E-2</v>
      </c>
      <c r="BY227" s="23">
        <f t="shared" si="277"/>
        <v>2.8524707246514714E-3</v>
      </c>
      <c r="BZ227" s="23">
        <f t="shared" si="278"/>
        <v>1.4812515071683624E-2</v>
      </c>
      <c r="CA227" s="44">
        <f t="shared" si="236"/>
        <v>22.013550752871225</v>
      </c>
      <c r="CB227" s="44">
        <f t="shared" si="279"/>
        <v>4.5426565265468136E-2</v>
      </c>
      <c r="CC227" s="25">
        <f t="shared" si="280"/>
        <v>1.5565931015349472</v>
      </c>
      <c r="CE227" s="44">
        <v>21.5150333567221</v>
      </c>
      <c r="CF227" s="44">
        <v>17.430555931326101</v>
      </c>
      <c r="CG227" s="44">
        <v>13.833091764533499</v>
      </c>
      <c r="CH227" s="44">
        <v>13.6810302734375</v>
      </c>
      <c r="CI227" s="44">
        <v>11.45935059</v>
      </c>
      <c r="CJ227" s="44">
        <v>11.756012864872799</v>
      </c>
      <c r="CL227" s="44">
        <f t="shared" si="281"/>
        <v>408.49713022817025</v>
      </c>
      <c r="CM227" s="44">
        <f t="shared" si="282"/>
        <v>432.42709575628021</v>
      </c>
      <c r="CN227" s="44">
        <f t="shared" si="283"/>
        <v>116.73895264796633</v>
      </c>
      <c r="CO227" s="44">
        <f t="shared" si="284"/>
        <v>-1555.6245478494911</v>
      </c>
    </row>
    <row r="228" spans="2:93" x14ac:dyDescent="0.2">
      <c r="B228" s="44">
        <v>205</v>
      </c>
      <c r="C228" s="24">
        <f t="shared" si="214"/>
        <v>5.1249999999999991</v>
      </c>
      <c r="D228" s="24">
        <f t="shared" si="214"/>
        <v>3.4166666666666665</v>
      </c>
      <c r="E228" s="24">
        <f t="shared" si="215"/>
        <v>2.5624999999999996</v>
      </c>
      <c r="F228" s="24">
        <f t="shared" si="216"/>
        <v>2.0499999999999998</v>
      </c>
      <c r="G228" s="24">
        <f t="shared" si="217"/>
        <v>1.7083333333333333</v>
      </c>
      <c r="H228" s="24">
        <f t="shared" si="217"/>
        <v>1.4642857142857142</v>
      </c>
      <c r="I228" s="25">
        <v>1298.7735056680399</v>
      </c>
      <c r="J228" s="25">
        <v>23.9347533701145</v>
      </c>
      <c r="K228" s="25">
        <v>4.4476176468972497</v>
      </c>
      <c r="L228" s="25">
        <v>-9.7005829275111104</v>
      </c>
      <c r="M228" s="25">
        <f t="shared" si="218"/>
        <v>2393.4753370114499</v>
      </c>
      <c r="N228" s="25">
        <f t="shared" si="219"/>
        <v>444.76176468972494</v>
      </c>
      <c r="O228" s="25">
        <f t="shared" si="220"/>
        <v>-970.05829275111103</v>
      </c>
      <c r="P228" s="25"/>
      <c r="Q228" s="25">
        <f t="shared" si="237"/>
        <v>15.260099344148342</v>
      </c>
      <c r="R228" s="25">
        <f t="shared" si="238"/>
        <v>11.998202498329043</v>
      </c>
      <c r="S228" s="25">
        <f t="shared" si="239"/>
        <v>4.1074340730948391</v>
      </c>
      <c r="T228" s="23">
        <f t="shared" si="240"/>
        <v>3.7287456883154215E-3</v>
      </c>
      <c r="U228" s="23">
        <f t="shared" si="241"/>
        <v>2.9317139308359177E-3</v>
      </c>
      <c r="V228" s="23">
        <f t="shared" si="242"/>
        <v>1.0036354773774894E-3</v>
      </c>
      <c r="W228" s="23">
        <f t="shared" si="243"/>
        <v>4.8482754822554144E-3</v>
      </c>
      <c r="X228" s="25">
        <f t="shared" si="244"/>
        <v>10.026032955849951</v>
      </c>
      <c r="Y228" s="25">
        <f t="shared" si="245"/>
        <v>9.9740346396579901E-2</v>
      </c>
      <c r="Z228" s="25">
        <f t="shared" si="246"/>
        <v>0.7089475891481305</v>
      </c>
      <c r="AA228" s="25"/>
      <c r="AB228" s="25">
        <f t="shared" si="247"/>
        <v>22.890149016222718</v>
      </c>
      <c r="AC228" s="25">
        <f t="shared" si="248"/>
        <v>17.997303747493724</v>
      </c>
      <c r="AD228" s="25">
        <f t="shared" si="249"/>
        <v>6.1611511096423124</v>
      </c>
      <c r="AE228" s="23">
        <f t="shared" si="250"/>
        <v>5.593118532473183E-3</v>
      </c>
      <c r="AF228" s="23">
        <f t="shared" si="251"/>
        <v>4.3975708962539148E-3</v>
      </c>
      <c r="AG228" s="23">
        <f t="shared" si="252"/>
        <v>1.5054532160662471E-3</v>
      </c>
      <c r="AH228" s="23">
        <f t="shared" si="253"/>
        <v>7.2724132233831871E-3</v>
      </c>
      <c r="AI228" s="25">
        <f t="shared" si="254"/>
        <v>13.049336977353015</v>
      </c>
      <c r="AJ228" s="25">
        <f t="shared" si="255"/>
        <v>7.6632245893832718E-2</v>
      </c>
      <c r="AK228" s="25">
        <f t="shared" si="256"/>
        <v>0.92272746666746819</v>
      </c>
      <c r="AL228" s="25"/>
      <c r="AM228" s="25">
        <f t="shared" si="221"/>
        <v>30.520198688296684</v>
      </c>
      <c r="AN228" s="25">
        <f t="shared" si="222"/>
        <v>23.996404996658086</v>
      </c>
      <c r="AO228" s="25">
        <f t="shared" si="223"/>
        <v>8.2148681461896782</v>
      </c>
      <c r="AP228" s="23">
        <f t="shared" si="257"/>
        <v>7.457491376630843E-3</v>
      </c>
      <c r="AQ228" s="23">
        <f t="shared" si="258"/>
        <v>5.8634278616718355E-3</v>
      </c>
      <c r="AR228" s="23">
        <f t="shared" si="259"/>
        <v>2.0072709547549789E-3</v>
      </c>
      <c r="AS228" s="23">
        <f t="shared" si="260"/>
        <v>9.6965509645108288E-3</v>
      </c>
      <c r="AT228" s="25">
        <f t="shared" si="224"/>
        <v>15.732532044297265</v>
      </c>
      <c r="AU228" s="25">
        <f t="shared" si="261"/>
        <v>6.3562559236132646E-2</v>
      </c>
      <c r="AV228" s="25">
        <f t="shared" si="262"/>
        <v>1.1124580093757253</v>
      </c>
      <c r="AW228" s="25"/>
      <c r="AX228" s="25">
        <f t="shared" si="225"/>
        <v>38.150248360370853</v>
      </c>
      <c r="AY228" s="25">
        <f t="shared" si="226"/>
        <v>29.995506245822607</v>
      </c>
      <c r="AZ228" s="25">
        <f t="shared" si="227"/>
        <v>10.268585182737096</v>
      </c>
      <c r="BA228" s="23">
        <f t="shared" si="263"/>
        <v>9.321864220788555E-3</v>
      </c>
      <c r="BB228" s="23">
        <f t="shared" si="264"/>
        <v>7.3292848270897944E-3</v>
      </c>
      <c r="BC228" s="23">
        <f t="shared" si="265"/>
        <v>2.509088693443723E-3</v>
      </c>
      <c r="BD228" s="23">
        <f t="shared" si="266"/>
        <v>1.2120688705638538E-2</v>
      </c>
      <c r="BE228" s="44">
        <f t="shared" si="228"/>
        <v>18.188217268416878</v>
      </c>
      <c r="BF228" s="44">
        <f t="shared" si="267"/>
        <v>5.4980649573416994E-2</v>
      </c>
      <c r="BG228" s="25">
        <f t="shared" si="268"/>
        <v>1.2861011768191839</v>
      </c>
      <c r="BI228" s="44">
        <f t="shared" si="229"/>
        <v>45.780298032445437</v>
      </c>
      <c r="BJ228" s="44">
        <f t="shared" si="230"/>
        <v>35.994607494987449</v>
      </c>
      <c r="BK228" s="44">
        <f t="shared" si="231"/>
        <v>12.322302219284625</v>
      </c>
      <c r="BL228" s="23">
        <f t="shared" si="269"/>
        <v>1.1186237064946366E-2</v>
      </c>
      <c r="BM228" s="23">
        <f t="shared" si="270"/>
        <v>8.7951417925078296E-3</v>
      </c>
      <c r="BN228" s="23">
        <f t="shared" si="271"/>
        <v>3.0109064321324941E-3</v>
      </c>
      <c r="BO228" s="23">
        <f t="shared" si="272"/>
        <v>1.4544826446766374E-2</v>
      </c>
      <c r="BP228" s="44">
        <f t="shared" si="232"/>
        <v>20.476604561054536</v>
      </c>
      <c r="BQ228" s="44">
        <f t="shared" si="273"/>
        <v>4.8836221699663493E-2</v>
      </c>
      <c r="BR228" s="25">
        <f t="shared" si="274"/>
        <v>1.4479145940797051</v>
      </c>
      <c r="BT228" s="44">
        <f t="shared" si="233"/>
        <v>53.410347704519907</v>
      </c>
      <c r="BU228" s="44">
        <f t="shared" si="234"/>
        <v>41.993708744152208</v>
      </c>
      <c r="BV228" s="44">
        <f t="shared" si="235"/>
        <v>14.376019255832126</v>
      </c>
      <c r="BW228" s="23">
        <f t="shared" si="275"/>
        <v>1.3050609909104149E-2</v>
      </c>
      <c r="BX228" s="23">
        <f t="shared" si="276"/>
        <v>1.0260998757925847E-2</v>
      </c>
      <c r="BY228" s="23">
        <f t="shared" si="277"/>
        <v>3.5127241708212587E-3</v>
      </c>
      <c r="BZ228" s="23">
        <f t="shared" si="278"/>
        <v>1.6968964187894175E-2</v>
      </c>
      <c r="CA228" s="44">
        <f t="shared" si="236"/>
        <v>22.63462775936479</v>
      </c>
      <c r="CB228" s="44">
        <f t="shared" si="279"/>
        <v>4.4180094792425413E-2</v>
      </c>
      <c r="CC228" s="25">
        <f t="shared" si="280"/>
        <v>1.6005098778280111</v>
      </c>
      <c r="CE228" s="44">
        <v>21.071990986264399</v>
      </c>
      <c r="CF228" s="44">
        <v>17.339514952441402</v>
      </c>
      <c r="CG228" s="44">
        <v>13.8524852609739</v>
      </c>
      <c r="CH228" s="44">
        <v>14.4989013671875</v>
      </c>
      <c r="CI228" s="44">
        <v>14.487121775034</v>
      </c>
      <c r="CJ228" s="44">
        <v>13.3950792981717</v>
      </c>
      <c r="CL228" s="44">
        <f t="shared" si="281"/>
        <v>534.10347704519904</v>
      </c>
      <c r="CM228" s="44">
        <f t="shared" si="282"/>
        <v>419.93708744152207</v>
      </c>
      <c r="CN228" s="44">
        <f t="shared" si="283"/>
        <v>143.76019255832125</v>
      </c>
      <c r="CO228" s="44">
        <f t="shared" si="284"/>
        <v>-1490.9310743631747</v>
      </c>
    </row>
    <row r="229" spans="2:93" x14ac:dyDescent="0.2">
      <c r="B229" s="44">
        <v>206</v>
      </c>
      <c r="C229" s="24">
        <f t="shared" si="214"/>
        <v>5.1499999999999995</v>
      </c>
      <c r="D229" s="24">
        <f t="shared" si="214"/>
        <v>3.4333333333333336</v>
      </c>
      <c r="E229" s="24">
        <f t="shared" si="215"/>
        <v>2.5749999999999997</v>
      </c>
      <c r="F229" s="24">
        <f t="shared" si="216"/>
        <v>2.06</v>
      </c>
      <c r="G229" s="24">
        <f t="shared" si="217"/>
        <v>1.7166666666666668</v>
      </c>
      <c r="H229" s="24">
        <f t="shared" si="217"/>
        <v>1.4714285714285715</v>
      </c>
      <c r="I229" s="25">
        <v>1647.60088425658</v>
      </c>
      <c r="J229" s="25">
        <v>23.480716300606201</v>
      </c>
      <c r="K229" s="25">
        <v>4.7251873094834602</v>
      </c>
      <c r="L229" s="25">
        <v>-9.5716769813767808</v>
      </c>
      <c r="M229" s="25">
        <f t="shared" si="218"/>
        <v>2348.07163006062</v>
      </c>
      <c r="N229" s="25">
        <f t="shared" si="219"/>
        <v>472.51873094834605</v>
      </c>
      <c r="O229" s="25">
        <f t="shared" si="220"/>
        <v>-957.16769813767803</v>
      </c>
      <c r="P229" s="25"/>
      <c r="Q229" s="25">
        <f t="shared" si="237"/>
        <v>18.161482780331706</v>
      </c>
      <c r="R229" s="25">
        <f t="shared" si="238"/>
        <v>11.102786503448263</v>
      </c>
      <c r="S229" s="25">
        <f t="shared" si="239"/>
        <v>5.156237845373111</v>
      </c>
      <c r="T229" s="23">
        <f t="shared" si="240"/>
        <v>4.4376874018545931E-3</v>
      </c>
      <c r="U229" s="23">
        <f t="shared" si="241"/>
        <v>2.712922528836253E-3</v>
      </c>
      <c r="V229" s="23">
        <f t="shared" si="242"/>
        <v>1.2599065838477868E-3</v>
      </c>
      <c r="W229" s="23">
        <f t="shared" si="243"/>
        <v>5.3516710216594274E-3</v>
      </c>
      <c r="X229" s="25">
        <f t="shared" si="244"/>
        <v>10.169944915343486</v>
      </c>
      <c r="Y229" s="25">
        <f t="shared" si="245"/>
        <v>9.8328949500138513E-2</v>
      </c>
      <c r="Z229" s="25">
        <f t="shared" si="246"/>
        <v>0.71912370139330273</v>
      </c>
      <c r="AA229" s="25"/>
      <c r="AB229" s="25">
        <f t="shared" si="247"/>
        <v>27.24222417049732</v>
      </c>
      <c r="AC229" s="25">
        <f t="shared" si="248"/>
        <v>16.654179755172247</v>
      </c>
      <c r="AD229" s="25">
        <f t="shared" si="249"/>
        <v>7.7343567680595973</v>
      </c>
      <c r="AE229" s="23">
        <f t="shared" si="250"/>
        <v>6.6565311027818302E-3</v>
      </c>
      <c r="AF229" s="23">
        <f t="shared" si="251"/>
        <v>4.0693837932543444E-3</v>
      </c>
      <c r="AG229" s="23">
        <f t="shared" si="252"/>
        <v>1.8898598757716635E-3</v>
      </c>
      <c r="AH229" s="23">
        <f t="shared" si="253"/>
        <v>8.0275065324890704E-3</v>
      </c>
      <c r="AI229" s="25">
        <f t="shared" si="254"/>
        <v>13.236644924850349</v>
      </c>
      <c r="AJ229" s="25">
        <f t="shared" si="255"/>
        <v>7.55478450677943E-2</v>
      </c>
      <c r="AK229" s="25">
        <f t="shared" si="256"/>
        <v>0.935972138652018</v>
      </c>
      <c r="AL229" s="25"/>
      <c r="AM229" s="25">
        <f t="shared" si="221"/>
        <v>36.322965560663413</v>
      </c>
      <c r="AN229" s="25">
        <f t="shared" si="222"/>
        <v>22.205573006896525</v>
      </c>
      <c r="AO229" s="25">
        <f t="shared" si="223"/>
        <v>10.312475690746222</v>
      </c>
      <c r="AP229" s="23">
        <f t="shared" si="257"/>
        <v>8.8753748037091861E-3</v>
      </c>
      <c r="AQ229" s="23">
        <f t="shared" si="258"/>
        <v>5.425845057672506E-3</v>
      </c>
      <c r="AR229" s="23">
        <f t="shared" si="259"/>
        <v>2.5198131676955737E-3</v>
      </c>
      <c r="AS229" s="23">
        <f t="shared" si="260"/>
        <v>1.0703342043318855E-2</v>
      </c>
      <c r="AT229" s="25">
        <f t="shared" si="224"/>
        <v>15.958354114128783</v>
      </c>
      <c r="AU229" s="25">
        <f t="shared" si="261"/>
        <v>6.2663103779270479E-2</v>
      </c>
      <c r="AV229" s="25">
        <f t="shared" si="262"/>
        <v>1.1284260410676701</v>
      </c>
      <c r="AW229" s="25"/>
      <c r="AX229" s="25">
        <f t="shared" si="225"/>
        <v>45.403706950828862</v>
      </c>
      <c r="AY229" s="25">
        <f t="shared" si="226"/>
        <v>27.756966258620412</v>
      </c>
      <c r="AZ229" s="25">
        <f t="shared" si="227"/>
        <v>12.890594613432661</v>
      </c>
      <c r="BA229" s="23">
        <f t="shared" si="263"/>
        <v>1.1094218504636382E-2</v>
      </c>
      <c r="BB229" s="23">
        <f t="shared" si="264"/>
        <v>6.7823063220905731E-3</v>
      </c>
      <c r="BC229" s="23">
        <f t="shared" si="265"/>
        <v>3.1497664596194385E-3</v>
      </c>
      <c r="BD229" s="23">
        <f t="shared" si="266"/>
        <v>1.3379177554148447E-2</v>
      </c>
      <c r="BE229" s="44">
        <f t="shared" si="228"/>
        <v>18.449287823273053</v>
      </c>
      <c r="BF229" s="44">
        <f t="shared" si="267"/>
        <v>5.4202634246864487E-2</v>
      </c>
      <c r="BG229" s="25">
        <f t="shared" si="268"/>
        <v>1.3045616527898773</v>
      </c>
      <c r="BI229" s="44">
        <f t="shared" si="229"/>
        <v>54.484448340994639</v>
      </c>
      <c r="BJ229" s="44">
        <f t="shared" si="230"/>
        <v>33.308359510344495</v>
      </c>
      <c r="BK229" s="44">
        <f t="shared" si="231"/>
        <v>15.468713536119195</v>
      </c>
      <c r="BL229" s="23">
        <f t="shared" si="269"/>
        <v>1.331306220556366E-2</v>
      </c>
      <c r="BM229" s="23">
        <f t="shared" si="270"/>
        <v>8.1387675865086887E-3</v>
      </c>
      <c r="BN229" s="23">
        <f t="shared" si="271"/>
        <v>3.7797197515433271E-3</v>
      </c>
      <c r="BO229" s="23">
        <f t="shared" si="272"/>
        <v>1.6055013064978141E-2</v>
      </c>
      <c r="BP229" s="44">
        <f t="shared" si="232"/>
        <v>20.770522235086641</v>
      </c>
      <c r="BQ229" s="44">
        <f t="shared" si="273"/>
        <v>4.8145154401113145E-2</v>
      </c>
      <c r="BR229" s="25">
        <f t="shared" si="274"/>
        <v>1.468697712121573</v>
      </c>
      <c r="BT229" s="44">
        <f t="shared" si="233"/>
        <v>63.565189731160132</v>
      </c>
      <c r="BU229" s="44">
        <f t="shared" si="234"/>
        <v>38.859752762068403</v>
      </c>
      <c r="BV229" s="44">
        <f t="shared" si="235"/>
        <v>18.046832458805646</v>
      </c>
      <c r="BW229" s="23">
        <f t="shared" si="275"/>
        <v>1.5531905906490869E-2</v>
      </c>
      <c r="BX229" s="23">
        <f t="shared" si="276"/>
        <v>9.495228850926761E-3</v>
      </c>
      <c r="BY229" s="23">
        <f t="shared" si="277"/>
        <v>4.4096730434671945E-3</v>
      </c>
      <c r="BZ229" s="23">
        <f t="shared" si="278"/>
        <v>1.8730848575807747E-2</v>
      </c>
      <c r="CA229" s="44">
        <f t="shared" si="236"/>
        <v>22.959521328695445</v>
      </c>
      <c r="CB229" s="44">
        <f t="shared" si="279"/>
        <v>4.3554915003832087E-2</v>
      </c>
      <c r="CC229" s="25">
        <f t="shared" si="280"/>
        <v>1.623483322431772</v>
      </c>
      <c r="CE229" s="44">
        <v>20.426349833515999</v>
      </c>
      <c r="CF229" s="44">
        <v>16.848580045850301</v>
      </c>
      <c r="CG229" s="44">
        <v>13.874722041406899</v>
      </c>
      <c r="CH229" s="44">
        <v>13.8885498046875</v>
      </c>
      <c r="CI229" s="44">
        <v>12.748540674435599</v>
      </c>
      <c r="CJ229" s="44">
        <v>12.417980669838499</v>
      </c>
      <c r="CL229" s="44">
        <f t="shared" si="281"/>
        <v>635.65189731160126</v>
      </c>
      <c r="CM229" s="44">
        <f t="shared" si="282"/>
        <v>388.59752762068405</v>
      </c>
      <c r="CN229" s="44">
        <f t="shared" si="283"/>
        <v>180.46832458805648</v>
      </c>
      <c r="CO229" s="44">
        <f t="shared" si="284"/>
        <v>-1438.0745427257675</v>
      </c>
    </row>
    <row r="230" spans="2:93" x14ac:dyDescent="0.2">
      <c r="B230" s="44">
        <v>207</v>
      </c>
      <c r="C230" s="24">
        <f t="shared" si="214"/>
        <v>5.1749999999999989</v>
      </c>
      <c r="D230" s="24">
        <f t="shared" si="214"/>
        <v>3.4499999999999997</v>
      </c>
      <c r="E230" s="24">
        <f t="shared" si="215"/>
        <v>2.5874999999999995</v>
      </c>
      <c r="F230" s="24">
        <f t="shared" si="216"/>
        <v>2.0699999999999998</v>
      </c>
      <c r="G230" s="24">
        <f t="shared" si="217"/>
        <v>1.7249999999999999</v>
      </c>
      <c r="H230" s="24">
        <f t="shared" si="217"/>
        <v>1.4785714285714286</v>
      </c>
      <c r="I230" s="25">
        <v>1997.0298874182099</v>
      </c>
      <c r="J230" s="25">
        <v>22.9457324819622</v>
      </c>
      <c r="K230" s="25">
        <v>5.00844251149109</v>
      </c>
      <c r="L230" s="25">
        <v>-9.4184031979090594</v>
      </c>
      <c r="M230" s="25">
        <f t="shared" si="218"/>
        <v>2294.57324819622</v>
      </c>
      <c r="N230" s="25">
        <f t="shared" si="219"/>
        <v>500.84425114910903</v>
      </c>
      <c r="O230" s="25">
        <f t="shared" si="220"/>
        <v>-941.84031979090594</v>
      </c>
      <c r="P230" s="25"/>
      <c r="Q230" s="25">
        <f t="shared" si="237"/>
        <v>21.399352745760496</v>
      </c>
      <c r="R230" s="25">
        <f t="shared" si="238"/>
        <v>11.330208080305432</v>
      </c>
      <c r="S230" s="25">
        <f t="shared" si="239"/>
        <v>6.1309513387089849</v>
      </c>
      <c r="T230" s="23">
        <f t="shared" si="240"/>
        <v>5.228848284928935E-3</v>
      </c>
      <c r="U230" s="23">
        <f t="shared" si="241"/>
        <v>2.7684921031235423E-3</v>
      </c>
      <c r="V230" s="23">
        <f t="shared" si="242"/>
        <v>1.498074019960362E-3</v>
      </c>
      <c r="W230" s="23">
        <f t="shared" si="243"/>
        <v>6.1032473881649169E-3</v>
      </c>
      <c r="X230" s="25">
        <f t="shared" si="244"/>
        <v>10.638325713298743</v>
      </c>
      <c r="Y230" s="25">
        <f t="shared" si="245"/>
        <v>9.3999753997936114E-2</v>
      </c>
      <c r="Z230" s="25">
        <f t="shared" si="246"/>
        <v>0.75224322523447562</v>
      </c>
      <c r="AA230" s="25"/>
      <c r="AB230" s="25">
        <f t="shared" si="247"/>
        <v>32.099029118641027</v>
      </c>
      <c r="AC230" s="25">
        <f t="shared" si="248"/>
        <v>16.995312120458298</v>
      </c>
      <c r="AD230" s="25">
        <f t="shared" si="249"/>
        <v>9.1964270080635586</v>
      </c>
      <c r="AE230" s="23">
        <f t="shared" si="250"/>
        <v>7.8432724273934731E-3</v>
      </c>
      <c r="AF230" s="23">
        <f t="shared" si="251"/>
        <v>4.15273815468535E-3</v>
      </c>
      <c r="AG230" s="23">
        <f t="shared" si="252"/>
        <v>2.247111029940563E-3</v>
      </c>
      <c r="AH230" s="23">
        <f t="shared" si="253"/>
        <v>9.1548710822474573E-3</v>
      </c>
      <c r="AI230" s="25">
        <f t="shared" si="254"/>
        <v>13.846263793365569</v>
      </c>
      <c r="AJ230" s="25">
        <f t="shared" si="255"/>
        <v>7.2221648736690222E-2</v>
      </c>
      <c r="AK230" s="25">
        <f t="shared" si="256"/>
        <v>0.97907870223865623</v>
      </c>
      <c r="AL230" s="25"/>
      <c r="AM230" s="25">
        <f t="shared" si="221"/>
        <v>42.798705491520991</v>
      </c>
      <c r="AN230" s="25">
        <f t="shared" si="222"/>
        <v>22.660416160610865</v>
      </c>
      <c r="AO230" s="25">
        <f t="shared" si="223"/>
        <v>12.26190267741797</v>
      </c>
      <c r="AP230" s="23">
        <f t="shared" si="257"/>
        <v>1.045769656985787E-2</v>
      </c>
      <c r="AQ230" s="23">
        <f t="shared" si="258"/>
        <v>5.5369842062470845E-3</v>
      </c>
      <c r="AR230" s="23">
        <f t="shared" si="259"/>
        <v>2.996148039920724E-3</v>
      </c>
      <c r="AS230" s="23">
        <f t="shared" si="260"/>
        <v>1.2206494776329834E-2</v>
      </c>
      <c r="AT230" s="25">
        <f t="shared" si="224"/>
        <v>16.693322365800615</v>
      </c>
      <c r="AU230" s="25">
        <f t="shared" si="261"/>
        <v>5.9904192711732841E-2</v>
      </c>
      <c r="AV230" s="25">
        <f t="shared" si="262"/>
        <v>1.1803961445390674</v>
      </c>
      <c r="AW230" s="25"/>
      <c r="AX230" s="25">
        <f t="shared" si="225"/>
        <v>53.498381864401239</v>
      </c>
      <c r="AY230" s="25">
        <f t="shared" si="226"/>
        <v>28.325520200763581</v>
      </c>
      <c r="AZ230" s="25">
        <f t="shared" si="227"/>
        <v>15.327378346772463</v>
      </c>
      <c r="BA230" s="23">
        <f t="shared" si="263"/>
        <v>1.3072120712322338E-2</v>
      </c>
      <c r="BB230" s="23">
        <f t="shared" si="264"/>
        <v>6.9212302578088563E-3</v>
      </c>
      <c r="BC230" s="23">
        <f t="shared" si="265"/>
        <v>3.7451850499009053E-3</v>
      </c>
      <c r="BD230" s="23">
        <f t="shared" si="266"/>
        <v>1.5258118470412292E-2</v>
      </c>
      <c r="BE230" s="44">
        <f t="shared" si="228"/>
        <v>19.298977002939676</v>
      </c>
      <c r="BF230" s="44">
        <f t="shared" si="267"/>
        <v>5.1816218022731314E-2</v>
      </c>
      <c r="BG230" s="25">
        <f t="shared" si="268"/>
        <v>1.3646437508741878</v>
      </c>
      <c r="BI230" s="44">
        <f t="shared" si="229"/>
        <v>64.198058237282055</v>
      </c>
      <c r="BJ230" s="44">
        <f t="shared" si="230"/>
        <v>33.990624240916596</v>
      </c>
      <c r="BK230" s="44">
        <f t="shared" si="231"/>
        <v>18.392854016127117</v>
      </c>
      <c r="BL230" s="23">
        <f t="shared" si="269"/>
        <v>1.5686544854786946E-2</v>
      </c>
      <c r="BM230" s="23">
        <f t="shared" si="270"/>
        <v>8.3054763093707001E-3</v>
      </c>
      <c r="BN230" s="23">
        <f t="shared" si="271"/>
        <v>4.4942220598811261E-3</v>
      </c>
      <c r="BO230" s="23">
        <f t="shared" si="272"/>
        <v>1.8309742164494915E-2</v>
      </c>
      <c r="BP230" s="44">
        <f t="shared" si="232"/>
        <v>21.72711677511634</v>
      </c>
      <c r="BQ230" s="44">
        <f t="shared" si="273"/>
        <v>4.602543495993363E-2</v>
      </c>
      <c r="BR230" s="25">
        <f t="shared" si="274"/>
        <v>1.5363391607316754</v>
      </c>
      <c r="BT230" s="44">
        <f t="shared" si="233"/>
        <v>74.897734610160413</v>
      </c>
      <c r="BU230" s="44">
        <f t="shared" si="234"/>
        <v>39.655728281068306</v>
      </c>
      <c r="BV230" s="44">
        <f t="shared" si="235"/>
        <v>21.458329685481065</v>
      </c>
      <c r="BW230" s="23">
        <f t="shared" si="275"/>
        <v>1.8300968997250953E-2</v>
      </c>
      <c r="BX230" s="23">
        <f t="shared" si="276"/>
        <v>9.6897223609322264E-3</v>
      </c>
      <c r="BY230" s="23">
        <f t="shared" si="277"/>
        <v>5.2432590698611734E-3</v>
      </c>
      <c r="BZ230" s="23">
        <f t="shared" si="278"/>
        <v>2.1361365858576835E-2</v>
      </c>
      <c r="CA230" s="44">
        <f t="shared" si="236"/>
        <v>24.016931079694274</v>
      </c>
      <c r="CB230" s="44">
        <f t="shared" si="279"/>
        <v>4.1637293152973882E-2</v>
      </c>
      <c r="CC230" s="25">
        <f t="shared" si="280"/>
        <v>1.6982534829741771</v>
      </c>
      <c r="CE230" s="44">
        <v>19.821370144249101</v>
      </c>
      <c r="CF230" s="44">
        <v>16.7082438111571</v>
      </c>
      <c r="CG230" s="44">
        <v>14.007979602649799</v>
      </c>
      <c r="CH230" s="44">
        <v>14.8834228515625</v>
      </c>
      <c r="CI230" s="44">
        <v>13.8263773991312</v>
      </c>
      <c r="CJ230" s="44">
        <v>12.5715461744983</v>
      </c>
      <c r="CL230" s="44">
        <f t="shared" si="281"/>
        <v>748.9773461016041</v>
      </c>
      <c r="CM230" s="44">
        <f t="shared" si="282"/>
        <v>396.55728281068309</v>
      </c>
      <c r="CN230" s="44">
        <f t="shared" si="283"/>
        <v>214.58329685481064</v>
      </c>
      <c r="CO230" s="44">
        <f t="shared" si="284"/>
        <v>-1359.1590242426951</v>
      </c>
    </row>
    <row r="231" spans="2:93" x14ac:dyDescent="0.2">
      <c r="B231" s="44">
        <v>208</v>
      </c>
      <c r="C231" s="24">
        <f t="shared" si="214"/>
        <v>5.2</v>
      </c>
      <c r="D231" s="24">
        <f t="shared" si="214"/>
        <v>3.4666666666666668</v>
      </c>
      <c r="E231" s="24">
        <f t="shared" si="215"/>
        <v>2.6</v>
      </c>
      <c r="F231" s="24">
        <f t="shared" si="216"/>
        <v>2.08</v>
      </c>
      <c r="G231" s="24">
        <f t="shared" si="217"/>
        <v>1.7333333333333334</v>
      </c>
      <c r="H231" s="24">
        <f t="shared" si="217"/>
        <v>1.4857142857142858</v>
      </c>
      <c r="I231" s="25">
        <v>2323.0460249390499</v>
      </c>
      <c r="J231" s="25">
        <v>22.324246578457299</v>
      </c>
      <c r="K231" s="25">
        <v>5.26309245030557</v>
      </c>
      <c r="L231" s="25">
        <v>-9.2524351130691702</v>
      </c>
      <c r="M231" s="25">
        <f t="shared" si="218"/>
        <v>2232.4246578457301</v>
      </c>
      <c r="N231" s="25">
        <f t="shared" si="219"/>
        <v>526.30924503055701</v>
      </c>
      <c r="O231" s="25">
        <f t="shared" si="220"/>
        <v>-925.24351130691707</v>
      </c>
      <c r="P231" s="25"/>
      <c r="Q231" s="25">
        <f t="shared" si="237"/>
        <v>24.859436140194802</v>
      </c>
      <c r="R231" s="25">
        <f t="shared" si="238"/>
        <v>10.185997552578696</v>
      </c>
      <c r="S231" s="25">
        <f t="shared" si="239"/>
        <v>6.6387233935952388</v>
      </c>
      <c r="T231" s="23">
        <f t="shared" si="240"/>
        <v>6.0743061516993794E-3</v>
      </c>
      <c r="U231" s="23">
        <f t="shared" si="241"/>
        <v>2.4889087284961542E-3</v>
      </c>
      <c r="V231" s="23">
        <f t="shared" si="242"/>
        <v>1.6221461388637168E-3</v>
      </c>
      <c r="W231" s="23">
        <f t="shared" si="243"/>
        <v>6.7618947033496269E-3</v>
      </c>
      <c r="X231" s="25">
        <f t="shared" si="244"/>
        <v>11.015690613096488</v>
      </c>
      <c r="Y231" s="25">
        <f t="shared" si="245"/>
        <v>9.0779601127423282E-2</v>
      </c>
      <c r="Z231" s="25">
        <f t="shared" si="246"/>
        <v>0.77892695319735239</v>
      </c>
      <c r="AA231" s="25"/>
      <c r="AB231" s="25">
        <f t="shared" si="247"/>
        <v>37.289154210293198</v>
      </c>
      <c r="AC231" s="25">
        <f t="shared" si="248"/>
        <v>15.27899632886845</v>
      </c>
      <c r="AD231" s="25">
        <f t="shared" si="249"/>
        <v>9.9580850903931246</v>
      </c>
      <c r="AE231" s="23">
        <f t="shared" si="250"/>
        <v>9.1114592275493116E-3</v>
      </c>
      <c r="AF231" s="23">
        <f t="shared" si="251"/>
        <v>3.7333630927443313E-3</v>
      </c>
      <c r="AG231" s="23">
        <f t="shared" si="252"/>
        <v>2.4332192082956406E-3</v>
      </c>
      <c r="AH231" s="23">
        <f t="shared" si="253"/>
        <v>1.014284205502471E-2</v>
      </c>
      <c r="AI231" s="25">
        <f t="shared" si="254"/>
        <v>14.337421339183789</v>
      </c>
      <c r="AJ231" s="25">
        <f t="shared" si="255"/>
        <v>6.9747549182155005E-2</v>
      </c>
      <c r="AK231" s="25">
        <f t="shared" si="256"/>
        <v>1.0138087853665569</v>
      </c>
      <c r="AL231" s="25"/>
      <c r="AM231" s="25">
        <f t="shared" si="221"/>
        <v>49.718872280389604</v>
      </c>
      <c r="AN231" s="25">
        <f t="shared" si="222"/>
        <v>20.371995105157392</v>
      </c>
      <c r="AO231" s="25">
        <f t="shared" si="223"/>
        <v>13.277446787190478</v>
      </c>
      <c r="AP231" s="23">
        <f t="shared" si="257"/>
        <v>1.2148612303398759E-2</v>
      </c>
      <c r="AQ231" s="23">
        <f t="shared" si="258"/>
        <v>4.9778174569923084E-3</v>
      </c>
      <c r="AR231" s="23">
        <f t="shared" si="259"/>
        <v>3.2442922777274337E-3</v>
      </c>
      <c r="AS231" s="23">
        <f t="shared" si="260"/>
        <v>1.3523789406699254E-2</v>
      </c>
      <c r="AT231" s="25">
        <f t="shared" si="224"/>
        <v>17.285471364772036</v>
      </c>
      <c r="AU231" s="25">
        <f t="shared" si="261"/>
        <v>5.7852052680380475E-2</v>
      </c>
      <c r="AV231" s="25">
        <f t="shared" si="262"/>
        <v>1.2222674018036193</v>
      </c>
      <c r="AW231" s="25"/>
      <c r="AX231" s="25">
        <f t="shared" si="225"/>
        <v>62.148590350488661</v>
      </c>
      <c r="AY231" s="25">
        <f t="shared" si="226"/>
        <v>25.464993881447416</v>
      </c>
      <c r="AZ231" s="25">
        <f t="shared" si="227"/>
        <v>16.596808483988539</v>
      </c>
      <c r="BA231" s="23">
        <f t="shared" si="263"/>
        <v>1.5185765379248855E-2</v>
      </c>
      <c r="BB231" s="23">
        <f t="shared" si="264"/>
        <v>6.222271821240551E-3</v>
      </c>
      <c r="BC231" s="23">
        <f t="shared" si="265"/>
        <v>4.0553653471594002E-3</v>
      </c>
      <c r="BD231" s="23">
        <f t="shared" si="266"/>
        <v>1.6904736758374516E-2</v>
      </c>
      <c r="BE231" s="44">
        <f t="shared" si="228"/>
        <v>19.983554324520743</v>
      </c>
      <c r="BF231" s="44">
        <f t="shared" si="267"/>
        <v>5.0041148024050651E-2</v>
      </c>
      <c r="BG231" s="25">
        <f t="shared" si="268"/>
        <v>1.4130506775078373</v>
      </c>
      <c r="BI231" s="44">
        <f t="shared" si="229"/>
        <v>74.578308420586396</v>
      </c>
      <c r="BJ231" s="44">
        <f t="shared" si="230"/>
        <v>30.5579926577369</v>
      </c>
      <c r="BK231" s="44">
        <f t="shared" si="231"/>
        <v>19.916170180786249</v>
      </c>
      <c r="BL231" s="23">
        <f t="shared" si="269"/>
        <v>1.8222918455098623E-2</v>
      </c>
      <c r="BM231" s="23">
        <f t="shared" si="270"/>
        <v>7.4667261854886625E-3</v>
      </c>
      <c r="BN231" s="23">
        <f t="shared" si="271"/>
        <v>4.8664384165912813E-3</v>
      </c>
      <c r="BO231" s="23">
        <f t="shared" si="272"/>
        <v>2.0285684110049419E-2</v>
      </c>
      <c r="BP231" s="44">
        <f t="shared" si="232"/>
        <v>22.49782557513813</v>
      </c>
      <c r="BQ231" s="44">
        <f t="shared" si="273"/>
        <v>4.4448740019794569E-2</v>
      </c>
      <c r="BR231" s="25">
        <f t="shared" si="274"/>
        <v>1.590836502613231</v>
      </c>
      <c r="BT231" s="44">
        <f t="shared" si="233"/>
        <v>87.008026490686447</v>
      </c>
      <c r="BU231" s="44">
        <f t="shared" si="234"/>
        <v>35.650991434027333</v>
      </c>
      <c r="BV231" s="44">
        <f t="shared" si="235"/>
        <v>23.235531877584574</v>
      </c>
      <c r="BW231" s="23">
        <f t="shared" si="275"/>
        <v>2.1260071530948964E-2</v>
      </c>
      <c r="BX231" s="23">
        <f t="shared" si="276"/>
        <v>8.7111805497370031E-3</v>
      </c>
      <c r="BY231" s="23">
        <f t="shared" si="277"/>
        <v>5.6775114860233124E-3</v>
      </c>
      <c r="BZ231" s="23">
        <f t="shared" si="278"/>
        <v>2.3666631461724954E-2</v>
      </c>
      <c r="CA231" s="44">
        <f t="shared" si="236"/>
        <v>24.868864648434389</v>
      </c>
      <c r="CB231" s="44">
        <f t="shared" si="279"/>
        <v>4.0210922940664064E-2</v>
      </c>
      <c r="CC231" s="25">
        <f t="shared" si="280"/>
        <v>1.7584942833318362</v>
      </c>
      <c r="CE231" s="44">
        <v>19.219678710118799</v>
      </c>
      <c r="CF231" s="44">
        <v>16.4892014880181</v>
      </c>
      <c r="CG231" s="44">
        <v>14.160430223326699</v>
      </c>
      <c r="CH231" s="44">
        <v>14.3402099609375</v>
      </c>
      <c r="CI231" s="44">
        <v>14.691316516197199</v>
      </c>
      <c r="CJ231" s="44">
        <v>13.9316808289999</v>
      </c>
      <c r="CL231" s="44">
        <f t="shared" si="281"/>
        <v>870.0802649068645</v>
      </c>
      <c r="CM231" s="44">
        <f t="shared" si="282"/>
        <v>356.50991434027333</v>
      </c>
      <c r="CN231" s="44">
        <f t="shared" si="283"/>
        <v>232.35531877584575</v>
      </c>
      <c r="CO231" s="44">
        <f t="shared" si="284"/>
        <v>-1290.0010561482513</v>
      </c>
    </row>
    <row r="232" spans="2:93" x14ac:dyDescent="0.2">
      <c r="B232" s="44">
        <v>209</v>
      </c>
      <c r="C232" s="24">
        <f t="shared" si="214"/>
        <v>5.2249999999999996</v>
      </c>
      <c r="D232" s="24">
        <f t="shared" si="214"/>
        <v>3.4833333333333334</v>
      </c>
      <c r="E232" s="24">
        <f t="shared" si="215"/>
        <v>2.6124999999999998</v>
      </c>
      <c r="F232" s="24">
        <f t="shared" si="216"/>
        <v>2.09</v>
      </c>
      <c r="G232" s="24">
        <f t="shared" si="217"/>
        <v>1.7416666666666667</v>
      </c>
      <c r="H232" s="24">
        <f t="shared" si="217"/>
        <v>1.4928571428571429</v>
      </c>
      <c r="I232" s="25">
        <v>2602.6686781108501</v>
      </c>
      <c r="J232" s="25">
        <v>21.643336606295399</v>
      </c>
      <c r="K232" s="25">
        <v>5.5070906278188598</v>
      </c>
      <c r="L232" s="25">
        <v>-9.0636482031384507</v>
      </c>
      <c r="M232" s="25">
        <f t="shared" si="218"/>
        <v>2164.3336606295397</v>
      </c>
      <c r="N232" s="25">
        <f t="shared" si="219"/>
        <v>550.70906278188602</v>
      </c>
      <c r="O232" s="25">
        <f t="shared" si="220"/>
        <v>-906.36482031384503</v>
      </c>
      <c r="P232" s="25"/>
      <c r="Q232" s="25">
        <f t="shared" si="237"/>
        <v>27.236398886476547</v>
      </c>
      <c r="R232" s="25">
        <f t="shared" si="238"/>
        <v>9.7599271005317991</v>
      </c>
      <c r="S232" s="25">
        <f t="shared" si="239"/>
        <v>7.5514763972289431</v>
      </c>
      <c r="T232" s="23">
        <f t="shared" si="240"/>
        <v>6.6551077173774625E-3</v>
      </c>
      <c r="U232" s="23">
        <f t="shared" si="241"/>
        <v>2.3848000772246488E-3</v>
      </c>
      <c r="V232" s="23">
        <f t="shared" si="242"/>
        <v>1.8451737712559797E-3</v>
      </c>
      <c r="W232" s="23">
        <f t="shared" si="243"/>
        <v>7.306325778690597E-3</v>
      </c>
      <c r="X232" s="25">
        <f t="shared" si="244"/>
        <v>11.311125313332152</v>
      </c>
      <c r="Y232" s="25">
        <f t="shared" si="245"/>
        <v>8.8408533395110039E-2</v>
      </c>
      <c r="Z232" s="25">
        <f t="shared" si="246"/>
        <v>0.79981734119079761</v>
      </c>
      <c r="AA232" s="25"/>
      <c r="AB232" s="25">
        <f t="shared" si="247"/>
        <v>40.854598329714094</v>
      </c>
      <c r="AC232" s="25">
        <f t="shared" si="248"/>
        <v>14.639890650797438</v>
      </c>
      <c r="AD232" s="25">
        <f t="shared" si="249"/>
        <v>11.327214595843214</v>
      </c>
      <c r="AE232" s="23">
        <f t="shared" si="250"/>
        <v>9.9826615760660164E-3</v>
      </c>
      <c r="AF232" s="23">
        <f t="shared" si="251"/>
        <v>3.5772001158369104E-3</v>
      </c>
      <c r="AG232" s="23">
        <f t="shared" si="252"/>
        <v>2.7677606568839207E-3</v>
      </c>
      <c r="AH232" s="23">
        <f t="shared" si="253"/>
        <v>1.0959488668035701E-2</v>
      </c>
      <c r="AI232" s="25">
        <f t="shared" si="254"/>
        <v>14.721943011429424</v>
      </c>
      <c r="AJ232" s="25">
        <f t="shared" si="255"/>
        <v>6.7925816532752981E-2</v>
      </c>
      <c r="AK232" s="25">
        <f t="shared" si="256"/>
        <v>1.0409985735623648</v>
      </c>
      <c r="AL232" s="25"/>
      <c r="AM232" s="25">
        <f t="shared" si="221"/>
        <v>54.472797772953093</v>
      </c>
      <c r="AN232" s="25">
        <f t="shared" si="222"/>
        <v>19.519854201063598</v>
      </c>
      <c r="AO232" s="25">
        <f t="shared" si="223"/>
        <v>15.102952794457886</v>
      </c>
      <c r="AP232" s="23">
        <f t="shared" si="257"/>
        <v>1.3310215434754925E-2</v>
      </c>
      <c r="AQ232" s="23">
        <f t="shared" si="258"/>
        <v>4.7696001544492977E-3</v>
      </c>
      <c r="AR232" s="23">
        <f t="shared" si="259"/>
        <v>3.6903475425119595E-3</v>
      </c>
      <c r="AS232" s="23">
        <f t="shared" si="260"/>
        <v>1.4612651557381194E-2</v>
      </c>
      <c r="AT232" s="25">
        <f t="shared" si="224"/>
        <v>17.749058100315626</v>
      </c>
      <c r="AU232" s="25">
        <f t="shared" si="261"/>
        <v>5.6341017892223663E-2</v>
      </c>
      <c r="AV232" s="25">
        <f t="shared" si="262"/>
        <v>1.2550479342407199</v>
      </c>
      <c r="AW232" s="25"/>
      <c r="AX232" s="25">
        <f t="shared" si="225"/>
        <v>68.090997216191369</v>
      </c>
      <c r="AY232" s="25">
        <f t="shared" si="226"/>
        <v>24.399817751329497</v>
      </c>
      <c r="AZ232" s="25">
        <f t="shared" si="227"/>
        <v>18.878690993072357</v>
      </c>
      <c r="BA232" s="23">
        <f t="shared" si="263"/>
        <v>1.6637769293443658E-2</v>
      </c>
      <c r="BB232" s="23">
        <f t="shared" si="264"/>
        <v>5.9620001930616225E-3</v>
      </c>
      <c r="BC232" s="23">
        <f t="shared" si="265"/>
        <v>4.6129344281399497E-3</v>
      </c>
      <c r="BD232" s="23">
        <f t="shared" si="266"/>
        <v>1.8265814446726494E-2</v>
      </c>
      <c r="BE232" s="44">
        <f t="shared" si="228"/>
        <v>20.519502145575633</v>
      </c>
      <c r="BF232" s="44">
        <f t="shared" si="267"/>
        <v>4.8734125852834966E-2</v>
      </c>
      <c r="BG232" s="25">
        <f t="shared" si="268"/>
        <v>1.4509479113708441</v>
      </c>
      <c r="BI232" s="44">
        <f t="shared" si="229"/>
        <v>81.709196659428187</v>
      </c>
      <c r="BJ232" s="44">
        <f t="shared" si="230"/>
        <v>29.279781301594877</v>
      </c>
      <c r="BK232" s="44">
        <f t="shared" si="231"/>
        <v>22.654429191686429</v>
      </c>
      <c r="BL232" s="23">
        <f t="shared" si="269"/>
        <v>1.9965323152132033E-2</v>
      </c>
      <c r="BM232" s="23">
        <f t="shared" si="270"/>
        <v>7.1544002316738207E-3</v>
      </c>
      <c r="BN232" s="23">
        <f t="shared" si="271"/>
        <v>5.5355213137678414E-3</v>
      </c>
      <c r="BO232" s="23">
        <f t="shared" si="272"/>
        <v>2.1918977336071403E-2</v>
      </c>
      <c r="BP232" s="44">
        <f t="shared" si="232"/>
        <v>23.10120475381947</v>
      </c>
      <c r="BQ232" s="44">
        <f t="shared" si="273"/>
        <v>4.3287785665579351E-2</v>
      </c>
      <c r="BR232" s="25">
        <f t="shared" si="274"/>
        <v>1.6335018535004655</v>
      </c>
      <c r="BT232" s="44">
        <f t="shared" si="233"/>
        <v>95.327396102666228</v>
      </c>
      <c r="BU232" s="44">
        <f t="shared" si="234"/>
        <v>34.159744851860694</v>
      </c>
      <c r="BV232" s="44">
        <f t="shared" si="235"/>
        <v>26.430167390300831</v>
      </c>
      <c r="BW232" s="23">
        <f t="shared" si="275"/>
        <v>2.3292877010820709E-2</v>
      </c>
      <c r="BX232" s="23">
        <f t="shared" si="276"/>
        <v>8.3468002702861248E-3</v>
      </c>
      <c r="BY232" s="23">
        <f t="shared" si="277"/>
        <v>6.4581081993958138E-3</v>
      </c>
      <c r="BZ232" s="23">
        <f t="shared" si="278"/>
        <v>2.557214022541664E-2</v>
      </c>
      <c r="CA232" s="44">
        <f t="shared" si="236"/>
        <v>25.535833777347971</v>
      </c>
      <c r="CB232" s="44">
        <f t="shared" si="279"/>
        <v>3.9160655912753799E-2</v>
      </c>
      <c r="CC232" s="25">
        <f t="shared" si="280"/>
        <v>1.805656122721524</v>
      </c>
      <c r="CE232" s="44">
        <v>18.402189909919901</v>
      </c>
      <c r="CF232" s="44">
        <v>16.096606827095599</v>
      </c>
      <c r="CG232" s="44">
        <v>14.148546068545899</v>
      </c>
      <c r="CH232" s="44">
        <v>14.849853515625</v>
      </c>
      <c r="CI232" s="44">
        <v>12.768236441352601</v>
      </c>
      <c r="CJ232" s="44">
        <v>12.734434779438599</v>
      </c>
      <c r="CL232" s="44">
        <f t="shared" si="281"/>
        <v>953.27396102666228</v>
      </c>
      <c r="CM232" s="44">
        <f t="shared" si="282"/>
        <v>341.59744851860694</v>
      </c>
      <c r="CN232" s="44">
        <f t="shared" si="283"/>
        <v>264.30167390300829</v>
      </c>
      <c r="CO232" s="44">
        <f t="shared" si="284"/>
        <v>-1232.8357932375006</v>
      </c>
    </row>
    <row r="233" spans="2:93" x14ac:dyDescent="0.2">
      <c r="B233" s="44">
        <v>210</v>
      </c>
      <c r="C233" s="24">
        <f t="shared" si="214"/>
        <v>5.25</v>
      </c>
      <c r="D233" s="24">
        <f t="shared" si="214"/>
        <v>3.5000000000000004</v>
      </c>
      <c r="E233" s="24">
        <f t="shared" si="215"/>
        <v>2.625</v>
      </c>
      <c r="F233" s="24">
        <f t="shared" si="216"/>
        <v>2.1</v>
      </c>
      <c r="G233" s="24">
        <f t="shared" si="217"/>
        <v>1.7500000000000002</v>
      </c>
      <c r="H233" s="24">
        <f t="shared" si="217"/>
        <v>1.5000000000000002</v>
      </c>
      <c r="I233" s="25">
        <v>2816.7216621758598</v>
      </c>
      <c r="J233" s="25">
        <v>20.886960744856601</v>
      </c>
      <c r="K233" s="25">
        <v>5.7339093107623498</v>
      </c>
      <c r="L233" s="25">
        <v>-8.8499544302489905</v>
      </c>
      <c r="M233" s="25">
        <f t="shared" si="218"/>
        <v>2088.6960744856601</v>
      </c>
      <c r="N233" s="25">
        <f t="shared" si="219"/>
        <v>573.39093107623501</v>
      </c>
      <c r="O233" s="25">
        <f t="shared" si="220"/>
        <v>-884.99544302489903</v>
      </c>
      <c r="P233" s="25"/>
      <c r="Q233" s="25">
        <f t="shared" si="237"/>
        <v>30.255034457551485</v>
      </c>
      <c r="R233" s="25">
        <f t="shared" si="238"/>
        <v>9.0727473177394682</v>
      </c>
      <c r="S233" s="25">
        <f t="shared" si="239"/>
        <v>8.547750915578284</v>
      </c>
      <c r="T233" s="23">
        <f t="shared" si="240"/>
        <v>7.3926995322405407E-3</v>
      </c>
      <c r="U233" s="23">
        <f t="shared" si="241"/>
        <v>2.2168903805445304E-3</v>
      </c>
      <c r="V233" s="23">
        <f t="shared" si="242"/>
        <v>2.0886095596408128E-3</v>
      </c>
      <c r="W233" s="23">
        <f t="shared" si="243"/>
        <v>7.9955549667276617E-3</v>
      </c>
      <c r="X233" s="25">
        <f t="shared" si="244"/>
        <v>11.796272080604759</v>
      </c>
      <c r="Y233" s="25">
        <f t="shared" si="245"/>
        <v>8.4772544509564507E-2</v>
      </c>
      <c r="Z233" s="25">
        <f t="shared" si="246"/>
        <v>0.83412239809171684</v>
      </c>
      <c r="AA233" s="25"/>
      <c r="AB233" s="25">
        <f t="shared" si="247"/>
        <v>45.382551686326828</v>
      </c>
      <c r="AC233" s="25">
        <f t="shared" si="248"/>
        <v>13.609120976609082</v>
      </c>
      <c r="AD233" s="25">
        <f t="shared" si="249"/>
        <v>12.821626373367311</v>
      </c>
      <c r="AE233" s="23">
        <f t="shared" si="250"/>
        <v>1.1089049298360711E-2</v>
      </c>
      <c r="AF233" s="23">
        <f t="shared" si="251"/>
        <v>3.3253355708167654E-3</v>
      </c>
      <c r="AG233" s="23">
        <f t="shared" si="252"/>
        <v>3.1329143394611915E-3</v>
      </c>
      <c r="AH233" s="23">
        <f t="shared" si="253"/>
        <v>1.1993332450091385E-2</v>
      </c>
      <c r="AI233" s="25">
        <f t="shared" si="254"/>
        <v>15.353383550024581</v>
      </c>
      <c r="AJ233" s="25">
        <f t="shared" si="255"/>
        <v>6.5132222922835728E-2</v>
      </c>
      <c r="AK233" s="25">
        <f t="shared" si="256"/>
        <v>1.085648162238037</v>
      </c>
      <c r="AL233" s="25"/>
      <c r="AM233" s="25">
        <f t="shared" si="221"/>
        <v>60.51006891510297</v>
      </c>
      <c r="AN233" s="25">
        <f t="shared" si="222"/>
        <v>18.145494635478936</v>
      </c>
      <c r="AO233" s="25">
        <f t="shared" si="223"/>
        <v>17.095501831156568</v>
      </c>
      <c r="AP233" s="23">
        <f t="shared" si="257"/>
        <v>1.4785399064481081E-2</v>
      </c>
      <c r="AQ233" s="23">
        <f t="shared" si="258"/>
        <v>4.4337807610890607E-3</v>
      </c>
      <c r="AR233" s="23">
        <f t="shared" si="259"/>
        <v>4.1772191192816256E-3</v>
      </c>
      <c r="AS233" s="23">
        <f t="shared" si="260"/>
        <v>1.5991109933455323E-2</v>
      </c>
      <c r="AT233" s="25">
        <f t="shared" si="224"/>
        <v>18.51033497781183</v>
      </c>
      <c r="AU233" s="25">
        <f t="shared" si="261"/>
        <v>5.402387375478028E-2</v>
      </c>
      <c r="AV233" s="25">
        <f t="shared" si="262"/>
        <v>1.3088783384845286</v>
      </c>
      <c r="AW233" s="25"/>
      <c r="AX233" s="25">
        <f t="shared" si="225"/>
        <v>75.637586143878039</v>
      </c>
      <c r="AY233" s="25">
        <f t="shared" si="226"/>
        <v>22.681868294348472</v>
      </c>
      <c r="AZ233" s="25">
        <f t="shared" si="227"/>
        <v>21.369377288945518</v>
      </c>
      <c r="BA233" s="23">
        <f t="shared" si="263"/>
        <v>1.8481748830601184E-2</v>
      </c>
      <c r="BB233" s="23">
        <f t="shared" si="264"/>
        <v>5.5422259513612775E-3</v>
      </c>
      <c r="BC233" s="23">
        <f t="shared" si="265"/>
        <v>5.2215238991019852E-3</v>
      </c>
      <c r="BD233" s="23">
        <f t="shared" si="266"/>
        <v>1.9988887416818972E-2</v>
      </c>
      <c r="BE233" s="44">
        <f t="shared" si="228"/>
        <v>21.399606454935093</v>
      </c>
      <c r="BF233" s="44">
        <f t="shared" si="267"/>
        <v>4.6729831322172934E-2</v>
      </c>
      <c r="BG233" s="25">
        <f t="shared" si="268"/>
        <v>1.5131806839008017</v>
      </c>
      <c r="BI233" s="44">
        <f t="shared" si="229"/>
        <v>90.765103372653655</v>
      </c>
      <c r="BJ233" s="44">
        <f t="shared" si="230"/>
        <v>27.218241953218165</v>
      </c>
      <c r="BK233" s="44">
        <f t="shared" si="231"/>
        <v>25.643252746734621</v>
      </c>
      <c r="BL233" s="23">
        <f t="shared" si="269"/>
        <v>2.2178098596721423E-2</v>
      </c>
      <c r="BM233" s="23">
        <f t="shared" si="270"/>
        <v>6.6506711416335308E-3</v>
      </c>
      <c r="BN233" s="23">
        <f t="shared" si="271"/>
        <v>6.2658286789223829E-3</v>
      </c>
      <c r="BO233" s="23">
        <f t="shared" si="272"/>
        <v>2.398666490018277E-2</v>
      </c>
      <c r="BP233" s="44">
        <f t="shared" si="232"/>
        <v>24.09204116451771</v>
      </c>
      <c r="BQ233" s="44">
        <f t="shared" si="273"/>
        <v>4.1507483453613742E-2</v>
      </c>
      <c r="BR233" s="25">
        <f t="shared" si="274"/>
        <v>1.703564568005592</v>
      </c>
      <c r="BT233" s="44">
        <f t="shared" si="233"/>
        <v>105.89262060142879</v>
      </c>
      <c r="BU233" s="44">
        <f t="shared" si="234"/>
        <v>31.754615612087719</v>
      </c>
      <c r="BV233" s="44">
        <f t="shared" si="235"/>
        <v>29.917128204523593</v>
      </c>
      <c r="BW233" s="23">
        <f t="shared" si="275"/>
        <v>2.5874448362841543E-2</v>
      </c>
      <c r="BX233" s="23">
        <f t="shared" si="276"/>
        <v>7.7591163319057519E-3</v>
      </c>
      <c r="BY233" s="23">
        <f t="shared" si="277"/>
        <v>7.3101334587427468E-3</v>
      </c>
      <c r="BZ233" s="23">
        <f t="shared" si="278"/>
        <v>2.7984442383546436E-2</v>
      </c>
      <c r="CA233" s="44">
        <f t="shared" si="236"/>
        <v>26.631094139470282</v>
      </c>
      <c r="CB233" s="44">
        <f t="shared" si="279"/>
        <v>3.7550090685830567E-2</v>
      </c>
      <c r="CC233" s="25">
        <f t="shared" si="280"/>
        <v>1.8831027256436761</v>
      </c>
      <c r="CE233" s="44">
        <v>17.559068505497599</v>
      </c>
      <c r="CF233" s="44">
        <v>15.595866796267201</v>
      </c>
      <c r="CG233" s="44">
        <v>13.915959340739301</v>
      </c>
      <c r="CH233" s="44">
        <v>14.9169921875</v>
      </c>
      <c r="CI233" s="44">
        <v>15.43579102</v>
      </c>
      <c r="CJ233" s="44">
        <v>13.6150591699448</v>
      </c>
      <c r="CL233" s="44">
        <f t="shared" si="281"/>
        <v>1058.9262060142878</v>
      </c>
      <c r="CM233" s="44">
        <f t="shared" si="282"/>
        <v>317.54615612087719</v>
      </c>
      <c r="CN233" s="44">
        <f t="shared" si="283"/>
        <v>299.1712820452359</v>
      </c>
      <c r="CO233" s="44">
        <f t="shared" si="284"/>
        <v>-1160.4667284936068</v>
      </c>
    </row>
    <row r="234" spans="2:93" x14ac:dyDescent="0.2">
      <c r="B234" s="44">
        <v>211</v>
      </c>
      <c r="C234" s="24">
        <f t="shared" si="214"/>
        <v>5.2749999999999995</v>
      </c>
      <c r="D234" s="24">
        <f t="shared" si="214"/>
        <v>3.5166666666666666</v>
      </c>
      <c r="E234" s="24">
        <f t="shared" si="215"/>
        <v>2.6374999999999997</v>
      </c>
      <c r="F234" s="24">
        <f t="shared" si="216"/>
        <v>2.11</v>
      </c>
      <c r="G234" s="24">
        <f t="shared" si="217"/>
        <v>1.7583333333333333</v>
      </c>
      <c r="H234" s="24">
        <f t="shared" si="217"/>
        <v>1.5071428571428571</v>
      </c>
      <c r="I234" s="25">
        <v>2953.1373700435602</v>
      </c>
      <c r="J234" s="25">
        <v>20.054814744032001</v>
      </c>
      <c r="K234" s="25">
        <v>5.94843813731796</v>
      </c>
      <c r="L234" s="25">
        <v>-8.6204052842416594</v>
      </c>
      <c r="M234" s="25">
        <f t="shared" si="218"/>
        <v>2005.4814744032001</v>
      </c>
      <c r="N234" s="25">
        <f t="shared" si="219"/>
        <v>594.84381373179599</v>
      </c>
      <c r="O234" s="25">
        <f t="shared" si="220"/>
        <v>-862.04052842416593</v>
      </c>
      <c r="P234" s="25"/>
      <c r="Q234" s="25">
        <f t="shared" si="237"/>
        <v>33.285840032984737</v>
      </c>
      <c r="R234" s="25">
        <f t="shared" si="238"/>
        <v>8.5811530622245922</v>
      </c>
      <c r="S234" s="25">
        <f t="shared" si="239"/>
        <v>9.1819658402934401</v>
      </c>
      <c r="T234" s="23">
        <f t="shared" si="240"/>
        <v>8.1332650401481042E-3</v>
      </c>
      <c r="U234" s="23">
        <f t="shared" si="241"/>
        <v>2.0967712437477814E-3</v>
      </c>
      <c r="V234" s="23">
        <f t="shared" si="242"/>
        <v>2.2435775000627569E-3</v>
      </c>
      <c r="W234" s="23">
        <f t="shared" si="243"/>
        <v>8.693681030535385E-3</v>
      </c>
      <c r="X234" s="25">
        <f t="shared" si="244"/>
        <v>12.332815894941357</v>
      </c>
      <c r="Y234" s="25">
        <f t="shared" si="245"/>
        <v>8.1084482937118799E-2</v>
      </c>
      <c r="Z234" s="25">
        <f t="shared" si="246"/>
        <v>0.87206177504382731</v>
      </c>
      <c r="AA234" s="25"/>
      <c r="AB234" s="25">
        <f t="shared" si="247"/>
        <v>49.928760049477546</v>
      </c>
      <c r="AC234" s="25">
        <f t="shared" si="248"/>
        <v>12.871729593337003</v>
      </c>
      <c r="AD234" s="25">
        <f t="shared" si="249"/>
        <v>13.772948760440283</v>
      </c>
      <c r="AE234" s="23">
        <f t="shared" si="250"/>
        <v>1.219989756022226E-2</v>
      </c>
      <c r="AF234" s="23">
        <f t="shared" si="251"/>
        <v>3.1451568656217007E-3</v>
      </c>
      <c r="AG234" s="23">
        <f t="shared" si="252"/>
        <v>3.3653662500941653E-3</v>
      </c>
      <c r="AH234" s="23">
        <f t="shared" si="253"/>
        <v>1.304052154580319E-2</v>
      </c>
      <c r="AI234" s="25">
        <f t="shared" si="254"/>
        <v>16.051719678304416</v>
      </c>
      <c r="AJ234" s="25">
        <f t="shared" si="255"/>
        <v>6.2298620960320218E-2</v>
      </c>
      <c r="AK234" s="25">
        <f t="shared" si="256"/>
        <v>1.13502798342346</v>
      </c>
      <c r="AL234" s="25"/>
      <c r="AM234" s="25">
        <f t="shared" si="221"/>
        <v>66.571680065969474</v>
      </c>
      <c r="AN234" s="25">
        <f t="shared" si="222"/>
        <v>17.162306124449184</v>
      </c>
      <c r="AO234" s="25">
        <f t="shared" si="223"/>
        <v>18.36393168058688</v>
      </c>
      <c r="AP234" s="23">
        <f t="shared" si="257"/>
        <v>1.6266530080296208E-2</v>
      </c>
      <c r="AQ234" s="23">
        <f t="shared" si="258"/>
        <v>4.1935424874955628E-3</v>
      </c>
      <c r="AR234" s="23">
        <f t="shared" si="259"/>
        <v>4.4871550001255138E-3</v>
      </c>
      <c r="AS234" s="23">
        <f t="shared" si="260"/>
        <v>1.738736206107077E-2</v>
      </c>
      <c r="AT234" s="25">
        <f t="shared" si="224"/>
        <v>19.35226246691856</v>
      </c>
      <c r="AU234" s="25">
        <f t="shared" si="261"/>
        <v>5.1673544719096035E-2</v>
      </c>
      <c r="AV234" s="25">
        <f t="shared" si="262"/>
        <v>1.3684116021660018</v>
      </c>
      <c r="AW234" s="25"/>
      <c r="AX234" s="25">
        <f t="shared" si="225"/>
        <v>83.214600082461843</v>
      </c>
      <c r="AY234" s="25">
        <f t="shared" si="226"/>
        <v>21.452882655561481</v>
      </c>
      <c r="AZ234" s="25">
        <f t="shared" si="227"/>
        <v>22.954914600733602</v>
      </c>
      <c r="BA234" s="23">
        <f t="shared" si="263"/>
        <v>2.0333162600370255E-2</v>
      </c>
      <c r="BB234" s="23">
        <f t="shared" si="264"/>
        <v>5.2419281093694552E-3</v>
      </c>
      <c r="BC234" s="23">
        <f t="shared" si="265"/>
        <v>5.6089437501568922E-3</v>
      </c>
      <c r="BD234" s="23">
        <f t="shared" si="266"/>
        <v>2.1734202576338461E-2</v>
      </c>
      <c r="BE234" s="44">
        <f t="shared" si="228"/>
        <v>22.372950100637549</v>
      </c>
      <c r="BF234" s="44">
        <f t="shared" si="267"/>
        <v>4.4696832357906328E-2</v>
      </c>
      <c r="BG234" s="25">
        <f t="shared" si="268"/>
        <v>1.582006473130906</v>
      </c>
      <c r="BI234" s="44">
        <f t="shared" si="229"/>
        <v>99.857520098955092</v>
      </c>
      <c r="BJ234" s="44">
        <f t="shared" si="230"/>
        <v>25.743459186674006</v>
      </c>
      <c r="BK234" s="44">
        <f t="shared" si="231"/>
        <v>27.545897520880565</v>
      </c>
      <c r="BL234" s="23">
        <f t="shared" si="269"/>
        <v>2.4399795120444521E-2</v>
      </c>
      <c r="BM234" s="23">
        <f t="shared" si="270"/>
        <v>6.2903137312434014E-3</v>
      </c>
      <c r="BN234" s="23">
        <f t="shared" si="271"/>
        <v>6.7307325001883305E-3</v>
      </c>
      <c r="BO234" s="23">
        <f t="shared" si="272"/>
        <v>2.608104309160638E-2</v>
      </c>
      <c r="BP234" s="44">
        <f t="shared" si="232"/>
        <v>25.187848006988084</v>
      </c>
      <c r="BQ234" s="44">
        <f t="shared" si="273"/>
        <v>3.9701684706155177E-2</v>
      </c>
      <c r="BR234" s="25">
        <f t="shared" si="274"/>
        <v>1.781049812923734</v>
      </c>
      <c r="BT234" s="44">
        <f t="shared" si="233"/>
        <v>116.50044011544813</v>
      </c>
      <c r="BU234" s="44">
        <f t="shared" si="234"/>
        <v>30.034035717786473</v>
      </c>
      <c r="BV234" s="44">
        <f t="shared" si="235"/>
        <v>32.136880441027472</v>
      </c>
      <c r="BW234" s="23">
        <f t="shared" si="275"/>
        <v>2.8466427640518734E-2</v>
      </c>
      <c r="BX234" s="23">
        <f t="shared" si="276"/>
        <v>7.3386993531173346E-3</v>
      </c>
      <c r="BY234" s="23">
        <f t="shared" si="277"/>
        <v>7.8525212502197541E-3</v>
      </c>
      <c r="BZ234" s="23">
        <f t="shared" si="278"/>
        <v>3.0427883606874248E-2</v>
      </c>
      <c r="CA234" s="44">
        <f t="shared" si="236"/>
        <v>27.842387735609663</v>
      </c>
      <c r="CB234" s="44">
        <f t="shared" si="279"/>
        <v>3.5916459805673456E-2</v>
      </c>
      <c r="CC234" s="25">
        <f t="shared" si="280"/>
        <v>1.9687541172274756</v>
      </c>
      <c r="CE234" s="44">
        <v>16.5065026237015</v>
      </c>
      <c r="CF234" s="44">
        <v>14.901720685949799</v>
      </c>
      <c r="CG234" s="44">
        <v>13.476288354177999</v>
      </c>
      <c r="CH234" s="44">
        <v>15.1092529296875</v>
      </c>
      <c r="CI234" s="44">
        <v>12.364068018067501</v>
      </c>
      <c r="CJ234" s="44">
        <v>13.831650321749599</v>
      </c>
      <c r="CL234" s="44">
        <f t="shared" si="281"/>
        <v>1165.0044011544812</v>
      </c>
      <c r="CM234" s="44">
        <f t="shared" si="282"/>
        <v>300.34035717786475</v>
      </c>
      <c r="CN234" s="44">
        <f t="shared" si="283"/>
        <v>321.36880441027472</v>
      </c>
      <c r="CO234" s="44">
        <f t="shared" si="284"/>
        <v>-1087.1634917937727</v>
      </c>
    </row>
    <row r="235" spans="2:93" x14ac:dyDescent="0.2">
      <c r="B235" s="44">
        <v>212</v>
      </c>
      <c r="C235" s="24">
        <f t="shared" si="214"/>
        <v>5.3</v>
      </c>
      <c r="D235" s="24">
        <f t="shared" si="214"/>
        <v>3.5333333333333337</v>
      </c>
      <c r="E235" s="24">
        <f t="shared" si="215"/>
        <v>2.65</v>
      </c>
      <c r="F235" s="24">
        <f t="shared" si="216"/>
        <v>2.12</v>
      </c>
      <c r="G235" s="24">
        <f t="shared" si="217"/>
        <v>1.7666666666666668</v>
      </c>
      <c r="H235" s="24">
        <f t="shared" si="217"/>
        <v>1.5142857142857145</v>
      </c>
      <c r="I235" s="25">
        <v>2999.7838890201401</v>
      </c>
      <c r="J235" s="25">
        <v>19.169538580637401</v>
      </c>
      <c r="K235" s="25">
        <v>6.1375523342448197</v>
      </c>
      <c r="L235" s="25">
        <v>-8.3698941796495099</v>
      </c>
      <c r="M235" s="25">
        <f t="shared" si="218"/>
        <v>1916.95385806374</v>
      </c>
      <c r="N235" s="25">
        <f t="shared" si="219"/>
        <v>613.75523342448196</v>
      </c>
      <c r="O235" s="25">
        <f t="shared" si="220"/>
        <v>-836.98941796495103</v>
      </c>
      <c r="P235" s="25"/>
      <c r="Q235" s="25">
        <f t="shared" si="237"/>
        <v>35.411046535783505</v>
      </c>
      <c r="R235" s="25">
        <f t="shared" si="238"/>
        <v>7.564567877074281</v>
      </c>
      <c r="S235" s="25">
        <f t="shared" si="239"/>
        <v>10.020444183685839</v>
      </c>
      <c r="T235" s="23">
        <f t="shared" si="240"/>
        <v>8.6525509507689585E-3</v>
      </c>
      <c r="U235" s="23">
        <f t="shared" si="241"/>
        <v>1.8483726232376143E-3</v>
      </c>
      <c r="V235" s="23">
        <f t="shared" si="242"/>
        <v>2.4484564092468672E-3</v>
      </c>
      <c r="W235" s="23">
        <f t="shared" si="243"/>
        <v>9.1803081700980588E-3</v>
      </c>
      <c r="X235" s="25">
        <f t="shared" si="244"/>
        <v>12.735257605314434</v>
      </c>
      <c r="Y235" s="25">
        <f t="shared" si="245"/>
        <v>7.8522165078364736E-2</v>
      </c>
      <c r="Z235" s="25">
        <f t="shared" si="246"/>
        <v>0.90051870128753886</v>
      </c>
      <c r="AA235" s="25"/>
      <c r="AB235" s="25">
        <f t="shared" si="247"/>
        <v>53.116569803674786</v>
      </c>
      <c r="AC235" s="25">
        <f t="shared" si="248"/>
        <v>11.34685181561132</v>
      </c>
      <c r="AD235" s="25">
        <f t="shared" si="249"/>
        <v>15.030666275528626</v>
      </c>
      <c r="AE235" s="23">
        <f t="shared" si="250"/>
        <v>1.2978826426153323E-2</v>
      </c>
      <c r="AF235" s="23">
        <f t="shared" si="251"/>
        <v>2.7725589348563963E-3</v>
      </c>
      <c r="AG235" s="23">
        <f t="shared" si="252"/>
        <v>3.6726846138702678E-3</v>
      </c>
      <c r="AH235" s="23">
        <f t="shared" si="253"/>
        <v>1.3770462255146967E-2</v>
      </c>
      <c r="AI235" s="25">
        <f t="shared" si="254"/>
        <v>16.575515831331682</v>
      </c>
      <c r="AJ235" s="25">
        <f t="shared" si="255"/>
        <v>6.032994750665685E-2</v>
      </c>
      <c r="AK235" s="25">
        <f t="shared" si="256"/>
        <v>1.1720659645999605</v>
      </c>
      <c r="AL235" s="25"/>
      <c r="AM235" s="25">
        <f t="shared" si="221"/>
        <v>70.822093071567011</v>
      </c>
      <c r="AN235" s="25">
        <f t="shared" si="222"/>
        <v>15.129135754148562</v>
      </c>
      <c r="AO235" s="25">
        <f t="shared" si="223"/>
        <v>20.040888367371679</v>
      </c>
      <c r="AP235" s="23">
        <f t="shared" si="257"/>
        <v>1.7305101901537917E-2</v>
      </c>
      <c r="AQ235" s="23">
        <f t="shared" si="258"/>
        <v>3.6967452464752287E-3</v>
      </c>
      <c r="AR235" s="23">
        <f t="shared" si="259"/>
        <v>4.8969128184937344E-3</v>
      </c>
      <c r="AS235" s="23">
        <f t="shared" si="260"/>
        <v>1.8360616340196118E-2</v>
      </c>
      <c r="AT235" s="25">
        <f t="shared" si="224"/>
        <v>19.983761199496655</v>
      </c>
      <c r="AU235" s="25">
        <f t="shared" si="261"/>
        <v>5.0040629990373772E-2</v>
      </c>
      <c r="AV235" s="25">
        <f t="shared" si="262"/>
        <v>1.4130653057776699</v>
      </c>
      <c r="AW235" s="25"/>
      <c r="AX235" s="25">
        <f t="shared" si="225"/>
        <v>88.527616339457978</v>
      </c>
      <c r="AY235" s="25">
        <f t="shared" si="226"/>
        <v>18.911419692685534</v>
      </c>
      <c r="AZ235" s="25">
        <f t="shared" si="227"/>
        <v>25.051110459214375</v>
      </c>
      <c r="BA235" s="23">
        <f t="shared" si="263"/>
        <v>2.1631377376922205E-2</v>
      </c>
      <c r="BB235" s="23">
        <f t="shared" si="264"/>
        <v>4.6209315580939946E-3</v>
      </c>
      <c r="BC235" s="23">
        <f t="shared" si="265"/>
        <v>6.1211410231171133E-3</v>
      </c>
      <c r="BD235" s="23">
        <f t="shared" si="266"/>
        <v>2.2950770425244946E-2</v>
      </c>
      <c r="BE235" s="44">
        <f t="shared" si="228"/>
        <v>23.103019241480172</v>
      </c>
      <c r="BF235" s="44">
        <f t="shared" si="267"/>
        <v>4.3284385886869552E-2</v>
      </c>
      <c r="BG235" s="25">
        <f t="shared" si="268"/>
        <v>1.6336301571533918</v>
      </c>
      <c r="BI235" s="44">
        <f t="shared" si="229"/>
        <v>106.23313960734957</v>
      </c>
      <c r="BJ235" s="44">
        <f t="shared" si="230"/>
        <v>22.69370363122264</v>
      </c>
      <c r="BK235" s="44">
        <f t="shared" si="231"/>
        <v>30.061332551057252</v>
      </c>
      <c r="BL235" s="23">
        <f t="shared" si="269"/>
        <v>2.5957652852306647E-2</v>
      </c>
      <c r="BM235" s="23">
        <f t="shared" si="270"/>
        <v>5.5451178697127927E-3</v>
      </c>
      <c r="BN235" s="23">
        <f t="shared" si="271"/>
        <v>7.3453692277405357E-3</v>
      </c>
      <c r="BO235" s="23">
        <f t="shared" si="272"/>
        <v>2.7540924510293933E-2</v>
      </c>
      <c r="BP235" s="44">
        <f t="shared" si="232"/>
        <v>26.00977227139737</v>
      </c>
      <c r="BQ235" s="44">
        <f t="shared" si="273"/>
        <v>3.8447087870111335E-2</v>
      </c>
      <c r="BR235" s="25">
        <f t="shared" si="274"/>
        <v>1.8391686350222911</v>
      </c>
      <c r="BT235" s="44">
        <f t="shared" si="233"/>
        <v>123.93866287524062</v>
      </c>
      <c r="BU235" s="44">
        <f t="shared" si="234"/>
        <v>26.475987569759631</v>
      </c>
      <c r="BV235" s="44">
        <f t="shared" si="235"/>
        <v>35.071554642899969</v>
      </c>
      <c r="BW235" s="23">
        <f t="shared" si="275"/>
        <v>3.0283928327690956E-2</v>
      </c>
      <c r="BX235" s="23">
        <f t="shared" si="276"/>
        <v>6.4693041813315639E-3</v>
      </c>
      <c r="BY235" s="23">
        <f t="shared" si="277"/>
        <v>8.5695974323639207E-3</v>
      </c>
      <c r="BZ235" s="23">
        <f t="shared" si="278"/>
        <v>3.2131078595342782E-2</v>
      </c>
      <c r="CA235" s="44">
        <f t="shared" si="236"/>
        <v>28.750934351129871</v>
      </c>
      <c r="CB235" s="44">
        <f t="shared" si="279"/>
        <v>3.478147832648442E-2</v>
      </c>
      <c r="CC235" s="25">
        <f t="shared" si="280"/>
        <v>2.0329980645133183</v>
      </c>
      <c r="CE235" s="44">
        <v>15.8929821195808</v>
      </c>
      <c r="CF235" s="44">
        <v>14.202782791553201</v>
      </c>
      <c r="CG235" s="44">
        <v>13.0269706109181</v>
      </c>
      <c r="CH235" s="44">
        <v>14.4744873046875</v>
      </c>
      <c r="CI235" s="44">
        <v>14.6394585071167</v>
      </c>
      <c r="CJ235" s="44">
        <v>12.038465944417601</v>
      </c>
      <c r="CL235" s="44">
        <f t="shared" si="281"/>
        <v>1239.3866287524063</v>
      </c>
      <c r="CM235" s="44">
        <f t="shared" si="282"/>
        <v>264.75987569759633</v>
      </c>
      <c r="CN235" s="44">
        <f t="shared" si="283"/>
        <v>350.71554642899969</v>
      </c>
      <c r="CO235" s="44">
        <f t="shared" si="284"/>
        <v>-1036.0676421397166</v>
      </c>
    </row>
    <row r="236" spans="2:93" x14ac:dyDescent="0.2">
      <c r="B236" s="44">
        <v>213</v>
      </c>
      <c r="C236" s="24">
        <f t="shared" si="214"/>
        <v>5.3249999999999993</v>
      </c>
      <c r="D236" s="24">
        <f t="shared" si="214"/>
        <v>3.55</v>
      </c>
      <c r="E236" s="24">
        <f t="shared" si="215"/>
        <v>2.6624999999999996</v>
      </c>
      <c r="F236" s="24">
        <f t="shared" si="216"/>
        <v>2.13</v>
      </c>
      <c r="G236" s="24">
        <f t="shared" si="217"/>
        <v>1.7749999999999999</v>
      </c>
      <c r="H236" s="24">
        <f t="shared" si="217"/>
        <v>1.5214285714285714</v>
      </c>
      <c r="I236" s="25">
        <v>2995.4983329261099</v>
      </c>
      <c r="J236" s="25">
        <v>18.218371587319702</v>
      </c>
      <c r="K236" s="25">
        <v>6.3167883513846101</v>
      </c>
      <c r="L236" s="25">
        <v>-8.1011441471788199</v>
      </c>
      <c r="M236" s="25">
        <f t="shared" si="218"/>
        <v>1821.8371587319702</v>
      </c>
      <c r="N236" s="25">
        <f t="shared" si="219"/>
        <v>631.67883513846107</v>
      </c>
      <c r="O236" s="25">
        <f t="shared" si="220"/>
        <v>-810.11441471788203</v>
      </c>
      <c r="P236" s="25"/>
      <c r="Q236" s="25">
        <f t="shared" si="237"/>
        <v>38.046679732708768</v>
      </c>
      <c r="R236" s="25">
        <f t="shared" si="238"/>
        <v>7.1694406855917698</v>
      </c>
      <c r="S236" s="25">
        <f t="shared" si="239"/>
        <v>10.750001298827828</v>
      </c>
      <c r="T236" s="23">
        <f t="shared" si="240"/>
        <v>9.2965576310258986E-3</v>
      </c>
      <c r="U236" s="23">
        <f t="shared" si="241"/>
        <v>1.7518248368602236E-3</v>
      </c>
      <c r="V236" s="23">
        <f t="shared" si="242"/>
        <v>2.6267208416149738E-3</v>
      </c>
      <c r="W236" s="23">
        <f t="shared" si="243"/>
        <v>9.8180719301602538E-3</v>
      </c>
      <c r="X236" s="25">
        <f t="shared" si="244"/>
        <v>13.307544815093639</v>
      </c>
      <c r="Y236" s="25">
        <f t="shared" si="245"/>
        <v>7.5145341525792442E-2</v>
      </c>
      <c r="Z236" s="25">
        <f t="shared" si="246"/>
        <v>0.94098551796965924</v>
      </c>
      <c r="AA236" s="25"/>
      <c r="AB236" s="25">
        <f t="shared" si="247"/>
        <v>57.070019599063663</v>
      </c>
      <c r="AC236" s="25">
        <f t="shared" si="248"/>
        <v>10.754161028387751</v>
      </c>
      <c r="AD236" s="25">
        <f t="shared" si="249"/>
        <v>16.125001948241884</v>
      </c>
      <c r="AE236" s="23">
        <f t="shared" si="250"/>
        <v>1.3944836446538969E-2</v>
      </c>
      <c r="AF236" s="23">
        <f t="shared" si="251"/>
        <v>2.6277372552903585E-3</v>
      </c>
      <c r="AG236" s="23">
        <f t="shared" si="252"/>
        <v>3.9400812624224967E-3</v>
      </c>
      <c r="AH236" s="23">
        <f t="shared" si="253"/>
        <v>1.4727107895240508E-2</v>
      </c>
      <c r="AI236" s="25">
        <f t="shared" si="254"/>
        <v>17.320373611185914</v>
      </c>
      <c r="AJ236" s="25">
        <f t="shared" si="255"/>
        <v>5.7735475137451767E-2</v>
      </c>
      <c r="AK236" s="25">
        <f t="shared" si="256"/>
        <v>1.224735363315409</v>
      </c>
      <c r="AL236" s="25"/>
      <c r="AM236" s="25">
        <f t="shared" si="221"/>
        <v>76.093359465417535</v>
      </c>
      <c r="AN236" s="25">
        <f t="shared" si="222"/>
        <v>14.33888137118354</v>
      </c>
      <c r="AO236" s="25">
        <f t="shared" si="223"/>
        <v>21.500002597655655</v>
      </c>
      <c r="AP236" s="23">
        <f t="shared" si="257"/>
        <v>1.8593115262051797E-2</v>
      </c>
      <c r="AQ236" s="23">
        <f t="shared" si="258"/>
        <v>3.5036496737204472E-3</v>
      </c>
      <c r="AR236" s="23">
        <f t="shared" si="259"/>
        <v>5.2534416832299476E-3</v>
      </c>
      <c r="AS236" s="23">
        <f t="shared" si="260"/>
        <v>1.9636143860320508E-2</v>
      </c>
      <c r="AT236" s="25">
        <f t="shared" si="224"/>
        <v>20.881776087941663</v>
      </c>
      <c r="AU236" s="25">
        <f t="shared" si="261"/>
        <v>4.7888646817617078E-2</v>
      </c>
      <c r="AV236" s="25">
        <f t="shared" si="262"/>
        <v>1.4765645475002644</v>
      </c>
      <c r="AW236" s="25"/>
      <c r="AX236" s="25">
        <f t="shared" si="225"/>
        <v>95.116699331771926</v>
      </c>
      <c r="AY236" s="25">
        <f t="shared" si="226"/>
        <v>17.923601713979426</v>
      </c>
      <c r="AZ236" s="25">
        <f t="shared" si="227"/>
        <v>26.875003247069568</v>
      </c>
      <c r="BA236" s="23">
        <f t="shared" si="263"/>
        <v>2.3241394077564745E-2</v>
      </c>
      <c r="BB236" s="23">
        <f t="shared" si="264"/>
        <v>4.3795620921505598E-3</v>
      </c>
      <c r="BC236" s="23">
        <f t="shared" si="265"/>
        <v>6.566802104037435E-3</v>
      </c>
      <c r="BD236" s="23">
        <f t="shared" si="266"/>
        <v>2.4545179825400634E-2</v>
      </c>
      <c r="BE236" s="44">
        <f t="shared" si="228"/>
        <v>24.141204948353252</v>
      </c>
      <c r="BF236" s="44">
        <f t="shared" si="267"/>
        <v>4.1422953085372534E-2</v>
      </c>
      <c r="BG236" s="25">
        <f t="shared" si="268"/>
        <v>1.7070409724994822</v>
      </c>
      <c r="BI236" s="44">
        <f t="shared" si="229"/>
        <v>114.14003919812733</v>
      </c>
      <c r="BJ236" s="44">
        <f t="shared" si="230"/>
        <v>21.508322056775501</v>
      </c>
      <c r="BK236" s="44">
        <f t="shared" si="231"/>
        <v>32.250003896483769</v>
      </c>
      <c r="BL236" s="23">
        <f t="shared" si="269"/>
        <v>2.7889672893077939E-2</v>
      </c>
      <c r="BM236" s="23">
        <f t="shared" si="270"/>
        <v>5.255474510580717E-3</v>
      </c>
      <c r="BN236" s="23">
        <f t="shared" si="271"/>
        <v>7.8801625248449934E-3</v>
      </c>
      <c r="BO236" s="23">
        <f t="shared" si="272"/>
        <v>2.9454215790481016E-2</v>
      </c>
      <c r="BP236" s="44">
        <f t="shared" si="232"/>
        <v>27.178579409934077</v>
      </c>
      <c r="BQ236" s="44">
        <f t="shared" si="273"/>
        <v>3.6793681704882952E-2</v>
      </c>
      <c r="BR236" s="25">
        <f t="shared" si="274"/>
        <v>1.9218157803781462</v>
      </c>
      <c r="BT236" s="44">
        <f t="shared" si="233"/>
        <v>133.16337906448246</v>
      </c>
      <c r="BU236" s="44">
        <f t="shared" si="234"/>
        <v>25.09304239957153</v>
      </c>
      <c r="BV236" s="44">
        <f t="shared" si="235"/>
        <v>37.625004545897895</v>
      </c>
      <c r="BW236" s="23">
        <f t="shared" si="275"/>
        <v>3.253795170859107E-2</v>
      </c>
      <c r="BX236" s="23">
        <f t="shared" si="276"/>
        <v>6.1313869290108647E-3</v>
      </c>
      <c r="BY236" s="23">
        <f t="shared" si="277"/>
        <v>9.1935229456525311E-3</v>
      </c>
      <c r="BZ236" s="23">
        <f t="shared" si="278"/>
        <v>3.436325175556134E-2</v>
      </c>
      <c r="CA236" s="44">
        <f t="shared" si="236"/>
        <v>30.042921722590165</v>
      </c>
      <c r="CB236" s="44">
        <f t="shared" si="279"/>
        <v>3.3285710665353505E-2</v>
      </c>
      <c r="CC236" s="25">
        <f t="shared" si="280"/>
        <v>2.124355367670014</v>
      </c>
      <c r="CE236" s="44">
        <v>15.2142975719117</v>
      </c>
      <c r="CF236" s="44">
        <v>13.513009910274899</v>
      </c>
      <c r="CG236" s="44">
        <v>12.479655315142301</v>
      </c>
      <c r="CH236" s="44">
        <v>15.081787109375</v>
      </c>
      <c r="CI236" s="44">
        <v>12.773251992954201</v>
      </c>
      <c r="CJ236" s="44">
        <v>13.334483268992001</v>
      </c>
      <c r="CL236" s="44">
        <f t="shared" si="281"/>
        <v>1331.6337906448246</v>
      </c>
      <c r="CM236" s="44">
        <f t="shared" si="282"/>
        <v>250.9304239957153</v>
      </c>
      <c r="CN236" s="44">
        <f t="shared" si="283"/>
        <v>376.25004545897895</v>
      </c>
      <c r="CO236" s="44">
        <f t="shared" si="284"/>
        <v>-969.10244733315972</v>
      </c>
    </row>
    <row r="237" spans="2:93" x14ac:dyDescent="0.2">
      <c r="B237" s="44">
        <v>214</v>
      </c>
      <c r="C237" s="24">
        <f t="shared" si="214"/>
        <v>5.35</v>
      </c>
      <c r="D237" s="24">
        <f t="shared" si="214"/>
        <v>3.5666666666666669</v>
      </c>
      <c r="E237" s="24">
        <f t="shared" si="215"/>
        <v>2.6749999999999998</v>
      </c>
      <c r="F237" s="24">
        <f t="shared" si="216"/>
        <v>2.14</v>
      </c>
      <c r="G237" s="24">
        <f t="shared" si="217"/>
        <v>1.7833333333333334</v>
      </c>
      <c r="H237" s="24">
        <f t="shared" si="217"/>
        <v>1.5285714285714287</v>
      </c>
      <c r="I237" s="25">
        <v>2976.4423212586698</v>
      </c>
      <c r="J237" s="25">
        <v>17.207119323260301</v>
      </c>
      <c r="K237" s="25">
        <v>6.4768097546196</v>
      </c>
      <c r="L237" s="25">
        <v>-7.8238952805456599</v>
      </c>
      <c r="M237" s="25">
        <f t="shared" si="218"/>
        <v>1720.7119323260301</v>
      </c>
      <c r="N237" s="25">
        <f t="shared" si="219"/>
        <v>647.68097546195997</v>
      </c>
      <c r="O237" s="25">
        <f t="shared" si="220"/>
        <v>-782.38952805456597</v>
      </c>
      <c r="P237" s="25"/>
      <c r="Q237" s="25">
        <f t="shared" si="237"/>
        <v>40.450090562375458</v>
      </c>
      <c r="R237" s="25">
        <f t="shared" si="238"/>
        <v>6.4008561293995019</v>
      </c>
      <c r="S237" s="25">
        <f t="shared" si="239"/>
        <v>11.089954665326244</v>
      </c>
      <c r="T237" s="23">
        <f t="shared" si="240"/>
        <v>9.8838216826067117E-3</v>
      </c>
      <c r="U237" s="23">
        <f t="shared" si="241"/>
        <v>1.5640242016627412E-3</v>
      </c>
      <c r="V237" s="23">
        <f t="shared" si="242"/>
        <v>2.709787119295883E-3</v>
      </c>
      <c r="W237" s="23">
        <f t="shared" si="243"/>
        <v>1.0367210279957441E-2</v>
      </c>
      <c r="X237" s="25">
        <f t="shared" si="244"/>
        <v>13.805215151359683</v>
      </c>
      <c r="Y237" s="25">
        <f t="shared" si="245"/>
        <v>7.2436393713248975E-2</v>
      </c>
      <c r="Z237" s="25">
        <f t="shared" si="246"/>
        <v>0.97617612492657013</v>
      </c>
      <c r="AA237" s="25"/>
      <c r="AB237" s="25">
        <f t="shared" si="247"/>
        <v>60.67513584356265</v>
      </c>
      <c r="AC237" s="25">
        <f t="shared" si="248"/>
        <v>9.6012841940991667</v>
      </c>
      <c r="AD237" s="25">
        <f t="shared" si="249"/>
        <v>16.63493199798922</v>
      </c>
      <c r="AE237" s="23">
        <f t="shared" si="250"/>
        <v>1.4825732523909934E-2</v>
      </c>
      <c r="AF237" s="23">
        <f t="shared" si="251"/>
        <v>2.3460363024940911E-3</v>
      </c>
      <c r="AG237" s="23">
        <f t="shared" si="252"/>
        <v>4.0646806789437885E-3</v>
      </c>
      <c r="AH237" s="23">
        <f t="shared" si="253"/>
        <v>1.5550815419936021E-2</v>
      </c>
      <c r="AI237" s="25">
        <f t="shared" si="254"/>
        <v>17.968114143275127</v>
      </c>
      <c r="AJ237" s="25">
        <f t="shared" si="255"/>
        <v>5.5654143335585778E-2</v>
      </c>
      <c r="AK237" s="25">
        <f t="shared" si="256"/>
        <v>1.2705375355843755</v>
      </c>
      <c r="AL237" s="25"/>
      <c r="AM237" s="25">
        <f t="shared" si="221"/>
        <v>80.900181124750915</v>
      </c>
      <c r="AN237" s="25">
        <f t="shared" si="222"/>
        <v>12.801712258799004</v>
      </c>
      <c r="AO237" s="25">
        <f t="shared" si="223"/>
        <v>22.179909330652489</v>
      </c>
      <c r="AP237" s="23">
        <f t="shared" si="257"/>
        <v>1.9767643365213423E-2</v>
      </c>
      <c r="AQ237" s="23">
        <f t="shared" si="258"/>
        <v>3.1280484033254824E-3</v>
      </c>
      <c r="AR237" s="23">
        <f t="shared" si="259"/>
        <v>5.4195742385917661E-3</v>
      </c>
      <c r="AS237" s="23">
        <f t="shared" si="260"/>
        <v>2.0734420559914882E-2</v>
      </c>
      <c r="AT237" s="25">
        <f t="shared" si="224"/>
        <v>21.662704551600196</v>
      </c>
      <c r="AU237" s="25">
        <f t="shared" si="261"/>
        <v>4.6162287705951807E-2</v>
      </c>
      <c r="AV237" s="25">
        <f t="shared" si="262"/>
        <v>1.5317845287277188</v>
      </c>
      <c r="AW237" s="25"/>
      <c r="AX237" s="25">
        <f t="shared" si="225"/>
        <v>101.12522640593775</v>
      </c>
      <c r="AY237" s="25">
        <f t="shared" si="226"/>
        <v>16.002140323498612</v>
      </c>
      <c r="AZ237" s="25">
        <f t="shared" si="227"/>
        <v>27.724886663315367</v>
      </c>
      <c r="BA237" s="23">
        <f t="shared" si="263"/>
        <v>2.4709554206516559E-2</v>
      </c>
      <c r="BB237" s="23">
        <f t="shared" si="264"/>
        <v>3.9100605041568178E-3</v>
      </c>
      <c r="BC237" s="23">
        <f t="shared" si="265"/>
        <v>6.7744677982396482E-3</v>
      </c>
      <c r="BD237" s="23">
        <f t="shared" si="266"/>
        <v>2.591802569989337E-2</v>
      </c>
      <c r="BE237" s="44">
        <f t="shared" si="228"/>
        <v>25.044028252835773</v>
      </c>
      <c r="BF237" s="44">
        <f t="shared" si="267"/>
        <v>3.9929678640526552E-2</v>
      </c>
      <c r="BG237" s="25">
        <f t="shared" si="268"/>
        <v>1.7708802205807659</v>
      </c>
      <c r="BI237" s="44">
        <f t="shared" si="229"/>
        <v>121.3502716871253</v>
      </c>
      <c r="BJ237" s="44">
        <f t="shared" si="230"/>
        <v>19.202568388198333</v>
      </c>
      <c r="BK237" s="44">
        <f t="shared" si="231"/>
        <v>33.26986399597844</v>
      </c>
      <c r="BL237" s="23">
        <f t="shared" si="269"/>
        <v>2.9651465047819868E-2</v>
      </c>
      <c r="BM237" s="23">
        <f t="shared" si="270"/>
        <v>4.6920726049881822E-3</v>
      </c>
      <c r="BN237" s="23">
        <f t="shared" si="271"/>
        <v>8.1293613578875771E-3</v>
      </c>
      <c r="BO237" s="23">
        <f t="shared" si="272"/>
        <v>3.1101630839872042E-2</v>
      </c>
      <c r="BP237" s="44">
        <f t="shared" si="232"/>
        <v>28.194993252014736</v>
      </c>
      <c r="BQ237" s="44">
        <f t="shared" si="273"/>
        <v>3.5467289921360161E-2</v>
      </c>
      <c r="BR237" s="25">
        <f t="shared" si="274"/>
        <v>1.9936870924008567</v>
      </c>
      <c r="BT237" s="44">
        <f t="shared" si="233"/>
        <v>141.57531696831222</v>
      </c>
      <c r="BU237" s="44">
        <f t="shared" si="234"/>
        <v>22.402996452897955</v>
      </c>
      <c r="BV237" s="44">
        <f t="shared" si="235"/>
        <v>38.814841328641343</v>
      </c>
      <c r="BW237" s="23">
        <f t="shared" si="275"/>
        <v>3.4593375889123028E-2</v>
      </c>
      <c r="BX237" s="23">
        <f t="shared" si="276"/>
        <v>5.4740847058195206E-3</v>
      </c>
      <c r="BY237" s="23">
        <f t="shared" si="277"/>
        <v>9.4842549175354653E-3</v>
      </c>
      <c r="BZ237" s="23">
        <f t="shared" si="278"/>
        <v>3.6285235979850554E-2</v>
      </c>
      <c r="CA237" s="44">
        <f t="shared" si="236"/>
        <v>31.166455113898529</v>
      </c>
      <c r="CB237" s="44">
        <f t="shared" si="279"/>
        <v>3.2085779288837213E-2</v>
      </c>
      <c r="CC237" s="25">
        <f t="shared" si="280"/>
        <v>2.2038011756583802</v>
      </c>
      <c r="CE237" s="44">
        <v>14.685822153845701</v>
      </c>
      <c r="CF237" s="44">
        <v>12.9193245228506</v>
      </c>
      <c r="CG237" s="44">
        <v>12.4317853433121</v>
      </c>
      <c r="CH237" s="44">
        <v>13.96484375</v>
      </c>
      <c r="CI237" s="44">
        <v>11.7180041008963</v>
      </c>
      <c r="CJ237" s="44">
        <v>12.4695250570468</v>
      </c>
      <c r="CL237" s="44">
        <f t="shared" si="281"/>
        <v>1415.7531696831222</v>
      </c>
      <c r="CM237" s="44">
        <f t="shared" si="282"/>
        <v>224.02996452897955</v>
      </c>
      <c r="CN237" s="44">
        <f t="shared" si="283"/>
        <v>388.14841328641342</v>
      </c>
      <c r="CO237" s="44">
        <f t="shared" si="284"/>
        <v>-911.44292060448333</v>
      </c>
    </row>
    <row r="238" spans="2:93" x14ac:dyDescent="0.2">
      <c r="B238" s="44">
        <v>215</v>
      </c>
      <c r="C238" s="24">
        <f t="shared" si="214"/>
        <v>5.3749999999999991</v>
      </c>
      <c r="D238" s="24">
        <f t="shared" si="214"/>
        <v>3.5833333333333335</v>
      </c>
      <c r="E238" s="24">
        <f t="shared" si="215"/>
        <v>2.6874999999999996</v>
      </c>
      <c r="F238" s="24">
        <f t="shared" si="216"/>
        <v>2.15</v>
      </c>
      <c r="G238" s="24">
        <f t="shared" si="217"/>
        <v>1.7916666666666667</v>
      </c>
      <c r="H238" s="24">
        <f t="shared" si="217"/>
        <v>1.5357142857142858</v>
      </c>
      <c r="I238" s="25">
        <v>2935.7723980239698</v>
      </c>
      <c r="J238" s="25">
        <v>16.136624296966801</v>
      </c>
      <c r="K238" s="25">
        <v>6.6080020229433902</v>
      </c>
      <c r="L238" s="25">
        <v>-7.5271663465200103</v>
      </c>
      <c r="M238" s="25">
        <f t="shared" si="218"/>
        <v>1613.6624296966802</v>
      </c>
      <c r="N238" s="25">
        <f t="shared" si="219"/>
        <v>660.80020229433899</v>
      </c>
      <c r="O238" s="25">
        <f t="shared" si="220"/>
        <v>-752.71663465200106</v>
      </c>
      <c r="P238" s="25"/>
      <c r="Q238" s="25">
        <f t="shared" si="237"/>
        <v>42.81980105174091</v>
      </c>
      <c r="R238" s="25">
        <f t="shared" si="238"/>
        <v>5.2476907329517228</v>
      </c>
      <c r="S238" s="25">
        <f t="shared" si="239"/>
        <v>11.869157361026236</v>
      </c>
      <c r="T238" s="23">
        <f t="shared" si="240"/>
        <v>1.0462851187625336E-2</v>
      </c>
      <c r="U238" s="23">
        <f t="shared" si="241"/>
        <v>1.2822527398296288E-3</v>
      </c>
      <c r="V238" s="23">
        <f t="shared" si="242"/>
        <v>2.9001822554212075E-3</v>
      </c>
      <c r="W238" s="23">
        <f t="shared" si="243"/>
        <v>1.0932816845527667E-2</v>
      </c>
      <c r="X238" s="25">
        <f t="shared" si="244"/>
        <v>14.331562936265417</v>
      </c>
      <c r="Y238" s="25">
        <f t="shared" si="245"/>
        <v>6.9776060325531006E-2</v>
      </c>
      <c r="Z238" s="25">
        <f t="shared" si="246"/>
        <v>1.0133945337235064</v>
      </c>
      <c r="AA238" s="25"/>
      <c r="AB238" s="25">
        <f t="shared" si="247"/>
        <v>64.229701577610228</v>
      </c>
      <c r="AC238" s="25">
        <f t="shared" si="248"/>
        <v>7.8715360994274439</v>
      </c>
      <c r="AD238" s="25">
        <f t="shared" si="249"/>
        <v>17.80373604153904</v>
      </c>
      <c r="AE238" s="23">
        <f t="shared" si="250"/>
        <v>1.5694276781437727E-2</v>
      </c>
      <c r="AF238" s="23">
        <f t="shared" si="251"/>
        <v>1.9233791097444089E-3</v>
      </c>
      <c r="AG238" s="23">
        <f t="shared" si="252"/>
        <v>4.3502733831317347E-3</v>
      </c>
      <c r="AH238" s="23">
        <f t="shared" si="253"/>
        <v>1.6399225268291212E-2</v>
      </c>
      <c r="AI238" s="25">
        <f t="shared" si="254"/>
        <v>18.653179676449</v>
      </c>
      <c r="AJ238" s="25">
        <f t="shared" si="255"/>
        <v>5.3610162843312603E-2</v>
      </c>
      <c r="AK238" s="25">
        <f t="shared" si="256"/>
        <v>1.3189789839908177</v>
      </c>
      <c r="AL238" s="25"/>
      <c r="AM238" s="25">
        <f t="shared" si="221"/>
        <v>85.63960210348182</v>
      </c>
      <c r="AN238" s="25">
        <f t="shared" si="222"/>
        <v>10.495381465903446</v>
      </c>
      <c r="AO238" s="25">
        <f t="shared" si="223"/>
        <v>23.738314722052472</v>
      </c>
      <c r="AP238" s="23">
        <f t="shared" si="257"/>
        <v>2.0925702375250672E-2</v>
      </c>
      <c r="AQ238" s="23">
        <f t="shared" si="258"/>
        <v>2.5645054796592575E-3</v>
      </c>
      <c r="AR238" s="23">
        <f t="shared" si="259"/>
        <v>5.8003645108424149E-3</v>
      </c>
      <c r="AS238" s="23">
        <f t="shared" si="260"/>
        <v>2.1865633691055333E-2</v>
      </c>
      <c r="AT238" s="25">
        <f t="shared" si="224"/>
        <v>22.488632755600634</v>
      </c>
      <c r="AU238" s="25">
        <f t="shared" si="261"/>
        <v>4.4466909610187712E-2</v>
      </c>
      <c r="AV238" s="25">
        <f t="shared" si="262"/>
        <v>1.5901864721099122</v>
      </c>
      <c r="AW238" s="25"/>
      <c r="AX238" s="25">
        <f t="shared" si="225"/>
        <v>107.04950262935229</v>
      </c>
      <c r="AY238" s="25">
        <f t="shared" si="226"/>
        <v>13.119226832379306</v>
      </c>
      <c r="AZ238" s="25">
        <f t="shared" si="227"/>
        <v>29.672893402565592</v>
      </c>
      <c r="BA238" s="23">
        <f t="shared" si="263"/>
        <v>2.6157127969063339E-2</v>
      </c>
      <c r="BB238" s="23">
        <f t="shared" si="264"/>
        <v>3.2056318495740717E-3</v>
      </c>
      <c r="BC238" s="23">
        <f t="shared" si="265"/>
        <v>7.250455638553018E-3</v>
      </c>
      <c r="BD238" s="23">
        <f t="shared" si="266"/>
        <v>2.7332042113819167E-2</v>
      </c>
      <c r="BE238" s="44">
        <f t="shared" si="228"/>
        <v>25.998875290819168</v>
      </c>
      <c r="BF238" s="44">
        <f t="shared" si="267"/>
        <v>3.8463202304490615E-2</v>
      </c>
      <c r="BG238" s="25">
        <f t="shared" si="268"/>
        <v>1.8383981021361606</v>
      </c>
      <c r="BI238" s="44">
        <f t="shared" si="229"/>
        <v>128.45940315522046</v>
      </c>
      <c r="BJ238" s="44">
        <f t="shared" si="230"/>
        <v>15.743072198854888</v>
      </c>
      <c r="BK238" s="44">
        <f t="shared" si="231"/>
        <v>35.607472083078079</v>
      </c>
      <c r="BL238" s="23">
        <f t="shared" si="269"/>
        <v>3.1388553562875454E-2</v>
      </c>
      <c r="BM238" s="23">
        <f t="shared" si="270"/>
        <v>3.8467582194888178E-3</v>
      </c>
      <c r="BN238" s="23">
        <f t="shared" si="271"/>
        <v>8.7005467662634693E-3</v>
      </c>
      <c r="BO238" s="23">
        <f t="shared" si="272"/>
        <v>3.2798450536582424E-2</v>
      </c>
      <c r="BP238" s="44">
        <f t="shared" si="232"/>
        <v>29.269976298705402</v>
      </c>
      <c r="BQ238" s="44">
        <f t="shared" si="273"/>
        <v>3.4164701392130258E-2</v>
      </c>
      <c r="BR238" s="25">
        <f t="shared" si="274"/>
        <v>2.0696998725984113</v>
      </c>
      <c r="BT238" s="44">
        <f t="shared" si="233"/>
        <v>149.86930368109054</v>
      </c>
      <c r="BU238" s="44">
        <f t="shared" si="234"/>
        <v>18.366917565330702</v>
      </c>
      <c r="BV238" s="44">
        <f t="shared" si="235"/>
        <v>41.542050763591092</v>
      </c>
      <c r="BW238" s="23">
        <f t="shared" si="275"/>
        <v>3.6619979156688034E-2</v>
      </c>
      <c r="BX238" s="23">
        <f t="shared" si="276"/>
        <v>4.4878845894036198E-3</v>
      </c>
      <c r="BY238" s="23">
        <f t="shared" si="277"/>
        <v>1.0150637893974046E-2</v>
      </c>
      <c r="BZ238" s="23">
        <f t="shared" si="278"/>
        <v>3.8264858959346164E-2</v>
      </c>
      <c r="CA238" s="44">
        <f t="shared" si="236"/>
        <v>32.354730300681631</v>
      </c>
      <c r="CB238" s="44">
        <f t="shared" si="279"/>
        <v>3.0907381724610838E-2</v>
      </c>
      <c r="CC238" s="25">
        <f t="shared" si="280"/>
        <v>2.2878249199073846</v>
      </c>
      <c r="CE238" s="44">
        <v>14.154857252227201</v>
      </c>
      <c r="CF238" s="44">
        <v>12.654283808750501</v>
      </c>
      <c r="CG238" s="44">
        <v>12.188124832209599</v>
      </c>
      <c r="CH238" s="44">
        <v>14.129638671875</v>
      </c>
      <c r="CI238" s="44">
        <v>14.083925259931499</v>
      </c>
      <c r="CJ238" s="44">
        <v>10.7853987779537</v>
      </c>
      <c r="CL238" s="44">
        <f t="shared" si="281"/>
        <v>1498.6930368109054</v>
      </c>
      <c r="CM238" s="44">
        <f t="shared" si="282"/>
        <v>183.66917565330704</v>
      </c>
      <c r="CN238" s="44">
        <f t="shared" si="283"/>
        <v>415.42050763591089</v>
      </c>
      <c r="CO238" s="44">
        <f t="shared" si="284"/>
        <v>-852.05423121961508</v>
      </c>
    </row>
    <row r="239" spans="2:93" x14ac:dyDescent="0.2">
      <c r="B239" s="44">
        <v>216</v>
      </c>
      <c r="C239" s="24">
        <f t="shared" si="214"/>
        <v>5.4</v>
      </c>
      <c r="D239" s="24">
        <f t="shared" si="214"/>
        <v>3.6000000000000005</v>
      </c>
      <c r="E239" s="24">
        <f t="shared" si="215"/>
        <v>2.7</v>
      </c>
      <c r="F239" s="24">
        <f t="shared" si="216"/>
        <v>2.16</v>
      </c>
      <c r="G239" s="24">
        <f t="shared" si="217"/>
        <v>1.8000000000000003</v>
      </c>
      <c r="H239" s="24">
        <f t="shared" si="217"/>
        <v>1.5428571428571431</v>
      </c>
      <c r="I239" s="25">
        <v>2877.0727722586398</v>
      </c>
      <c r="J239" s="25">
        <v>15.0157563975351</v>
      </c>
      <c r="K239" s="25">
        <v>6.7269369403149097</v>
      </c>
      <c r="L239" s="25">
        <v>-7.2174420182132701</v>
      </c>
      <c r="M239" s="25">
        <f t="shared" si="218"/>
        <v>1501.5756397535099</v>
      </c>
      <c r="N239" s="25">
        <f t="shared" si="219"/>
        <v>672.69369403149096</v>
      </c>
      <c r="O239" s="25">
        <f t="shared" si="220"/>
        <v>-721.74420182132701</v>
      </c>
      <c r="P239" s="25"/>
      <c r="Q239" s="25">
        <f t="shared" si="237"/>
        <v>44.834715977265816</v>
      </c>
      <c r="R239" s="25">
        <f t="shared" si="238"/>
        <v>4.7573966948605442</v>
      </c>
      <c r="S239" s="25">
        <f t="shared" si="239"/>
        <v>12.388973132268989</v>
      </c>
      <c r="T239" s="23">
        <f t="shared" si="240"/>
        <v>1.0955187781997139E-2</v>
      </c>
      <c r="U239" s="23">
        <f t="shared" si="241"/>
        <v>1.1624513060833749E-3</v>
      </c>
      <c r="V239" s="23">
        <f t="shared" si="242"/>
        <v>3.027197209388923E-3</v>
      </c>
      <c r="W239" s="23">
        <f t="shared" si="243"/>
        <v>1.1425031961546822E-2</v>
      </c>
      <c r="X239" s="25">
        <f t="shared" si="244"/>
        <v>14.810409134451771</v>
      </c>
      <c r="Y239" s="25">
        <f t="shared" si="245"/>
        <v>6.75200793524207E-2</v>
      </c>
      <c r="Z239" s="25">
        <f t="shared" si="246"/>
        <v>1.0472540731118032</v>
      </c>
      <c r="AA239" s="25"/>
      <c r="AB239" s="25">
        <f t="shared" si="247"/>
        <v>67.252073965900522</v>
      </c>
      <c r="AC239" s="25">
        <f t="shared" si="248"/>
        <v>7.1360950422910054</v>
      </c>
      <c r="AD239" s="25">
        <f t="shared" si="249"/>
        <v>18.583459698403978</v>
      </c>
      <c r="AE239" s="23">
        <f t="shared" si="250"/>
        <v>1.6432781672996145E-2</v>
      </c>
      <c r="AF239" s="23">
        <f t="shared" si="251"/>
        <v>1.7436769591251085E-3</v>
      </c>
      <c r="AG239" s="23">
        <f t="shared" si="252"/>
        <v>4.5407958140835057E-3</v>
      </c>
      <c r="AH239" s="23">
        <f t="shared" si="253"/>
        <v>1.7137547942320686E-2</v>
      </c>
      <c r="AI239" s="25">
        <f t="shared" si="254"/>
        <v>19.276419738393631</v>
      </c>
      <c r="AJ239" s="25">
        <f t="shared" si="255"/>
        <v>5.187685335613746E-2</v>
      </c>
      <c r="AK239" s="25">
        <f t="shared" si="256"/>
        <v>1.363048711401635</v>
      </c>
      <c r="AL239" s="25"/>
      <c r="AM239" s="25">
        <f t="shared" si="221"/>
        <v>89.669431954531632</v>
      </c>
      <c r="AN239" s="25">
        <f t="shared" si="222"/>
        <v>9.5147933897210883</v>
      </c>
      <c r="AO239" s="25">
        <f t="shared" si="223"/>
        <v>24.777946264537977</v>
      </c>
      <c r="AP239" s="23">
        <f t="shared" si="257"/>
        <v>2.1910375563994278E-2</v>
      </c>
      <c r="AQ239" s="23">
        <f t="shared" si="258"/>
        <v>2.3249026121667498E-3</v>
      </c>
      <c r="AR239" s="23">
        <f t="shared" si="259"/>
        <v>6.054394418777846E-3</v>
      </c>
      <c r="AS239" s="23">
        <f t="shared" si="260"/>
        <v>2.2850063923093644E-2</v>
      </c>
      <c r="AT239" s="25">
        <f t="shared" si="224"/>
        <v>23.240022980471291</v>
      </c>
      <c r="AU239" s="25">
        <f t="shared" si="261"/>
        <v>4.3029217348033826E-2</v>
      </c>
      <c r="AV239" s="25">
        <f t="shared" si="262"/>
        <v>1.6433177844422449</v>
      </c>
      <c r="AW239" s="25"/>
      <c r="AX239" s="25">
        <f t="shared" si="225"/>
        <v>112.08678994316753</v>
      </c>
      <c r="AY239" s="25">
        <f t="shared" si="226"/>
        <v>11.893491737151676</v>
      </c>
      <c r="AZ239" s="25">
        <f t="shared" si="227"/>
        <v>30.972432830673299</v>
      </c>
      <c r="BA239" s="23">
        <f t="shared" si="263"/>
        <v>2.7387969454993576E-2</v>
      </c>
      <c r="BB239" s="23">
        <f t="shared" si="264"/>
        <v>2.9061282652085144E-3</v>
      </c>
      <c r="BC239" s="23">
        <f t="shared" si="265"/>
        <v>7.5679930234725098E-3</v>
      </c>
      <c r="BD239" s="23">
        <f t="shared" si="266"/>
        <v>2.8562579903867815E-2</v>
      </c>
      <c r="BE239" s="44">
        <f t="shared" si="228"/>
        <v>26.867549743528986</v>
      </c>
      <c r="BF239" s="44">
        <f t="shared" si="267"/>
        <v>3.7219620305750011E-2</v>
      </c>
      <c r="BG239" s="25">
        <f t="shared" si="268"/>
        <v>1.8998226617516232</v>
      </c>
      <c r="BI239" s="44">
        <f t="shared" si="229"/>
        <v>134.50414793180104</v>
      </c>
      <c r="BJ239" s="44">
        <f t="shared" si="230"/>
        <v>14.272190084582011</v>
      </c>
      <c r="BK239" s="44">
        <f t="shared" si="231"/>
        <v>37.166919396807955</v>
      </c>
      <c r="BL239" s="23">
        <f t="shared" si="269"/>
        <v>3.2865563345992291E-2</v>
      </c>
      <c r="BM239" s="23">
        <f t="shared" si="270"/>
        <v>3.4873539182502171E-3</v>
      </c>
      <c r="BN239" s="23">
        <f t="shared" si="271"/>
        <v>9.0815916281670114E-3</v>
      </c>
      <c r="BO239" s="23">
        <f t="shared" si="272"/>
        <v>3.4275095884641373E-2</v>
      </c>
      <c r="BP239" s="44">
        <f t="shared" si="232"/>
        <v>30.247944782253285</v>
      </c>
      <c r="BQ239" s="44">
        <f t="shared" si="273"/>
        <v>3.3060097378474061E-2</v>
      </c>
      <c r="BR239" s="25">
        <f t="shared" si="274"/>
        <v>2.1388526872487543</v>
      </c>
      <c r="BT239" s="44">
        <f t="shared" si="233"/>
        <v>156.92150592043384</v>
      </c>
      <c r="BU239" s="44">
        <f t="shared" si="234"/>
        <v>16.650888432012273</v>
      </c>
      <c r="BV239" s="44">
        <f t="shared" si="235"/>
        <v>43.36140596294242</v>
      </c>
      <c r="BW239" s="23">
        <f t="shared" si="275"/>
        <v>3.8343157236990839E-2</v>
      </c>
      <c r="BX239" s="23">
        <f t="shared" si="276"/>
        <v>4.0685795712919019E-3</v>
      </c>
      <c r="BY239" s="23">
        <f t="shared" si="277"/>
        <v>1.0595190232861467E-2</v>
      </c>
      <c r="BZ239" s="23">
        <f t="shared" si="278"/>
        <v>3.9987611865414767E-2</v>
      </c>
      <c r="CA239" s="44">
        <f t="shared" si="236"/>
        <v>33.435766588680067</v>
      </c>
      <c r="CB239" s="44">
        <f t="shared" si="279"/>
        <v>2.9908092501715142E-2</v>
      </c>
      <c r="CC239" s="25">
        <f t="shared" si="280"/>
        <v>2.3642657289026272</v>
      </c>
      <c r="CE239" s="44">
        <v>13.508423391245399</v>
      </c>
      <c r="CF239" s="44">
        <v>12.2453212439083</v>
      </c>
      <c r="CG239" s="44">
        <v>11.971506953789399</v>
      </c>
      <c r="CH239" s="44">
        <v>13.0096435546875</v>
      </c>
      <c r="CI239" s="44">
        <v>10.61401367</v>
      </c>
      <c r="CJ239" s="44">
        <v>12.729529070889299</v>
      </c>
      <c r="CL239" s="44">
        <f t="shared" si="281"/>
        <v>1569.2150592043386</v>
      </c>
      <c r="CM239" s="44">
        <f t="shared" si="282"/>
        <v>166.50888432012272</v>
      </c>
      <c r="CN239" s="44">
        <f t="shared" si="283"/>
        <v>433.61405962942422</v>
      </c>
      <c r="CO239" s="44">
        <f t="shared" si="284"/>
        <v>-800.37164403755696</v>
      </c>
    </row>
    <row r="240" spans="2:93" x14ac:dyDescent="0.2">
      <c r="B240" s="44">
        <v>217</v>
      </c>
      <c r="C240" s="24">
        <f t="shared" si="214"/>
        <v>5.4249999999999998</v>
      </c>
      <c r="D240" s="24">
        <f t="shared" si="214"/>
        <v>3.6166666666666667</v>
      </c>
      <c r="E240" s="24">
        <f t="shared" si="215"/>
        <v>2.7124999999999999</v>
      </c>
      <c r="F240" s="24">
        <f t="shared" si="216"/>
        <v>2.17</v>
      </c>
      <c r="G240" s="24">
        <f t="shared" si="217"/>
        <v>1.8083333333333333</v>
      </c>
      <c r="H240" s="24">
        <f t="shared" si="217"/>
        <v>1.55</v>
      </c>
      <c r="I240" s="25">
        <v>2800.7961425435101</v>
      </c>
      <c r="J240" s="25">
        <v>13.86714190725</v>
      </c>
      <c r="K240" s="25">
        <v>6.8197944494347</v>
      </c>
      <c r="L240" s="25">
        <v>-6.8892195581750402</v>
      </c>
      <c r="M240" s="25">
        <f t="shared" si="218"/>
        <v>1386.714190725</v>
      </c>
      <c r="N240" s="25">
        <f t="shared" si="219"/>
        <v>681.97944494346996</v>
      </c>
      <c r="O240" s="25">
        <f t="shared" si="220"/>
        <v>-688.921955817504</v>
      </c>
      <c r="P240" s="25"/>
      <c r="Q240" s="25">
        <f t="shared" si="237"/>
        <v>45.944579611404976</v>
      </c>
      <c r="R240" s="25">
        <f t="shared" si="238"/>
        <v>3.7143003647916908</v>
      </c>
      <c r="S240" s="25">
        <f t="shared" si="239"/>
        <v>13.128898401529479</v>
      </c>
      <c r="T240" s="23">
        <f t="shared" si="240"/>
        <v>1.1226378627291431E-2</v>
      </c>
      <c r="U240" s="23">
        <f t="shared" si="241"/>
        <v>9.0757479083098053E-4</v>
      </c>
      <c r="V240" s="23">
        <f t="shared" si="242"/>
        <v>3.2079950597311397E-3</v>
      </c>
      <c r="W240" s="23">
        <f t="shared" si="243"/>
        <v>1.1710956467663824E-2</v>
      </c>
      <c r="X240" s="25">
        <f t="shared" si="244"/>
        <v>15.135449794819868</v>
      </c>
      <c r="Y240" s="25">
        <f t="shared" si="245"/>
        <v>6.6070054974002271E-2</v>
      </c>
      <c r="Z240" s="25">
        <f t="shared" si="246"/>
        <v>1.0702379186225668</v>
      </c>
      <c r="AA240" s="25"/>
      <c r="AB240" s="25">
        <f t="shared" si="247"/>
        <v>68.916869417108074</v>
      </c>
      <c r="AC240" s="25">
        <f t="shared" si="248"/>
        <v>5.5714505471875855</v>
      </c>
      <c r="AD240" s="25">
        <f t="shared" si="249"/>
        <v>19.693347602294391</v>
      </c>
      <c r="AE240" s="23">
        <f t="shared" si="250"/>
        <v>1.6839567940937297E-2</v>
      </c>
      <c r="AF240" s="23">
        <f t="shared" si="251"/>
        <v>1.3613621862464829E-3</v>
      </c>
      <c r="AG240" s="23">
        <f t="shared" si="252"/>
        <v>4.8119925895967509E-3</v>
      </c>
      <c r="AH240" s="23">
        <f t="shared" si="253"/>
        <v>1.7566434701495891E-2</v>
      </c>
      <c r="AI240" s="25">
        <f t="shared" si="254"/>
        <v>19.69947491157733</v>
      </c>
      <c r="AJ240" s="25">
        <f t="shared" si="255"/>
        <v>5.0762774362696474E-2</v>
      </c>
      <c r="AK240" s="25">
        <f t="shared" si="256"/>
        <v>1.3929632295790593</v>
      </c>
      <c r="AL240" s="25"/>
      <c r="AM240" s="25">
        <f t="shared" si="221"/>
        <v>91.889159222809951</v>
      </c>
      <c r="AN240" s="25">
        <f t="shared" si="222"/>
        <v>7.4286007295833816</v>
      </c>
      <c r="AO240" s="25">
        <f t="shared" si="223"/>
        <v>26.257796803058959</v>
      </c>
      <c r="AP240" s="23">
        <f t="shared" si="257"/>
        <v>2.2452757254582862E-2</v>
      </c>
      <c r="AQ240" s="23">
        <f t="shared" si="258"/>
        <v>1.8151495816619611E-3</v>
      </c>
      <c r="AR240" s="23">
        <f t="shared" si="259"/>
        <v>6.4159901194622794E-3</v>
      </c>
      <c r="AS240" s="23">
        <f t="shared" si="260"/>
        <v>2.3421912935327648E-2</v>
      </c>
      <c r="AT240" s="25">
        <f t="shared" si="224"/>
        <v>23.75006644706054</v>
      </c>
      <c r="AU240" s="25">
        <f t="shared" si="261"/>
        <v>4.2105145357341361E-2</v>
      </c>
      <c r="AV240" s="25">
        <f t="shared" si="262"/>
        <v>1.6793833038347601</v>
      </c>
      <c r="AW240" s="25"/>
      <c r="AX240" s="25">
        <f t="shared" si="225"/>
        <v>114.86144902851244</v>
      </c>
      <c r="AY240" s="25">
        <f t="shared" si="226"/>
        <v>9.2857509119792265</v>
      </c>
      <c r="AZ240" s="25">
        <f t="shared" si="227"/>
        <v>32.822246003823693</v>
      </c>
      <c r="BA240" s="23">
        <f t="shared" si="263"/>
        <v>2.806594656822858E-2</v>
      </c>
      <c r="BB240" s="23">
        <f t="shared" si="264"/>
        <v>2.2689369770774511E-3</v>
      </c>
      <c r="BC240" s="23">
        <f t="shared" si="265"/>
        <v>8.019987649327846E-3</v>
      </c>
      <c r="BD240" s="23">
        <f t="shared" si="266"/>
        <v>2.9277391169159558E-2</v>
      </c>
      <c r="BE240" s="44">
        <f t="shared" si="228"/>
        <v>27.457205709939046</v>
      </c>
      <c r="BF240" s="44">
        <f t="shared" si="267"/>
        <v>3.6420312050836873E-2</v>
      </c>
      <c r="BG240" s="25">
        <f t="shared" si="268"/>
        <v>1.9415176349931891</v>
      </c>
      <c r="BI240" s="44">
        <f t="shared" si="229"/>
        <v>137.83373883421615</v>
      </c>
      <c r="BJ240" s="44">
        <f t="shared" si="230"/>
        <v>11.142901094375171</v>
      </c>
      <c r="BK240" s="44">
        <f t="shared" si="231"/>
        <v>39.386695204588783</v>
      </c>
      <c r="BL240" s="23">
        <f t="shared" si="269"/>
        <v>3.3679135881874593E-2</v>
      </c>
      <c r="BM240" s="23">
        <f t="shared" si="270"/>
        <v>2.7227243724929659E-3</v>
      </c>
      <c r="BN240" s="23">
        <f t="shared" si="271"/>
        <v>9.6239851791935019E-3</v>
      </c>
      <c r="BO240" s="23">
        <f t="shared" si="272"/>
        <v>3.5132869402991783E-2</v>
      </c>
      <c r="BP240" s="44">
        <f t="shared" si="232"/>
        <v>30.911789505079049</v>
      </c>
      <c r="BQ240" s="44">
        <f t="shared" si="273"/>
        <v>3.2350116768092387E-2</v>
      </c>
      <c r="BR240" s="25">
        <f t="shared" si="274"/>
        <v>2.1857935977652545</v>
      </c>
      <c r="BT240" s="44">
        <f t="shared" si="233"/>
        <v>160.80602863991956</v>
      </c>
      <c r="BU240" s="44">
        <f t="shared" si="234"/>
        <v>13.000051276771092</v>
      </c>
      <c r="BV240" s="44">
        <f t="shared" si="235"/>
        <v>45.951144405353787</v>
      </c>
      <c r="BW240" s="23">
        <f t="shared" si="275"/>
        <v>3.9292325195520533E-2</v>
      </c>
      <c r="BX240" s="23">
        <f t="shared" si="276"/>
        <v>3.176511767908475E-3</v>
      </c>
      <c r="BY240" s="23">
        <f t="shared" si="277"/>
        <v>1.1227982709059137E-2</v>
      </c>
      <c r="BZ240" s="23">
        <f t="shared" si="278"/>
        <v>4.0988347636823928E-2</v>
      </c>
      <c r="CA240" s="44">
        <f t="shared" si="236"/>
        <v>34.169573707257037</v>
      </c>
      <c r="CB240" s="44">
        <f t="shared" si="279"/>
        <v>2.926580262801514E-2</v>
      </c>
      <c r="CC240" s="25">
        <f t="shared" si="280"/>
        <v>2.4161537278655008</v>
      </c>
      <c r="CE240" s="44">
        <v>13.041077972838</v>
      </c>
      <c r="CF240" s="44">
        <v>11.786274907560699</v>
      </c>
      <c r="CG240" s="44">
        <v>11.576818085303501</v>
      </c>
      <c r="CH240" s="44">
        <v>13.616943359375</v>
      </c>
      <c r="CI240" s="44">
        <v>13.7025428946388</v>
      </c>
      <c r="CJ240" s="44">
        <v>11.3862342188089</v>
      </c>
      <c r="CL240" s="44">
        <f t="shared" si="281"/>
        <v>1608.0602863991955</v>
      </c>
      <c r="CM240" s="44">
        <f t="shared" si="282"/>
        <v>130.00051276771092</v>
      </c>
      <c r="CN240" s="44">
        <f t="shared" si="283"/>
        <v>459.51144405353784</v>
      </c>
      <c r="CO240" s="44">
        <f t="shared" si="284"/>
        <v>-770.34957089528211</v>
      </c>
    </row>
    <row r="241" spans="2:93" x14ac:dyDescent="0.2">
      <c r="B241" s="44">
        <v>218</v>
      </c>
      <c r="C241" s="24">
        <f t="shared" si="214"/>
        <v>5.45</v>
      </c>
      <c r="D241" s="24">
        <f t="shared" si="214"/>
        <v>3.6333333333333337</v>
      </c>
      <c r="E241" s="24">
        <f t="shared" si="215"/>
        <v>2.7250000000000001</v>
      </c>
      <c r="F241" s="24">
        <f t="shared" si="216"/>
        <v>2.1800000000000002</v>
      </c>
      <c r="G241" s="24">
        <f t="shared" si="217"/>
        <v>1.8166666666666669</v>
      </c>
      <c r="H241" s="24">
        <f t="shared" si="217"/>
        <v>1.5571428571428574</v>
      </c>
      <c r="I241" s="25">
        <v>2709.5325528615699</v>
      </c>
      <c r="J241" s="25">
        <v>12.653735997734699</v>
      </c>
      <c r="K241" s="25">
        <v>6.89817609130544</v>
      </c>
      <c r="L241" s="25">
        <v>-6.5553055576694899</v>
      </c>
      <c r="M241" s="25">
        <f t="shared" si="218"/>
        <v>1265.37359977347</v>
      </c>
      <c r="N241" s="25">
        <f t="shared" si="219"/>
        <v>689.81760913054404</v>
      </c>
      <c r="O241" s="25">
        <f t="shared" si="220"/>
        <v>-655.53055576694896</v>
      </c>
      <c r="P241" s="25"/>
      <c r="Q241" s="25">
        <f t="shared" si="237"/>
        <v>48.536236380611321</v>
      </c>
      <c r="R241" s="25">
        <f t="shared" si="238"/>
        <v>3.1352656748295527</v>
      </c>
      <c r="S241" s="25">
        <f t="shared" si="239"/>
        <v>13.356560020221822</v>
      </c>
      <c r="T241" s="23">
        <f t="shared" si="240"/>
        <v>1.1859639839150924E-2</v>
      </c>
      <c r="U241" s="23">
        <f t="shared" si="241"/>
        <v>7.6608992530752653E-4</v>
      </c>
      <c r="V241" s="23">
        <f t="shared" si="242"/>
        <v>3.2636232873035566E-3</v>
      </c>
      <c r="W241" s="23">
        <f t="shared" si="243"/>
        <v>1.2324333160437668E-2</v>
      </c>
      <c r="X241" s="25">
        <f t="shared" si="244"/>
        <v>15.755341448013265</v>
      </c>
      <c r="Y241" s="25">
        <f t="shared" si="245"/>
        <v>6.3470538121920494E-2</v>
      </c>
      <c r="Z241" s="25">
        <f t="shared" si="246"/>
        <v>1.1140708777799659</v>
      </c>
      <c r="AA241" s="25"/>
      <c r="AB241" s="25">
        <f t="shared" si="247"/>
        <v>72.804354570916331</v>
      </c>
      <c r="AC241" s="25">
        <f t="shared" si="248"/>
        <v>4.7028985122442872</v>
      </c>
      <c r="AD241" s="25">
        <f t="shared" si="249"/>
        <v>20.034840030332557</v>
      </c>
      <c r="AE241" s="23">
        <f t="shared" si="250"/>
        <v>1.7789459758726232E-2</v>
      </c>
      <c r="AF241" s="23">
        <f t="shared" si="251"/>
        <v>1.1491348879612794E-3</v>
      </c>
      <c r="AG241" s="23">
        <f t="shared" si="252"/>
        <v>4.8954349309552917E-3</v>
      </c>
      <c r="AH241" s="23">
        <f t="shared" si="253"/>
        <v>1.8486499740656342E-2</v>
      </c>
      <c r="AI241" s="25">
        <f t="shared" si="254"/>
        <v>20.506292035317824</v>
      </c>
      <c r="AJ241" s="25">
        <f t="shared" si="255"/>
        <v>4.8765520274348377E-2</v>
      </c>
      <c r="AK241" s="25">
        <f t="shared" si="256"/>
        <v>1.4500138155164921</v>
      </c>
      <c r="AL241" s="25"/>
      <c r="AM241" s="25">
        <f t="shared" si="221"/>
        <v>97.072472761222642</v>
      </c>
      <c r="AN241" s="25">
        <f t="shared" si="222"/>
        <v>6.2705313496591053</v>
      </c>
      <c r="AO241" s="25">
        <f t="shared" si="223"/>
        <v>26.713120040443645</v>
      </c>
      <c r="AP241" s="23">
        <f t="shared" si="257"/>
        <v>2.3719279678301848E-2</v>
      </c>
      <c r="AQ241" s="23">
        <f t="shared" si="258"/>
        <v>1.5321798506150531E-3</v>
      </c>
      <c r="AR241" s="23">
        <f t="shared" si="259"/>
        <v>6.5272465746071132E-3</v>
      </c>
      <c r="AS241" s="23">
        <f t="shared" si="260"/>
        <v>2.4648666320875336E-2</v>
      </c>
      <c r="AT241" s="25">
        <f t="shared" si="224"/>
        <v>24.722780714089481</v>
      </c>
      <c r="AU241" s="25">
        <f t="shared" si="261"/>
        <v>4.0448524442483175E-2</v>
      </c>
      <c r="AV241" s="25">
        <f t="shared" si="262"/>
        <v>1.7481645892720667</v>
      </c>
      <c r="AW241" s="25"/>
      <c r="AX241" s="25">
        <f t="shared" si="225"/>
        <v>121.34059095152722</v>
      </c>
      <c r="AY241" s="25">
        <f t="shared" si="226"/>
        <v>7.8381641870738115</v>
      </c>
      <c r="AZ241" s="25">
        <f t="shared" si="227"/>
        <v>33.39140005055426</v>
      </c>
      <c r="BA241" s="23">
        <f t="shared" si="263"/>
        <v>2.9649099597877045E-2</v>
      </c>
      <c r="BB241" s="23">
        <f t="shared" si="264"/>
        <v>1.915224813268799E-3</v>
      </c>
      <c r="BC241" s="23">
        <f t="shared" si="265"/>
        <v>8.1590582182588193E-3</v>
      </c>
      <c r="BD241" s="23">
        <f t="shared" si="266"/>
        <v>3.0810832901093894E-2</v>
      </c>
      <c r="BE241" s="44">
        <f t="shared" si="228"/>
        <v>28.581750594322074</v>
      </c>
      <c r="BF241" s="44">
        <f t="shared" si="267"/>
        <v>3.4987360088386453E-2</v>
      </c>
      <c r="BG241" s="25">
        <f t="shared" si="268"/>
        <v>2.0210349663427771</v>
      </c>
      <c r="BI241" s="44">
        <f t="shared" si="229"/>
        <v>145.60870914183266</v>
      </c>
      <c r="BJ241" s="44">
        <f t="shared" si="230"/>
        <v>9.4057970244885745</v>
      </c>
      <c r="BK241" s="44">
        <f t="shared" si="231"/>
        <v>40.069680060665114</v>
      </c>
      <c r="BL241" s="23">
        <f t="shared" si="269"/>
        <v>3.5578919517452463E-2</v>
      </c>
      <c r="BM241" s="23">
        <f t="shared" si="270"/>
        <v>2.2982697759225588E-3</v>
      </c>
      <c r="BN241" s="23">
        <f t="shared" si="271"/>
        <v>9.7908698619105835E-3</v>
      </c>
      <c r="BO241" s="23">
        <f t="shared" si="272"/>
        <v>3.6972999481312684E-2</v>
      </c>
      <c r="BP241" s="44">
        <f t="shared" si="232"/>
        <v>32.177821275474336</v>
      </c>
      <c r="BQ241" s="44">
        <f t="shared" si="273"/>
        <v>3.1077306056211815E-2</v>
      </c>
      <c r="BR241" s="25">
        <f t="shared" si="274"/>
        <v>2.2753155627696664</v>
      </c>
      <c r="BT241" s="44">
        <f t="shared" si="233"/>
        <v>169.87682733213737</v>
      </c>
      <c r="BU241" s="44">
        <f t="shared" si="234"/>
        <v>10.973429861903288</v>
      </c>
      <c r="BV241" s="44">
        <f t="shared" si="235"/>
        <v>46.747960070775754</v>
      </c>
      <c r="BW241" s="23">
        <f t="shared" si="275"/>
        <v>4.1508739437027681E-2</v>
      </c>
      <c r="BX241" s="23">
        <f t="shared" si="276"/>
        <v>2.6813147385763066E-3</v>
      </c>
      <c r="BY241" s="23">
        <f t="shared" si="277"/>
        <v>1.1422681505562297E-2</v>
      </c>
      <c r="BZ241" s="23">
        <f t="shared" si="278"/>
        <v>4.3135166061531262E-2</v>
      </c>
      <c r="CA241" s="44">
        <f t="shared" si="236"/>
        <v>35.569032185296138</v>
      </c>
      <c r="CB241" s="44">
        <f t="shared" si="279"/>
        <v>2.8114343814319171E-2</v>
      </c>
      <c r="CC241" s="25">
        <f t="shared" si="280"/>
        <v>2.5151103858465462</v>
      </c>
      <c r="CE241" s="44">
        <v>12.71300492888</v>
      </c>
      <c r="CF241" s="44">
        <v>11.1118860071154</v>
      </c>
      <c r="CG241" s="44">
        <v>11.3483698907388</v>
      </c>
      <c r="CH241" s="44">
        <v>12.5</v>
      </c>
      <c r="CI241" s="44">
        <v>10.784815499054799</v>
      </c>
      <c r="CJ241" s="44">
        <v>10.1672375700744</v>
      </c>
      <c r="CL241" s="44">
        <f t="shared" si="281"/>
        <v>1698.7682733213737</v>
      </c>
      <c r="CM241" s="44">
        <f t="shared" si="282"/>
        <v>109.73429861903287</v>
      </c>
      <c r="CN241" s="44">
        <f t="shared" si="283"/>
        <v>467.47960070775753</v>
      </c>
      <c r="CO241" s="44">
        <f t="shared" si="284"/>
        <v>-705.94501815406215</v>
      </c>
    </row>
    <row r="242" spans="2:93" x14ac:dyDescent="0.2">
      <c r="B242" s="44">
        <v>219</v>
      </c>
      <c r="C242" s="24">
        <f t="shared" si="214"/>
        <v>5.4749999999999996</v>
      </c>
      <c r="D242" s="24">
        <f t="shared" si="214"/>
        <v>3.65</v>
      </c>
      <c r="E242" s="24">
        <f t="shared" si="215"/>
        <v>2.7374999999999998</v>
      </c>
      <c r="F242" s="24">
        <f t="shared" si="216"/>
        <v>2.19</v>
      </c>
      <c r="G242" s="24">
        <f t="shared" si="217"/>
        <v>1.825</v>
      </c>
      <c r="H242" s="24">
        <f t="shared" si="217"/>
        <v>1.5642857142857143</v>
      </c>
      <c r="I242" s="25">
        <v>2605.8278801410702</v>
      </c>
      <c r="J242" s="25">
        <v>11.420442114837099</v>
      </c>
      <c r="K242" s="25">
        <v>6.9584999074414204</v>
      </c>
      <c r="L242" s="25">
        <v>-6.2050549496037597</v>
      </c>
      <c r="M242" s="25">
        <f t="shared" si="218"/>
        <v>1142.0442114837099</v>
      </c>
      <c r="N242" s="25">
        <f t="shared" si="219"/>
        <v>695.84999074414202</v>
      </c>
      <c r="O242" s="25">
        <f t="shared" si="220"/>
        <v>-620.50549496037593</v>
      </c>
      <c r="P242" s="25"/>
      <c r="Q242" s="25">
        <f t="shared" si="237"/>
        <v>49.331755315905056</v>
      </c>
      <c r="R242" s="25">
        <f t="shared" si="238"/>
        <v>2.4129526454392707</v>
      </c>
      <c r="S242" s="25">
        <f t="shared" si="239"/>
        <v>14.010024322629505</v>
      </c>
      <c r="T242" s="23">
        <f t="shared" si="240"/>
        <v>1.2054021784710621E-2</v>
      </c>
      <c r="U242" s="23">
        <f t="shared" si="241"/>
        <v>5.8959555700671662E-4</v>
      </c>
      <c r="V242" s="23">
        <f t="shared" si="242"/>
        <v>3.4232947380012243E-3</v>
      </c>
      <c r="W242" s="23">
        <f t="shared" si="243"/>
        <v>1.2544561011464178E-2</v>
      </c>
      <c r="X242" s="25">
        <f t="shared" si="244"/>
        <v>16.06892634819647</v>
      </c>
      <c r="Y242" s="25">
        <f t="shared" si="245"/>
        <v>6.223191135058237E-2</v>
      </c>
      <c r="Z242" s="25">
        <f t="shared" si="246"/>
        <v>1.1362446787196909</v>
      </c>
      <c r="AA242" s="25"/>
      <c r="AB242" s="25">
        <f t="shared" si="247"/>
        <v>73.997632973858245</v>
      </c>
      <c r="AC242" s="25">
        <f t="shared" si="248"/>
        <v>3.619428968158938</v>
      </c>
      <c r="AD242" s="25">
        <f t="shared" si="249"/>
        <v>21.015036483944446</v>
      </c>
      <c r="AE242" s="23">
        <f t="shared" si="250"/>
        <v>1.8081032677066091E-2</v>
      </c>
      <c r="AF242" s="23">
        <f t="shared" si="251"/>
        <v>8.8439333551008274E-4</v>
      </c>
      <c r="AG242" s="23">
        <f t="shared" si="252"/>
        <v>5.134942107001883E-3</v>
      </c>
      <c r="AH242" s="23">
        <f t="shared" si="253"/>
        <v>1.8816841517196432E-2</v>
      </c>
      <c r="AI242" s="25">
        <f t="shared" si="254"/>
        <v>20.914437016640232</v>
      </c>
      <c r="AJ242" s="25">
        <f t="shared" si="255"/>
        <v>4.7813861745566774E-2</v>
      </c>
      <c r="AK242" s="25">
        <f t="shared" si="256"/>
        <v>1.4788740239165254</v>
      </c>
      <c r="AL242" s="25"/>
      <c r="AM242" s="25">
        <f t="shared" si="221"/>
        <v>98.663510631810112</v>
      </c>
      <c r="AN242" s="25">
        <f t="shared" si="222"/>
        <v>4.8259052908785414</v>
      </c>
      <c r="AO242" s="25">
        <f t="shared" si="223"/>
        <v>28.02004864525901</v>
      </c>
      <c r="AP242" s="23">
        <f t="shared" si="257"/>
        <v>2.4108043569421242E-2</v>
      </c>
      <c r="AQ242" s="23">
        <f t="shared" si="258"/>
        <v>1.1791911140134332E-3</v>
      </c>
      <c r="AR242" s="23">
        <f t="shared" si="259"/>
        <v>6.8465894760024485E-3</v>
      </c>
      <c r="AS242" s="23">
        <f t="shared" si="260"/>
        <v>2.5089122022928356E-2</v>
      </c>
      <c r="AT242" s="25">
        <f t="shared" si="224"/>
        <v>25.214848166138125</v>
      </c>
      <c r="AU242" s="25">
        <f t="shared" si="261"/>
        <v>3.9659171985137465E-2</v>
      </c>
      <c r="AV242" s="25">
        <f t="shared" si="262"/>
        <v>1.7829590124865451</v>
      </c>
      <c r="AW242" s="25"/>
      <c r="AX242" s="25">
        <f t="shared" si="225"/>
        <v>123.32938828976263</v>
      </c>
      <c r="AY242" s="25">
        <f t="shared" si="226"/>
        <v>6.0323816135981767</v>
      </c>
      <c r="AZ242" s="25">
        <f t="shared" si="227"/>
        <v>35.025060806573762</v>
      </c>
      <c r="BA242" s="23">
        <f t="shared" si="263"/>
        <v>3.0135054461776552E-2</v>
      </c>
      <c r="BB242" s="23">
        <f t="shared" si="264"/>
        <v>1.4739888925167912E-3</v>
      </c>
      <c r="BC242" s="23">
        <f t="shared" si="265"/>
        <v>8.5582368450030609E-3</v>
      </c>
      <c r="BD242" s="23">
        <f t="shared" si="266"/>
        <v>3.1361402528660445E-2</v>
      </c>
      <c r="BE242" s="44">
        <f t="shared" si="228"/>
        <v>29.150624676598166</v>
      </c>
      <c r="BF242" s="44">
        <f t="shared" si="267"/>
        <v>3.430458218628811E-2</v>
      </c>
      <c r="BG242" s="25">
        <f t="shared" si="268"/>
        <v>2.0612604384646471</v>
      </c>
      <c r="BI242" s="44">
        <f t="shared" si="229"/>
        <v>147.99526594771649</v>
      </c>
      <c r="BJ242" s="44">
        <f t="shared" si="230"/>
        <v>7.238857936317876</v>
      </c>
      <c r="BK242" s="44">
        <f t="shared" si="231"/>
        <v>42.030072967888891</v>
      </c>
      <c r="BL242" s="23">
        <f t="shared" si="269"/>
        <v>3.6162065354132182E-2</v>
      </c>
      <c r="BM242" s="23">
        <f t="shared" si="270"/>
        <v>1.7687866710201655E-3</v>
      </c>
      <c r="BN242" s="23">
        <f t="shared" si="271"/>
        <v>1.0269884214003766E-2</v>
      </c>
      <c r="BO242" s="23">
        <f t="shared" si="272"/>
        <v>3.7633683034392865E-2</v>
      </c>
      <c r="BP242" s="44">
        <f t="shared" si="232"/>
        <v>32.818269399438186</v>
      </c>
      <c r="BQ242" s="44">
        <f t="shared" si="273"/>
        <v>3.0470832810493016E-2</v>
      </c>
      <c r="BR242" s="25">
        <f t="shared" si="274"/>
        <v>2.3206020839149706</v>
      </c>
      <c r="BT242" s="44">
        <f t="shared" si="233"/>
        <v>172.66114360566999</v>
      </c>
      <c r="BU242" s="44">
        <f t="shared" si="234"/>
        <v>8.4453342590375602</v>
      </c>
      <c r="BV242" s="44">
        <f t="shared" si="235"/>
        <v>49.035085129203921</v>
      </c>
      <c r="BW242" s="23">
        <f t="shared" si="275"/>
        <v>4.2189076246487732E-2</v>
      </c>
      <c r="BX242" s="23">
        <f t="shared" si="276"/>
        <v>2.0635844495235354E-3</v>
      </c>
      <c r="BY242" s="23">
        <f t="shared" si="277"/>
        <v>1.1981531583004445E-2</v>
      </c>
      <c r="BZ242" s="23">
        <f t="shared" si="278"/>
        <v>4.3905963540125201E-2</v>
      </c>
      <c r="CA242" s="44">
        <f t="shared" si="236"/>
        <v>36.276976944491047</v>
      </c>
      <c r="CB242" s="44">
        <f t="shared" si="279"/>
        <v>2.7565692740333429E-2</v>
      </c>
      <c r="CC242" s="25">
        <f t="shared" si="280"/>
        <v>2.5651696398397661</v>
      </c>
      <c r="CE242" s="44">
        <v>12.5491854235194</v>
      </c>
      <c r="CF242" s="44">
        <v>11.033195571978201</v>
      </c>
      <c r="CG242" s="44">
        <v>11.197040039038701</v>
      </c>
      <c r="CH242" s="44">
        <v>13.031005859375</v>
      </c>
      <c r="CI242" s="44">
        <v>11.3426602014117</v>
      </c>
      <c r="CJ242" s="44">
        <v>11.598477255149</v>
      </c>
      <c r="CL242" s="44">
        <f t="shared" si="281"/>
        <v>1726.6114360566999</v>
      </c>
      <c r="CM242" s="44">
        <f t="shared" si="282"/>
        <v>84.453342590375598</v>
      </c>
      <c r="CN242" s="44">
        <f t="shared" si="283"/>
        <v>490.35085129203924</v>
      </c>
      <c r="CO242" s="44">
        <f t="shared" si="284"/>
        <v>-682.82109379624399</v>
      </c>
    </row>
    <row r="243" spans="2:93" x14ac:dyDescent="0.2">
      <c r="B243" s="44">
        <v>220</v>
      </c>
      <c r="C243" s="24">
        <f t="shared" si="214"/>
        <v>5.5</v>
      </c>
      <c r="D243" s="24">
        <f t="shared" si="214"/>
        <v>3.666666666666667</v>
      </c>
      <c r="E243" s="24">
        <f t="shared" si="215"/>
        <v>2.75</v>
      </c>
      <c r="F243" s="24">
        <f t="shared" si="216"/>
        <v>2.2000000000000002</v>
      </c>
      <c r="G243" s="24">
        <f t="shared" si="217"/>
        <v>1.8333333333333335</v>
      </c>
      <c r="H243" s="24">
        <f t="shared" si="217"/>
        <v>1.5714285714285716</v>
      </c>
      <c r="I243" s="25">
        <v>2492.6288727695801</v>
      </c>
      <c r="J243" s="25">
        <v>10.151903648099401</v>
      </c>
      <c r="K243" s="25">
        <v>6.9831212076544604</v>
      </c>
      <c r="L243" s="25">
        <v>-5.8550439336329401</v>
      </c>
      <c r="M243" s="25">
        <f t="shared" si="218"/>
        <v>1015.1903648099401</v>
      </c>
      <c r="N243" s="25">
        <f t="shared" si="219"/>
        <v>698.31212076544602</v>
      </c>
      <c r="O243" s="25">
        <f t="shared" si="220"/>
        <v>-585.50439336329396</v>
      </c>
      <c r="P243" s="25"/>
      <c r="Q243" s="25">
        <f t="shared" si="237"/>
        <v>50.741538669507229</v>
      </c>
      <c r="R243" s="25">
        <f t="shared" si="238"/>
        <v>0.9848520085215855</v>
      </c>
      <c r="S243" s="25">
        <f t="shared" si="239"/>
        <v>14.000440638832586</v>
      </c>
      <c r="T243" s="23">
        <f t="shared" si="240"/>
        <v>1.2398496842352936E-2</v>
      </c>
      <c r="U243" s="23">
        <f t="shared" si="241"/>
        <v>2.4064474271013288E-4</v>
      </c>
      <c r="V243" s="23">
        <f t="shared" si="242"/>
        <v>3.4209530022870568E-3</v>
      </c>
      <c r="W243" s="23">
        <f t="shared" si="243"/>
        <v>1.2864041094690524E-2</v>
      </c>
      <c r="X243" s="25">
        <f t="shared" si="244"/>
        <v>16.486809893722246</v>
      </c>
      <c r="Y243" s="25">
        <f t="shared" si="245"/>
        <v>6.0654547874708885E-2</v>
      </c>
      <c r="Z243" s="25">
        <f t="shared" si="246"/>
        <v>1.1657935075984462</v>
      </c>
      <c r="AA243" s="25"/>
      <c r="AB243" s="25">
        <f t="shared" si="247"/>
        <v>76.112308004260157</v>
      </c>
      <c r="AC243" s="25">
        <f t="shared" si="248"/>
        <v>1.477278012782365</v>
      </c>
      <c r="AD243" s="25">
        <f t="shared" si="249"/>
        <v>21.000660958248691</v>
      </c>
      <c r="AE243" s="23">
        <f t="shared" si="250"/>
        <v>1.8597745263529239E-2</v>
      </c>
      <c r="AF243" s="23">
        <f t="shared" si="251"/>
        <v>3.60967114065196E-4</v>
      </c>
      <c r="AG243" s="23">
        <f t="shared" si="252"/>
        <v>5.1314295034305393E-3</v>
      </c>
      <c r="AH243" s="23">
        <f t="shared" si="253"/>
        <v>1.9296061642035612E-2</v>
      </c>
      <c r="AI243" s="25">
        <f t="shared" si="254"/>
        <v>21.458331419029083</v>
      </c>
      <c r="AJ243" s="25">
        <f t="shared" si="255"/>
        <v>4.6601945904946165E-2</v>
      </c>
      <c r="AK243" s="25">
        <f t="shared" si="256"/>
        <v>1.5173331659343814</v>
      </c>
      <c r="AL243" s="25"/>
      <c r="AM243" s="25">
        <f t="shared" si="221"/>
        <v>101.48307733901446</v>
      </c>
      <c r="AN243" s="25">
        <f t="shared" si="222"/>
        <v>1.969704017043171</v>
      </c>
      <c r="AO243" s="25">
        <f t="shared" si="223"/>
        <v>28.000881277665172</v>
      </c>
      <c r="AP243" s="23">
        <f t="shared" si="257"/>
        <v>2.4796993684705872E-2</v>
      </c>
      <c r="AQ243" s="23">
        <f t="shared" si="258"/>
        <v>4.8128948542026576E-4</v>
      </c>
      <c r="AR243" s="23">
        <f t="shared" si="259"/>
        <v>6.8419060045741137E-3</v>
      </c>
      <c r="AS243" s="23">
        <f t="shared" si="260"/>
        <v>2.5728082189381048E-2</v>
      </c>
      <c r="AT243" s="25">
        <f t="shared" si="224"/>
        <v>25.870577735322598</v>
      </c>
      <c r="AU243" s="25">
        <f t="shared" si="261"/>
        <v>3.8653949294477567E-2</v>
      </c>
      <c r="AV243" s="25">
        <f t="shared" si="262"/>
        <v>1.8293260949860324</v>
      </c>
      <c r="AW243" s="25"/>
      <c r="AX243" s="25">
        <f t="shared" si="225"/>
        <v>126.85384667376694</v>
      </c>
      <c r="AY243" s="25">
        <f t="shared" si="226"/>
        <v>2.4621300213039419</v>
      </c>
      <c r="AZ243" s="25">
        <f t="shared" si="227"/>
        <v>35.001101597081153</v>
      </c>
      <c r="BA243" s="23">
        <f t="shared" si="263"/>
        <v>3.0996242105882064E-2</v>
      </c>
      <c r="BB243" s="23">
        <f t="shared" si="264"/>
        <v>6.0161185677532684E-4</v>
      </c>
      <c r="BC243" s="23">
        <f t="shared" si="265"/>
        <v>8.5523825057175658E-3</v>
      </c>
      <c r="BD243" s="23">
        <f t="shared" si="266"/>
        <v>3.2160102736726023E-2</v>
      </c>
      <c r="BE243" s="44">
        <f t="shared" si="228"/>
        <v>29.90870683654969</v>
      </c>
      <c r="BF243" s="44">
        <f t="shared" si="267"/>
        <v>3.3435079806859391E-2</v>
      </c>
      <c r="BG243" s="25">
        <f t="shared" si="268"/>
        <v>2.1148649420644738</v>
      </c>
      <c r="BI243" s="44">
        <f t="shared" si="229"/>
        <v>152.22461600852031</v>
      </c>
      <c r="BJ243" s="44">
        <f t="shared" si="230"/>
        <v>2.9545560255647301</v>
      </c>
      <c r="BK243" s="44">
        <f t="shared" si="231"/>
        <v>42.001321916497382</v>
      </c>
      <c r="BL243" s="23">
        <f t="shared" si="269"/>
        <v>3.7195490527058478E-2</v>
      </c>
      <c r="BM243" s="23">
        <f t="shared" si="270"/>
        <v>7.2193422813039199E-4</v>
      </c>
      <c r="BN243" s="23">
        <f t="shared" si="271"/>
        <v>1.0262859006861079E-2</v>
      </c>
      <c r="BO243" s="23">
        <f t="shared" si="272"/>
        <v>3.8592123284071224E-2</v>
      </c>
      <c r="BP243" s="44">
        <f t="shared" si="232"/>
        <v>33.671731197537021</v>
      </c>
      <c r="BQ243" s="44">
        <f t="shared" si="273"/>
        <v>2.969850270345312E-2</v>
      </c>
      <c r="BR243" s="25">
        <f t="shared" si="274"/>
        <v>2.3809509464069056</v>
      </c>
      <c r="BT243" s="44">
        <f t="shared" si="233"/>
        <v>177.59538534327291</v>
      </c>
      <c r="BU243" s="44">
        <f t="shared" si="234"/>
        <v>3.4469820298255032</v>
      </c>
      <c r="BV243" s="44">
        <f t="shared" si="235"/>
        <v>49.001542235913398</v>
      </c>
      <c r="BW243" s="23">
        <f t="shared" si="275"/>
        <v>4.3394738948234694E-2</v>
      </c>
      <c r="BX243" s="23">
        <f t="shared" si="276"/>
        <v>8.4225659948545368E-4</v>
      </c>
      <c r="BY243" s="23">
        <f t="shared" si="277"/>
        <v>1.1973335508004539E-2</v>
      </c>
      <c r="BZ243" s="23">
        <f t="shared" si="278"/>
        <v>4.502414383141623E-2</v>
      </c>
      <c r="CA243" s="44">
        <f t="shared" si="236"/>
        <v>37.220384824894431</v>
      </c>
      <c r="CB243" s="44">
        <f t="shared" si="279"/>
        <v>2.6866997875077351E-2</v>
      </c>
      <c r="CC243" s="25">
        <f t="shared" si="280"/>
        <v>2.631878650805572</v>
      </c>
      <c r="CE243" s="44">
        <v>12.007353450239799</v>
      </c>
      <c r="CF243" s="44">
        <v>10.683614695964</v>
      </c>
      <c r="CG243" s="44">
        <v>10.900058669623901</v>
      </c>
      <c r="CH243" s="44">
        <v>11.8316650390625</v>
      </c>
      <c r="CI243" s="44">
        <v>12.162987256241699</v>
      </c>
      <c r="CJ243" s="44">
        <v>9.5485605853983699</v>
      </c>
      <c r="CL243" s="44">
        <f t="shared" si="281"/>
        <v>1775.9538534327291</v>
      </c>
      <c r="CM243" s="44">
        <f t="shared" si="282"/>
        <v>34.46982029825503</v>
      </c>
      <c r="CN243" s="44">
        <f t="shared" si="283"/>
        <v>490.01542235913399</v>
      </c>
      <c r="CO243" s="44">
        <f t="shared" si="284"/>
        <v>-649.2756850575131</v>
      </c>
    </row>
    <row r="244" spans="2:93" x14ac:dyDescent="0.2">
      <c r="B244" s="44">
        <v>221</v>
      </c>
      <c r="C244" s="24">
        <f t="shared" si="214"/>
        <v>5.5249999999999995</v>
      </c>
      <c r="D244" s="24">
        <f t="shared" si="214"/>
        <v>3.6833333333333336</v>
      </c>
      <c r="E244" s="24">
        <f t="shared" si="215"/>
        <v>2.7624999999999997</v>
      </c>
      <c r="F244" s="24">
        <f t="shared" si="216"/>
        <v>2.21</v>
      </c>
      <c r="G244" s="24">
        <f t="shared" si="217"/>
        <v>1.8416666666666668</v>
      </c>
      <c r="H244" s="24">
        <f t="shared" si="217"/>
        <v>1.5785714285714287</v>
      </c>
      <c r="I244" s="25">
        <v>2372.5513386672501</v>
      </c>
      <c r="J244" s="25">
        <v>8.8568618191405708</v>
      </c>
      <c r="K244" s="25">
        <v>6.9942457767409296</v>
      </c>
      <c r="L244" s="25">
        <v>-5.4935925633737703</v>
      </c>
      <c r="M244" s="25">
        <f t="shared" si="218"/>
        <v>885.6861819140571</v>
      </c>
      <c r="N244" s="25">
        <f t="shared" si="219"/>
        <v>699.42457767409292</v>
      </c>
      <c r="O244" s="25">
        <f t="shared" si="220"/>
        <v>-549.35925633737702</v>
      </c>
      <c r="P244" s="25"/>
      <c r="Q244" s="25">
        <f t="shared" si="237"/>
        <v>51.801673158354298</v>
      </c>
      <c r="R244" s="25">
        <f t="shared" si="238"/>
        <v>0.44498276345877724</v>
      </c>
      <c r="S244" s="25">
        <f t="shared" si="239"/>
        <v>14.458054810367097</v>
      </c>
      <c r="T244" s="23">
        <f t="shared" si="240"/>
        <v>1.2657536565173535E-2</v>
      </c>
      <c r="U244" s="23">
        <f t="shared" si="241"/>
        <v>1.0872980071770283E-4</v>
      </c>
      <c r="V244" s="23">
        <f t="shared" si="242"/>
        <v>3.5327692382459432E-3</v>
      </c>
      <c r="W244" s="23">
        <f t="shared" si="243"/>
        <v>1.3141746937107181E-2</v>
      </c>
      <c r="X244" s="25">
        <f t="shared" si="244"/>
        <v>16.891516568414886</v>
      </c>
      <c r="Y244" s="25">
        <f t="shared" si="245"/>
        <v>5.9201315402897588E-2</v>
      </c>
      <c r="Z244" s="25">
        <f t="shared" si="246"/>
        <v>1.1944105910051086</v>
      </c>
      <c r="AA244" s="25"/>
      <c r="AB244" s="25">
        <f t="shared" si="247"/>
        <v>77.702509737530065</v>
      </c>
      <c r="AC244" s="25">
        <f t="shared" si="248"/>
        <v>0.66747414518815396</v>
      </c>
      <c r="AD244" s="25">
        <f t="shared" si="249"/>
        <v>21.687082215550262</v>
      </c>
      <c r="AE244" s="23">
        <f t="shared" si="250"/>
        <v>1.8986304847759962E-2</v>
      </c>
      <c r="AF244" s="23">
        <f t="shared" si="251"/>
        <v>1.6309470107655135E-4</v>
      </c>
      <c r="AG244" s="23">
        <f t="shared" si="252"/>
        <v>5.2991538573688218E-3</v>
      </c>
      <c r="AH244" s="23">
        <f t="shared" si="253"/>
        <v>1.9712620405660419E-2</v>
      </c>
      <c r="AI244" s="25">
        <f t="shared" si="254"/>
        <v>21.985075525925925</v>
      </c>
      <c r="AJ244" s="25">
        <f t="shared" si="255"/>
        <v>4.5485402077456993E-2</v>
      </c>
      <c r="AK244" s="25">
        <f t="shared" si="256"/>
        <v>1.5545795989280624</v>
      </c>
      <c r="AL244" s="25"/>
      <c r="AM244" s="25">
        <f t="shared" si="221"/>
        <v>103.6033463167086</v>
      </c>
      <c r="AN244" s="25">
        <f t="shared" si="222"/>
        <v>0.88996552691755448</v>
      </c>
      <c r="AO244" s="25">
        <f t="shared" si="223"/>
        <v>28.916109620734193</v>
      </c>
      <c r="AP244" s="23">
        <f t="shared" si="257"/>
        <v>2.531507313034707E-2</v>
      </c>
      <c r="AQ244" s="23">
        <f t="shared" si="258"/>
        <v>2.1745960143540566E-4</v>
      </c>
      <c r="AR244" s="23">
        <f t="shared" si="259"/>
        <v>7.0655384764918864E-3</v>
      </c>
      <c r="AS244" s="23">
        <f t="shared" si="260"/>
        <v>2.6283493874214362E-2</v>
      </c>
      <c r="AT244" s="25">
        <f t="shared" si="224"/>
        <v>26.505630577875639</v>
      </c>
      <c r="AU244" s="25">
        <f t="shared" si="261"/>
        <v>3.7727832849021301E-2</v>
      </c>
      <c r="AV244" s="25">
        <f t="shared" si="262"/>
        <v>1.8742311121241373</v>
      </c>
      <c r="AW244" s="25"/>
      <c r="AX244" s="25">
        <f t="shared" si="225"/>
        <v>129.50418289588575</v>
      </c>
      <c r="AY244" s="25">
        <f t="shared" si="226"/>
        <v>1.1124569086469431</v>
      </c>
      <c r="AZ244" s="25">
        <f t="shared" si="227"/>
        <v>36.145137025917741</v>
      </c>
      <c r="BA244" s="23">
        <f t="shared" si="263"/>
        <v>3.1643841412933839E-2</v>
      </c>
      <c r="BB244" s="23">
        <f t="shared" si="264"/>
        <v>2.7182450179425707E-4</v>
      </c>
      <c r="BC244" s="23">
        <f t="shared" si="265"/>
        <v>8.8319230956148582E-3</v>
      </c>
      <c r="BD244" s="23">
        <f t="shared" si="266"/>
        <v>3.2854367342767955E-2</v>
      </c>
      <c r="BE244" s="44">
        <f t="shared" si="228"/>
        <v>30.642884847105364</v>
      </c>
      <c r="BF244" s="44">
        <f t="shared" si="267"/>
        <v>3.2634003129586656E-2</v>
      </c>
      <c r="BG244" s="25">
        <f t="shared" si="268"/>
        <v>2.1667791670506706</v>
      </c>
      <c r="BI244" s="44">
        <f t="shared" si="229"/>
        <v>155.40501947506013</v>
      </c>
      <c r="BJ244" s="44">
        <f t="shared" si="230"/>
        <v>1.3349482903763079</v>
      </c>
      <c r="BK244" s="44">
        <f t="shared" si="231"/>
        <v>43.374164431100525</v>
      </c>
      <c r="BL244" s="23">
        <f t="shared" si="269"/>
        <v>3.7972609695519924E-2</v>
      </c>
      <c r="BM244" s="23">
        <f t="shared" si="270"/>
        <v>3.2618940215310271E-4</v>
      </c>
      <c r="BN244" s="23">
        <f t="shared" si="271"/>
        <v>1.0598307714737644E-2</v>
      </c>
      <c r="BO244" s="23">
        <f t="shared" si="272"/>
        <v>3.9425240811320837E-2</v>
      </c>
      <c r="BP244" s="44">
        <f t="shared" si="232"/>
        <v>34.498281297401185</v>
      </c>
      <c r="BQ244" s="44">
        <f t="shared" si="273"/>
        <v>2.8986951302856116E-2</v>
      </c>
      <c r="BR244" s="25">
        <f t="shared" si="274"/>
        <v>2.4393968644673425</v>
      </c>
      <c r="BT244" s="44">
        <f t="shared" si="233"/>
        <v>181.30585605423684</v>
      </c>
      <c r="BU244" s="44">
        <f t="shared" si="234"/>
        <v>1.5574396721056927</v>
      </c>
      <c r="BV244" s="44">
        <f t="shared" si="235"/>
        <v>50.603191836283941</v>
      </c>
      <c r="BW244" s="23">
        <f t="shared" si="275"/>
        <v>4.4301377978106592E-2</v>
      </c>
      <c r="BX244" s="23">
        <f t="shared" si="276"/>
        <v>3.8055430251195317E-4</v>
      </c>
      <c r="BY244" s="23">
        <f t="shared" si="277"/>
        <v>1.2364692333860583E-2</v>
      </c>
      <c r="BZ244" s="23">
        <f t="shared" si="278"/>
        <v>4.599611427987433E-2</v>
      </c>
      <c r="CA244" s="44">
        <f t="shared" si="236"/>
        <v>38.134044791277439</v>
      </c>
      <c r="CB244" s="44">
        <f t="shared" si="279"/>
        <v>2.6223286972923844E-2</v>
      </c>
      <c r="CC244" s="25">
        <f t="shared" si="280"/>
        <v>2.6964841665983816</v>
      </c>
      <c r="CE244" s="44">
        <v>11.739448616501999</v>
      </c>
      <c r="CF244" s="44">
        <v>10.4548821185134</v>
      </c>
      <c r="CG244" s="44">
        <v>11.0264277684434</v>
      </c>
      <c r="CH244" s="44">
        <v>12.3626708984375</v>
      </c>
      <c r="CI244" s="44">
        <v>9.3071454570337</v>
      </c>
      <c r="CJ244" s="44">
        <v>9.7733514050570403</v>
      </c>
      <c r="CL244" s="44">
        <f t="shared" si="281"/>
        <v>1813.0585605423685</v>
      </c>
      <c r="CM244" s="44">
        <f t="shared" si="282"/>
        <v>15.574396721056926</v>
      </c>
      <c r="CN244" s="44">
        <f t="shared" si="283"/>
        <v>506.03191836283941</v>
      </c>
      <c r="CO244" s="44">
        <f t="shared" si="284"/>
        <v>-620.11657160377013</v>
      </c>
    </row>
    <row r="245" spans="2:93" x14ac:dyDescent="0.2">
      <c r="B245" s="44">
        <v>222</v>
      </c>
      <c r="C245" s="24">
        <f t="shared" si="214"/>
        <v>5.55</v>
      </c>
      <c r="D245" s="24">
        <f t="shared" si="214"/>
        <v>3.7000000000000006</v>
      </c>
      <c r="E245" s="24">
        <f t="shared" si="215"/>
        <v>2.7749999999999999</v>
      </c>
      <c r="F245" s="24">
        <f t="shared" si="216"/>
        <v>2.2200000000000002</v>
      </c>
      <c r="G245" s="24">
        <f t="shared" si="217"/>
        <v>1.8500000000000003</v>
      </c>
      <c r="H245" s="24">
        <f t="shared" si="217"/>
        <v>1.5857142857142859</v>
      </c>
      <c r="I245" s="25">
        <v>2248.9417374090999</v>
      </c>
      <c r="J245" s="25">
        <v>7.5382177373802497</v>
      </c>
      <c r="K245" s="25">
        <v>6.98422316164881</v>
      </c>
      <c r="L245" s="25">
        <v>-5.11878987006338</v>
      </c>
      <c r="M245" s="25">
        <f t="shared" si="218"/>
        <v>753.82177373802494</v>
      </c>
      <c r="N245" s="25">
        <f t="shared" si="219"/>
        <v>698.42231616488095</v>
      </c>
      <c r="O245" s="25">
        <f t="shared" si="220"/>
        <v>-511.87898700633798</v>
      </c>
      <c r="P245" s="25"/>
      <c r="Q245" s="25">
        <f t="shared" si="237"/>
        <v>52.745763270412098</v>
      </c>
      <c r="R245" s="25">
        <f t="shared" si="238"/>
        <v>0.40090460368478059</v>
      </c>
      <c r="S245" s="25">
        <f t="shared" si="239"/>
        <v>14.992107732415398</v>
      </c>
      <c r="T245" s="23">
        <f t="shared" si="240"/>
        <v>1.2888221297646564E-2</v>
      </c>
      <c r="U245" s="23">
        <f t="shared" si="241"/>
        <v>9.7959474489833778E-5</v>
      </c>
      <c r="V245" s="23">
        <f t="shared" si="242"/>
        <v>3.663262984420896E-3</v>
      </c>
      <c r="W245" s="23">
        <f t="shared" si="243"/>
        <v>1.3399079817986798E-2</v>
      </c>
      <c r="X245" s="25">
        <f t="shared" si="244"/>
        <v>17.29906851519431</v>
      </c>
      <c r="Y245" s="25">
        <f t="shared" si="245"/>
        <v>5.7806580690842914E-2</v>
      </c>
      <c r="Z245" s="25">
        <f t="shared" si="246"/>
        <v>1.2232288655304597</v>
      </c>
      <c r="AA245" s="25"/>
      <c r="AB245" s="25">
        <f t="shared" si="247"/>
        <v>79.118644905617444</v>
      </c>
      <c r="AC245" s="25">
        <f t="shared" si="248"/>
        <v>0.60135690552716559</v>
      </c>
      <c r="AD245" s="25">
        <f t="shared" si="249"/>
        <v>22.488161598622899</v>
      </c>
      <c r="AE245" s="23">
        <f t="shared" si="250"/>
        <v>1.9332331946469675E-2</v>
      </c>
      <c r="AF245" s="23">
        <f t="shared" si="251"/>
        <v>1.4693921173474937E-4</v>
      </c>
      <c r="AG245" s="23">
        <f t="shared" si="252"/>
        <v>5.4948944766312954E-3</v>
      </c>
      <c r="AH245" s="23">
        <f t="shared" si="253"/>
        <v>2.0098619726980016E-2</v>
      </c>
      <c r="AI245" s="25">
        <f t="shared" si="254"/>
        <v>22.515522883591881</v>
      </c>
      <c r="AJ245" s="25">
        <f t="shared" si="255"/>
        <v>4.441380309798388E-2</v>
      </c>
      <c r="AK245" s="25">
        <f t="shared" si="256"/>
        <v>1.5920878912948708</v>
      </c>
      <c r="AL245" s="25"/>
      <c r="AM245" s="25">
        <f t="shared" si="221"/>
        <v>105.4915265408242</v>
      </c>
      <c r="AN245" s="25">
        <f t="shared" si="222"/>
        <v>0.80180920736956118</v>
      </c>
      <c r="AO245" s="25">
        <f t="shared" si="223"/>
        <v>29.984215464830797</v>
      </c>
      <c r="AP245" s="23">
        <f t="shared" si="257"/>
        <v>2.5776442595293127E-2</v>
      </c>
      <c r="AQ245" s="23">
        <f t="shared" si="258"/>
        <v>1.9591894897966756E-4</v>
      </c>
      <c r="AR245" s="23">
        <f t="shared" si="259"/>
        <v>7.3265259688417919E-3</v>
      </c>
      <c r="AS245" s="23">
        <f t="shared" si="260"/>
        <v>2.6798159635973595E-2</v>
      </c>
      <c r="AT245" s="25">
        <f t="shared" si="224"/>
        <v>27.145148130895535</v>
      </c>
      <c r="AU245" s="25">
        <f t="shared" si="261"/>
        <v>3.6838995874251261E-2</v>
      </c>
      <c r="AV245" s="25">
        <f t="shared" si="262"/>
        <v>1.9194518319669569</v>
      </c>
      <c r="AW245" s="25"/>
      <c r="AX245" s="25">
        <f t="shared" si="225"/>
        <v>131.86440817602906</v>
      </c>
      <c r="AY245" s="25">
        <f t="shared" si="226"/>
        <v>1.0022615092119427</v>
      </c>
      <c r="AZ245" s="25">
        <f t="shared" si="227"/>
        <v>37.480269331038166</v>
      </c>
      <c r="BA245" s="23">
        <f t="shared" si="263"/>
        <v>3.2220553244116129E-2</v>
      </c>
      <c r="BB245" s="23">
        <f t="shared" si="264"/>
        <v>2.4489868622458227E-4</v>
      </c>
      <c r="BC245" s="23">
        <f t="shared" si="265"/>
        <v>9.1581574610521601E-3</v>
      </c>
      <c r="BD245" s="23">
        <f t="shared" si="266"/>
        <v>3.3497699544966703E-2</v>
      </c>
      <c r="BE245" s="44">
        <f t="shared" si="228"/>
        <v>31.382224463165876</v>
      </c>
      <c r="BF245" s="44">
        <f t="shared" si="267"/>
        <v>3.1865172628974266E-2</v>
      </c>
      <c r="BG245" s="25">
        <f t="shared" si="268"/>
        <v>2.2190583726622952</v>
      </c>
      <c r="BI245" s="44">
        <f t="shared" si="229"/>
        <v>158.23728981123489</v>
      </c>
      <c r="BJ245" s="44">
        <f t="shared" si="230"/>
        <v>1.2027138110543312</v>
      </c>
      <c r="BK245" s="44">
        <f t="shared" si="231"/>
        <v>44.976323197245797</v>
      </c>
      <c r="BL245" s="23">
        <f t="shared" si="269"/>
        <v>3.8664663892939349E-2</v>
      </c>
      <c r="BM245" s="23">
        <f t="shared" si="270"/>
        <v>2.9387842346949875E-4</v>
      </c>
      <c r="BN245" s="23">
        <f t="shared" si="271"/>
        <v>1.0989788953262591E-2</v>
      </c>
      <c r="BO245" s="23">
        <f t="shared" si="272"/>
        <v>4.0197239453960032E-2</v>
      </c>
      <c r="BP245" s="44">
        <f t="shared" si="232"/>
        <v>35.330642420593193</v>
      </c>
      <c r="BQ245" s="44">
        <f t="shared" si="273"/>
        <v>2.8304042369100241E-2</v>
      </c>
      <c r="BR245" s="25">
        <f t="shared" si="274"/>
        <v>2.4982536839278544</v>
      </c>
      <c r="BT245" s="44">
        <f t="shared" si="233"/>
        <v>184.61017144644561</v>
      </c>
      <c r="BU245" s="44">
        <f t="shared" si="234"/>
        <v>1.403166112896757</v>
      </c>
      <c r="BV245" s="44">
        <f t="shared" si="235"/>
        <v>52.472377063454829</v>
      </c>
      <c r="BW245" s="23">
        <f t="shared" si="275"/>
        <v>4.5108774541763777E-2</v>
      </c>
      <c r="BX245" s="23">
        <f t="shared" si="276"/>
        <v>3.4285816071442427E-4</v>
      </c>
      <c r="BY245" s="23">
        <f t="shared" si="277"/>
        <v>1.2821420445473365E-2</v>
      </c>
      <c r="BZ245" s="23">
        <f t="shared" si="278"/>
        <v>4.6896779362954624E-2</v>
      </c>
      <c r="CA245" s="44">
        <f t="shared" si="236"/>
        <v>39.054128202990519</v>
      </c>
      <c r="CB245" s="44">
        <f t="shared" si="279"/>
        <v>2.5605487717004684E-2</v>
      </c>
      <c r="CC245" s="25">
        <f t="shared" si="280"/>
        <v>2.7615438885663393</v>
      </c>
      <c r="CE245" s="44">
        <v>11.5253691637876</v>
      </c>
      <c r="CF245" s="44">
        <v>10.1706419735561</v>
      </c>
      <c r="CG245" s="44">
        <v>10.595342201662501</v>
      </c>
      <c r="CH245" s="44">
        <v>11.56005859375</v>
      </c>
      <c r="CI245" s="44">
        <v>12.45422363</v>
      </c>
      <c r="CJ245" s="44">
        <v>11.3052396359251</v>
      </c>
      <c r="CL245" s="44">
        <f t="shared" si="281"/>
        <v>1846.1017144644561</v>
      </c>
      <c r="CM245" s="44">
        <f t="shared" si="282"/>
        <v>14.031661128967571</v>
      </c>
      <c r="CN245" s="44">
        <f t="shared" si="283"/>
        <v>524.72377063454826</v>
      </c>
      <c r="CO245" s="44">
        <f t="shared" si="284"/>
        <v>-593.09661911136118</v>
      </c>
    </row>
    <row r="246" spans="2:93" x14ac:dyDescent="0.2">
      <c r="B246" s="44">
        <v>223</v>
      </c>
      <c r="C246" s="24">
        <f t="shared" si="214"/>
        <v>5.5749999999999993</v>
      </c>
      <c r="D246" s="24">
        <f t="shared" si="214"/>
        <v>3.7166666666666668</v>
      </c>
      <c r="E246" s="24">
        <f t="shared" si="215"/>
        <v>2.7874999999999996</v>
      </c>
      <c r="F246" s="24">
        <f t="shared" si="216"/>
        <v>2.23</v>
      </c>
      <c r="G246" s="24">
        <f t="shared" si="217"/>
        <v>1.8583333333333334</v>
      </c>
      <c r="H246" s="24">
        <f t="shared" si="217"/>
        <v>1.592857142857143</v>
      </c>
      <c r="I246" s="25">
        <v>2125.5968261091598</v>
      </c>
      <c r="J246" s="25">
        <v>6.2028593350638097</v>
      </c>
      <c r="K246" s="25">
        <v>6.9540218032269099</v>
      </c>
      <c r="L246" s="25">
        <v>-4.7491662953941702</v>
      </c>
      <c r="M246" s="25">
        <f t="shared" si="218"/>
        <v>620.28593350638096</v>
      </c>
      <c r="N246" s="25">
        <f t="shared" si="219"/>
        <v>695.40218032269104</v>
      </c>
      <c r="O246" s="25">
        <f t="shared" si="220"/>
        <v>-474.91662953941704</v>
      </c>
      <c r="P246" s="25"/>
      <c r="Q246" s="25">
        <f t="shared" si="237"/>
        <v>53.414336092658736</v>
      </c>
      <c r="R246" s="25">
        <f t="shared" si="238"/>
        <v>1.208054336876029</v>
      </c>
      <c r="S246" s="25">
        <f t="shared" si="239"/>
        <v>14.784942986768707</v>
      </c>
      <c r="T246" s="23">
        <f t="shared" si="240"/>
        <v>1.3051584456172331E-2</v>
      </c>
      <c r="U246" s="23">
        <f t="shared" si="241"/>
        <v>2.9518336010076835E-4</v>
      </c>
      <c r="V246" s="23">
        <f t="shared" si="242"/>
        <v>3.6126430877426166E-3</v>
      </c>
      <c r="W246" s="23">
        <f t="shared" si="243"/>
        <v>1.3545559424109958E-2</v>
      </c>
      <c r="X246" s="25">
        <f t="shared" si="244"/>
        <v>17.629355510207418</v>
      </c>
      <c r="Y246" s="25">
        <f t="shared" si="245"/>
        <v>5.6723571058567561E-2</v>
      </c>
      <c r="Z246" s="25">
        <f t="shared" si="246"/>
        <v>1.2465836829216093</v>
      </c>
      <c r="AA246" s="25"/>
      <c r="AB246" s="25">
        <f t="shared" si="247"/>
        <v>80.121504138988826</v>
      </c>
      <c r="AC246" s="25">
        <f t="shared" si="248"/>
        <v>1.8120815053140595</v>
      </c>
      <c r="AD246" s="25">
        <f t="shared" si="249"/>
        <v>22.17741448015326</v>
      </c>
      <c r="AE246" s="23">
        <f t="shared" si="250"/>
        <v>1.9577376684258671E-2</v>
      </c>
      <c r="AF246" s="23">
        <f t="shared" si="251"/>
        <v>4.4277504015115645E-4</v>
      </c>
      <c r="AG246" s="23">
        <f t="shared" si="252"/>
        <v>5.4189646316139739E-3</v>
      </c>
      <c r="AH246" s="23">
        <f t="shared" si="253"/>
        <v>2.0318339136165119E-2</v>
      </c>
      <c r="AI246" s="25">
        <f t="shared" si="254"/>
        <v>22.945406399449652</v>
      </c>
      <c r="AJ246" s="25">
        <f t="shared" si="255"/>
        <v>4.3581707928432467E-2</v>
      </c>
      <c r="AK246" s="25">
        <f t="shared" si="256"/>
        <v>1.6224852462132051</v>
      </c>
      <c r="AL246" s="25"/>
      <c r="AM246" s="25">
        <f t="shared" si="221"/>
        <v>106.82867218531747</v>
      </c>
      <c r="AN246" s="25">
        <f t="shared" si="222"/>
        <v>2.4161086737520581</v>
      </c>
      <c r="AO246" s="25">
        <f t="shared" si="223"/>
        <v>29.569885973537414</v>
      </c>
      <c r="AP246" s="23">
        <f t="shared" si="257"/>
        <v>2.6103168912344661E-2</v>
      </c>
      <c r="AQ246" s="23">
        <f t="shared" si="258"/>
        <v>5.9036672020153669E-4</v>
      </c>
      <c r="AR246" s="23">
        <f t="shared" si="259"/>
        <v>7.2252861754852332E-3</v>
      </c>
      <c r="AS246" s="23">
        <f t="shared" si="260"/>
        <v>2.7091118848219915E-2</v>
      </c>
      <c r="AT246" s="25">
        <f t="shared" si="224"/>
        <v>27.663423978954416</v>
      </c>
      <c r="AU246" s="25">
        <f t="shared" si="261"/>
        <v>3.6148815156098281E-2</v>
      </c>
      <c r="AV246" s="25">
        <f t="shared" si="262"/>
        <v>1.9560994686357212</v>
      </c>
      <c r="AW246" s="25"/>
      <c r="AX246" s="25">
        <f t="shared" si="225"/>
        <v>133.53584023164686</v>
      </c>
      <c r="AY246" s="25">
        <f t="shared" si="226"/>
        <v>3.0201358421900726</v>
      </c>
      <c r="AZ246" s="25">
        <f t="shared" si="227"/>
        <v>36.962357466921766</v>
      </c>
      <c r="BA246" s="23">
        <f t="shared" si="263"/>
        <v>3.2628961140430832E-2</v>
      </c>
      <c r="BB246" s="23">
        <f t="shared" si="264"/>
        <v>7.3795840025192095E-4</v>
      </c>
      <c r="BC246" s="23">
        <f t="shared" si="265"/>
        <v>9.0316077193565419E-3</v>
      </c>
      <c r="BD246" s="23">
        <f t="shared" si="266"/>
        <v>3.3863898560274899E-2</v>
      </c>
      <c r="BE246" s="44">
        <f t="shared" si="228"/>
        <v>31.9813978004855</v>
      </c>
      <c r="BF246" s="44">
        <f t="shared" si="267"/>
        <v>3.126817677696437E-2</v>
      </c>
      <c r="BG246" s="25">
        <f t="shared" si="268"/>
        <v>2.2614263256547833</v>
      </c>
      <c r="BI246" s="44">
        <f t="shared" si="229"/>
        <v>160.24300827797765</v>
      </c>
      <c r="BJ246" s="44">
        <f t="shared" si="230"/>
        <v>3.6241630106281191</v>
      </c>
      <c r="BK246" s="44">
        <f t="shared" si="231"/>
        <v>44.35482896030652</v>
      </c>
      <c r="BL246" s="23">
        <f t="shared" si="269"/>
        <v>3.9154753368517342E-2</v>
      </c>
      <c r="BM246" s="23">
        <f t="shared" si="270"/>
        <v>8.855500803023129E-4</v>
      </c>
      <c r="BN246" s="23">
        <f t="shared" si="271"/>
        <v>1.0837929263227948E-2</v>
      </c>
      <c r="BO246" s="23">
        <f t="shared" si="272"/>
        <v>4.0636678272330237E-2</v>
      </c>
      <c r="BP246" s="44">
        <f t="shared" si="232"/>
        <v>36.005201961573079</v>
      </c>
      <c r="BQ246" s="44">
        <f t="shared" si="273"/>
        <v>2.7773764498453871E-2</v>
      </c>
      <c r="BR246" s="25">
        <f t="shared" si="274"/>
        <v>2.5459522465019506</v>
      </c>
      <c r="BT246" s="44">
        <f t="shared" si="233"/>
        <v>186.95017632430225</v>
      </c>
      <c r="BU246" s="44">
        <f t="shared" si="234"/>
        <v>4.2281901790660266</v>
      </c>
      <c r="BV246" s="44">
        <f t="shared" si="235"/>
        <v>51.747300453689554</v>
      </c>
      <c r="BW246" s="23">
        <f t="shared" si="275"/>
        <v>4.568054559660234E-2</v>
      </c>
      <c r="BX246" s="23">
        <f t="shared" si="276"/>
        <v>1.033141760352671E-3</v>
      </c>
      <c r="BY246" s="23">
        <f t="shared" si="277"/>
        <v>1.2644250807098934E-2</v>
      </c>
      <c r="BZ246" s="23">
        <f t="shared" si="278"/>
        <v>4.7409457984384007E-2</v>
      </c>
      <c r="CA246" s="44">
        <f t="shared" si="236"/>
        <v>39.799779371183654</v>
      </c>
      <c r="CB246" s="44">
        <f t="shared" si="279"/>
        <v>2.51257674238273E-2</v>
      </c>
      <c r="CC246" s="25">
        <f t="shared" si="280"/>
        <v>2.8142693883092429</v>
      </c>
      <c r="CE246" s="44">
        <v>11.1015234134819</v>
      </c>
      <c r="CF246" s="44">
        <v>10.114812095750301</v>
      </c>
      <c r="CG246" s="44">
        <v>10.612321826294099</v>
      </c>
      <c r="CH246" s="44">
        <v>12.127685546875</v>
      </c>
      <c r="CI246" s="44">
        <v>9.4185161119840597</v>
      </c>
      <c r="CJ246" s="44">
        <v>8.8535375561095098</v>
      </c>
      <c r="CL246" s="44">
        <f t="shared" si="281"/>
        <v>1869.5017632430224</v>
      </c>
      <c r="CM246" s="44">
        <f t="shared" si="282"/>
        <v>42.281901790660264</v>
      </c>
      <c r="CN246" s="44">
        <f t="shared" si="283"/>
        <v>517.47300453689559</v>
      </c>
      <c r="CO246" s="44">
        <f t="shared" si="284"/>
        <v>-577.71626046847973</v>
      </c>
    </row>
    <row r="247" spans="2:93" x14ac:dyDescent="0.2">
      <c r="B247" s="44">
        <v>224</v>
      </c>
      <c r="C247" s="24">
        <f t="shared" si="214"/>
        <v>5.6000000000000005</v>
      </c>
      <c r="D247" s="24">
        <f t="shared" si="214"/>
        <v>3.7333333333333338</v>
      </c>
      <c r="E247" s="24">
        <f t="shared" si="215"/>
        <v>2.8000000000000003</v>
      </c>
      <c r="F247" s="24">
        <f t="shared" si="216"/>
        <v>2.2400000000000002</v>
      </c>
      <c r="G247" s="24">
        <f t="shared" si="217"/>
        <v>1.8666666666666669</v>
      </c>
      <c r="H247" s="24">
        <f t="shared" si="217"/>
        <v>1.6000000000000003</v>
      </c>
      <c r="I247" s="25">
        <v>2005.8864494531799</v>
      </c>
      <c r="J247" s="25">
        <v>4.8649707189029003</v>
      </c>
      <c r="K247" s="25">
        <v>6.90321599012045</v>
      </c>
      <c r="L247" s="25">
        <v>-4.3797022947376201</v>
      </c>
      <c r="M247" s="25">
        <f t="shared" si="218"/>
        <v>486.49707189029004</v>
      </c>
      <c r="N247" s="25">
        <f t="shared" si="219"/>
        <v>690.321599012045</v>
      </c>
      <c r="O247" s="25">
        <f t="shared" si="220"/>
        <v>-437.970229473762</v>
      </c>
      <c r="P247" s="25"/>
      <c r="Q247" s="25">
        <f t="shared" si="237"/>
        <v>53.51554464643371</v>
      </c>
      <c r="R247" s="25">
        <f t="shared" si="238"/>
        <v>2.0322325242582959</v>
      </c>
      <c r="S247" s="25">
        <f t="shared" si="239"/>
        <v>14.778560026261271</v>
      </c>
      <c r="T247" s="23">
        <f t="shared" si="240"/>
        <v>1.3076314371096102E-2</v>
      </c>
      <c r="U247" s="23">
        <f t="shared" si="241"/>
        <v>4.9656808200191922E-4</v>
      </c>
      <c r="V247" s="23">
        <f t="shared" si="242"/>
        <v>3.6110834362663036E-3</v>
      </c>
      <c r="W247" s="23">
        <f t="shared" si="243"/>
        <v>1.3574848101377577E-2</v>
      </c>
      <c r="X247" s="25">
        <f t="shared" si="244"/>
        <v>17.870339867788406</v>
      </c>
      <c r="Y247" s="25">
        <f t="shared" si="245"/>
        <v>5.5958644737502568E-2</v>
      </c>
      <c r="Z247" s="25">
        <f t="shared" si="246"/>
        <v>1.2636238502621493</v>
      </c>
      <c r="AA247" s="25"/>
      <c r="AB247" s="25">
        <f t="shared" si="247"/>
        <v>80.273316969652711</v>
      </c>
      <c r="AC247" s="25">
        <f t="shared" si="248"/>
        <v>3.0483487863875252</v>
      </c>
      <c r="AD247" s="25">
        <f t="shared" si="249"/>
        <v>22.167840039392498</v>
      </c>
      <c r="AE247" s="23">
        <f t="shared" si="250"/>
        <v>1.9614471556644676E-2</v>
      </c>
      <c r="AF247" s="23">
        <f t="shared" si="251"/>
        <v>7.4485212300289861E-4</v>
      </c>
      <c r="AG247" s="23">
        <f t="shared" si="252"/>
        <v>5.4166251543996003E-3</v>
      </c>
      <c r="AH247" s="23">
        <f t="shared" si="253"/>
        <v>2.0362272152066905E-2</v>
      </c>
      <c r="AI247" s="25">
        <f t="shared" si="254"/>
        <v>23.259058479209962</v>
      </c>
      <c r="AJ247" s="25">
        <f t="shared" si="255"/>
        <v>4.2994001708790017E-2</v>
      </c>
      <c r="AK247" s="25">
        <f t="shared" si="256"/>
        <v>1.6446637974663831</v>
      </c>
      <c r="AL247" s="25"/>
      <c r="AM247" s="25">
        <f t="shared" si="221"/>
        <v>107.03108929286742</v>
      </c>
      <c r="AN247" s="25">
        <f t="shared" si="222"/>
        <v>4.0644650485165918</v>
      </c>
      <c r="AO247" s="25">
        <f t="shared" si="223"/>
        <v>29.557120052522542</v>
      </c>
      <c r="AP247" s="23">
        <f t="shared" si="257"/>
        <v>2.6152628742192204E-2</v>
      </c>
      <c r="AQ247" s="23">
        <f t="shared" si="258"/>
        <v>9.9313616400383844E-4</v>
      </c>
      <c r="AR247" s="23">
        <f t="shared" si="259"/>
        <v>7.2221668725326073E-3</v>
      </c>
      <c r="AS247" s="23">
        <f t="shared" si="260"/>
        <v>2.7149696202755154E-2</v>
      </c>
      <c r="AT247" s="25">
        <f t="shared" si="224"/>
        <v>28.04156896855423</v>
      </c>
      <c r="AU247" s="25">
        <f t="shared" si="261"/>
        <v>3.566134267028348E-2</v>
      </c>
      <c r="AV247" s="25">
        <f t="shared" si="262"/>
        <v>1.9828383572774957</v>
      </c>
      <c r="AW247" s="25"/>
      <c r="AX247" s="25">
        <f t="shared" si="225"/>
        <v>133.78886161608784</v>
      </c>
      <c r="AY247" s="25">
        <f t="shared" si="226"/>
        <v>5.0805813106458757</v>
      </c>
      <c r="AZ247" s="25">
        <f t="shared" si="227"/>
        <v>36.94640006565416</v>
      </c>
      <c r="BA247" s="23">
        <f t="shared" si="263"/>
        <v>3.2690785927741127E-2</v>
      </c>
      <c r="BB247" s="23">
        <f t="shared" si="264"/>
        <v>1.2414202050048313E-3</v>
      </c>
      <c r="BC247" s="23">
        <f t="shared" si="265"/>
        <v>9.0277085906659994E-3</v>
      </c>
      <c r="BD247" s="23">
        <f t="shared" si="266"/>
        <v>3.3937120253444843E-2</v>
      </c>
      <c r="BE247" s="44">
        <f t="shared" si="228"/>
        <v>32.418567304443826</v>
      </c>
      <c r="BF247" s="44">
        <f t="shared" si="267"/>
        <v>3.0846520471091991E-2</v>
      </c>
      <c r="BG247" s="25">
        <f t="shared" si="268"/>
        <v>2.2923388777324725</v>
      </c>
      <c r="BI247" s="44">
        <f t="shared" si="229"/>
        <v>160.54663393930542</v>
      </c>
      <c r="BJ247" s="44">
        <f t="shared" si="230"/>
        <v>6.0966975727750503</v>
      </c>
      <c r="BK247" s="44">
        <f t="shared" si="231"/>
        <v>44.335680078784996</v>
      </c>
      <c r="BL247" s="23">
        <f t="shared" si="269"/>
        <v>3.9228943113289352E-2</v>
      </c>
      <c r="BM247" s="23">
        <f t="shared" si="270"/>
        <v>1.4897042460057972E-3</v>
      </c>
      <c r="BN247" s="23">
        <f t="shared" si="271"/>
        <v>1.0833250308799201E-2</v>
      </c>
      <c r="BO247" s="23">
        <f t="shared" si="272"/>
        <v>4.072454430413381E-2</v>
      </c>
      <c r="BP247" s="44">
        <f t="shared" si="232"/>
        <v>36.497374829677319</v>
      </c>
      <c r="BQ247" s="44">
        <f t="shared" si="273"/>
        <v>2.7399230894460506E-2</v>
      </c>
      <c r="BR247" s="25">
        <f t="shared" si="274"/>
        <v>2.5807541237572047</v>
      </c>
      <c r="BT247" s="44">
        <f t="shared" si="233"/>
        <v>187.30440626252215</v>
      </c>
      <c r="BU247" s="44">
        <f t="shared" si="234"/>
        <v>7.1128138349041947</v>
      </c>
      <c r="BV247" s="44">
        <f t="shared" si="235"/>
        <v>51.724960091915598</v>
      </c>
      <c r="BW247" s="23">
        <f t="shared" si="275"/>
        <v>4.576710029883737E-2</v>
      </c>
      <c r="BX247" s="23">
        <f t="shared" si="276"/>
        <v>1.737988287006756E-3</v>
      </c>
      <c r="BY247" s="23">
        <f t="shared" si="277"/>
        <v>1.2638792026932343E-2</v>
      </c>
      <c r="BZ247" s="23">
        <f t="shared" si="278"/>
        <v>4.7511968354822569E-2</v>
      </c>
      <c r="CA247" s="44">
        <f t="shared" si="236"/>
        <v>40.343822189884214</v>
      </c>
      <c r="CB247" s="44">
        <f t="shared" si="279"/>
        <v>2.4786942478909186E-2</v>
      </c>
      <c r="CC247" s="25">
        <f t="shared" si="280"/>
        <v>2.8527390249451439</v>
      </c>
      <c r="CE247" s="44">
        <v>11.0223973427363</v>
      </c>
      <c r="CF247" s="44">
        <v>10.112357204876</v>
      </c>
      <c r="CG247" s="44">
        <v>10.1994127581403</v>
      </c>
      <c r="CH247" s="44">
        <v>11.5234375</v>
      </c>
      <c r="CI247" s="44">
        <v>11.449504357317799</v>
      </c>
      <c r="CJ247" s="44">
        <v>9.5163140589313393</v>
      </c>
      <c r="CL247" s="44">
        <f t="shared" si="281"/>
        <v>1873.0440626252216</v>
      </c>
      <c r="CM247" s="44">
        <f t="shared" si="282"/>
        <v>71.128138349041947</v>
      </c>
      <c r="CN247" s="44">
        <f t="shared" si="283"/>
        <v>517.24960091915602</v>
      </c>
      <c r="CO247" s="44">
        <f t="shared" si="284"/>
        <v>-574.64094935532285</v>
      </c>
    </row>
    <row r="248" spans="2:93" x14ac:dyDescent="0.2">
      <c r="B248" s="44">
        <v>225</v>
      </c>
      <c r="C248" s="24">
        <f t="shared" si="214"/>
        <v>5.625</v>
      </c>
      <c r="D248" s="24">
        <f t="shared" si="214"/>
        <v>3.75</v>
      </c>
      <c r="E248" s="24">
        <f t="shared" si="215"/>
        <v>2.8125</v>
      </c>
      <c r="F248" s="24">
        <f t="shared" si="216"/>
        <v>2.25</v>
      </c>
      <c r="G248" s="24">
        <f t="shared" si="217"/>
        <v>1.875</v>
      </c>
      <c r="H248" s="24">
        <f t="shared" si="217"/>
        <v>1.6071428571428572</v>
      </c>
      <c r="I248" s="25">
        <v>1891.9969375529499</v>
      </c>
      <c r="J248" s="25">
        <v>3.5159127792342999</v>
      </c>
      <c r="K248" s="25">
        <v>6.8234481282531698</v>
      </c>
      <c r="L248" s="25">
        <v>-3.9977005403308099</v>
      </c>
      <c r="M248" s="25">
        <f t="shared" si="218"/>
        <v>351.59127792342997</v>
      </c>
      <c r="N248" s="25">
        <f t="shared" si="219"/>
        <v>682.34481282531704</v>
      </c>
      <c r="O248" s="25">
        <f t="shared" si="220"/>
        <v>-399.77005403308101</v>
      </c>
      <c r="P248" s="25"/>
      <c r="Q248" s="25">
        <f t="shared" si="237"/>
        <v>53.962317586745165</v>
      </c>
      <c r="R248" s="25">
        <f t="shared" si="238"/>
        <v>3.1907144746912732</v>
      </c>
      <c r="S248" s="25">
        <f t="shared" si="239"/>
        <v>15.280070176272732</v>
      </c>
      <c r="T248" s="23">
        <f t="shared" si="240"/>
        <v>1.3185481594537614E-2</v>
      </c>
      <c r="U248" s="23">
        <f t="shared" si="241"/>
        <v>7.7963862304165595E-4</v>
      </c>
      <c r="V248" s="23">
        <f t="shared" si="242"/>
        <v>3.7336254831644936E-3</v>
      </c>
      <c r="W248" s="23">
        <f t="shared" si="243"/>
        <v>1.3726059904829344E-2</v>
      </c>
      <c r="X248" s="25">
        <f t="shared" si="244"/>
        <v>18.221786206481216</v>
      </c>
      <c r="Y248" s="25">
        <f t="shared" si="245"/>
        <v>5.4879361917017498E-2</v>
      </c>
      <c r="Z248" s="25">
        <f t="shared" si="246"/>
        <v>1.2884748591934363</v>
      </c>
      <c r="AA248" s="25"/>
      <c r="AB248" s="25">
        <f t="shared" si="247"/>
        <v>80.943476380118469</v>
      </c>
      <c r="AC248" s="25">
        <f t="shared" si="248"/>
        <v>4.7860717120369527</v>
      </c>
      <c r="AD248" s="25">
        <f t="shared" si="249"/>
        <v>22.920105264409301</v>
      </c>
      <c r="AE248" s="23">
        <f t="shared" si="250"/>
        <v>1.9778222391806599E-2</v>
      </c>
      <c r="AF248" s="23">
        <f t="shared" si="251"/>
        <v>1.1694579345624945E-3</v>
      </c>
      <c r="AG248" s="23">
        <f t="shared" si="252"/>
        <v>5.600438224746789E-3</v>
      </c>
      <c r="AH248" s="23">
        <f t="shared" si="253"/>
        <v>2.0589089857244201E-2</v>
      </c>
      <c r="AI248" s="25">
        <f t="shared" si="254"/>
        <v>23.716481841296662</v>
      </c>
      <c r="AJ248" s="25">
        <f t="shared" si="255"/>
        <v>4.2164769913669728E-2</v>
      </c>
      <c r="AK248" s="25">
        <f t="shared" si="256"/>
        <v>1.6770085135868487</v>
      </c>
      <c r="AL248" s="25"/>
      <c r="AM248" s="25">
        <f t="shared" si="221"/>
        <v>107.92463517349033</v>
      </c>
      <c r="AN248" s="25">
        <f t="shared" si="222"/>
        <v>6.3814289493825465</v>
      </c>
      <c r="AO248" s="25">
        <f t="shared" si="223"/>
        <v>30.560140352545464</v>
      </c>
      <c r="AP248" s="23">
        <f t="shared" si="257"/>
        <v>2.6370963189075228E-2</v>
      </c>
      <c r="AQ248" s="23">
        <f t="shared" si="258"/>
        <v>1.5592772460833119E-3</v>
      </c>
      <c r="AR248" s="23">
        <f t="shared" si="259"/>
        <v>7.4672509663289872E-3</v>
      </c>
      <c r="AS248" s="23">
        <f t="shared" si="260"/>
        <v>2.7452119809658688E-2</v>
      </c>
      <c r="AT248" s="25">
        <f t="shared" si="224"/>
        <v>28.593047385759057</v>
      </c>
      <c r="AU248" s="25">
        <f t="shared" si="261"/>
        <v>3.4973536975917305E-2</v>
      </c>
      <c r="AV248" s="25">
        <f t="shared" si="262"/>
        <v>2.0218337701258515</v>
      </c>
      <c r="AW248" s="25"/>
      <c r="AX248" s="25">
        <f t="shared" si="225"/>
        <v>134.90579396686292</v>
      </c>
      <c r="AY248" s="25">
        <f t="shared" si="226"/>
        <v>7.9767861867281828</v>
      </c>
      <c r="AZ248" s="25">
        <f t="shared" si="227"/>
        <v>38.200175440681832</v>
      </c>
      <c r="BA248" s="23">
        <f t="shared" si="263"/>
        <v>3.2963703986344038E-2</v>
      </c>
      <c r="BB248" s="23">
        <f t="shared" si="264"/>
        <v>1.9490965576041399E-3</v>
      </c>
      <c r="BC248" s="23">
        <f t="shared" si="265"/>
        <v>9.3340637079112332E-3</v>
      </c>
      <c r="BD248" s="23">
        <f t="shared" si="266"/>
        <v>3.4315149762073366E-2</v>
      </c>
      <c r="BE248" s="44">
        <f t="shared" si="228"/>
        <v>33.05612578789156</v>
      </c>
      <c r="BF248" s="44">
        <f t="shared" si="267"/>
        <v>3.0251578978632138E-2</v>
      </c>
      <c r="BG248" s="25">
        <f t="shared" si="268"/>
        <v>2.3374210704373626</v>
      </c>
      <c r="BI248" s="44">
        <f t="shared" si="229"/>
        <v>161.88695276023694</v>
      </c>
      <c r="BJ248" s="44">
        <f t="shared" si="230"/>
        <v>9.5721434240739054</v>
      </c>
      <c r="BK248" s="44">
        <f t="shared" si="231"/>
        <v>45.840210528818602</v>
      </c>
      <c r="BL248" s="23">
        <f t="shared" si="269"/>
        <v>3.9556444783613198E-2</v>
      </c>
      <c r="BM248" s="23">
        <f t="shared" si="270"/>
        <v>2.338915869124989E-3</v>
      </c>
      <c r="BN248" s="23">
        <f t="shared" si="271"/>
        <v>1.1200876449493578E-2</v>
      </c>
      <c r="BO248" s="23">
        <f t="shared" si="272"/>
        <v>4.1178179714488401E-2</v>
      </c>
      <c r="BP248" s="44">
        <f t="shared" si="232"/>
        <v>37.215149021476712</v>
      </c>
      <c r="BQ248" s="44">
        <f t="shared" si="273"/>
        <v>2.6870777795969702E-2</v>
      </c>
      <c r="BR248" s="25">
        <f t="shared" si="274"/>
        <v>2.6315084235954092</v>
      </c>
      <c r="BT248" s="44">
        <f t="shared" si="233"/>
        <v>188.86811155361059</v>
      </c>
      <c r="BU248" s="44">
        <f t="shared" si="234"/>
        <v>11.167500661419606</v>
      </c>
      <c r="BV248" s="44">
        <f t="shared" si="235"/>
        <v>53.480245616955273</v>
      </c>
      <c r="BW248" s="23">
        <f t="shared" si="275"/>
        <v>4.6149185580882261E-2</v>
      </c>
      <c r="BX248" s="23">
        <f t="shared" si="276"/>
        <v>2.7287351806458324E-3</v>
      </c>
      <c r="BY248" s="23">
        <f t="shared" si="277"/>
        <v>1.3067689191075899E-2</v>
      </c>
      <c r="BZ248" s="23">
        <f t="shared" si="278"/>
        <v>4.8041209666903346E-2</v>
      </c>
      <c r="CA248" s="44">
        <f t="shared" si="236"/>
        <v>41.137242387955588</v>
      </c>
      <c r="CB248" s="44">
        <f t="shared" si="279"/>
        <v>2.4308872981062681E-2</v>
      </c>
      <c r="CC248" s="25">
        <f t="shared" si="280"/>
        <v>2.9088423051838079</v>
      </c>
      <c r="CE248" s="44">
        <v>10.9276895934631</v>
      </c>
      <c r="CF248" s="44">
        <v>9.6958403200231995</v>
      </c>
      <c r="CG248" s="44">
        <v>10.4026994909221</v>
      </c>
      <c r="CH248" s="44">
        <v>12.0361328125</v>
      </c>
      <c r="CI248" s="44">
        <v>10.083317435056699</v>
      </c>
      <c r="CJ248" s="44">
        <v>10.3273624842743</v>
      </c>
      <c r="CL248" s="44">
        <f t="shared" si="281"/>
        <v>1888.6811155361058</v>
      </c>
      <c r="CM248" s="44">
        <f t="shared" si="282"/>
        <v>111.67500661419606</v>
      </c>
      <c r="CN248" s="44">
        <f t="shared" si="283"/>
        <v>534.80245616955267</v>
      </c>
      <c r="CO248" s="44">
        <f t="shared" si="284"/>
        <v>-558.76370999289952</v>
      </c>
    </row>
    <row r="249" spans="2:93" x14ac:dyDescent="0.2">
      <c r="B249" s="44">
        <v>226</v>
      </c>
      <c r="C249" s="24">
        <f t="shared" si="214"/>
        <v>5.6499999999999995</v>
      </c>
      <c r="D249" s="24">
        <f t="shared" si="214"/>
        <v>3.7666666666666666</v>
      </c>
      <c r="E249" s="24">
        <f t="shared" si="215"/>
        <v>2.8249999999999997</v>
      </c>
      <c r="F249" s="24">
        <f t="shared" si="216"/>
        <v>2.2599999999999998</v>
      </c>
      <c r="G249" s="24">
        <f t="shared" si="217"/>
        <v>1.8833333333333333</v>
      </c>
      <c r="H249" s="24">
        <f t="shared" si="217"/>
        <v>1.6142857142857143</v>
      </c>
      <c r="I249" s="25">
        <v>1788.3844607695501</v>
      </c>
      <c r="J249" s="25">
        <v>2.1612765669131799</v>
      </c>
      <c r="K249" s="25">
        <v>6.7257580217099502</v>
      </c>
      <c r="L249" s="25">
        <v>-3.6262222421024899</v>
      </c>
      <c r="M249" s="25">
        <f t="shared" si="218"/>
        <v>216.12765669131798</v>
      </c>
      <c r="N249" s="25">
        <f t="shared" si="219"/>
        <v>672.57580217099508</v>
      </c>
      <c r="O249" s="25">
        <f t="shared" si="220"/>
        <v>-362.62222421024899</v>
      </c>
      <c r="P249" s="25"/>
      <c r="Q249" s="25">
        <f t="shared" si="237"/>
        <v>54.185448492845957</v>
      </c>
      <c r="R249" s="25">
        <f t="shared" si="238"/>
        <v>3.9076042617288689</v>
      </c>
      <c r="S249" s="25">
        <f t="shared" si="239"/>
        <v>14.859131929133117</v>
      </c>
      <c r="T249" s="23">
        <f t="shared" si="240"/>
        <v>1.3240002760179453E-2</v>
      </c>
      <c r="U249" s="23">
        <f t="shared" si="241"/>
        <v>9.5480784324983423E-4</v>
      </c>
      <c r="V249" s="23">
        <f t="shared" si="242"/>
        <v>3.6307708661222548E-3</v>
      </c>
      <c r="W249" s="23">
        <f t="shared" si="243"/>
        <v>1.3761970359994715E-2</v>
      </c>
      <c r="X249" s="25">
        <f t="shared" si="244"/>
        <v>18.469920403750738</v>
      </c>
      <c r="Y249" s="25">
        <f t="shared" si="245"/>
        <v>5.4142084976009273E-2</v>
      </c>
      <c r="Z249" s="25">
        <f t="shared" si="246"/>
        <v>1.3060205965467921</v>
      </c>
      <c r="AA249" s="25"/>
      <c r="AB249" s="25">
        <f t="shared" si="247"/>
        <v>81.27817273926749</v>
      </c>
      <c r="AC249" s="25">
        <f t="shared" si="248"/>
        <v>5.8614063925931985</v>
      </c>
      <c r="AD249" s="25">
        <f t="shared" si="249"/>
        <v>22.288697893699279</v>
      </c>
      <c r="AE249" s="23">
        <f t="shared" si="250"/>
        <v>1.9860004140268828E-2</v>
      </c>
      <c r="AF249" s="23">
        <f t="shared" si="251"/>
        <v>1.4322117648747257E-3</v>
      </c>
      <c r="AG249" s="23">
        <f t="shared" si="252"/>
        <v>5.4461562991832847E-3</v>
      </c>
      <c r="AH249" s="23">
        <f t="shared" si="253"/>
        <v>2.0642955539991709E-2</v>
      </c>
      <c r="AI249" s="25">
        <f t="shared" si="254"/>
        <v>24.039439761944767</v>
      </c>
      <c r="AJ249" s="25">
        <f t="shared" si="255"/>
        <v>4.1598307194456056E-2</v>
      </c>
      <c r="AK249" s="25">
        <f t="shared" si="256"/>
        <v>1.6998450871596669</v>
      </c>
      <c r="AL249" s="25"/>
      <c r="AM249" s="25">
        <f t="shared" si="221"/>
        <v>108.37089698569191</v>
      </c>
      <c r="AN249" s="25">
        <f t="shared" si="222"/>
        <v>7.8152085234577378</v>
      </c>
      <c r="AO249" s="25">
        <f t="shared" si="223"/>
        <v>29.718263858266234</v>
      </c>
      <c r="AP249" s="23">
        <f t="shared" si="257"/>
        <v>2.6480005520358906E-2</v>
      </c>
      <c r="AQ249" s="23">
        <f t="shared" si="258"/>
        <v>1.9096156864996685E-3</v>
      </c>
      <c r="AR249" s="23">
        <f t="shared" si="259"/>
        <v>7.2615417322445096E-3</v>
      </c>
      <c r="AS249" s="23">
        <f t="shared" si="260"/>
        <v>2.7523940719989429E-2</v>
      </c>
      <c r="AT249" s="25">
        <f t="shared" si="224"/>
        <v>28.982411676403036</v>
      </c>
      <c r="AU249" s="25">
        <f t="shared" si="261"/>
        <v>3.4503684895697696E-2</v>
      </c>
      <c r="AV249" s="25">
        <f t="shared" si="262"/>
        <v>2.0493659831524762</v>
      </c>
      <c r="AW249" s="25"/>
      <c r="AX249" s="25">
        <f t="shared" si="225"/>
        <v>135.46362123211489</v>
      </c>
      <c r="AY249" s="25">
        <f t="shared" si="226"/>
        <v>9.7690106543221713</v>
      </c>
      <c r="AZ249" s="25">
        <f t="shared" si="227"/>
        <v>37.14782982283279</v>
      </c>
      <c r="BA249" s="23">
        <f t="shared" si="263"/>
        <v>3.3100006900448634E-2</v>
      </c>
      <c r="BB249" s="23">
        <f t="shared" si="264"/>
        <v>2.3870196081245852E-3</v>
      </c>
      <c r="BC249" s="23">
        <f t="shared" si="265"/>
        <v>9.0769271653056375E-3</v>
      </c>
      <c r="BD249" s="23">
        <f t="shared" si="266"/>
        <v>3.4404925899986796E-2</v>
      </c>
      <c r="BE249" s="44">
        <f t="shared" si="228"/>
        <v>33.506265809526823</v>
      </c>
      <c r="BF249" s="44">
        <f t="shared" si="267"/>
        <v>2.9845164056320189E-2</v>
      </c>
      <c r="BG249" s="25">
        <f t="shared" si="268"/>
        <v>2.3692507766155382</v>
      </c>
      <c r="BI249" s="44">
        <f t="shared" si="229"/>
        <v>162.55634547853498</v>
      </c>
      <c r="BJ249" s="44">
        <f t="shared" si="230"/>
        <v>11.722812785186397</v>
      </c>
      <c r="BK249" s="44">
        <f t="shared" si="231"/>
        <v>44.577395787398558</v>
      </c>
      <c r="BL249" s="23">
        <f t="shared" si="269"/>
        <v>3.9720008280537657E-2</v>
      </c>
      <c r="BM249" s="23">
        <f t="shared" si="270"/>
        <v>2.8644235297494514E-3</v>
      </c>
      <c r="BN249" s="23">
        <f t="shared" si="271"/>
        <v>1.0892312598366569E-2</v>
      </c>
      <c r="BO249" s="23">
        <f t="shared" si="272"/>
        <v>4.1285911079983417E-2</v>
      </c>
      <c r="BP249" s="44">
        <f t="shared" si="232"/>
        <v>37.721924319137443</v>
      </c>
      <c r="BQ249" s="44">
        <f t="shared" si="273"/>
        <v>2.6509782256592635E-2</v>
      </c>
      <c r="BR249" s="25">
        <f t="shared" si="274"/>
        <v>2.6673428485467823</v>
      </c>
      <c r="BT249" s="44">
        <f t="shared" si="233"/>
        <v>189.64906972495746</v>
      </c>
      <c r="BU249" s="44">
        <f t="shared" si="234"/>
        <v>13.676614916050797</v>
      </c>
      <c r="BV249" s="44">
        <f t="shared" si="235"/>
        <v>52.006961751964987</v>
      </c>
      <c r="BW249" s="23">
        <f t="shared" si="275"/>
        <v>4.6340009660627263E-2</v>
      </c>
      <c r="BX249" s="23">
        <f t="shared" si="276"/>
        <v>3.3418274513743597E-3</v>
      </c>
      <c r="BY249" s="23">
        <f t="shared" si="277"/>
        <v>1.2707698031427666E-2</v>
      </c>
      <c r="BZ249" s="23">
        <f t="shared" si="278"/>
        <v>4.8166896259980642E-2</v>
      </c>
      <c r="CA249" s="44">
        <f t="shared" si="236"/>
        <v>41.697426581872314</v>
      </c>
      <c r="CB249" s="44">
        <f t="shared" si="279"/>
        <v>2.3982295359079631E-2</v>
      </c>
      <c r="CC249" s="25">
        <f t="shared" si="280"/>
        <v>2.9484533094070113</v>
      </c>
      <c r="CE249" s="44">
        <v>11.003257601307199</v>
      </c>
      <c r="CF249" s="44">
        <v>9.59313954766351</v>
      </c>
      <c r="CG249" s="44">
        <v>10.1767445295103</v>
      </c>
      <c r="CH249" s="44">
        <v>11.114501953125</v>
      </c>
      <c r="CI249" s="44">
        <v>9.0865526494574596</v>
      </c>
      <c r="CJ249" s="44">
        <v>8.6541736531625109</v>
      </c>
      <c r="CL249" s="44">
        <f t="shared" si="281"/>
        <v>1896.4906972495746</v>
      </c>
      <c r="CM249" s="44">
        <f t="shared" si="282"/>
        <v>136.76614916050798</v>
      </c>
      <c r="CN249" s="44">
        <f t="shared" si="283"/>
        <v>520.06961751964991</v>
      </c>
      <c r="CO249" s="44">
        <f t="shared" si="284"/>
        <v>-554.99311220058075</v>
      </c>
    </row>
    <row r="250" spans="2:93" x14ac:dyDescent="0.2">
      <c r="B250" s="44">
        <v>227</v>
      </c>
      <c r="C250" s="24">
        <f t="shared" si="214"/>
        <v>5.6749999999999998</v>
      </c>
      <c r="D250" s="24">
        <f t="shared" si="214"/>
        <v>3.7833333333333337</v>
      </c>
      <c r="E250" s="24">
        <f t="shared" si="215"/>
        <v>2.8374999999999999</v>
      </c>
      <c r="F250" s="24">
        <f t="shared" si="216"/>
        <v>2.27</v>
      </c>
      <c r="G250" s="24">
        <f t="shared" si="217"/>
        <v>1.8916666666666668</v>
      </c>
      <c r="H250" s="24">
        <f t="shared" si="217"/>
        <v>1.6214285714285714</v>
      </c>
      <c r="I250" s="25">
        <v>1697.26869183289</v>
      </c>
      <c r="J250" s="25">
        <v>0.82138942078527599</v>
      </c>
      <c r="K250" s="25">
        <v>6.6119593572226396</v>
      </c>
      <c r="L250" s="25">
        <v>-3.2502083743652301</v>
      </c>
      <c r="M250" s="25">
        <f t="shared" si="218"/>
        <v>82.138942078527606</v>
      </c>
      <c r="N250" s="25">
        <f t="shared" si="219"/>
        <v>661.19593572226393</v>
      </c>
      <c r="O250" s="25">
        <f t="shared" si="220"/>
        <v>-325.02083743652304</v>
      </c>
      <c r="P250" s="25"/>
      <c r="Q250" s="25">
        <f t="shared" si="237"/>
        <v>53.595485845115398</v>
      </c>
      <c r="R250" s="25">
        <f t="shared" si="238"/>
        <v>4.5519465794923581</v>
      </c>
      <c r="S250" s="25">
        <f t="shared" si="239"/>
        <v>15.040554709490177</v>
      </c>
      <c r="T250" s="23">
        <f t="shared" si="240"/>
        <v>1.3095847690845912E-2</v>
      </c>
      <c r="U250" s="23">
        <f t="shared" si="241"/>
        <v>1.1122503726184961E-3</v>
      </c>
      <c r="V250" s="23">
        <f t="shared" si="242"/>
        <v>3.6751008140971995E-3</v>
      </c>
      <c r="W250" s="23">
        <f t="shared" si="243"/>
        <v>1.3647149652106923E-2</v>
      </c>
      <c r="X250" s="25">
        <f t="shared" si="244"/>
        <v>18.572443784684651</v>
      </c>
      <c r="Y250" s="25">
        <f t="shared" si="245"/>
        <v>5.3843210489328684E-2</v>
      </c>
      <c r="Z250" s="25">
        <f t="shared" si="246"/>
        <v>1.3132700943356463</v>
      </c>
      <c r="AA250" s="25"/>
      <c r="AB250" s="25">
        <f t="shared" si="247"/>
        <v>80.393228767672383</v>
      </c>
      <c r="AC250" s="25">
        <f t="shared" si="248"/>
        <v>6.8279198692384764</v>
      </c>
      <c r="AD250" s="25">
        <f t="shared" si="249"/>
        <v>22.560832064235065</v>
      </c>
      <c r="AE250" s="23">
        <f t="shared" si="250"/>
        <v>1.964377153626869E-2</v>
      </c>
      <c r="AF250" s="23">
        <f t="shared" si="251"/>
        <v>1.6683755589277293E-3</v>
      </c>
      <c r="AG250" s="23">
        <f t="shared" si="252"/>
        <v>5.5126512211457496E-3</v>
      </c>
      <c r="AH250" s="23">
        <f t="shared" si="253"/>
        <v>2.0470724478160198E-2</v>
      </c>
      <c r="AI250" s="25">
        <f t="shared" si="254"/>
        <v>24.172878595804388</v>
      </c>
      <c r="AJ250" s="25">
        <f t="shared" si="255"/>
        <v>4.136867671910481E-2</v>
      </c>
      <c r="AK250" s="25">
        <f t="shared" si="256"/>
        <v>1.7092806375892431</v>
      </c>
      <c r="AL250" s="25"/>
      <c r="AM250" s="25">
        <f t="shared" si="221"/>
        <v>107.1909716902308</v>
      </c>
      <c r="AN250" s="25">
        <f t="shared" si="222"/>
        <v>9.1038931589847163</v>
      </c>
      <c r="AO250" s="25">
        <f t="shared" si="223"/>
        <v>30.081109418980354</v>
      </c>
      <c r="AP250" s="23">
        <f t="shared" si="257"/>
        <v>2.6191695381691825E-2</v>
      </c>
      <c r="AQ250" s="23">
        <f t="shared" si="258"/>
        <v>2.2245007452369923E-3</v>
      </c>
      <c r="AR250" s="23">
        <f t="shared" si="259"/>
        <v>7.3502016281943991E-3</v>
      </c>
      <c r="AS250" s="23">
        <f t="shared" si="260"/>
        <v>2.7294299304213846E-2</v>
      </c>
      <c r="AT250" s="25">
        <f t="shared" si="224"/>
        <v>29.143288105089958</v>
      </c>
      <c r="AU250" s="25">
        <f t="shared" si="261"/>
        <v>3.4313218069080789E-2</v>
      </c>
      <c r="AV250" s="25">
        <f t="shared" si="262"/>
        <v>2.0607416645182357</v>
      </c>
      <c r="AW250" s="25"/>
      <c r="AX250" s="25">
        <f t="shared" si="225"/>
        <v>133.98871461278731</v>
      </c>
      <c r="AY250" s="25">
        <f t="shared" si="226"/>
        <v>11.379866448730795</v>
      </c>
      <c r="AZ250" s="25">
        <f t="shared" si="227"/>
        <v>37.60138677372511</v>
      </c>
      <c r="BA250" s="23">
        <f t="shared" si="263"/>
        <v>3.2739619227114485E-2</v>
      </c>
      <c r="BB250" s="23">
        <f t="shared" si="264"/>
        <v>2.7806259315462157E-3</v>
      </c>
      <c r="BC250" s="23">
        <f t="shared" si="265"/>
        <v>9.1877520352429166E-3</v>
      </c>
      <c r="BD250" s="23">
        <f t="shared" si="266"/>
        <v>3.4117874130266998E-2</v>
      </c>
      <c r="BE250" s="44">
        <f t="shared" si="228"/>
        <v>33.692253381653188</v>
      </c>
      <c r="BF250" s="44">
        <f t="shared" si="267"/>
        <v>2.9680413140444353E-2</v>
      </c>
      <c r="BG250" s="25">
        <f t="shared" si="268"/>
        <v>2.3824020839622357</v>
      </c>
      <c r="BI250" s="44">
        <f t="shared" si="229"/>
        <v>160.78645753534477</v>
      </c>
      <c r="BJ250" s="44">
        <f t="shared" si="230"/>
        <v>13.655839738476953</v>
      </c>
      <c r="BK250" s="44">
        <f t="shared" si="231"/>
        <v>45.12166412847013</v>
      </c>
      <c r="BL250" s="23">
        <f t="shared" si="269"/>
        <v>3.928754307253738E-2</v>
      </c>
      <c r="BM250" s="23">
        <f t="shared" si="270"/>
        <v>3.3367511178554587E-3</v>
      </c>
      <c r="BN250" s="23">
        <f t="shared" si="271"/>
        <v>1.1025302442291499E-2</v>
      </c>
      <c r="BO250" s="23">
        <f t="shared" si="272"/>
        <v>4.0941448956320396E-2</v>
      </c>
      <c r="BP250" s="44">
        <f t="shared" si="232"/>
        <v>37.931312293313596</v>
      </c>
      <c r="BQ250" s="44">
        <f t="shared" si="273"/>
        <v>2.6363443275235078E-2</v>
      </c>
      <c r="BR250" s="25">
        <f t="shared" si="274"/>
        <v>2.6821488141906697</v>
      </c>
      <c r="BT250" s="44">
        <f t="shared" si="233"/>
        <v>187.58420045790723</v>
      </c>
      <c r="BU250" s="44">
        <f t="shared" si="234"/>
        <v>15.931813028223537</v>
      </c>
      <c r="BV250" s="44">
        <f t="shared" si="235"/>
        <v>52.641941483216556</v>
      </c>
      <c r="BW250" s="23">
        <f t="shared" si="275"/>
        <v>4.5835466917961504E-2</v>
      </c>
      <c r="BX250" s="23">
        <f t="shared" si="276"/>
        <v>3.8928763041648062E-3</v>
      </c>
      <c r="BY250" s="23">
        <f t="shared" si="277"/>
        <v>1.2862852849340427E-2</v>
      </c>
      <c r="BZ250" s="23">
        <f t="shared" si="278"/>
        <v>4.7765023782375078E-2</v>
      </c>
      <c r="CA250" s="44">
        <f t="shared" si="236"/>
        <v>41.928881891694388</v>
      </c>
      <c r="CB250" s="44">
        <f t="shared" si="279"/>
        <v>2.3849908580512089E-2</v>
      </c>
      <c r="CC250" s="25">
        <f t="shared" si="280"/>
        <v>2.9648196713186938</v>
      </c>
      <c r="CE250" s="44">
        <v>10.824794870832401</v>
      </c>
      <c r="CF250" s="44">
        <v>9.6242556970739592</v>
      </c>
      <c r="CG250" s="44">
        <v>10.3116454926675</v>
      </c>
      <c r="CH250" s="44">
        <v>11.6729736328125</v>
      </c>
      <c r="CI250" s="44">
        <v>11.705827611517</v>
      </c>
      <c r="CJ250" s="44">
        <v>10.3921884189746</v>
      </c>
      <c r="CL250" s="44">
        <f t="shared" si="281"/>
        <v>1875.8420045790722</v>
      </c>
      <c r="CM250" s="44">
        <f t="shared" si="282"/>
        <v>159.31813028223536</v>
      </c>
      <c r="CN250" s="44">
        <f t="shared" si="283"/>
        <v>526.41941483216556</v>
      </c>
      <c r="CO250" s="44">
        <f t="shared" si="284"/>
        <v>-567.04928652874764</v>
      </c>
    </row>
    <row r="251" spans="2:93" x14ac:dyDescent="0.2">
      <c r="B251" s="44">
        <v>228</v>
      </c>
      <c r="C251" s="24">
        <f t="shared" si="214"/>
        <v>5.6999999999999993</v>
      </c>
      <c r="D251" s="24">
        <f t="shared" si="214"/>
        <v>3.8</v>
      </c>
      <c r="E251" s="24">
        <f t="shared" si="215"/>
        <v>2.8499999999999996</v>
      </c>
      <c r="F251" s="24">
        <f t="shared" si="216"/>
        <v>2.2799999999999998</v>
      </c>
      <c r="G251" s="24">
        <f t="shared" si="217"/>
        <v>1.9</v>
      </c>
      <c r="H251" s="24">
        <f t="shared" si="217"/>
        <v>1.6285714285714286</v>
      </c>
      <c r="I251" s="25">
        <v>1621.24458783666</v>
      </c>
      <c r="J251" s="25">
        <v>-0.51120192462083802</v>
      </c>
      <c r="K251" s="25">
        <v>6.4753685186826404</v>
      </c>
      <c r="L251" s="25">
        <v>-2.8743209276166901</v>
      </c>
      <c r="M251" s="25">
        <f t="shared" si="218"/>
        <v>-51.1201924620838</v>
      </c>
      <c r="N251" s="25">
        <f t="shared" si="219"/>
        <v>647.53685186826408</v>
      </c>
      <c r="O251" s="25">
        <f t="shared" si="220"/>
        <v>-287.43209276166903</v>
      </c>
      <c r="P251" s="25"/>
      <c r="Q251" s="25">
        <f t="shared" si="237"/>
        <v>53.303653816245699</v>
      </c>
      <c r="R251" s="25">
        <f t="shared" si="238"/>
        <v>5.4636335416000845</v>
      </c>
      <c r="S251" s="25">
        <f t="shared" si="239"/>
        <v>15.035497869941921</v>
      </c>
      <c r="T251" s="23">
        <f t="shared" si="240"/>
        <v>1.3024539674114191E-2</v>
      </c>
      <c r="U251" s="23">
        <f t="shared" si="241"/>
        <v>1.3350175219264807E-3</v>
      </c>
      <c r="V251" s="23">
        <f t="shared" si="242"/>
        <v>3.6738651950991292E-3</v>
      </c>
      <c r="W251" s="23">
        <f t="shared" si="243"/>
        <v>1.3598462816737268E-2</v>
      </c>
      <c r="X251" s="25">
        <f t="shared" si="244"/>
        <v>18.708527082718444</v>
      </c>
      <c r="Y251" s="25">
        <f t="shared" si="245"/>
        <v>5.3451562251724573E-2</v>
      </c>
      <c r="Z251" s="25">
        <f t="shared" si="246"/>
        <v>1.3228926366202389</v>
      </c>
      <c r="AA251" s="25"/>
      <c r="AB251" s="25">
        <f t="shared" si="247"/>
        <v>79.955480724369252</v>
      </c>
      <c r="AC251" s="25">
        <f t="shared" si="248"/>
        <v>8.1954503124001992</v>
      </c>
      <c r="AD251" s="25">
        <f t="shared" si="249"/>
        <v>22.553246804913083</v>
      </c>
      <c r="AE251" s="23">
        <f t="shared" si="250"/>
        <v>1.9536809511171458E-2</v>
      </c>
      <c r="AF251" s="23">
        <f t="shared" si="251"/>
        <v>2.0025262828897387E-3</v>
      </c>
      <c r="AG251" s="23">
        <f t="shared" si="252"/>
        <v>5.510797792648744E-3</v>
      </c>
      <c r="AH251" s="23">
        <f t="shared" si="253"/>
        <v>2.0397694225106081E-2</v>
      </c>
      <c r="AI251" s="25">
        <f t="shared" si="254"/>
        <v>24.349997185066197</v>
      </c>
      <c r="AJ251" s="25">
        <f t="shared" si="255"/>
        <v>4.1067766554539809E-2</v>
      </c>
      <c r="AK251" s="25">
        <f t="shared" si="256"/>
        <v>1.7218048131433652</v>
      </c>
      <c r="AL251" s="25"/>
      <c r="AM251" s="25">
        <f t="shared" si="221"/>
        <v>106.6073076324914</v>
      </c>
      <c r="AN251" s="25">
        <f t="shared" si="222"/>
        <v>10.927267083200169</v>
      </c>
      <c r="AO251" s="25">
        <f t="shared" si="223"/>
        <v>30.070995739883841</v>
      </c>
      <c r="AP251" s="23">
        <f t="shared" si="257"/>
        <v>2.6049079348228383E-2</v>
      </c>
      <c r="AQ251" s="23">
        <f t="shared" si="258"/>
        <v>2.6700350438529615E-3</v>
      </c>
      <c r="AR251" s="23">
        <f t="shared" si="259"/>
        <v>7.3477303901982585E-3</v>
      </c>
      <c r="AS251" s="23">
        <f t="shared" si="260"/>
        <v>2.7196925633474537E-2</v>
      </c>
      <c r="AT251" s="25">
        <f t="shared" si="224"/>
        <v>29.356825688343079</v>
      </c>
      <c r="AU251" s="25">
        <f t="shared" si="261"/>
        <v>3.4063628357376426E-2</v>
      </c>
      <c r="AV251" s="25">
        <f t="shared" si="262"/>
        <v>2.0758410518338826</v>
      </c>
      <c r="AW251" s="25"/>
      <c r="AX251" s="25">
        <f t="shared" si="225"/>
        <v>133.25913454061424</v>
      </c>
      <c r="AY251" s="25">
        <f t="shared" si="226"/>
        <v>13.659083854000212</v>
      </c>
      <c r="AZ251" s="25">
        <f t="shared" si="227"/>
        <v>37.588744674854802</v>
      </c>
      <c r="BA251" s="23">
        <f t="shared" si="263"/>
        <v>3.2561349185285478E-2</v>
      </c>
      <c r="BB251" s="23">
        <f t="shared" si="264"/>
        <v>3.3375438048162021E-3</v>
      </c>
      <c r="BC251" s="23">
        <f t="shared" si="265"/>
        <v>9.1846629877478242E-3</v>
      </c>
      <c r="BD251" s="23">
        <f t="shared" si="266"/>
        <v>3.3996157041843174E-2</v>
      </c>
      <c r="BE251" s="44">
        <f t="shared" si="228"/>
        <v>33.939121968874147</v>
      </c>
      <c r="BF251" s="44">
        <f t="shared" si="267"/>
        <v>2.9464521825788785E-2</v>
      </c>
      <c r="BG251" s="25">
        <f t="shared" si="268"/>
        <v>2.399858329170824</v>
      </c>
      <c r="BI251" s="44">
        <f t="shared" si="229"/>
        <v>159.9109614487385</v>
      </c>
      <c r="BJ251" s="44">
        <f t="shared" si="230"/>
        <v>16.390900624800398</v>
      </c>
      <c r="BK251" s="44">
        <f t="shared" si="231"/>
        <v>45.106493609826167</v>
      </c>
      <c r="BL251" s="23">
        <f t="shared" si="269"/>
        <v>3.9073619022342916E-2</v>
      </c>
      <c r="BM251" s="23">
        <f t="shared" si="270"/>
        <v>4.0050525657794774E-3</v>
      </c>
      <c r="BN251" s="23">
        <f t="shared" si="271"/>
        <v>1.1021595585297488E-2</v>
      </c>
      <c r="BO251" s="23">
        <f t="shared" si="272"/>
        <v>4.0795388450212161E-2</v>
      </c>
      <c r="BP251" s="44">
        <f t="shared" si="232"/>
        <v>38.209241150467186</v>
      </c>
      <c r="BQ251" s="44">
        <f t="shared" si="273"/>
        <v>2.6171679151177619E-2</v>
      </c>
      <c r="BR251" s="25">
        <f t="shared" si="274"/>
        <v>2.7018013521487427</v>
      </c>
      <c r="BT251" s="44">
        <f t="shared" si="233"/>
        <v>186.56278835685663</v>
      </c>
      <c r="BU251" s="44">
        <f t="shared" si="234"/>
        <v>19.122717395599956</v>
      </c>
      <c r="BV251" s="44">
        <f t="shared" si="235"/>
        <v>52.624242544795791</v>
      </c>
      <c r="BW251" s="23">
        <f t="shared" si="275"/>
        <v>4.5585888859398856E-2</v>
      </c>
      <c r="BX251" s="23">
        <f t="shared" si="276"/>
        <v>4.6725613267425987E-3</v>
      </c>
      <c r="BY251" s="23">
        <f t="shared" si="277"/>
        <v>1.2858528182846727E-2</v>
      </c>
      <c r="BZ251" s="23">
        <f t="shared" si="278"/>
        <v>4.7594619858579594E-2</v>
      </c>
      <c r="CA251" s="44">
        <f t="shared" si="236"/>
        <v>42.23610158754154</v>
      </c>
      <c r="CB251" s="44">
        <f t="shared" si="279"/>
        <v>2.367642756818664E-2</v>
      </c>
      <c r="CC251" s="25">
        <f t="shared" si="280"/>
        <v>2.9865433843434528</v>
      </c>
      <c r="CE251" s="44">
        <v>10.829427797431199</v>
      </c>
      <c r="CF251" s="44">
        <v>9.47895501208356</v>
      </c>
      <c r="CG251" s="44">
        <v>10.521055294187599</v>
      </c>
      <c r="CH251" s="44">
        <v>10.919189453125</v>
      </c>
      <c r="CI251" s="44">
        <v>8.59375</v>
      </c>
      <c r="CJ251" s="44">
        <v>10.0237642153786</v>
      </c>
      <c r="CL251" s="44">
        <f t="shared" si="281"/>
        <v>1865.6278835685662</v>
      </c>
      <c r="CM251" s="44">
        <f t="shared" si="282"/>
        <v>191.22717395599955</v>
      </c>
      <c r="CN251" s="44">
        <f t="shared" si="283"/>
        <v>526.24242544795788</v>
      </c>
      <c r="CO251" s="44">
        <f t="shared" si="284"/>
        <v>-572.16140424261221</v>
      </c>
    </row>
    <row r="252" spans="2:93" x14ac:dyDescent="0.2">
      <c r="B252" s="44">
        <v>229</v>
      </c>
      <c r="C252" s="24">
        <f t="shared" si="214"/>
        <v>5.7249999999999996</v>
      </c>
      <c r="D252" s="24">
        <f t="shared" si="214"/>
        <v>3.8166666666666669</v>
      </c>
      <c r="E252" s="24">
        <f t="shared" si="215"/>
        <v>2.8624999999999998</v>
      </c>
      <c r="F252" s="24">
        <f t="shared" si="216"/>
        <v>2.29</v>
      </c>
      <c r="G252" s="24">
        <f t="shared" si="217"/>
        <v>1.9083333333333334</v>
      </c>
      <c r="H252" s="24">
        <f t="shared" si="217"/>
        <v>1.6357142857142859</v>
      </c>
      <c r="I252" s="25">
        <v>1561.90660572862</v>
      </c>
      <c r="J252" s="25">
        <v>-1.8254892014926101</v>
      </c>
      <c r="K252" s="25">
        <v>6.3190242965011798</v>
      </c>
      <c r="L252" s="25">
        <v>-2.5124915172264002</v>
      </c>
      <c r="M252" s="25">
        <f t="shared" si="218"/>
        <v>-182.54892014926099</v>
      </c>
      <c r="N252" s="25">
        <f t="shared" si="219"/>
        <v>631.90242965011794</v>
      </c>
      <c r="O252" s="25">
        <f t="shared" si="220"/>
        <v>-251.24915172264002</v>
      </c>
      <c r="P252" s="25"/>
      <c r="Q252" s="25">
        <f t="shared" si="237"/>
        <v>52.571491074870131</v>
      </c>
      <c r="R252" s="25">
        <f t="shared" si="238"/>
        <v>6.2537688872583352</v>
      </c>
      <c r="S252" s="25">
        <f t="shared" si="239"/>
        <v>14.473176415611391</v>
      </c>
      <c r="T252" s="23">
        <f t="shared" si="240"/>
        <v>1.2845638567150151E-2</v>
      </c>
      <c r="U252" s="23">
        <f t="shared" si="241"/>
        <v>1.5280840083801599E-3</v>
      </c>
      <c r="V252" s="23">
        <f t="shared" si="242"/>
        <v>3.5364641434417403E-3</v>
      </c>
      <c r="W252" s="23">
        <f t="shared" si="243"/>
        <v>1.3410892944631677E-2</v>
      </c>
      <c r="X252" s="25">
        <f t="shared" si="244"/>
        <v>18.686129215917752</v>
      </c>
      <c r="Y252" s="25">
        <f t="shared" si="245"/>
        <v>5.3515631217414004E-2</v>
      </c>
      <c r="Z252" s="25">
        <f t="shared" si="246"/>
        <v>1.3213088682703507</v>
      </c>
      <c r="AA252" s="25"/>
      <c r="AB252" s="25">
        <f t="shared" si="247"/>
        <v>78.85723661230449</v>
      </c>
      <c r="AC252" s="25">
        <f t="shared" si="248"/>
        <v>9.3806533308874194</v>
      </c>
      <c r="AD252" s="25">
        <f t="shared" si="249"/>
        <v>21.709764623416895</v>
      </c>
      <c r="AE252" s="23">
        <f t="shared" si="250"/>
        <v>1.9268457850725056E-2</v>
      </c>
      <c r="AF252" s="23">
        <f t="shared" si="251"/>
        <v>2.2921260125702198E-3</v>
      </c>
      <c r="AG252" s="23">
        <f t="shared" si="252"/>
        <v>5.3046962151625634E-3</v>
      </c>
      <c r="AH252" s="23">
        <f t="shared" si="253"/>
        <v>2.0116339416947338E-2</v>
      </c>
      <c r="AI252" s="25">
        <f t="shared" si="254"/>
        <v>24.320845344777705</v>
      </c>
      <c r="AJ252" s="25">
        <f t="shared" si="255"/>
        <v>4.1116991857140565E-2</v>
      </c>
      <c r="AK252" s="25">
        <f t="shared" si="256"/>
        <v>1.719743466748159</v>
      </c>
      <c r="AL252" s="25"/>
      <c r="AM252" s="25">
        <f t="shared" si="221"/>
        <v>105.14298214974026</v>
      </c>
      <c r="AN252" s="25">
        <f t="shared" si="222"/>
        <v>12.50753777451667</v>
      </c>
      <c r="AO252" s="25">
        <f t="shared" si="223"/>
        <v>28.946352831222782</v>
      </c>
      <c r="AP252" s="23">
        <f t="shared" si="257"/>
        <v>2.5691277134300302E-2</v>
      </c>
      <c r="AQ252" s="23">
        <f t="shared" si="258"/>
        <v>3.0561680167603199E-3</v>
      </c>
      <c r="AR252" s="23">
        <f t="shared" si="259"/>
        <v>7.0729282868834805E-3</v>
      </c>
      <c r="AS252" s="23">
        <f t="shared" si="260"/>
        <v>2.6821785889263355E-2</v>
      </c>
      <c r="AT252" s="25">
        <f t="shared" si="224"/>
        <v>29.321679668106015</v>
      </c>
      <c r="AU252" s="25">
        <f t="shared" si="261"/>
        <v>3.4104458247926607E-2</v>
      </c>
      <c r="AV252" s="25">
        <f t="shared" si="262"/>
        <v>2.073355852909748</v>
      </c>
      <c r="AW252" s="25"/>
      <c r="AX252" s="25">
        <f t="shared" si="225"/>
        <v>131.42872768717416</v>
      </c>
      <c r="AY252" s="25">
        <f t="shared" si="226"/>
        <v>15.6344222181457</v>
      </c>
      <c r="AZ252" s="25">
        <f t="shared" si="227"/>
        <v>36.182941039028158</v>
      </c>
      <c r="BA252" s="23">
        <f t="shared" si="263"/>
        <v>3.211409641787509E-2</v>
      </c>
      <c r="BB252" s="23">
        <f t="shared" si="264"/>
        <v>3.8202100209503661E-3</v>
      </c>
      <c r="BC252" s="23">
        <f t="shared" si="265"/>
        <v>8.841160358604272E-3</v>
      </c>
      <c r="BD252" s="23">
        <f t="shared" si="266"/>
        <v>3.3527232361578889E-2</v>
      </c>
      <c r="BE252" s="44">
        <f t="shared" si="228"/>
        <v>33.898490019077649</v>
      </c>
      <c r="BF252" s="44">
        <f t="shared" si="267"/>
        <v>2.9499839061775685E-2</v>
      </c>
      <c r="BG252" s="25">
        <f t="shared" si="268"/>
        <v>2.3969852164474301</v>
      </c>
      <c r="BI252" s="44">
        <f t="shared" si="229"/>
        <v>157.71447322460898</v>
      </c>
      <c r="BJ252" s="44">
        <f t="shared" si="230"/>
        <v>18.761306661774839</v>
      </c>
      <c r="BK252" s="44">
        <f t="shared" si="231"/>
        <v>43.41952924683379</v>
      </c>
      <c r="BL252" s="23">
        <f t="shared" si="269"/>
        <v>3.8536915701450111E-2</v>
      </c>
      <c r="BM252" s="23">
        <f t="shared" si="270"/>
        <v>4.5842520251404397E-3</v>
      </c>
      <c r="BN252" s="23">
        <f t="shared" si="271"/>
        <v>1.0609392430325127E-2</v>
      </c>
      <c r="BO252" s="23">
        <f t="shared" si="272"/>
        <v>4.0232678833894676E-2</v>
      </c>
      <c r="BP252" s="44">
        <f t="shared" si="232"/>
        <v>38.163497009837627</v>
      </c>
      <c r="BQ252" s="44">
        <f t="shared" si="273"/>
        <v>2.6203049467459025E-2</v>
      </c>
      <c r="BR252" s="25">
        <f t="shared" si="274"/>
        <v>2.6985667529448714</v>
      </c>
      <c r="BT252" s="44">
        <f t="shared" si="233"/>
        <v>184.000218762043</v>
      </c>
      <c r="BU252" s="44">
        <f t="shared" si="234"/>
        <v>21.88819110540388</v>
      </c>
      <c r="BV252" s="44">
        <f t="shared" si="235"/>
        <v>50.656117454639194</v>
      </c>
      <c r="BW252" s="23">
        <f t="shared" si="275"/>
        <v>4.4959734985024931E-2</v>
      </c>
      <c r="BX252" s="23">
        <f t="shared" si="276"/>
        <v>5.3482940293304885E-3</v>
      </c>
      <c r="BY252" s="23">
        <f t="shared" si="277"/>
        <v>1.2377624502045926E-2</v>
      </c>
      <c r="BZ252" s="23">
        <f t="shared" si="278"/>
        <v>4.6938125306210249E-2</v>
      </c>
      <c r="CA252" s="44">
        <f t="shared" si="236"/>
        <v>42.185536485684651</v>
      </c>
      <c r="CB252" s="44">
        <f t="shared" si="279"/>
        <v>2.3704806986141864E-2</v>
      </c>
      <c r="CC252" s="25">
        <f t="shared" si="280"/>
        <v>2.982967891702013</v>
      </c>
      <c r="CE252" s="44">
        <v>10.8372008712635</v>
      </c>
      <c r="CF252" s="44">
        <v>9.4496082073840206</v>
      </c>
      <c r="CG252" s="44">
        <v>10.389693238717699</v>
      </c>
      <c r="CH252" s="44">
        <v>12.109375</v>
      </c>
      <c r="CI252" s="44">
        <v>11.6314571517264</v>
      </c>
      <c r="CJ252" s="44">
        <v>8.3798611708751292</v>
      </c>
      <c r="CL252" s="44">
        <f t="shared" si="281"/>
        <v>1840.00218762043</v>
      </c>
      <c r="CM252" s="44">
        <f t="shared" si="282"/>
        <v>218.8819110540388</v>
      </c>
      <c r="CN252" s="44">
        <f t="shared" si="283"/>
        <v>506.56117454639195</v>
      </c>
      <c r="CO252" s="44">
        <f t="shared" si="284"/>
        <v>-591.85624081369247</v>
      </c>
    </row>
    <row r="253" spans="2:93" x14ac:dyDescent="0.2">
      <c r="B253" s="44">
        <v>230</v>
      </c>
      <c r="C253" s="24">
        <f t="shared" si="214"/>
        <v>5.7499999999999991</v>
      </c>
      <c r="D253" s="24">
        <f t="shared" si="214"/>
        <v>3.833333333333333</v>
      </c>
      <c r="E253" s="24">
        <f t="shared" si="215"/>
        <v>2.8749999999999996</v>
      </c>
      <c r="F253" s="24">
        <f t="shared" si="216"/>
        <v>2.2999999999999998</v>
      </c>
      <c r="G253" s="24">
        <f t="shared" si="217"/>
        <v>1.9166666666666665</v>
      </c>
      <c r="H253" s="24">
        <f t="shared" si="217"/>
        <v>1.6428571428571428</v>
      </c>
      <c r="I253" s="25">
        <v>1521.6031216620499</v>
      </c>
      <c r="J253" s="25">
        <v>-3.1223717581705599</v>
      </c>
      <c r="K253" s="25">
        <v>6.14106239804065</v>
      </c>
      <c r="L253" s="25">
        <v>-2.1441729192758299</v>
      </c>
      <c r="M253" s="25">
        <f t="shared" si="218"/>
        <v>-312.23717581705597</v>
      </c>
      <c r="N253" s="25">
        <f t="shared" si="219"/>
        <v>614.10623980406501</v>
      </c>
      <c r="O253" s="25">
        <f t="shared" si="220"/>
        <v>-214.41729192758299</v>
      </c>
      <c r="P253" s="25"/>
      <c r="Q253" s="25">
        <f t="shared" si="237"/>
        <v>51.875302267119096</v>
      </c>
      <c r="R253" s="25">
        <f t="shared" si="238"/>
        <v>7.1184759384213434</v>
      </c>
      <c r="S253" s="25">
        <f t="shared" si="239"/>
        <v>14.732743918023127</v>
      </c>
      <c r="T253" s="23">
        <f t="shared" si="240"/>
        <v>1.2675527550399102E-2</v>
      </c>
      <c r="U253" s="23">
        <f t="shared" si="241"/>
        <v>1.7393717998922381E-3</v>
      </c>
      <c r="V253" s="23">
        <f t="shared" si="242"/>
        <v>3.5998884491174241E-3</v>
      </c>
      <c r="W253" s="23">
        <f t="shared" si="243"/>
        <v>1.3291110178810349E-2</v>
      </c>
      <c r="X253" s="25">
        <f t="shared" si="244"/>
        <v>18.679744610118732</v>
      </c>
      <c r="Y253" s="25">
        <f t="shared" si="245"/>
        <v>5.3533922485123515E-2</v>
      </c>
      <c r="Z253" s="25">
        <f t="shared" si="246"/>
        <v>1.3208574084647817</v>
      </c>
      <c r="AA253" s="25"/>
      <c r="AB253" s="25">
        <f t="shared" si="247"/>
        <v>77.812953400679334</v>
      </c>
      <c r="AC253" s="25">
        <f t="shared" si="248"/>
        <v>10.677713907632111</v>
      </c>
      <c r="AD253" s="25">
        <f t="shared" si="249"/>
        <v>22.099115877034887</v>
      </c>
      <c r="AE253" s="23">
        <f t="shared" si="250"/>
        <v>1.901329132559882E-2</v>
      </c>
      <c r="AF253" s="23">
        <f t="shared" si="251"/>
        <v>2.6090576998383805E-3</v>
      </c>
      <c r="AG253" s="23">
        <f t="shared" si="252"/>
        <v>5.3998326736761837E-3</v>
      </c>
      <c r="AH253" s="23">
        <f t="shared" si="253"/>
        <v>1.9936665268215699E-2</v>
      </c>
      <c r="AI253" s="25">
        <f t="shared" si="254"/>
        <v>24.312535490530845</v>
      </c>
      <c r="AJ253" s="25">
        <f t="shared" si="255"/>
        <v>4.1131045356806832E-2</v>
      </c>
      <c r="AK253" s="25">
        <f t="shared" si="256"/>
        <v>1.7191558713192965</v>
      </c>
      <c r="AL253" s="25"/>
      <c r="AM253" s="25">
        <f t="shared" si="221"/>
        <v>103.75060453423819</v>
      </c>
      <c r="AN253" s="25">
        <f t="shared" si="222"/>
        <v>14.236951876842687</v>
      </c>
      <c r="AO253" s="25">
        <f t="shared" si="223"/>
        <v>29.465487836046254</v>
      </c>
      <c r="AP253" s="23">
        <f t="shared" si="257"/>
        <v>2.5351055100798204E-2</v>
      </c>
      <c r="AQ253" s="23">
        <f t="shared" si="258"/>
        <v>3.4787435997844763E-3</v>
      </c>
      <c r="AR253" s="23">
        <f t="shared" si="259"/>
        <v>7.1997768982348482E-3</v>
      </c>
      <c r="AS253" s="23">
        <f t="shared" si="260"/>
        <v>2.6582220357620697E-2</v>
      </c>
      <c r="AT253" s="25">
        <f t="shared" si="224"/>
        <v>29.311661147743408</v>
      </c>
      <c r="AU253" s="25">
        <f t="shared" si="261"/>
        <v>3.4116114912749879E-2</v>
      </c>
      <c r="AV253" s="25">
        <f t="shared" si="262"/>
        <v>2.0726474365411622</v>
      </c>
      <c r="AW253" s="25"/>
      <c r="AX253" s="25">
        <f t="shared" si="225"/>
        <v>129.68825566779773</v>
      </c>
      <c r="AY253" s="25">
        <f t="shared" si="226"/>
        <v>17.796189846053359</v>
      </c>
      <c r="AZ253" s="25">
        <f t="shared" si="227"/>
        <v>36.831859795057817</v>
      </c>
      <c r="BA253" s="23">
        <f t="shared" si="263"/>
        <v>3.1688818875997747E-2</v>
      </c>
      <c r="BB253" s="23">
        <f t="shared" si="264"/>
        <v>4.3484294997305946E-3</v>
      </c>
      <c r="BC253" s="23">
        <f t="shared" si="265"/>
        <v>8.9997211227935588E-3</v>
      </c>
      <c r="BD253" s="23">
        <f t="shared" si="266"/>
        <v>3.3227775447025869E-2</v>
      </c>
      <c r="BE253" s="44">
        <f t="shared" si="228"/>
        <v>33.886907711503369</v>
      </c>
      <c r="BF253" s="44">
        <f t="shared" si="267"/>
        <v>2.9509921900030333E-2</v>
      </c>
      <c r="BG253" s="25">
        <f t="shared" si="268"/>
        <v>2.3961662236246744</v>
      </c>
      <c r="BI253" s="44">
        <f t="shared" si="229"/>
        <v>155.62590680135867</v>
      </c>
      <c r="BJ253" s="44">
        <f t="shared" si="230"/>
        <v>21.355427815264221</v>
      </c>
      <c r="BK253" s="44">
        <f t="shared" si="231"/>
        <v>44.198231754069774</v>
      </c>
      <c r="BL253" s="23">
        <f t="shared" si="269"/>
        <v>3.8026582651197641E-2</v>
      </c>
      <c r="BM253" s="23">
        <f t="shared" si="270"/>
        <v>5.218115399676761E-3</v>
      </c>
      <c r="BN253" s="23">
        <f t="shared" si="271"/>
        <v>1.0799665347352367E-2</v>
      </c>
      <c r="BO253" s="23">
        <f t="shared" si="272"/>
        <v>3.9873330536431398E-2</v>
      </c>
      <c r="BP253" s="44">
        <f t="shared" si="232"/>
        <v>38.150457450841778</v>
      </c>
      <c r="BQ253" s="44">
        <f t="shared" si="273"/>
        <v>2.6212005486134355E-2</v>
      </c>
      <c r="BR253" s="25">
        <f t="shared" si="274"/>
        <v>2.6976447168859066</v>
      </c>
      <c r="BT253" s="44">
        <f t="shared" si="233"/>
        <v>181.56355793491926</v>
      </c>
      <c r="BU253" s="44">
        <f t="shared" si="234"/>
        <v>24.914665784475034</v>
      </c>
      <c r="BV253" s="44">
        <f t="shared" si="235"/>
        <v>51.564603713081631</v>
      </c>
      <c r="BW253" s="23">
        <f t="shared" si="275"/>
        <v>4.4364346426397444E-2</v>
      </c>
      <c r="BX253" s="23">
        <f t="shared" si="276"/>
        <v>6.0878012996229136E-3</v>
      </c>
      <c r="BY253" s="23">
        <f t="shared" si="277"/>
        <v>1.2599609571911152E-2</v>
      </c>
      <c r="BZ253" s="23">
        <f t="shared" si="278"/>
        <v>4.6518885625836844E-2</v>
      </c>
      <c r="CA253" s="44">
        <f t="shared" si="236"/>
        <v>42.171122691486943</v>
      </c>
      <c r="CB253" s="44">
        <f t="shared" si="279"/>
        <v>2.3712909123044745E-2</v>
      </c>
      <c r="CC253" s="25">
        <f t="shared" si="280"/>
        <v>2.9819486825400308</v>
      </c>
      <c r="CE253" s="44">
        <v>11.0434874064866</v>
      </c>
      <c r="CF253" s="44">
        <v>9.3683121359410197</v>
      </c>
      <c r="CG253" s="44">
        <v>10.5229550689753</v>
      </c>
      <c r="CH253" s="44">
        <v>11.1236572265625</v>
      </c>
      <c r="CI253" s="44">
        <v>9.4306820446311495</v>
      </c>
      <c r="CJ253" s="44">
        <v>10.1471860272377</v>
      </c>
      <c r="CL253" s="44">
        <f t="shared" si="281"/>
        <v>1815.6355793491925</v>
      </c>
      <c r="CM253" s="44">
        <f t="shared" si="282"/>
        <v>249.14665784475034</v>
      </c>
      <c r="CN253" s="44">
        <f t="shared" si="283"/>
        <v>515.64603713081635</v>
      </c>
      <c r="CO253" s="44">
        <f t="shared" si="284"/>
        <v>-604.43343122489478</v>
      </c>
    </row>
    <row r="254" spans="2:93" x14ac:dyDescent="0.2">
      <c r="B254" s="44">
        <v>231</v>
      </c>
      <c r="C254" s="24">
        <f t="shared" si="214"/>
        <v>5.7749999999999995</v>
      </c>
      <c r="D254" s="24">
        <f t="shared" si="214"/>
        <v>3.85</v>
      </c>
      <c r="E254" s="24">
        <f t="shared" si="215"/>
        <v>2.8874999999999997</v>
      </c>
      <c r="F254" s="24">
        <f t="shared" si="216"/>
        <v>2.31</v>
      </c>
      <c r="G254" s="24">
        <f t="shared" si="217"/>
        <v>1.925</v>
      </c>
      <c r="H254" s="24">
        <f t="shared" si="217"/>
        <v>1.6500000000000001</v>
      </c>
      <c r="I254" s="25">
        <v>1501.13156918409</v>
      </c>
      <c r="J254" s="25">
        <v>-4.3895910551462496</v>
      </c>
      <c r="K254" s="25">
        <v>5.9512417331726004</v>
      </c>
      <c r="L254" s="25">
        <v>-1.7950772758550599</v>
      </c>
      <c r="M254" s="25">
        <f t="shared" si="218"/>
        <v>-438.95910551462498</v>
      </c>
      <c r="N254" s="25">
        <f t="shared" si="219"/>
        <v>595.12417331725999</v>
      </c>
      <c r="O254" s="25">
        <f t="shared" si="220"/>
        <v>-179.50772758550599</v>
      </c>
      <c r="P254" s="25"/>
      <c r="Q254" s="25">
        <f t="shared" si="237"/>
        <v>50.688771879026866</v>
      </c>
      <c r="R254" s="25">
        <f t="shared" si="238"/>
        <v>7.5928265947218767</v>
      </c>
      <c r="S254" s="25">
        <f t="shared" si="239"/>
        <v>13.963825736830598</v>
      </c>
      <c r="T254" s="23">
        <f t="shared" si="240"/>
        <v>1.2385603483138644E-2</v>
      </c>
      <c r="U254" s="23">
        <f t="shared" si="241"/>
        <v>1.8552775305524019E-3</v>
      </c>
      <c r="V254" s="23">
        <f t="shared" si="242"/>
        <v>3.41200629395384E-3</v>
      </c>
      <c r="W254" s="23">
        <f t="shared" si="243"/>
        <v>1.2980254824420411E-2</v>
      </c>
      <c r="X254" s="25">
        <f t="shared" si="244"/>
        <v>18.446992076197795</v>
      </c>
      <c r="Y254" s="25">
        <f t="shared" si="245"/>
        <v>5.4209379820263644E-2</v>
      </c>
      <c r="Z254" s="25">
        <f t="shared" si="246"/>
        <v>1.304399318957397</v>
      </c>
      <c r="AA254" s="25"/>
      <c r="AB254" s="25">
        <f t="shared" si="247"/>
        <v>76.033157818539621</v>
      </c>
      <c r="AC254" s="25">
        <f t="shared" si="248"/>
        <v>11.389239892082713</v>
      </c>
      <c r="AD254" s="25">
        <f t="shared" si="249"/>
        <v>20.945738605245712</v>
      </c>
      <c r="AE254" s="23">
        <f t="shared" si="250"/>
        <v>1.85784052247078E-2</v>
      </c>
      <c r="AF254" s="23">
        <f t="shared" si="251"/>
        <v>2.7829162958285781E-3</v>
      </c>
      <c r="AG254" s="23">
        <f t="shared" si="252"/>
        <v>5.1180094409307144E-3</v>
      </c>
      <c r="AH254" s="23">
        <f t="shared" si="253"/>
        <v>1.9470382236630442E-2</v>
      </c>
      <c r="AI254" s="25">
        <f t="shared" si="254"/>
        <v>24.009597502909664</v>
      </c>
      <c r="AJ254" s="25">
        <f t="shared" si="255"/>
        <v>4.1650010995761697E-2</v>
      </c>
      <c r="AK254" s="25">
        <f t="shared" si="256"/>
        <v>1.6977349207867021</v>
      </c>
      <c r="AL254" s="25"/>
      <c r="AM254" s="25">
        <f t="shared" si="221"/>
        <v>101.37754375805373</v>
      </c>
      <c r="AN254" s="25">
        <f t="shared" si="222"/>
        <v>15.185653189443753</v>
      </c>
      <c r="AO254" s="25">
        <f t="shared" si="223"/>
        <v>27.927651473661196</v>
      </c>
      <c r="AP254" s="23">
        <f t="shared" si="257"/>
        <v>2.4771206966277288E-2</v>
      </c>
      <c r="AQ254" s="23">
        <f t="shared" si="258"/>
        <v>3.7105550611048039E-3</v>
      </c>
      <c r="AR254" s="23">
        <f t="shared" si="259"/>
        <v>6.82401258790768E-3</v>
      </c>
      <c r="AS254" s="23">
        <f t="shared" si="260"/>
        <v>2.5960509648840821E-2</v>
      </c>
      <c r="AT254" s="25">
        <f t="shared" si="224"/>
        <v>28.946433274024418</v>
      </c>
      <c r="AU254" s="25">
        <f t="shared" si="261"/>
        <v>3.4546570575151557E-2</v>
      </c>
      <c r="AV254" s="25">
        <f t="shared" si="262"/>
        <v>2.0468219259226581</v>
      </c>
      <c r="AW254" s="25"/>
      <c r="AX254" s="25">
        <f t="shared" si="225"/>
        <v>126.72192969756604</v>
      </c>
      <c r="AY254" s="25">
        <f t="shared" si="226"/>
        <v>18.982066486804523</v>
      </c>
      <c r="AZ254" s="25">
        <f t="shared" si="227"/>
        <v>34.909564342076187</v>
      </c>
      <c r="BA254" s="23">
        <f t="shared" si="263"/>
        <v>3.0964008707846328E-2</v>
      </c>
      <c r="BB254" s="23">
        <f t="shared" si="264"/>
        <v>4.6381938263809642E-3</v>
      </c>
      <c r="BC254" s="23">
        <f t="shared" si="265"/>
        <v>8.5300157348845267E-3</v>
      </c>
      <c r="BD254" s="23">
        <f t="shared" si="266"/>
        <v>3.2450637061050738E-2</v>
      </c>
      <c r="BE254" s="44">
        <f t="shared" si="228"/>
        <v>33.464671551361903</v>
      </c>
      <c r="BF254" s="44">
        <f t="shared" si="267"/>
        <v>2.9882259518525089E-2</v>
      </c>
      <c r="BG254" s="25">
        <f t="shared" si="268"/>
        <v>2.3663096184148542</v>
      </c>
      <c r="BI254" s="44">
        <f t="shared" si="229"/>
        <v>152.06631563707924</v>
      </c>
      <c r="BJ254" s="44">
        <f t="shared" si="230"/>
        <v>22.778479784165427</v>
      </c>
      <c r="BK254" s="44">
        <f t="shared" si="231"/>
        <v>41.891477210491423</v>
      </c>
      <c r="BL254" s="23">
        <f t="shared" si="269"/>
        <v>3.71568104494156E-2</v>
      </c>
      <c r="BM254" s="23">
        <f t="shared" si="270"/>
        <v>5.5658325916571562E-3</v>
      </c>
      <c r="BN254" s="23">
        <f t="shared" si="271"/>
        <v>1.0236018881861429E-2</v>
      </c>
      <c r="BO254" s="23">
        <f t="shared" si="272"/>
        <v>3.8940764473260885E-2</v>
      </c>
      <c r="BP254" s="44">
        <f t="shared" si="232"/>
        <v>37.675096795368667</v>
      </c>
      <c r="BQ254" s="44">
        <f t="shared" si="273"/>
        <v>2.6542732071306269E-2</v>
      </c>
      <c r="BR254" s="25">
        <f t="shared" si="274"/>
        <v>2.6640316425864747</v>
      </c>
      <c r="BT254" s="44">
        <f t="shared" si="233"/>
        <v>177.41070157659166</v>
      </c>
      <c r="BU254" s="44">
        <f t="shared" si="234"/>
        <v>26.574893081526213</v>
      </c>
      <c r="BV254" s="44">
        <f t="shared" si="235"/>
        <v>48.873390078906446</v>
      </c>
      <c r="BW254" s="23">
        <f t="shared" si="275"/>
        <v>4.3349612190984675E-2</v>
      </c>
      <c r="BX254" s="23">
        <f t="shared" si="276"/>
        <v>6.4934713569333204E-3</v>
      </c>
      <c r="BY254" s="23">
        <f t="shared" si="277"/>
        <v>1.1942022028838283E-2</v>
      </c>
      <c r="BZ254" s="23">
        <f t="shared" si="278"/>
        <v>4.543089188547083E-2</v>
      </c>
      <c r="CA254" s="44">
        <f t="shared" si="236"/>
        <v>41.645663919452588</v>
      </c>
      <c r="CB254" s="44">
        <f t="shared" si="279"/>
        <v>2.4012103683449804E-2</v>
      </c>
      <c r="CC254" s="25">
        <f t="shared" si="280"/>
        <v>2.9447931364460858</v>
      </c>
      <c r="CE254" s="44">
        <v>11.266546010825</v>
      </c>
      <c r="CF254" s="44">
        <v>9.6131403541917209</v>
      </c>
      <c r="CG254" s="44">
        <v>10.564294544003801</v>
      </c>
      <c r="CH254" s="44">
        <v>12.298583984375</v>
      </c>
      <c r="CI254" s="44">
        <v>10.384437595833599</v>
      </c>
      <c r="CJ254" s="44">
        <v>9.2135740883992003</v>
      </c>
      <c r="CL254" s="44">
        <f t="shared" si="281"/>
        <v>1774.1070157659167</v>
      </c>
      <c r="CM254" s="44">
        <f t="shared" si="282"/>
        <v>265.74893081526216</v>
      </c>
      <c r="CN254" s="44">
        <f t="shared" si="283"/>
        <v>488.73390078906448</v>
      </c>
      <c r="CO254" s="44">
        <f t="shared" si="284"/>
        <v>-637.07324343587516</v>
      </c>
    </row>
    <row r="255" spans="2:93" x14ac:dyDescent="0.2">
      <c r="B255" s="44">
        <v>232</v>
      </c>
      <c r="C255" s="24">
        <f t="shared" si="214"/>
        <v>5.7999999999999989</v>
      </c>
      <c r="D255" s="24">
        <f t="shared" si="214"/>
        <v>3.8666666666666667</v>
      </c>
      <c r="E255" s="24">
        <f t="shared" si="215"/>
        <v>2.8999999999999995</v>
      </c>
      <c r="F255" s="24">
        <f t="shared" si="216"/>
        <v>2.3199999999999998</v>
      </c>
      <c r="G255" s="24">
        <f t="shared" si="217"/>
        <v>1.9333333333333333</v>
      </c>
      <c r="H255" s="24">
        <f t="shared" si="217"/>
        <v>1.657142857142857</v>
      </c>
      <c r="I255" s="25">
        <v>1500.7059129654499</v>
      </c>
      <c r="J255" s="25">
        <v>-5.6315318126191096</v>
      </c>
      <c r="K255" s="25">
        <v>5.7317803269152003</v>
      </c>
      <c r="L255" s="25">
        <v>-1.45034529546728</v>
      </c>
      <c r="M255" s="25">
        <f t="shared" si="218"/>
        <v>-563.15318126191096</v>
      </c>
      <c r="N255" s="25">
        <f t="shared" si="219"/>
        <v>573.17803269152</v>
      </c>
      <c r="O255" s="25">
        <f t="shared" si="220"/>
        <v>-145.03452954672801</v>
      </c>
      <c r="P255" s="25"/>
      <c r="Q255" s="25">
        <f t="shared" si="237"/>
        <v>49.67763029891546</v>
      </c>
      <c r="R255" s="25">
        <f t="shared" si="238"/>
        <v>8.7784562502961894</v>
      </c>
      <c r="S255" s="25">
        <f t="shared" si="239"/>
        <v>13.789279215511492</v>
      </c>
      <c r="T255" s="23">
        <f t="shared" si="240"/>
        <v>1.2138534986263976E-2</v>
      </c>
      <c r="U255" s="23">
        <f t="shared" si="241"/>
        <v>2.1449815073392156E-3</v>
      </c>
      <c r="V255" s="23">
        <f t="shared" si="242"/>
        <v>3.3693565330249475E-3</v>
      </c>
      <c r="W255" s="23">
        <f t="shared" si="243"/>
        <v>1.2778792616136302E-2</v>
      </c>
      <c r="X255" s="25">
        <f t="shared" si="244"/>
        <v>18.261469327525312</v>
      </c>
      <c r="Y255" s="25">
        <f t="shared" si="245"/>
        <v>5.4760106214055353E-2</v>
      </c>
      <c r="Z255" s="25">
        <f t="shared" si="246"/>
        <v>1.291280879592329</v>
      </c>
      <c r="AA255" s="25"/>
      <c r="AB255" s="25">
        <f t="shared" si="247"/>
        <v>74.516445448371869</v>
      </c>
      <c r="AC255" s="25">
        <f t="shared" si="248"/>
        <v>13.16768437544405</v>
      </c>
      <c r="AD255" s="25">
        <f t="shared" si="249"/>
        <v>20.683918823266872</v>
      </c>
      <c r="AE255" s="23">
        <f t="shared" si="250"/>
        <v>1.820780247939564E-2</v>
      </c>
      <c r="AF255" s="23">
        <f t="shared" si="251"/>
        <v>3.2174722610087657E-3</v>
      </c>
      <c r="AG255" s="23">
        <f t="shared" si="252"/>
        <v>5.0540347995373328E-3</v>
      </c>
      <c r="AH255" s="23">
        <f t="shared" si="253"/>
        <v>1.9168188924204115E-2</v>
      </c>
      <c r="AI255" s="25">
        <f t="shared" si="254"/>
        <v>23.768131224566634</v>
      </c>
      <c r="AJ255" s="25">
        <f t="shared" si="255"/>
        <v>4.2073143679314785E-2</v>
      </c>
      <c r="AK255" s="25">
        <f t="shared" si="256"/>
        <v>1.6806606765022787</v>
      </c>
      <c r="AL255" s="25"/>
      <c r="AM255" s="25">
        <f t="shared" si="221"/>
        <v>99.35526059783092</v>
      </c>
      <c r="AN255" s="25">
        <f t="shared" si="222"/>
        <v>17.556912500592379</v>
      </c>
      <c r="AO255" s="25">
        <f t="shared" si="223"/>
        <v>27.578558431022984</v>
      </c>
      <c r="AP255" s="23">
        <f t="shared" si="257"/>
        <v>2.4277069972527952E-2</v>
      </c>
      <c r="AQ255" s="23">
        <f t="shared" si="258"/>
        <v>4.2899630146784311E-3</v>
      </c>
      <c r="AR255" s="23">
        <f t="shared" si="259"/>
        <v>6.7387130660498951E-3</v>
      </c>
      <c r="AS255" s="23">
        <f t="shared" si="260"/>
        <v>2.5557585232272605E-2</v>
      </c>
      <c r="AT255" s="25">
        <f t="shared" si="224"/>
        <v>28.655316877211273</v>
      </c>
      <c r="AU255" s="25">
        <f t="shared" si="261"/>
        <v>3.4897537664127891E-2</v>
      </c>
      <c r="AV255" s="25">
        <f t="shared" si="262"/>
        <v>2.0262368880925412</v>
      </c>
      <c r="AW255" s="25"/>
      <c r="AX255" s="25">
        <f t="shared" si="225"/>
        <v>124.19407574728865</v>
      </c>
      <c r="AY255" s="25">
        <f t="shared" si="226"/>
        <v>21.946140625740476</v>
      </c>
      <c r="AZ255" s="25">
        <f t="shared" si="227"/>
        <v>34.473198038778733</v>
      </c>
      <c r="BA255" s="23">
        <f t="shared" si="263"/>
        <v>3.0346337465659935E-2</v>
      </c>
      <c r="BB255" s="23">
        <f t="shared" si="264"/>
        <v>5.3624537683480385E-3</v>
      </c>
      <c r="BC255" s="23">
        <f t="shared" si="265"/>
        <v>8.4233913325623706E-3</v>
      </c>
      <c r="BD255" s="23">
        <f t="shared" si="266"/>
        <v>3.1946981540340751E-2</v>
      </c>
      <c r="BE255" s="44">
        <f t="shared" si="228"/>
        <v>33.128114901693309</v>
      </c>
      <c r="BF255" s="44">
        <f t="shared" si="267"/>
        <v>3.0185840726750381E-2</v>
      </c>
      <c r="BG255" s="25">
        <f t="shared" si="268"/>
        <v>2.3425114694914453</v>
      </c>
      <c r="BI255" s="44">
        <f t="shared" si="229"/>
        <v>149.03289089674374</v>
      </c>
      <c r="BJ255" s="44">
        <f t="shared" si="230"/>
        <v>26.335368750888101</v>
      </c>
      <c r="BK255" s="44">
        <f t="shared" si="231"/>
        <v>41.367837646533744</v>
      </c>
      <c r="BL255" s="23">
        <f t="shared" si="269"/>
        <v>3.641560495879128E-2</v>
      </c>
      <c r="BM255" s="23">
        <f t="shared" si="270"/>
        <v>6.4349445220175314E-3</v>
      </c>
      <c r="BN255" s="23">
        <f t="shared" si="271"/>
        <v>1.0108069599074666E-2</v>
      </c>
      <c r="BO255" s="23">
        <f t="shared" si="272"/>
        <v>3.833637784840823E-2</v>
      </c>
      <c r="BP255" s="44">
        <f t="shared" si="232"/>
        <v>37.296195591036302</v>
      </c>
      <c r="BQ255" s="44">
        <f t="shared" si="273"/>
        <v>2.681238620060053E-2</v>
      </c>
      <c r="BR255" s="25">
        <f t="shared" si="274"/>
        <v>2.6372392814881582</v>
      </c>
      <c r="BT255" s="44">
        <f t="shared" si="233"/>
        <v>173.87170604620644</v>
      </c>
      <c r="BU255" s="44">
        <f t="shared" si="234"/>
        <v>30.724596876037076</v>
      </c>
      <c r="BV255" s="44">
        <f t="shared" si="235"/>
        <v>48.262477254290864</v>
      </c>
      <c r="BW255" s="23">
        <f t="shared" si="275"/>
        <v>4.2484872451924477E-2</v>
      </c>
      <c r="BX255" s="23">
        <f t="shared" si="276"/>
        <v>7.5074352756873538E-3</v>
      </c>
      <c r="BY255" s="23">
        <f t="shared" si="277"/>
        <v>1.1792747865587476E-2</v>
      </c>
      <c r="BZ255" s="23">
        <f t="shared" si="278"/>
        <v>4.4725774156477646E-2</v>
      </c>
      <c r="CA255" s="44">
        <f t="shared" si="236"/>
        <v>41.226830431114642</v>
      </c>
      <c r="CB255" s="44">
        <f t="shared" si="279"/>
        <v>2.4256048537878425E-2</v>
      </c>
      <c r="CC255" s="25">
        <f t="shared" si="280"/>
        <v>2.9151771364669079</v>
      </c>
      <c r="CE255" s="44">
        <v>11.4989419374802</v>
      </c>
      <c r="CF255" s="44">
        <v>10.2365912582645</v>
      </c>
      <c r="CG255" s="44">
        <v>10.597734071467499</v>
      </c>
      <c r="CH255" s="44">
        <v>10.9588623046875</v>
      </c>
      <c r="CI255" s="44">
        <v>10.9479547453751</v>
      </c>
      <c r="CJ255" s="44">
        <v>9.1490339690348907</v>
      </c>
      <c r="CL255" s="44">
        <f t="shared" si="281"/>
        <v>1738.7170604620644</v>
      </c>
      <c r="CM255" s="44">
        <f t="shared" si="282"/>
        <v>307.24596876037077</v>
      </c>
      <c r="CN255" s="44">
        <f t="shared" si="283"/>
        <v>482.62477254290866</v>
      </c>
      <c r="CO255" s="44">
        <f t="shared" si="284"/>
        <v>-658.22677530567057</v>
      </c>
    </row>
    <row r="256" spans="2:93" x14ac:dyDescent="0.2">
      <c r="B256" s="44">
        <v>233</v>
      </c>
      <c r="C256" s="24">
        <f t="shared" si="214"/>
        <v>5.8250000000000002</v>
      </c>
      <c r="D256" s="24">
        <f t="shared" si="214"/>
        <v>3.8833333333333337</v>
      </c>
      <c r="E256" s="24">
        <f t="shared" si="215"/>
        <v>2.9125000000000001</v>
      </c>
      <c r="F256" s="24">
        <f t="shared" si="216"/>
        <v>2.33</v>
      </c>
      <c r="G256" s="24">
        <f t="shared" si="217"/>
        <v>1.9416666666666669</v>
      </c>
      <c r="H256" s="24">
        <f t="shared" si="217"/>
        <v>1.6642857142857144</v>
      </c>
      <c r="I256" s="25">
        <v>1521.24005601299</v>
      </c>
      <c r="J256" s="25">
        <v>-6.83899053874143</v>
      </c>
      <c r="K256" s="25">
        <v>5.5052743896289504</v>
      </c>
      <c r="L256" s="25">
        <v>-1.1147257158503501</v>
      </c>
      <c r="M256" s="25">
        <f t="shared" si="218"/>
        <v>-683.89905387414296</v>
      </c>
      <c r="N256" s="25">
        <f t="shared" si="219"/>
        <v>550.52743896289508</v>
      </c>
      <c r="O256" s="25">
        <f t="shared" si="220"/>
        <v>-111.47257158503501</v>
      </c>
      <c r="P256" s="25"/>
      <c r="Q256" s="25">
        <f t="shared" si="237"/>
        <v>48.298349044890415</v>
      </c>
      <c r="R256" s="25">
        <f t="shared" si="238"/>
        <v>9.0602374914495449</v>
      </c>
      <c r="S256" s="25">
        <f t="shared" si="239"/>
        <v>13.424783184676528</v>
      </c>
      <c r="T256" s="23">
        <f t="shared" si="240"/>
        <v>1.1801512997551148E-2</v>
      </c>
      <c r="U256" s="23">
        <f t="shared" si="241"/>
        <v>2.2138336533379663E-3</v>
      </c>
      <c r="V256" s="23">
        <f t="shared" si="242"/>
        <v>3.2802933511456552E-3</v>
      </c>
      <c r="W256" s="23">
        <f t="shared" si="243"/>
        <v>1.244737293349849E-2</v>
      </c>
      <c r="X256" s="25">
        <f t="shared" si="244"/>
        <v>17.901045089629644</v>
      </c>
      <c r="Y256" s="25">
        <f t="shared" si="245"/>
        <v>5.5862660252127716E-2</v>
      </c>
      <c r="Z256" s="25">
        <f t="shared" si="246"/>
        <v>1.2657950373203268</v>
      </c>
      <c r="AA256" s="25"/>
      <c r="AB256" s="25">
        <f t="shared" si="247"/>
        <v>72.447523567337555</v>
      </c>
      <c r="AC256" s="25">
        <f t="shared" si="248"/>
        <v>13.59035623717468</v>
      </c>
      <c r="AD256" s="25">
        <f t="shared" si="249"/>
        <v>20.137174777015328</v>
      </c>
      <c r="AE256" s="23">
        <f t="shared" si="250"/>
        <v>1.7702269496327194E-2</v>
      </c>
      <c r="AF256" s="23">
        <f t="shared" si="251"/>
        <v>3.3207504800070375E-3</v>
      </c>
      <c r="AG256" s="23">
        <f t="shared" si="252"/>
        <v>4.9204400267186142E-3</v>
      </c>
      <c r="AH256" s="23">
        <f t="shared" si="253"/>
        <v>1.8671059400248234E-2</v>
      </c>
      <c r="AI256" s="25">
        <f t="shared" si="254"/>
        <v>23.299022719157701</v>
      </c>
      <c r="AJ256" s="25">
        <f t="shared" si="255"/>
        <v>4.2920255156356689E-2</v>
      </c>
      <c r="AK256" s="25">
        <f t="shared" si="256"/>
        <v>1.6474896959735843</v>
      </c>
      <c r="AL256" s="25"/>
      <c r="AM256" s="25">
        <f t="shared" si="221"/>
        <v>96.59669808978083</v>
      </c>
      <c r="AN256" s="25">
        <f t="shared" si="222"/>
        <v>18.12047498289909</v>
      </c>
      <c r="AO256" s="25">
        <f t="shared" si="223"/>
        <v>26.849566369353056</v>
      </c>
      <c r="AP256" s="23">
        <f t="shared" si="257"/>
        <v>2.3603025995102295E-2</v>
      </c>
      <c r="AQ256" s="23">
        <f t="shared" si="258"/>
        <v>4.4276673066759326E-3</v>
      </c>
      <c r="AR256" s="23">
        <f t="shared" si="259"/>
        <v>6.5605867022913104E-3</v>
      </c>
      <c r="AS256" s="23">
        <f t="shared" si="260"/>
        <v>2.4894745866996981E-2</v>
      </c>
      <c r="AT256" s="25">
        <f t="shared" si="224"/>
        <v>28.089750626112387</v>
      </c>
      <c r="AU256" s="25">
        <f t="shared" si="261"/>
        <v>3.5600173647337204E-2</v>
      </c>
      <c r="AV256" s="25">
        <f t="shared" si="262"/>
        <v>1.9862453149563137</v>
      </c>
      <c r="AW256" s="25"/>
      <c r="AX256" s="25">
        <f t="shared" si="225"/>
        <v>120.74587261222925</v>
      </c>
      <c r="AY256" s="25">
        <f t="shared" si="226"/>
        <v>22.650593728624468</v>
      </c>
      <c r="AZ256" s="25">
        <f t="shared" si="227"/>
        <v>33.561957961692215</v>
      </c>
      <c r="BA256" s="23">
        <f t="shared" si="263"/>
        <v>2.9503782493878656E-2</v>
      </c>
      <c r="BB256" s="23">
        <f t="shared" si="264"/>
        <v>5.5345841333450637E-3</v>
      </c>
      <c r="BC256" s="23">
        <f t="shared" si="265"/>
        <v>8.2007333778643578E-3</v>
      </c>
      <c r="BD256" s="23">
        <f t="shared" si="266"/>
        <v>3.1118432333747052E-2</v>
      </c>
      <c r="BE256" s="44">
        <f t="shared" si="228"/>
        <v>32.47426961946551</v>
      </c>
      <c r="BF256" s="44">
        <f t="shared" si="267"/>
        <v>3.079361019410231E-2</v>
      </c>
      <c r="BG256" s="25">
        <f t="shared" si="268"/>
        <v>2.2962776262004345</v>
      </c>
      <c r="BI256" s="44">
        <f t="shared" si="229"/>
        <v>144.89504713467511</v>
      </c>
      <c r="BJ256" s="44">
        <f t="shared" si="230"/>
        <v>27.18071247434936</v>
      </c>
      <c r="BK256" s="44">
        <f t="shared" si="231"/>
        <v>40.274349554030657</v>
      </c>
      <c r="BL256" s="23">
        <f t="shared" si="269"/>
        <v>3.5404538992654389E-2</v>
      </c>
      <c r="BM256" s="23">
        <f t="shared" si="270"/>
        <v>6.641500960014075E-3</v>
      </c>
      <c r="BN256" s="23">
        <f t="shared" si="271"/>
        <v>9.8408800534372284E-3</v>
      </c>
      <c r="BO256" s="23">
        <f t="shared" si="272"/>
        <v>3.7342118800496468E-2</v>
      </c>
      <c r="BP256" s="44">
        <f t="shared" si="232"/>
        <v>36.560085443972376</v>
      </c>
      <c r="BQ256" s="44">
        <f t="shared" si="273"/>
        <v>2.7352233668394475E-2</v>
      </c>
      <c r="BR256" s="25">
        <f t="shared" si="274"/>
        <v>2.5851884338192455</v>
      </c>
      <c r="BT256" s="44">
        <f t="shared" si="233"/>
        <v>169.0442216571202</v>
      </c>
      <c r="BU256" s="44">
        <f t="shared" si="234"/>
        <v>31.710831220074112</v>
      </c>
      <c r="BV256" s="44">
        <f t="shared" si="235"/>
        <v>46.986741146368892</v>
      </c>
      <c r="BW256" s="23">
        <f t="shared" si="275"/>
        <v>4.130529549142993E-2</v>
      </c>
      <c r="BX256" s="23">
        <f t="shared" si="276"/>
        <v>7.7484177866830543E-3</v>
      </c>
      <c r="BY256" s="23">
        <f t="shared" si="277"/>
        <v>1.1481026729010049E-2</v>
      </c>
      <c r="BZ256" s="23">
        <f t="shared" si="278"/>
        <v>4.3565805267245676E-2</v>
      </c>
      <c r="CA256" s="44">
        <f t="shared" si="236"/>
        <v>40.413141856965467</v>
      </c>
      <c r="CB256" s="44">
        <f t="shared" si="279"/>
        <v>2.4744426046836632E-2</v>
      </c>
      <c r="CC256" s="25">
        <f t="shared" si="280"/>
        <v>2.8576406656114184</v>
      </c>
      <c r="CE256" s="44">
        <v>11.765516269106801</v>
      </c>
      <c r="CF256" s="44">
        <v>9.9885511457844505</v>
      </c>
      <c r="CG256" s="44">
        <v>10.5710899299449</v>
      </c>
      <c r="CH256" s="44">
        <v>11.981201171875</v>
      </c>
      <c r="CI256" s="44">
        <v>8.9139838603898607</v>
      </c>
      <c r="CJ256" s="44">
        <v>11.1306485878287</v>
      </c>
      <c r="CL256" s="44">
        <f t="shared" si="281"/>
        <v>1690.4422165712022</v>
      </c>
      <c r="CM256" s="44">
        <f t="shared" si="282"/>
        <v>317.10831220074112</v>
      </c>
      <c r="CN256" s="44">
        <f t="shared" si="283"/>
        <v>469.86741146368894</v>
      </c>
      <c r="CO256" s="44">
        <f t="shared" si="284"/>
        <v>-693.0258419826298</v>
      </c>
    </row>
    <row r="257" spans="2:93" x14ac:dyDescent="0.2">
      <c r="B257" s="44">
        <v>234</v>
      </c>
      <c r="C257" s="24">
        <f t="shared" si="214"/>
        <v>5.85</v>
      </c>
      <c r="D257" s="24">
        <f t="shared" si="214"/>
        <v>3.9</v>
      </c>
      <c r="E257" s="24">
        <f t="shared" si="215"/>
        <v>2.9249999999999998</v>
      </c>
      <c r="F257" s="24">
        <f t="shared" si="216"/>
        <v>2.34</v>
      </c>
      <c r="G257" s="24">
        <f t="shared" si="217"/>
        <v>1.95</v>
      </c>
      <c r="H257" s="24">
        <f t="shared" si="217"/>
        <v>1.6714285714285715</v>
      </c>
      <c r="I257" s="25">
        <v>1561.0069316392801</v>
      </c>
      <c r="J257" s="25">
        <v>-7.9971661452076903</v>
      </c>
      <c r="K257" s="25">
        <v>5.2643245645323598</v>
      </c>
      <c r="L257" s="25">
        <v>-0.78805751807303503</v>
      </c>
      <c r="M257" s="25">
        <f t="shared" si="218"/>
        <v>-799.71661452076899</v>
      </c>
      <c r="N257" s="25">
        <f t="shared" si="219"/>
        <v>526.432456453236</v>
      </c>
      <c r="O257" s="25">
        <f t="shared" si="220"/>
        <v>-78.805751807303508</v>
      </c>
      <c r="P257" s="25"/>
      <c r="Q257" s="25">
        <f t="shared" si="237"/>
        <v>46.327024258651399</v>
      </c>
      <c r="R257" s="25">
        <f t="shared" si="238"/>
        <v>9.6379930038638335</v>
      </c>
      <c r="S257" s="25">
        <f t="shared" si="239"/>
        <v>13.06672791109288</v>
      </c>
      <c r="T257" s="23">
        <f t="shared" si="240"/>
        <v>1.1319827483506528E-2</v>
      </c>
      <c r="U257" s="23">
        <f t="shared" si="241"/>
        <v>2.3550059568224341E-3</v>
      </c>
      <c r="V257" s="23">
        <f t="shared" si="242"/>
        <v>3.1928039431513631E-3</v>
      </c>
      <c r="W257" s="23">
        <f t="shared" si="243"/>
        <v>1.1994938279642032E-2</v>
      </c>
      <c r="X257" s="25">
        <f t="shared" si="244"/>
        <v>17.380933794067282</v>
      </c>
      <c r="Y257" s="25">
        <f t="shared" si="245"/>
        <v>5.7534308101520694E-2</v>
      </c>
      <c r="Z257" s="25">
        <f t="shared" si="246"/>
        <v>1.2290176149139402</v>
      </c>
      <c r="AA257" s="25"/>
      <c r="AB257" s="25">
        <f t="shared" si="247"/>
        <v>69.490536387977713</v>
      </c>
      <c r="AC257" s="25">
        <f t="shared" si="248"/>
        <v>14.456989505795878</v>
      </c>
      <c r="AD257" s="25">
        <f t="shared" si="249"/>
        <v>19.600091866639495</v>
      </c>
      <c r="AE257" s="23">
        <f t="shared" si="250"/>
        <v>1.6979741225259942E-2</v>
      </c>
      <c r="AF257" s="23">
        <f t="shared" si="251"/>
        <v>3.5325089352336832E-3</v>
      </c>
      <c r="AG257" s="23">
        <f t="shared" si="252"/>
        <v>4.789205914727087E-3</v>
      </c>
      <c r="AH257" s="23">
        <f t="shared" si="253"/>
        <v>1.7992407419463209E-2</v>
      </c>
      <c r="AI257" s="25">
        <f t="shared" si="254"/>
        <v>22.622074259940263</v>
      </c>
      <c r="AJ257" s="25">
        <f t="shared" si="255"/>
        <v>4.4204611323853053E-2</v>
      </c>
      <c r="AK257" s="25">
        <f t="shared" si="256"/>
        <v>1.5996222113709408</v>
      </c>
      <c r="AL257" s="25"/>
      <c r="AM257" s="25">
        <f t="shared" si="221"/>
        <v>92.654048517302797</v>
      </c>
      <c r="AN257" s="25">
        <f t="shared" si="222"/>
        <v>19.275986007727667</v>
      </c>
      <c r="AO257" s="25">
        <f t="shared" si="223"/>
        <v>26.133455822185759</v>
      </c>
      <c r="AP257" s="23">
        <f t="shared" si="257"/>
        <v>2.2639654967013055E-2</v>
      </c>
      <c r="AQ257" s="23">
        <f t="shared" si="258"/>
        <v>4.7100119136448682E-3</v>
      </c>
      <c r="AR257" s="23">
        <f t="shared" si="259"/>
        <v>6.3856078863027263E-3</v>
      </c>
      <c r="AS257" s="23">
        <f t="shared" si="260"/>
        <v>2.3989876559284064E-2</v>
      </c>
      <c r="AT257" s="25">
        <f t="shared" si="224"/>
        <v>27.273608522842771</v>
      </c>
      <c r="AU257" s="25">
        <f t="shared" si="261"/>
        <v>3.6665481913127074E-2</v>
      </c>
      <c r="AV257" s="25">
        <f t="shared" si="262"/>
        <v>1.9285353533929341</v>
      </c>
      <c r="AW257" s="25"/>
      <c r="AX257" s="25">
        <f t="shared" si="225"/>
        <v>115.81756064662849</v>
      </c>
      <c r="AY257" s="25">
        <f t="shared" si="226"/>
        <v>24.094982509659584</v>
      </c>
      <c r="AZ257" s="25">
        <f t="shared" si="227"/>
        <v>32.666819777732201</v>
      </c>
      <c r="BA257" s="23">
        <f t="shared" si="263"/>
        <v>2.8299568708766321E-2</v>
      </c>
      <c r="BB257" s="23">
        <f t="shared" si="264"/>
        <v>5.8875148920560852E-3</v>
      </c>
      <c r="BC257" s="23">
        <f t="shared" si="265"/>
        <v>7.9820098578784089E-3</v>
      </c>
      <c r="BD257" s="23">
        <f t="shared" si="266"/>
        <v>2.9987345699105085E-2</v>
      </c>
      <c r="BE257" s="44">
        <f t="shared" si="228"/>
        <v>31.53073619112838</v>
      </c>
      <c r="BF257" s="44">
        <f t="shared" si="267"/>
        <v>3.1715085684595093E-2</v>
      </c>
      <c r="BG257" s="25">
        <f t="shared" si="268"/>
        <v>2.2295597376550971</v>
      </c>
      <c r="BI257" s="44">
        <f t="shared" si="229"/>
        <v>138.98107277595543</v>
      </c>
      <c r="BJ257" s="44">
        <f t="shared" si="230"/>
        <v>28.913979011591756</v>
      </c>
      <c r="BK257" s="44">
        <f t="shared" si="231"/>
        <v>39.20018373327899</v>
      </c>
      <c r="BL257" s="23">
        <f t="shared" si="269"/>
        <v>3.3959482450519884E-2</v>
      </c>
      <c r="BM257" s="23">
        <f t="shared" si="270"/>
        <v>7.0650178704673664E-3</v>
      </c>
      <c r="BN257" s="23">
        <f t="shared" si="271"/>
        <v>9.578411829454174E-3</v>
      </c>
      <c r="BO257" s="23">
        <f t="shared" si="272"/>
        <v>3.5984814838926418E-2</v>
      </c>
      <c r="BP257" s="44">
        <f t="shared" si="232"/>
        <v>35.497839451577207</v>
      </c>
      <c r="BQ257" s="44">
        <f t="shared" si="273"/>
        <v>2.8170728569667045E-2</v>
      </c>
      <c r="BR257" s="25">
        <f t="shared" si="274"/>
        <v>2.5100762993681598</v>
      </c>
      <c r="BT257" s="44">
        <f t="shared" si="233"/>
        <v>162.14458490527701</v>
      </c>
      <c r="BU257" s="44">
        <f t="shared" si="234"/>
        <v>33.732975513522817</v>
      </c>
      <c r="BV257" s="44">
        <f t="shared" si="235"/>
        <v>45.733547688824267</v>
      </c>
      <c r="BW257" s="23">
        <f t="shared" si="275"/>
        <v>3.9619396192272151E-2</v>
      </c>
      <c r="BX257" s="23">
        <f t="shared" si="276"/>
        <v>8.2425208488783753E-3</v>
      </c>
      <c r="BY257" s="23">
        <f t="shared" si="277"/>
        <v>1.1174813801029573E-2</v>
      </c>
      <c r="BZ257" s="23">
        <f t="shared" si="278"/>
        <v>4.1982283978746378E-2</v>
      </c>
      <c r="CA257" s="44">
        <f t="shared" si="236"/>
        <v>39.238946078800048</v>
      </c>
      <c r="CB257" s="44">
        <f t="shared" si="279"/>
        <v>2.5484884277773158E-2</v>
      </c>
      <c r="CC257" s="25">
        <f t="shared" si="280"/>
        <v>2.7746124858932801</v>
      </c>
      <c r="CE257" s="44">
        <v>12.2804089098603</v>
      </c>
      <c r="CF257" s="44">
        <v>10.173099947048801</v>
      </c>
      <c r="CG257" s="44">
        <v>10.657666603156899</v>
      </c>
      <c r="CH257" s="44">
        <v>11.0382080078125</v>
      </c>
      <c r="CI257" s="44">
        <v>12.5213623</v>
      </c>
      <c r="CJ257" s="44">
        <v>9.2148657495976494</v>
      </c>
      <c r="CL257" s="44">
        <f t="shared" si="281"/>
        <v>1621.4458490527702</v>
      </c>
      <c r="CM257" s="44">
        <f t="shared" si="282"/>
        <v>337.3297551352282</v>
      </c>
      <c r="CN257" s="44">
        <f t="shared" si="283"/>
        <v>457.33547688824268</v>
      </c>
      <c r="CO257" s="44">
        <f t="shared" si="284"/>
        <v>-740.53148063760864</v>
      </c>
    </row>
    <row r="258" spans="2:93" x14ac:dyDescent="0.2">
      <c r="B258" s="44">
        <v>235</v>
      </c>
      <c r="C258" s="24">
        <f t="shared" si="214"/>
        <v>5.875</v>
      </c>
      <c r="D258" s="24">
        <f t="shared" si="214"/>
        <v>3.916666666666667</v>
      </c>
      <c r="E258" s="24">
        <f t="shared" si="215"/>
        <v>2.9375</v>
      </c>
      <c r="F258" s="24">
        <f t="shared" si="216"/>
        <v>2.35</v>
      </c>
      <c r="G258" s="24">
        <f t="shared" si="217"/>
        <v>1.9583333333333335</v>
      </c>
      <c r="H258" s="24">
        <f t="shared" si="217"/>
        <v>1.6785714285714288</v>
      </c>
      <c r="I258" s="25">
        <v>1619.8362874162401</v>
      </c>
      <c r="J258" s="25">
        <v>-9.1142375347442499</v>
      </c>
      <c r="K258" s="25">
        <v>5.0076779009336798</v>
      </c>
      <c r="L258" s="25">
        <v>-0.47694777401656901</v>
      </c>
      <c r="M258" s="25">
        <f t="shared" si="218"/>
        <v>-911.42375347442498</v>
      </c>
      <c r="N258" s="25">
        <f t="shared" si="219"/>
        <v>500.76779009336798</v>
      </c>
      <c r="O258" s="25">
        <f t="shared" si="220"/>
        <v>-47.6947774016569</v>
      </c>
      <c r="P258" s="25"/>
      <c r="Q258" s="25">
        <f t="shared" si="237"/>
        <v>44.682855581461752</v>
      </c>
      <c r="R258" s="25">
        <f t="shared" si="238"/>
        <v>10.265866543947052</v>
      </c>
      <c r="S258" s="25">
        <f t="shared" si="239"/>
        <v>12.444389762258464</v>
      </c>
      <c r="T258" s="23">
        <f t="shared" si="240"/>
        <v>1.0918081287254862E-2</v>
      </c>
      <c r="U258" s="23">
        <f t="shared" si="241"/>
        <v>2.5084244046709009E-3</v>
      </c>
      <c r="V258" s="23">
        <f t="shared" si="242"/>
        <v>3.0407380465403838E-3</v>
      </c>
      <c r="W258" s="23">
        <f t="shared" si="243"/>
        <v>1.1607875768491475E-2</v>
      </c>
      <c r="X258" s="25">
        <f t="shared" si="244"/>
        <v>16.88261671939442</v>
      </c>
      <c r="Y258" s="25">
        <f t="shared" si="245"/>
        <v>5.9232523999151125E-2</v>
      </c>
      <c r="Z258" s="25">
        <f t="shared" si="246"/>
        <v>1.1937812766457179</v>
      </c>
      <c r="AA258" s="25"/>
      <c r="AB258" s="25">
        <f t="shared" si="247"/>
        <v>67.024283372192031</v>
      </c>
      <c r="AC258" s="25">
        <f t="shared" si="248"/>
        <v>15.398799815920441</v>
      </c>
      <c r="AD258" s="25">
        <f t="shared" si="249"/>
        <v>18.66658464338753</v>
      </c>
      <c r="AE258" s="23">
        <f t="shared" si="250"/>
        <v>1.6377121930882144E-2</v>
      </c>
      <c r="AF258" s="23">
        <f t="shared" si="251"/>
        <v>3.7626366070063178E-3</v>
      </c>
      <c r="AG258" s="23">
        <f t="shared" si="252"/>
        <v>4.5611070698105358E-3</v>
      </c>
      <c r="AH258" s="23">
        <f t="shared" si="253"/>
        <v>1.7411813652737057E-2</v>
      </c>
      <c r="AI258" s="25">
        <f t="shared" si="254"/>
        <v>21.973491968458529</v>
      </c>
      <c r="AJ258" s="25">
        <f t="shared" si="255"/>
        <v>4.5509380185699791E-2</v>
      </c>
      <c r="AK258" s="25">
        <f t="shared" si="256"/>
        <v>1.5537605177245164</v>
      </c>
      <c r="AL258" s="25"/>
      <c r="AM258" s="25">
        <f t="shared" si="221"/>
        <v>89.365711162923503</v>
      </c>
      <c r="AN258" s="25">
        <f t="shared" si="222"/>
        <v>20.531733087894104</v>
      </c>
      <c r="AO258" s="25">
        <f t="shared" si="223"/>
        <v>24.888779524516927</v>
      </c>
      <c r="AP258" s="23">
        <f t="shared" si="257"/>
        <v>2.1836162574509724E-2</v>
      </c>
      <c r="AQ258" s="23">
        <f t="shared" si="258"/>
        <v>5.0168488093418019E-3</v>
      </c>
      <c r="AR258" s="23">
        <f t="shared" si="259"/>
        <v>6.0814760930807676E-3</v>
      </c>
      <c r="AS258" s="23">
        <f t="shared" si="260"/>
        <v>2.3215751536982951E-2</v>
      </c>
      <c r="AT258" s="25">
        <f t="shared" si="224"/>
        <v>26.491665217845359</v>
      </c>
      <c r="AU258" s="25">
        <f t="shared" si="261"/>
        <v>3.7747721473030633E-2</v>
      </c>
      <c r="AV258" s="25">
        <f t="shared" si="262"/>
        <v>1.873243612046225</v>
      </c>
      <c r="AW258" s="25"/>
      <c r="AX258" s="25">
        <f t="shared" si="225"/>
        <v>111.70713895365338</v>
      </c>
      <c r="AY258" s="25">
        <f t="shared" si="226"/>
        <v>25.6646663598674</v>
      </c>
      <c r="AZ258" s="25">
        <f t="shared" si="227"/>
        <v>31.110974405645884</v>
      </c>
      <c r="BA258" s="23">
        <f t="shared" si="263"/>
        <v>2.7295203218136908E-2</v>
      </c>
      <c r="BB258" s="23">
        <f t="shared" si="264"/>
        <v>6.2710610116771962E-3</v>
      </c>
      <c r="BC258" s="23">
        <f t="shared" si="265"/>
        <v>7.6018451163508928E-3</v>
      </c>
      <c r="BD258" s="23">
        <f t="shared" si="266"/>
        <v>2.9019689421228428E-2</v>
      </c>
      <c r="BE258" s="44">
        <f t="shared" si="228"/>
        <v>30.626739639089845</v>
      </c>
      <c r="BF258" s="44">
        <f t="shared" si="267"/>
        <v>3.2651206487669011E-2</v>
      </c>
      <c r="BG258" s="25">
        <f t="shared" si="268"/>
        <v>2.1656375284435265</v>
      </c>
      <c r="BI258" s="44">
        <f t="shared" si="229"/>
        <v>134.04856674438406</v>
      </c>
      <c r="BJ258" s="44">
        <f t="shared" si="230"/>
        <v>30.797599631840882</v>
      </c>
      <c r="BK258" s="44">
        <f t="shared" si="231"/>
        <v>37.33316928677506</v>
      </c>
      <c r="BL258" s="23">
        <f t="shared" si="269"/>
        <v>3.2754243861764287E-2</v>
      </c>
      <c r="BM258" s="23">
        <f t="shared" si="270"/>
        <v>7.5252732140126356E-3</v>
      </c>
      <c r="BN258" s="23">
        <f t="shared" si="271"/>
        <v>9.1222141396210717E-3</v>
      </c>
      <c r="BO258" s="23">
        <f t="shared" si="272"/>
        <v>3.4823627305474114E-2</v>
      </c>
      <c r="BP258" s="44">
        <f t="shared" si="232"/>
        <v>34.480104747429081</v>
      </c>
      <c r="BQ258" s="44">
        <f t="shared" si="273"/>
        <v>2.9002232079198147E-2</v>
      </c>
      <c r="BR258" s="25">
        <f t="shared" si="274"/>
        <v>2.4381115882929572</v>
      </c>
      <c r="BT258" s="44">
        <f t="shared" si="233"/>
        <v>156.38999453511403</v>
      </c>
      <c r="BU258" s="44">
        <f t="shared" si="234"/>
        <v>35.930532903814203</v>
      </c>
      <c r="BV258" s="44">
        <f t="shared" si="235"/>
        <v>43.555364167904045</v>
      </c>
      <c r="BW258" s="23">
        <f t="shared" si="275"/>
        <v>3.82132845053915E-2</v>
      </c>
      <c r="BX258" s="23">
        <f t="shared" si="276"/>
        <v>8.7794854163480377E-3</v>
      </c>
      <c r="BY258" s="23">
        <f t="shared" si="277"/>
        <v>1.0642583162891201E-2</v>
      </c>
      <c r="BZ258" s="23">
        <f t="shared" si="278"/>
        <v>4.0627565189719619E-2</v>
      </c>
      <c r="CA258" s="44">
        <f t="shared" si="236"/>
        <v>38.113952620168632</v>
      </c>
      <c r="CB258" s="44">
        <f t="shared" si="279"/>
        <v>2.6237110854538698E-2</v>
      </c>
      <c r="CC258" s="25">
        <f t="shared" si="280"/>
        <v>2.6950634355544021</v>
      </c>
      <c r="CE258" s="44">
        <v>13.4064012180816</v>
      </c>
      <c r="CF258" s="44">
        <v>10.293749318212599</v>
      </c>
      <c r="CG258" s="44">
        <v>10.5747746407087</v>
      </c>
      <c r="CH258" s="44">
        <v>12.1368408203125</v>
      </c>
      <c r="CI258" s="44">
        <v>8.9080087784369297</v>
      </c>
      <c r="CJ258" s="44">
        <v>9.8690966434912895</v>
      </c>
      <c r="CL258" s="44">
        <f t="shared" si="281"/>
        <v>1563.8999453511403</v>
      </c>
      <c r="CM258" s="44">
        <f t="shared" si="282"/>
        <v>359.30532903814202</v>
      </c>
      <c r="CN258" s="44">
        <f t="shared" si="283"/>
        <v>435.55364167904042</v>
      </c>
      <c r="CO258" s="44">
        <f t="shared" si="284"/>
        <v>-781.17304430841136</v>
      </c>
    </row>
    <row r="259" spans="2:93" x14ac:dyDescent="0.2">
      <c r="B259" s="44">
        <v>236</v>
      </c>
      <c r="C259" s="24">
        <f t="shared" si="214"/>
        <v>5.8999999999999995</v>
      </c>
      <c r="D259" s="24">
        <f t="shared" si="214"/>
        <v>3.9333333333333331</v>
      </c>
      <c r="E259" s="24">
        <f t="shared" si="215"/>
        <v>2.9499999999999997</v>
      </c>
      <c r="F259" s="24">
        <f t="shared" si="216"/>
        <v>2.36</v>
      </c>
      <c r="G259" s="24">
        <f t="shared" si="217"/>
        <v>1.9666666666666666</v>
      </c>
      <c r="H259" s="24">
        <f t="shared" si="217"/>
        <v>1.6857142857142857</v>
      </c>
      <c r="I259" s="25">
        <v>1695.58353279984</v>
      </c>
      <c r="J259" s="25">
        <v>-10.1808624518383</v>
      </c>
      <c r="K259" s="25">
        <v>4.7311005697211002</v>
      </c>
      <c r="L259" s="25">
        <v>-0.18196673235285701</v>
      </c>
      <c r="M259" s="25">
        <f t="shared" si="218"/>
        <v>-1018.08624518383</v>
      </c>
      <c r="N259" s="25">
        <f t="shared" si="219"/>
        <v>473.11005697210999</v>
      </c>
      <c r="O259" s="25">
        <f t="shared" si="220"/>
        <v>-18.196673235285701</v>
      </c>
      <c r="P259" s="25"/>
      <c r="Q259" s="25">
        <f t="shared" si="237"/>
        <v>42.664996683762894</v>
      </c>
      <c r="R259" s="25">
        <f t="shared" si="238"/>
        <v>11.063093248503423</v>
      </c>
      <c r="S259" s="25">
        <f t="shared" si="239"/>
        <v>11.799241666548731</v>
      </c>
      <c r="T259" s="23">
        <f t="shared" si="240"/>
        <v>1.0425025344777742E-2</v>
      </c>
      <c r="U259" s="23">
        <f t="shared" si="241"/>
        <v>2.7032236369815593E-3</v>
      </c>
      <c r="V259" s="23">
        <f t="shared" si="242"/>
        <v>2.8830986284768957E-3</v>
      </c>
      <c r="W259" s="23">
        <f t="shared" si="243"/>
        <v>1.1149028171653324E-2</v>
      </c>
      <c r="X259" s="25">
        <f t="shared" si="244"/>
        <v>16.288700457719603</v>
      </c>
      <c r="Y259" s="25">
        <f t="shared" si="245"/>
        <v>6.1392251800301001E-2</v>
      </c>
      <c r="Z259" s="25">
        <f t="shared" si="246"/>
        <v>1.1517850550369952</v>
      </c>
      <c r="AA259" s="25"/>
      <c r="AB259" s="25">
        <f t="shared" si="247"/>
        <v>63.997495025644909</v>
      </c>
      <c r="AC259" s="25">
        <f t="shared" si="248"/>
        <v>16.59463987275528</v>
      </c>
      <c r="AD259" s="25">
        <f t="shared" si="249"/>
        <v>17.698862499823253</v>
      </c>
      <c r="AE259" s="23">
        <f t="shared" si="250"/>
        <v>1.563753801716675E-2</v>
      </c>
      <c r="AF259" s="23">
        <f t="shared" si="251"/>
        <v>4.0548354554723748E-3</v>
      </c>
      <c r="AG259" s="23">
        <f t="shared" si="252"/>
        <v>4.3246479427153806E-3</v>
      </c>
      <c r="AH259" s="23">
        <f t="shared" si="253"/>
        <v>1.6723542257480132E-2</v>
      </c>
      <c r="AI259" s="25">
        <f t="shared" si="254"/>
        <v>21.200482995812052</v>
      </c>
      <c r="AJ259" s="25">
        <f t="shared" si="255"/>
        <v>4.7168736683854809E-2</v>
      </c>
      <c r="AK259" s="25">
        <f t="shared" si="256"/>
        <v>1.4991005290768793</v>
      </c>
      <c r="AL259" s="25"/>
      <c r="AM259" s="25">
        <f t="shared" si="221"/>
        <v>85.329993367525788</v>
      </c>
      <c r="AN259" s="25">
        <f t="shared" si="222"/>
        <v>22.126186497006845</v>
      </c>
      <c r="AO259" s="25">
        <f t="shared" si="223"/>
        <v>23.598483333097462</v>
      </c>
      <c r="AP259" s="23">
        <f t="shared" si="257"/>
        <v>2.0850050689555484E-2</v>
      </c>
      <c r="AQ259" s="23">
        <f t="shared" si="258"/>
        <v>5.4064472739631187E-3</v>
      </c>
      <c r="AR259" s="23">
        <f t="shared" si="259"/>
        <v>5.7661972569537914E-3</v>
      </c>
      <c r="AS259" s="23">
        <f t="shared" si="260"/>
        <v>2.2298056343306647E-2</v>
      </c>
      <c r="AT259" s="25">
        <f t="shared" si="224"/>
        <v>25.559710709060578</v>
      </c>
      <c r="AU259" s="25">
        <f t="shared" si="261"/>
        <v>3.912407348356698E-2</v>
      </c>
      <c r="AV259" s="25">
        <f t="shared" si="262"/>
        <v>1.8073444767543152</v>
      </c>
      <c r="AW259" s="25"/>
      <c r="AX259" s="25">
        <f t="shared" si="225"/>
        <v>106.66249170940723</v>
      </c>
      <c r="AY259" s="25">
        <f t="shared" si="226"/>
        <v>27.657733121258556</v>
      </c>
      <c r="AZ259" s="25">
        <f t="shared" si="227"/>
        <v>29.498104166371824</v>
      </c>
      <c r="BA259" s="23">
        <f t="shared" si="263"/>
        <v>2.6062563361944353E-2</v>
      </c>
      <c r="BB259" s="23">
        <f t="shared" si="264"/>
        <v>6.758059092453899E-3</v>
      </c>
      <c r="BC259" s="23">
        <f t="shared" si="265"/>
        <v>7.2077465711922377E-3</v>
      </c>
      <c r="BD259" s="23">
        <f t="shared" si="266"/>
        <v>2.7872570429133308E-2</v>
      </c>
      <c r="BE259" s="44">
        <f t="shared" si="228"/>
        <v>29.549316688840982</v>
      </c>
      <c r="BF259" s="44">
        <f t="shared" si="267"/>
        <v>3.3841730099215477E-2</v>
      </c>
      <c r="BG259" s="25">
        <f t="shared" si="268"/>
        <v>2.0894522210108275</v>
      </c>
      <c r="BI259" s="44">
        <f t="shared" si="229"/>
        <v>127.99499005128982</v>
      </c>
      <c r="BJ259" s="44">
        <f t="shared" si="230"/>
        <v>33.189279745510561</v>
      </c>
      <c r="BK259" s="44">
        <f t="shared" si="231"/>
        <v>35.397724999646506</v>
      </c>
      <c r="BL259" s="23">
        <f t="shared" si="269"/>
        <v>3.12750760343335E-2</v>
      </c>
      <c r="BM259" s="23">
        <f t="shared" si="270"/>
        <v>8.1096709109447496E-3</v>
      </c>
      <c r="BN259" s="23">
        <f t="shared" si="271"/>
        <v>8.6492958854307612E-3</v>
      </c>
      <c r="BO259" s="23">
        <f t="shared" si="272"/>
        <v>3.3447084514960264E-2</v>
      </c>
      <c r="BP259" s="44">
        <f t="shared" si="232"/>
        <v>33.267123652489104</v>
      </c>
      <c r="BQ259" s="44">
        <f t="shared" si="273"/>
        <v>3.0059707308815627E-2</v>
      </c>
      <c r="BR259" s="25">
        <f t="shared" si="274"/>
        <v>2.3523408725246431</v>
      </c>
      <c r="BT259" s="44">
        <f t="shared" si="233"/>
        <v>149.3274883931721</v>
      </c>
      <c r="BU259" s="44">
        <f t="shared" si="234"/>
        <v>38.720826369762491</v>
      </c>
      <c r="BV259" s="44">
        <f t="shared" si="235"/>
        <v>41.29734583292111</v>
      </c>
      <c r="BW259" s="23">
        <f t="shared" si="275"/>
        <v>3.6487588706722578E-2</v>
      </c>
      <c r="BX259" s="23">
        <f t="shared" si="276"/>
        <v>9.4612827294355828E-3</v>
      </c>
      <c r="BY259" s="23">
        <f t="shared" si="277"/>
        <v>1.009084519966927E-2</v>
      </c>
      <c r="BZ259" s="23">
        <f t="shared" si="278"/>
        <v>3.9021598600787147E-2</v>
      </c>
      <c r="CA259" s="44">
        <f t="shared" si="236"/>
        <v>36.773135812321307</v>
      </c>
      <c r="CB259" s="44">
        <f t="shared" si="279"/>
        <v>2.7193764630345646E-2</v>
      </c>
      <c r="CC259" s="25">
        <f t="shared" si="280"/>
        <v>2.6002533698386276</v>
      </c>
      <c r="CE259" s="44">
        <v>13.8701877510427</v>
      </c>
      <c r="CF259" s="44">
        <v>11.5909015346421</v>
      </c>
      <c r="CG259" s="44">
        <v>12.4844333394524</v>
      </c>
      <c r="CH259" s="44">
        <v>10.8154296875</v>
      </c>
      <c r="CI259" s="44">
        <v>11.303196152452699</v>
      </c>
      <c r="CJ259" s="44">
        <v>11.604919618651399</v>
      </c>
      <c r="CL259" s="44">
        <f t="shared" si="281"/>
        <v>1493.274883931721</v>
      </c>
      <c r="CM259" s="44">
        <f t="shared" si="282"/>
        <v>387.20826369762494</v>
      </c>
      <c r="CN259" s="44">
        <f t="shared" si="283"/>
        <v>412.9734583292111</v>
      </c>
      <c r="CO259" s="44">
        <f t="shared" si="284"/>
        <v>-829.35204197638564</v>
      </c>
    </row>
    <row r="260" spans="2:93" x14ac:dyDescent="0.2">
      <c r="B260" s="44">
        <v>237</v>
      </c>
      <c r="C260" s="24">
        <f t="shared" si="214"/>
        <v>5.9249999999999998</v>
      </c>
      <c r="D260" s="24">
        <f t="shared" si="214"/>
        <v>3.95</v>
      </c>
      <c r="E260" s="24">
        <f t="shared" si="215"/>
        <v>2.9624999999999999</v>
      </c>
      <c r="F260" s="24">
        <f t="shared" si="216"/>
        <v>2.37</v>
      </c>
      <c r="G260" s="24">
        <f t="shared" si="217"/>
        <v>1.9750000000000001</v>
      </c>
      <c r="H260" s="24">
        <f t="shared" si="217"/>
        <v>1.6928571428571431</v>
      </c>
      <c r="I260" s="25">
        <v>1786.6812851715199</v>
      </c>
      <c r="J260" s="25">
        <v>-11.194130021420101</v>
      </c>
      <c r="K260" s="25">
        <v>4.44376816019507</v>
      </c>
      <c r="L260" s="25">
        <v>0.10144409286546301</v>
      </c>
      <c r="M260" s="25">
        <f t="shared" si="218"/>
        <v>-1119.4130021420101</v>
      </c>
      <c r="N260" s="25">
        <f t="shared" si="219"/>
        <v>444.37681601950703</v>
      </c>
      <c r="O260" s="25">
        <f t="shared" si="220"/>
        <v>10.144409286546301</v>
      </c>
      <c r="P260" s="25"/>
      <c r="Q260" s="25">
        <f t="shared" si="237"/>
        <v>40.530702783271472</v>
      </c>
      <c r="R260" s="25">
        <f t="shared" si="238"/>
        <v>11.493296381041041</v>
      </c>
      <c r="S260" s="25">
        <f t="shared" si="239"/>
        <v>11.336433008732639</v>
      </c>
      <c r="T260" s="23">
        <f t="shared" si="240"/>
        <v>9.903518964014436E-3</v>
      </c>
      <c r="U260" s="23">
        <f t="shared" si="241"/>
        <v>2.808342092594009E-3</v>
      </c>
      <c r="V260" s="23">
        <f t="shared" si="242"/>
        <v>2.7700131400781227E-3</v>
      </c>
      <c r="W260" s="23">
        <f t="shared" si="243"/>
        <v>1.0660180391336458E-2</v>
      </c>
      <c r="X260" s="25">
        <f t="shared" si="244"/>
        <v>15.647915056753456</v>
      </c>
      <c r="Y260" s="25">
        <f t="shared" si="245"/>
        <v>6.390627737772718E-2</v>
      </c>
      <c r="Z260" s="25">
        <f t="shared" si="246"/>
        <v>1.1064746848061449</v>
      </c>
      <c r="AA260" s="25"/>
      <c r="AB260" s="25">
        <f t="shared" si="247"/>
        <v>60.796054174906665</v>
      </c>
      <c r="AC260" s="25">
        <f t="shared" si="248"/>
        <v>17.239944571561409</v>
      </c>
      <c r="AD260" s="25">
        <f t="shared" si="249"/>
        <v>17.004649513098808</v>
      </c>
      <c r="AE260" s="23">
        <f t="shared" si="250"/>
        <v>1.4855278446021523E-2</v>
      </c>
      <c r="AF260" s="23">
        <f t="shared" si="251"/>
        <v>4.2125131388909762E-3</v>
      </c>
      <c r="AG260" s="23">
        <f t="shared" si="252"/>
        <v>4.1550197101171476E-3</v>
      </c>
      <c r="AH260" s="23">
        <f t="shared" si="253"/>
        <v>1.5990270587004547E-2</v>
      </c>
      <c r="AI260" s="25">
        <f t="shared" si="254"/>
        <v>20.366471710969872</v>
      </c>
      <c r="AJ260" s="25">
        <f t="shared" si="255"/>
        <v>4.9100306336387955E-2</v>
      </c>
      <c r="AK260" s="25">
        <f t="shared" si="256"/>
        <v>1.4401270255670784</v>
      </c>
      <c r="AL260" s="25"/>
      <c r="AM260" s="25">
        <f t="shared" si="221"/>
        <v>81.061405566542945</v>
      </c>
      <c r="AN260" s="25">
        <f t="shared" si="222"/>
        <v>22.986592762082083</v>
      </c>
      <c r="AO260" s="25">
        <f t="shared" si="223"/>
        <v>22.672866017465278</v>
      </c>
      <c r="AP260" s="23">
        <f t="shared" si="257"/>
        <v>1.9807037928028872E-2</v>
      </c>
      <c r="AQ260" s="23">
        <f t="shared" si="258"/>
        <v>5.616684185188018E-3</v>
      </c>
      <c r="AR260" s="23">
        <f t="shared" si="259"/>
        <v>5.5400262801562454E-3</v>
      </c>
      <c r="AS260" s="23">
        <f t="shared" si="260"/>
        <v>2.1320360782672916E-2</v>
      </c>
      <c r="AT260" s="25">
        <f t="shared" si="224"/>
        <v>24.554210637535718</v>
      </c>
      <c r="AU260" s="25">
        <f t="shared" si="261"/>
        <v>4.0726212492097479E-2</v>
      </c>
      <c r="AV260" s="25">
        <f t="shared" si="262"/>
        <v>1.7362448848484366</v>
      </c>
      <c r="AW260" s="25"/>
      <c r="AX260" s="25">
        <f t="shared" si="225"/>
        <v>101.32675695817778</v>
      </c>
      <c r="AY260" s="25">
        <f t="shared" si="226"/>
        <v>28.733240952602348</v>
      </c>
      <c r="AZ260" s="25">
        <f t="shared" si="227"/>
        <v>28.341082521831346</v>
      </c>
      <c r="BA260" s="23">
        <f t="shared" si="263"/>
        <v>2.4758797410035869E-2</v>
      </c>
      <c r="BB260" s="23">
        <f t="shared" si="264"/>
        <v>7.0208552314849609E-3</v>
      </c>
      <c r="BC260" s="23">
        <f t="shared" si="265"/>
        <v>6.9250328501952452E-3</v>
      </c>
      <c r="BD260" s="23">
        <f t="shared" si="266"/>
        <v>2.6650450978340907E-2</v>
      </c>
      <c r="BE260" s="44">
        <f t="shared" si="228"/>
        <v>28.386868475621746</v>
      </c>
      <c r="BF260" s="44">
        <f t="shared" si="267"/>
        <v>3.5227556039116689E-2</v>
      </c>
      <c r="BG260" s="25">
        <f t="shared" si="268"/>
        <v>2.0072547195762769</v>
      </c>
      <c r="BI260" s="44">
        <f t="shared" si="229"/>
        <v>121.59210834981333</v>
      </c>
      <c r="BJ260" s="44">
        <f t="shared" si="230"/>
        <v>34.479889143122818</v>
      </c>
      <c r="BK260" s="44">
        <f t="shared" si="231"/>
        <v>34.009299026197617</v>
      </c>
      <c r="BL260" s="23">
        <f t="shared" si="269"/>
        <v>2.9710556892043046E-2</v>
      </c>
      <c r="BM260" s="23">
        <f t="shared" si="270"/>
        <v>8.4250262777819523E-3</v>
      </c>
      <c r="BN260" s="23">
        <f t="shared" si="271"/>
        <v>8.3100394202342952E-3</v>
      </c>
      <c r="BO260" s="23">
        <f t="shared" si="272"/>
        <v>3.1980541174009093E-2</v>
      </c>
      <c r="BP260" s="44">
        <f t="shared" si="232"/>
        <v>31.958419669381993</v>
      </c>
      <c r="BQ260" s="44">
        <f t="shared" si="273"/>
        <v>3.1290658622837274E-2</v>
      </c>
      <c r="BR260" s="25">
        <f t="shared" si="274"/>
        <v>2.2598015264225548</v>
      </c>
      <c r="BT260" s="44">
        <f t="shared" si="233"/>
        <v>141.85745974144825</v>
      </c>
      <c r="BU260" s="44">
        <f t="shared" si="234"/>
        <v>40.226537333643108</v>
      </c>
      <c r="BV260" s="44">
        <f t="shared" si="235"/>
        <v>39.67751553056371</v>
      </c>
      <c r="BW260" s="23">
        <f t="shared" si="275"/>
        <v>3.466231637405006E-2</v>
      </c>
      <c r="BX260" s="23">
        <f t="shared" si="276"/>
        <v>9.8291973240789022E-3</v>
      </c>
      <c r="BY260" s="23">
        <f t="shared" si="277"/>
        <v>9.695045990273302E-3</v>
      </c>
      <c r="BZ260" s="23">
        <f t="shared" si="278"/>
        <v>3.7310631369677105E-2</v>
      </c>
      <c r="CA260" s="44">
        <f t="shared" si="236"/>
        <v>35.326507909901764</v>
      </c>
      <c r="CB260" s="44">
        <f t="shared" si="279"/>
        <v>2.8307354991057784E-2</v>
      </c>
      <c r="CC260" s="25">
        <f t="shared" si="280"/>
        <v>2.4979613298731747</v>
      </c>
      <c r="CE260" s="44">
        <v>14.349284514049</v>
      </c>
      <c r="CF260" s="44">
        <v>11.7829861434835</v>
      </c>
      <c r="CG260" s="44">
        <v>14.8113690861921</v>
      </c>
      <c r="CH260" s="44">
        <v>12.51220703125</v>
      </c>
      <c r="CI260" s="44">
        <v>10.8730668709181</v>
      </c>
      <c r="CJ260" s="44">
        <v>9.3698472278508191</v>
      </c>
      <c r="CL260" s="44">
        <f t="shared" si="281"/>
        <v>1418.5745974144825</v>
      </c>
      <c r="CM260" s="44">
        <f t="shared" si="282"/>
        <v>402.26537333643108</v>
      </c>
      <c r="CN260" s="44">
        <f t="shared" si="283"/>
        <v>396.7751553056371</v>
      </c>
      <c r="CO260" s="44">
        <f t="shared" si="284"/>
        <v>-880.68105890968695</v>
      </c>
    </row>
    <row r="261" spans="2:93" x14ac:dyDescent="0.2">
      <c r="B261" s="44">
        <v>238</v>
      </c>
      <c r="C261" s="24">
        <f t="shared" si="214"/>
        <v>5.9499999999999993</v>
      </c>
      <c r="D261" s="24">
        <f t="shared" si="214"/>
        <v>3.9666666666666668</v>
      </c>
      <c r="E261" s="24">
        <f t="shared" si="215"/>
        <v>2.9749999999999996</v>
      </c>
      <c r="F261" s="24">
        <f t="shared" si="216"/>
        <v>2.38</v>
      </c>
      <c r="G261" s="24">
        <f t="shared" si="217"/>
        <v>1.9833333333333334</v>
      </c>
      <c r="H261" s="24">
        <f t="shared" si="217"/>
        <v>1.7</v>
      </c>
      <c r="I261" s="25">
        <v>1889.9781331356901</v>
      </c>
      <c r="J261" s="25">
        <v>-12.1429651990665</v>
      </c>
      <c r="K261" s="25">
        <v>4.1517945684529796</v>
      </c>
      <c r="L261" s="25">
        <v>0.37030427396628601</v>
      </c>
      <c r="M261" s="25">
        <f t="shared" si="218"/>
        <v>-1214.29651990665</v>
      </c>
      <c r="N261" s="25">
        <f t="shared" si="219"/>
        <v>415.17945684529798</v>
      </c>
      <c r="O261" s="25">
        <f t="shared" si="220"/>
        <v>37.030427396628603</v>
      </c>
      <c r="P261" s="25"/>
      <c r="Q261" s="25">
        <f t="shared" si="237"/>
        <v>37.953407105856797</v>
      </c>
      <c r="R261" s="25">
        <f t="shared" si="238"/>
        <v>11.678943669683868</v>
      </c>
      <c r="S261" s="25">
        <f t="shared" si="239"/>
        <v>10.75440724403315</v>
      </c>
      <c r="T261" s="23">
        <f t="shared" si="240"/>
        <v>9.2737668288581845E-3</v>
      </c>
      <c r="U261" s="23">
        <f t="shared" si="241"/>
        <v>2.8537042826730558E-3</v>
      </c>
      <c r="V261" s="23">
        <f t="shared" si="242"/>
        <v>2.6277974171219089E-3</v>
      </c>
      <c r="W261" s="23">
        <f t="shared" si="243"/>
        <v>1.0052447393267447E-2</v>
      </c>
      <c r="X261" s="25">
        <f t="shared" si="244"/>
        <v>14.885388043162841</v>
      </c>
      <c r="Y261" s="25">
        <f t="shared" si="245"/>
        <v>6.7179975228077449E-2</v>
      </c>
      <c r="Z261" s="25">
        <f t="shared" si="246"/>
        <v>1.0525558825913597</v>
      </c>
      <c r="AA261" s="25"/>
      <c r="AB261" s="25">
        <f t="shared" si="247"/>
        <v>56.93011065878418</v>
      </c>
      <c r="AC261" s="25">
        <f t="shared" si="248"/>
        <v>17.518415504525493</v>
      </c>
      <c r="AD261" s="25">
        <f t="shared" si="249"/>
        <v>16.131610866049439</v>
      </c>
      <c r="AE261" s="23">
        <f t="shared" si="250"/>
        <v>1.391065024328703E-2</v>
      </c>
      <c r="AF261" s="23">
        <f t="shared" si="251"/>
        <v>4.2805564240095077E-3</v>
      </c>
      <c r="AG261" s="23">
        <f t="shared" si="252"/>
        <v>3.9416961256827938E-3</v>
      </c>
      <c r="AH261" s="23">
        <f t="shared" si="253"/>
        <v>1.5078671089900903E-2</v>
      </c>
      <c r="AI261" s="25">
        <f t="shared" si="254"/>
        <v>19.374008191400716</v>
      </c>
      <c r="AJ261" s="25">
        <f t="shared" si="255"/>
        <v>5.161554543183567E-2</v>
      </c>
      <c r="AK261" s="25">
        <f t="shared" si="256"/>
        <v>1.3699492570903165</v>
      </c>
      <c r="AL261" s="25"/>
      <c r="AM261" s="25">
        <f t="shared" si="221"/>
        <v>75.906814211713595</v>
      </c>
      <c r="AN261" s="25">
        <f t="shared" si="222"/>
        <v>23.357887339367736</v>
      </c>
      <c r="AO261" s="25">
        <f t="shared" si="223"/>
        <v>21.508814488066299</v>
      </c>
      <c r="AP261" s="23">
        <f t="shared" si="257"/>
        <v>1.8547533657716369E-2</v>
      </c>
      <c r="AQ261" s="23">
        <f t="shared" si="258"/>
        <v>5.7074085653461117E-3</v>
      </c>
      <c r="AR261" s="23">
        <f t="shared" si="259"/>
        <v>5.2555948342438178E-3</v>
      </c>
      <c r="AS261" s="23">
        <f t="shared" si="260"/>
        <v>2.0104894786534894E-2</v>
      </c>
      <c r="AT261" s="25">
        <f t="shared" si="224"/>
        <v>23.357677499376084</v>
      </c>
      <c r="AU261" s="25">
        <f t="shared" si="261"/>
        <v>4.2812475684995278E-2</v>
      </c>
      <c r="AV261" s="25">
        <f t="shared" si="262"/>
        <v>1.6516372152577268</v>
      </c>
      <c r="AW261" s="25"/>
      <c r="AX261" s="25">
        <f t="shared" si="225"/>
        <v>94.883517764641994</v>
      </c>
      <c r="AY261" s="25">
        <f t="shared" si="226"/>
        <v>29.197359174209669</v>
      </c>
      <c r="AZ261" s="25">
        <f t="shared" si="227"/>
        <v>26.886018110082873</v>
      </c>
      <c r="BA261" s="23">
        <f t="shared" si="263"/>
        <v>2.3184417072145462E-2</v>
      </c>
      <c r="BB261" s="23">
        <f t="shared" si="264"/>
        <v>7.1342607066826385E-3</v>
      </c>
      <c r="BC261" s="23">
        <f t="shared" si="265"/>
        <v>6.5694935428047717E-3</v>
      </c>
      <c r="BD261" s="23">
        <f t="shared" si="266"/>
        <v>2.5131118483168621E-2</v>
      </c>
      <c r="BE261" s="44">
        <f t="shared" si="228"/>
        <v>27.003568913642148</v>
      </c>
      <c r="BF261" s="44">
        <f t="shared" si="267"/>
        <v>3.7032142054926748E-2</v>
      </c>
      <c r="BG261" s="25">
        <f t="shared" si="268"/>
        <v>1.9094406695074615</v>
      </c>
      <c r="BI261" s="44">
        <f t="shared" si="229"/>
        <v>113.86022131756836</v>
      </c>
      <c r="BJ261" s="44">
        <f t="shared" si="230"/>
        <v>35.036831009050985</v>
      </c>
      <c r="BK261" s="44">
        <f t="shared" si="231"/>
        <v>32.263221732098877</v>
      </c>
      <c r="BL261" s="23">
        <f t="shared" si="269"/>
        <v>2.7821300486574059E-2</v>
      </c>
      <c r="BM261" s="23">
        <f t="shared" si="270"/>
        <v>8.5611128480190153E-3</v>
      </c>
      <c r="BN261" s="23">
        <f t="shared" si="271"/>
        <v>7.8833922513655875E-3</v>
      </c>
      <c r="BO261" s="23">
        <f t="shared" si="272"/>
        <v>3.0157342179801806E-2</v>
      </c>
      <c r="BP261" s="44">
        <f t="shared" si="232"/>
        <v>30.401077478988789</v>
      </c>
      <c r="BQ261" s="44">
        <f t="shared" si="273"/>
        <v>3.2893570982513158E-2</v>
      </c>
      <c r="BR261" s="25">
        <f t="shared" si="274"/>
        <v>2.1496808040770601</v>
      </c>
      <c r="BT261" s="44">
        <f t="shared" si="233"/>
        <v>132.83692487050055</v>
      </c>
      <c r="BU261" s="44">
        <f t="shared" si="234"/>
        <v>40.876302843894081</v>
      </c>
      <c r="BV261" s="44">
        <f t="shared" si="235"/>
        <v>37.640425354116523</v>
      </c>
      <c r="BW261" s="23">
        <f t="shared" si="275"/>
        <v>3.2458183901004072E-2</v>
      </c>
      <c r="BX261" s="23">
        <f t="shared" si="276"/>
        <v>9.9879649893558266E-3</v>
      </c>
      <c r="BY261" s="23">
        <f t="shared" si="277"/>
        <v>9.1972909599268016E-3</v>
      </c>
      <c r="BZ261" s="23">
        <f t="shared" si="278"/>
        <v>3.5183565876436527E-2</v>
      </c>
      <c r="CA261" s="44">
        <f t="shared" si="236"/>
        <v>33.605037894285367</v>
      </c>
      <c r="CB261" s="44">
        <f t="shared" si="279"/>
        <v>2.9757443010354493E-2</v>
      </c>
      <c r="CC261" s="25">
        <f t="shared" si="280"/>
        <v>2.3762350177080078</v>
      </c>
      <c r="CE261" s="44">
        <v>14.877972888079899</v>
      </c>
      <c r="CF261" s="44">
        <v>11.789736234215701</v>
      </c>
      <c r="CG261" s="44">
        <v>14.8871203749038</v>
      </c>
      <c r="CH261" s="44">
        <v>11.51123046875</v>
      </c>
      <c r="CI261" s="44">
        <v>10.1430457847589</v>
      </c>
      <c r="CJ261" s="44">
        <v>10.4276855910588</v>
      </c>
      <c r="CL261" s="44">
        <f t="shared" si="281"/>
        <v>1328.3692487050055</v>
      </c>
      <c r="CM261" s="44">
        <f t="shared" si="282"/>
        <v>408.76302843894081</v>
      </c>
      <c r="CN261" s="44">
        <f t="shared" si="283"/>
        <v>376.40425354116525</v>
      </c>
      <c r="CO261" s="44">
        <f t="shared" si="284"/>
        <v>-944.49302370690407</v>
      </c>
    </row>
    <row r="262" spans="2:93" x14ac:dyDescent="0.2">
      <c r="B262" s="44">
        <v>239</v>
      </c>
      <c r="C262" s="24">
        <f t="shared" si="214"/>
        <v>5.9749999999999996</v>
      </c>
      <c r="D262" s="24">
        <f t="shared" si="214"/>
        <v>3.9833333333333338</v>
      </c>
      <c r="E262" s="24">
        <f t="shared" si="215"/>
        <v>2.9874999999999998</v>
      </c>
      <c r="F262" s="24">
        <f t="shared" si="216"/>
        <v>2.39</v>
      </c>
      <c r="G262" s="24">
        <f t="shared" si="217"/>
        <v>1.9916666666666669</v>
      </c>
      <c r="H262" s="24">
        <f t="shared" si="217"/>
        <v>1.7071428571428573</v>
      </c>
      <c r="I262" s="25">
        <v>2003.14664680801</v>
      </c>
      <c r="J262" s="25">
        <v>-13.038970177222501</v>
      </c>
      <c r="K262" s="25">
        <v>3.8471018873247802</v>
      </c>
      <c r="L262" s="25">
        <v>0.61438644931646103</v>
      </c>
      <c r="M262" s="25">
        <f t="shared" si="218"/>
        <v>-1303.89701772225</v>
      </c>
      <c r="N262" s="25">
        <f t="shared" si="219"/>
        <v>384.710188732478</v>
      </c>
      <c r="O262" s="25">
        <f t="shared" si="220"/>
        <v>61.438644931646103</v>
      </c>
      <c r="P262" s="25"/>
      <c r="Q262" s="25">
        <f t="shared" si="237"/>
        <v>35.840199126239497</v>
      </c>
      <c r="R262" s="25">
        <f t="shared" si="238"/>
        <v>12.1877072451278</v>
      </c>
      <c r="S262" s="25">
        <f t="shared" si="239"/>
        <v>9.7632870140068615</v>
      </c>
      <c r="T262" s="23">
        <f t="shared" si="240"/>
        <v>8.7574127105258352E-3</v>
      </c>
      <c r="U262" s="23">
        <f t="shared" si="241"/>
        <v>2.9780186757530683E-3</v>
      </c>
      <c r="V262" s="23">
        <f t="shared" si="242"/>
        <v>2.3856210589627566E-3</v>
      </c>
      <c r="W262" s="23">
        <f t="shared" si="243"/>
        <v>9.5525944356797694E-3</v>
      </c>
      <c r="X262" s="25">
        <f t="shared" si="244"/>
        <v>14.225207267756726</v>
      </c>
      <c r="Y262" s="25">
        <f t="shared" si="245"/>
        <v>7.0297745486396487E-2</v>
      </c>
      <c r="Z262" s="25">
        <f t="shared" si="246"/>
        <v>1.005874052281494</v>
      </c>
      <c r="AA262" s="25"/>
      <c r="AB262" s="25">
        <f t="shared" si="247"/>
        <v>53.76029868935877</v>
      </c>
      <c r="AC262" s="25">
        <f t="shared" si="248"/>
        <v>18.281560867691539</v>
      </c>
      <c r="AD262" s="25">
        <f t="shared" si="249"/>
        <v>14.644930521010162</v>
      </c>
      <c r="AE262" s="23">
        <f t="shared" si="250"/>
        <v>1.3136119065788638E-2</v>
      </c>
      <c r="AF262" s="23">
        <f t="shared" si="251"/>
        <v>4.4670280136295632E-3</v>
      </c>
      <c r="AG262" s="23">
        <f t="shared" si="252"/>
        <v>3.5784315884441033E-3</v>
      </c>
      <c r="AH262" s="23">
        <f t="shared" si="253"/>
        <v>1.432889165351953E-2</v>
      </c>
      <c r="AI262" s="25">
        <f t="shared" si="254"/>
        <v>18.51475294636213</v>
      </c>
      <c r="AJ262" s="25">
        <f t="shared" si="255"/>
        <v>5.4010982641628222E-2</v>
      </c>
      <c r="AK262" s="25">
        <f t="shared" si="256"/>
        <v>1.3091907360366273</v>
      </c>
      <c r="AL262" s="25"/>
      <c r="AM262" s="25">
        <f t="shared" si="221"/>
        <v>71.680398252478994</v>
      </c>
      <c r="AN262" s="25">
        <f t="shared" si="222"/>
        <v>24.375414490255601</v>
      </c>
      <c r="AO262" s="25">
        <f t="shared" si="223"/>
        <v>19.526574028013723</v>
      </c>
      <c r="AP262" s="23">
        <f t="shared" si="257"/>
        <v>1.751482542105167E-2</v>
      </c>
      <c r="AQ262" s="23">
        <f t="shared" si="258"/>
        <v>5.9560373515061367E-3</v>
      </c>
      <c r="AR262" s="23">
        <f t="shared" si="259"/>
        <v>4.7712421179255133E-3</v>
      </c>
      <c r="AS262" s="23">
        <f t="shared" si="260"/>
        <v>1.9105188871359539E-2</v>
      </c>
      <c r="AT262" s="25">
        <f t="shared" si="224"/>
        <v>22.321742823134436</v>
      </c>
      <c r="AU262" s="25">
        <f t="shared" si="261"/>
        <v>4.4799369293135653E-2</v>
      </c>
      <c r="AV262" s="25">
        <f t="shared" si="262"/>
        <v>1.5783855718140509</v>
      </c>
      <c r="AW262" s="25"/>
      <c r="AX262" s="25">
        <f t="shared" si="225"/>
        <v>89.600497815597947</v>
      </c>
      <c r="AY262" s="25">
        <f t="shared" si="226"/>
        <v>30.469268112819233</v>
      </c>
      <c r="AZ262" s="25">
        <f t="shared" si="227"/>
        <v>24.408217535016938</v>
      </c>
      <c r="BA262" s="23">
        <f t="shared" si="263"/>
        <v>2.1893531776314399E-2</v>
      </c>
      <c r="BB262" s="23">
        <f t="shared" si="264"/>
        <v>7.4450466893826069E-3</v>
      </c>
      <c r="BC262" s="23">
        <f t="shared" si="265"/>
        <v>5.9640526474068391E-3</v>
      </c>
      <c r="BD262" s="23">
        <f t="shared" si="266"/>
        <v>2.3881486089199218E-2</v>
      </c>
      <c r="BE262" s="44">
        <f t="shared" si="228"/>
        <v>25.805935569287925</v>
      </c>
      <c r="BF262" s="44">
        <f t="shared" si="267"/>
        <v>3.8750774887236279E-2</v>
      </c>
      <c r="BG262" s="25">
        <f t="shared" si="268"/>
        <v>1.824755203590662</v>
      </c>
      <c r="BI262" s="44">
        <f t="shared" si="229"/>
        <v>107.52059737871754</v>
      </c>
      <c r="BJ262" s="44">
        <f t="shared" si="230"/>
        <v>36.563121735383078</v>
      </c>
      <c r="BK262" s="44">
        <f t="shared" si="231"/>
        <v>29.289861042020323</v>
      </c>
      <c r="BL262" s="23">
        <f t="shared" si="269"/>
        <v>2.6272238131577277E-2</v>
      </c>
      <c r="BM262" s="23">
        <f t="shared" si="270"/>
        <v>8.9340560272591265E-3</v>
      </c>
      <c r="BN262" s="23">
        <f t="shared" si="271"/>
        <v>7.1568631768882066E-3</v>
      </c>
      <c r="BO262" s="23">
        <f t="shared" si="272"/>
        <v>2.865778330703906E-2</v>
      </c>
      <c r="BP262" s="44">
        <f t="shared" si="232"/>
        <v>29.052761476405482</v>
      </c>
      <c r="BQ262" s="44">
        <f t="shared" si="273"/>
        <v>3.4420135958921717E-2</v>
      </c>
      <c r="BR262" s="25">
        <f t="shared" si="274"/>
        <v>2.054340465216161</v>
      </c>
      <c r="BT262" s="44">
        <f t="shared" si="233"/>
        <v>125.44069694183658</v>
      </c>
      <c r="BU262" s="44">
        <f t="shared" si="234"/>
        <v>42.656975357946735</v>
      </c>
      <c r="BV262" s="44">
        <f t="shared" si="235"/>
        <v>34.17150454902356</v>
      </c>
      <c r="BW262" s="23">
        <f t="shared" si="275"/>
        <v>3.0650944486840023E-2</v>
      </c>
      <c r="BX262" s="23">
        <f t="shared" si="276"/>
        <v>1.0423065365135601E-2</v>
      </c>
      <c r="BY262" s="23">
        <f t="shared" si="277"/>
        <v>8.3496737063695377E-3</v>
      </c>
      <c r="BZ262" s="23">
        <f t="shared" si="278"/>
        <v>3.3434080524878756E-2</v>
      </c>
      <c r="CA262" s="44">
        <f t="shared" si="236"/>
        <v>32.114623273565982</v>
      </c>
      <c r="CB262" s="44">
        <f t="shared" si="279"/>
        <v>3.1138462733365291E-2</v>
      </c>
      <c r="CC262" s="25">
        <f t="shared" si="280"/>
        <v>2.2708467891989828</v>
      </c>
      <c r="CE262" s="44">
        <v>15.306948207644499</v>
      </c>
      <c r="CF262" s="44">
        <v>11.811181264109401</v>
      </c>
      <c r="CG262" s="44">
        <v>15.1833656827674</v>
      </c>
      <c r="CH262" s="44">
        <v>12.60986328125</v>
      </c>
      <c r="CI262" s="44">
        <v>12.7176409648962</v>
      </c>
      <c r="CJ262" s="44">
        <v>11.8950580716393</v>
      </c>
      <c r="CL262" s="44">
        <f t="shared" si="281"/>
        <v>1254.4069694183659</v>
      </c>
      <c r="CM262" s="44">
        <f t="shared" si="282"/>
        <v>426.56975357946737</v>
      </c>
      <c r="CN262" s="44">
        <f t="shared" si="283"/>
        <v>341.71504549023558</v>
      </c>
      <c r="CO262" s="44">
        <f t="shared" si="284"/>
        <v>-996.97758425363736</v>
      </c>
    </row>
    <row r="263" spans="2:93" x14ac:dyDescent="0.2">
      <c r="B263" s="44">
        <v>240</v>
      </c>
      <c r="C263" s="24">
        <f t="shared" si="214"/>
        <v>5.9999999999999991</v>
      </c>
      <c r="D263" s="24">
        <f t="shared" si="214"/>
        <v>4</v>
      </c>
      <c r="E263" s="24">
        <f t="shared" si="215"/>
        <v>2.9999999999999996</v>
      </c>
      <c r="F263" s="24">
        <f t="shared" si="216"/>
        <v>2.4</v>
      </c>
      <c r="G263" s="24">
        <f t="shared" si="217"/>
        <v>2</v>
      </c>
      <c r="H263" s="24">
        <f t="shared" si="217"/>
        <v>1.7142857142857144</v>
      </c>
      <c r="I263" s="25">
        <v>2123.7393975807099</v>
      </c>
      <c r="J263" s="25">
        <v>-13.8706073375921</v>
      </c>
      <c r="K263" s="25">
        <v>3.5279181134874</v>
      </c>
      <c r="L263" s="25">
        <v>0.84610639400160603</v>
      </c>
      <c r="M263" s="25">
        <f t="shared" si="218"/>
        <v>-1387.0607337592101</v>
      </c>
      <c r="N263" s="25">
        <f t="shared" si="219"/>
        <v>352.79181134874</v>
      </c>
      <c r="O263" s="25">
        <f t="shared" si="220"/>
        <v>84.610639400160608</v>
      </c>
      <c r="P263" s="25"/>
      <c r="Q263" s="25">
        <f t="shared" si="237"/>
        <v>33.265486414784675</v>
      </c>
      <c r="R263" s="25">
        <f t="shared" si="238"/>
        <v>12.767350953495479</v>
      </c>
      <c r="S263" s="25">
        <f t="shared" si="239"/>
        <v>9.2687977874059975</v>
      </c>
      <c r="T263" s="23">
        <f t="shared" si="240"/>
        <v>8.1282917130161142E-3</v>
      </c>
      <c r="U263" s="23">
        <f t="shared" si="241"/>
        <v>3.1196523525458693E-3</v>
      </c>
      <c r="V263" s="23">
        <f t="shared" si="242"/>
        <v>2.2647945472852008E-3</v>
      </c>
      <c r="W263" s="23">
        <f t="shared" si="243"/>
        <v>8.9961464702418108E-3</v>
      </c>
      <c r="X263" s="25">
        <f t="shared" si="244"/>
        <v>13.514030290395329</v>
      </c>
      <c r="Y263" s="25">
        <f t="shared" si="245"/>
        <v>7.3997170238009488E-2</v>
      </c>
      <c r="Z263" s="25">
        <f t="shared" si="246"/>
        <v>0.9555862459498945</v>
      </c>
      <c r="AA263" s="25"/>
      <c r="AB263" s="25">
        <f t="shared" si="247"/>
        <v>49.898229622177453</v>
      </c>
      <c r="AC263" s="25">
        <f t="shared" si="248"/>
        <v>19.151026430243387</v>
      </c>
      <c r="AD263" s="25">
        <f t="shared" si="249"/>
        <v>13.903196681109121</v>
      </c>
      <c r="AE263" s="23">
        <f t="shared" si="250"/>
        <v>1.2192437569524279E-2</v>
      </c>
      <c r="AF263" s="23">
        <f t="shared" si="251"/>
        <v>4.6794785288188454E-3</v>
      </c>
      <c r="AG263" s="23">
        <f t="shared" si="252"/>
        <v>3.3971918209278317E-3</v>
      </c>
      <c r="AH263" s="23">
        <f t="shared" si="253"/>
        <v>1.3494219705362834E-2</v>
      </c>
      <c r="AI263" s="25">
        <f t="shared" si="254"/>
        <v>17.589123829742601</v>
      </c>
      <c r="AJ263" s="25">
        <f t="shared" si="255"/>
        <v>5.6853315132675032E-2</v>
      </c>
      <c r="AK263" s="25">
        <f t="shared" si="256"/>
        <v>1.2437388735140888</v>
      </c>
      <c r="AL263" s="25"/>
      <c r="AM263" s="25">
        <f t="shared" si="221"/>
        <v>66.53097282956935</v>
      </c>
      <c r="AN263" s="25">
        <f t="shared" si="222"/>
        <v>25.534701906990957</v>
      </c>
      <c r="AO263" s="25">
        <f t="shared" si="223"/>
        <v>18.537595574811995</v>
      </c>
      <c r="AP263" s="23">
        <f t="shared" si="257"/>
        <v>1.6256583426032228E-2</v>
      </c>
      <c r="AQ263" s="23">
        <f t="shared" si="258"/>
        <v>6.2393047050917387E-3</v>
      </c>
      <c r="AR263" s="23">
        <f t="shared" si="259"/>
        <v>4.5295890945704015E-3</v>
      </c>
      <c r="AS263" s="23">
        <f t="shared" si="260"/>
        <v>1.7992292940483622E-2</v>
      </c>
      <c r="AT263" s="25">
        <f t="shared" si="224"/>
        <v>21.205786528678377</v>
      </c>
      <c r="AU263" s="25">
        <f t="shared" si="261"/>
        <v>4.7156939859203786E-2</v>
      </c>
      <c r="AV263" s="25">
        <f t="shared" si="262"/>
        <v>1.4994755454822819</v>
      </c>
      <c r="AW263" s="25"/>
      <c r="AX263" s="25">
        <f t="shared" si="225"/>
        <v>83.163716036961688</v>
      </c>
      <c r="AY263" s="25">
        <f t="shared" si="226"/>
        <v>31.918377383738697</v>
      </c>
      <c r="AZ263" s="25">
        <f t="shared" si="227"/>
        <v>23.171994468514995</v>
      </c>
      <c r="BA263" s="23">
        <f t="shared" si="263"/>
        <v>2.0320729282540285E-2</v>
      </c>
      <c r="BB263" s="23">
        <f t="shared" si="264"/>
        <v>7.7991308813646744E-3</v>
      </c>
      <c r="BC263" s="23">
        <f t="shared" si="265"/>
        <v>5.6619863682130034E-3</v>
      </c>
      <c r="BD263" s="23">
        <f t="shared" si="266"/>
        <v>2.2490366175604525E-2</v>
      </c>
      <c r="BE263" s="44">
        <f t="shared" si="228"/>
        <v>24.515790061338357</v>
      </c>
      <c r="BF263" s="44">
        <f t="shared" si="267"/>
        <v>4.0790037665439545E-2</v>
      </c>
      <c r="BG263" s="25">
        <f t="shared" si="268"/>
        <v>1.7335281398518119</v>
      </c>
      <c r="BI263" s="44">
        <f t="shared" si="229"/>
        <v>99.796459244354907</v>
      </c>
      <c r="BJ263" s="44">
        <f t="shared" si="230"/>
        <v>38.302052860486775</v>
      </c>
      <c r="BK263" s="44">
        <f t="shared" si="231"/>
        <v>27.806393362218241</v>
      </c>
      <c r="BL263" s="23">
        <f t="shared" si="269"/>
        <v>2.4384875139048558E-2</v>
      </c>
      <c r="BM263" s="23">
        <f t="shared" si="270"/>
        <v>9.3589570576376908E-3</v>
      </c>
      <c r="BN263" s="23">
        <f t="shared" si="271"/>
        <v>6.7943836418556634E-3</v>
      </c>
      <c r="BO263" s="23">
        <f t="shared" si="272"/>
        <v>2.6988439410725668E-2</v>
      </c>
      <c r="BP263" s="44">
        <f t="shared" si="232"/>
        <v>27.600293705505695</v>
      </c>
      <c r="BQ263" s="44">
        <f t="shared" si="273"/>
        <v>3.6231498500340971E-2</v>
      </c>
      <c r="BR263" s="25">
        <f t="shared" si="274"/>
        <v>1.951635484190346</v>
      </c>
      <c r="BT263" s="44">
        <f t="shared" si="233"/>
        <v>116.42920245174429</v>
      </c>
      <c r="BU263" s="44">
        <f t="shared" si="234"/>
        <v>44.685728337233385</v>
      </c>
      <c r="BV263" s="44">
        <f t="shared" si="235"/>
        <v>32.440792255920414</v>
      </c>
      <c r="BW263" s="23">
        <f t="shared" si="275"/>
        <v>2.8449020995555893E-2</v>
      </c>
      <c r="BX263" s="23">
        <f t="shared" si="276"/>
        <v>1.0918783233910349E-2</v>
      </c>
      <c r="BY263" s="23">
        <f t="shared" si="277"/>
        <v>7.9267809154980624E-3</v>
      </c>
      <c r="BZ263" s="23">
        <f t="shared" si="278"/>
        <v>3.1486512645845781E-2</v>
      </c>
      <c r="CA263" s="44">
        <f t="shared" si="236"/>
        <v>30.509080360981326</v>
      </c>
      <c r="CB263" s="44">
        <f t="shared" si="279"/>
        <v>3.277712694607865E-2</v>
      </c>
      <c r="CC263" s="25">
        <f t="shared" si="280"/>
        <v>2.1573177611015217</v>
      </c>
      <c r="CE263" s="44">
        <v>15.581177722763901</v>
      </c>
      <c r="CF263" s="44">
        <v>12.1952682602059</v>
      </c>
      <c r="CG263" s="44">
        <v>14.134295922648599</v>
      </c>
      <c r="CH263" s="44">
        <v>14.7003173828125</v>
      </c>
      <c r="CI263" s="44">
        <v>9.4940185550000002</v>
      </c>
      <c r="CJ263" s="44">
        <v>10.922241209999999</v>
      </c>
      <c r="CL263" s="44">
        <f t="shared" si="281"/>
        <v>1164.2920245174428</v>
      </c>
      <c r="CM263" s="44">
        <f t="shared" si="282"/>
        <v>446.85728337233388</v>
      </c>
      <c r="CN263" s="44">
        <f t="shared" si="283"/>
        <v>324.40792255920417</v>
      </c>
      <c r="CO263" s="44">
        <f t="shared" si="284"/>
        <v>-1055.4046206246267</v>
      </c>
    </row>
    <row r="264" spans="2:93" x14ac:dyDescent="0.2">
      <c r="B264" s="44">
        <v>241</v>
      </c>
      <c r="C264" s="24">
        <f t="shared" si="214"/>
        <v>6.0250000000000004</v>
      </c>
      <c r="D264" s="24">
        <f t="shared" si="214"/>
        <v>4.0166666666666675</v>
      </c>
      <c r="E264" s="24">
        <f t="shared" si="215"/>
        <v>3.0125000000000002</v>
      </c>
      <c r="F264" s="24">
        <f t="shared" si="216"/>
        <v>2.41</v>
      </c>
      <c r="G264" s="24">
        <f t="shared" si="217"/>
        <v>2.0083333333333337</v>
      </c>
      <c r="H264" s="24">
        <f t="shared" si="217"/>
        <v>1.7214285714285715</v>
      </c>
      <c r="I264" s="25">
        <v>2246.7024896672801</v>
      </c>
      <c r="J264" s="25">
        <v>-14.6324169220032</v>
      </c>
      <c r="K264" s="25">
        <v>3.2039749403218898</v>
      </c>
      <c r="L264" s="25">
        <v>1.0574960276195799</v>
      </c>
      <c r="M264" s="25">
        <f t="shared" si="218"/>
        <v>-1463.2416922003199</v>
      </c>
      <c r="N264" s="25">
        <f t="shared" si="219"/>
        <v>320.397494032189</v>
      </c>
      <c r="O264" s="25">
        <f t="shared" si="220"/>
        <v>105.74960276195799</v>
      </c>
      <c r="P264" s="25"/>
      <c r="Q264" s="25">
        <f t="shared" si="237"/>
        <v>30.472383376442497</v>
      </c>
      <c r="R264" s="25">
        <f t="shared" si="238"/>
        <v>12.957726926619765</v>
      </c>
      <c r="S264" s="25">
        <f t="shared" si="239"/>
        <v>8.4555853447185356</v>
      </c>
      <c r="T264" s="23">
        <f t="shared" si="240"/>
        <v>7.445807891884715E-3</v>
      </c>
      <c r="U264" s="23">
        <f t="shared" si="241"/>
        <v>3.1661699782137682E-3</v>
      </c>
      <c r="V264" s="23">
        <f t="shared" si="242"/>
        <v>2.0660892622820543E-3</v>
      </c>
      <c r="W264" s="23">
        <f t="shared" si="243"/>
        <v>8.3506534075790794E-3</v>
      </c>
      <c r="X264" s="25">
        <f t="shared" si="244"/>
        <v>12.724277667701063</v>
      </c>
      <c r="Y264" s="25">
        <f t="shared" si="245"/>
        <v>7.858992283219117E-2</v>
      </c>
      <c r="Z264" s="25">
        <f t="shared" si="246"/>
        <v>0.89974230245319686</v>
      </c>
      <c r="AA264" s="25"/>
      <c r="AB264" s="25">
        <f t="shared" si="247"/>
        <v>45.708575064663748</v>
      </c>
      <c r="AC264" s="25">
        <f t="shared" si="248"/>
        <v>19.436590389929648</v>
      </c>
      <c r="AD264" s="25">
        <f t="shared" si="249"/>
        <v>12.683378017077803</v>
      </c>
      <c r="AE264" s="23">
        <f t="shared" si="250"/>
        <v>1.1168711837827075E-2</v>
      </c>
      <c r="AF264" s="23">
        <f t="shared" si="251"/>
        <v>4.749254967320652E-3</v>
      </c>
      <c r="AG264" s="23">
        <f t="shared" si="252"/>
        <v>3.0991338934230812E-3</v>
      </c>
      <c r="AH264" s="23">
        <f t="shared" si="253"/>
        <v>1.252598011136862E-2</v>
      </c>
      <c r="AI264" s="25">
        <f t="shared" si="254"/>
        <v>16.561224944144598</v>
      </c>
      <c r="AJ264" s="25">
        <f t="shared" si="255"/>
        <v>6.0382006969451917E-2</v>
      </c>
      <c r="AK264" s="25">
        <f t="shared" si="256"/>
        <v>1.1710554462760447</v>
      </c>
      <c r="AL264" s="25"/>
      <c r="AM264" s="25">
        <f t="shared" si="221"/>
        <v>60.944766752884995</v>
      </c>
      <c r="AN264" s="25">
        <f t="shared" si="222"/>
        <v>25.91545385323953</v>
      </c>
      <c r="AO264" s="25">
        <f t="shared" si="223"/>
        <v>16.911170689437071</v>
      </c>
      <c r="AP264" s="23">
        <f t="shared" si="257"/>
        <v>1.489161578376943E-2</v>
      </c>
      <c r="AQ264" s="23">
        <f t="shared" si="258"/>
        <v>6.3323399564275363E-3</v>
      </c>
      <c r="AR264" s="23">
        <f t="shared" si="259"/>
        <v>4.1321785245641085E-3</v>
      </c>
      <c r="AS264" s="23">
        <f t="shared" si="260"/>
        <v>1.6701306815158159E-2</v>
      </c>
      <c r="AT264" s="25">
        <f t="shared" si="224"/>
        <v>19.96653183060203</v>
      </c>
      <c r="AU264" s="25">
        <f t="shared" si="261"/>
        <v>5.0083810672984966E-2</v>
      </c>
      <c r="AV264" s="25">
        <f t="shared" si="262"/>
        <v>1.4118470054195744</v>
      </c>
      <c r="AW264" s="25"/>
      <c r="AX264" s="25">
        <f t="shared" si="225"/>
        <v>76.180958441108274</v>
      </c>
      <c r="AY264" s="25">
        <f t="shared" si="226"/>
        <v>32.394317316550278</v>
      </c>
      <c r="AZ264" s="25">
        <f t="shared" si="227"/>
        <v>21.138963361796904</v>
      </c>
      <c r="BA264" s="23">
        <f t="shared" si="263"/>
        <v>1.8614519729712287E-2</v>
      </c>
      <c r="BB264" s="23">
        <f t="shared" si="264"/>
        <v>7.9154249455346323E-3</v>
      </c>
      <c r="BC264" s="23">
        <f t="shared" si="265"/>
        <v>5.1652231557052734E-3</v>
      </c>
      <c r="BD264" s="23">
        <f t="shared" si="266"/>
        <v>2.0876633518948255E-2</v>
      </c>
      <c r="BE264" s="44">
        <f t="shared" si="228"/>
        <v>23.083100546640512</v>
      </c>
      <c r="BF264" s="44">
        <f t="shared" si="267"/>
        <v>4.3321736522329485E-2</v>
      </c>
      <c r="BG264" s="25">
        <f t="shared" si="268"/>
        <v>1.6322216927340407</v>
      </c>
      <c r="BI264" s="44">
        <f t="shared" si="229"/>
        <v>91.417150129327496</v>
      </c>
      <c r="BJ264" s="44">
        <f t="shared" si="230"/>
        <v>38.873180779859297</v>
      </c>
      <c r="BK264" s="44">
        <f t="shared" si="231"/>
        <v>25.366756034155607</v>
      </c>
      <c r="BL264" s="23">
        <f t="shared" si="269"/>
        <v>2.2337423675654149E-2</v>
      </c>
      <c r="BM264" s="23">
        <f t="shared" si="270"/>
        <v>9.4985099346413041E-3</v>
      </c>
      <c r="BN264" s="23">
        <f t="shared" si="271"/>
        <v>6.1982677868461624E-3</v>
      </c>
      <c r="BO264" s="23">
        <f t="shared" si="272"/>
        <v>2.505196022273724E-2</v>
      </c>
      <c r="BP264" s="44">
        <f t="shared" si="232"/>
        <v>25.987347465733723</v>
      </c>
      <c r="BQ264" s="44">
        <f t="shared" si="273"/>
        <v>3.848026434089033E-2</v>
      </c>
      <c r="BR264" s="25">
        <f t="shared" si="274"/>
        <v>1.8375829618071355</v>
      </c>
      <c r="BT264" s="44">
        <f t="shared" si="233"/>
        <v>106.65334181755443</v>
      </c>
      <c r="BU264" s="44">
        <f t="shared" si="234"/>
        <v>45.352044243171598</v>
      </c>
      <c r="BV264" s="44">
        <f t="shared" si="235"/>
        <v>29.594548706516452</v>
      </c>
      <c r="BW264" s="23">
        <f t="shared" si="275"/>
        <v>2.6060327621597896E-2</v>
      </c>
      <c r="BX264" s="23">
        <f t="shared" si="276"/>
        <v>1.1081594923748777E-2</v>
      </c>
      <c r="BY264" s="23">
        <f t="shared" si="277"/>
        <v>7.2313124179875753E-3</v>
      </c>
      <c r="BZ264" s="23">
        <f t="shared" si="278"/>
        <v>2.9227286926528338E-2</v>
      </c>
      <c r="CA264" s="44">
        <f t="shared" si="236"/>
        <v>28.726146201940573</v>
      </c>
      <c r="CB264" s="44">
        <f t="shared" si="279"/>
        <v>3.4811491697151004E-2</v>
      </c>
      <c r="CC264" s="25">
        <f t="shared" si="280"/>
        <v>2.0312452776748366</v>
      </c>
      <c r="CE264" s="44">
        <v>15.850991754073201</v>
      </c>
      <c r="CF264" s="44">
        <v>11.914140411587899</v>
      </c>
      <c r="CG264" s="44">
        <v>13.679339256311399</v>
      </c>
      <c r="CH264" s="44">
        <v>14.801025390625</v>
      </c>
      <c r="CI264" s="44">
        <v>12.760104347362599</v>
      </c>
      <c r="CJ264" s="44">
        <v>12.665424526533499</v>
      </c>
      <c r="CL264" s="44">
        <f t="shared" si="281"/>
        <v>1066.5334181755443</v>
      </c>
      <c r="CM264" s="44">
        <f t="shared" si="282"/>
        <v>453.52044243171599</v>
      </c>
      <c r="CN264" s="44">
        <f t="shared" si="283"/>
        <v>295.94548706516451</v>
      </c>
      <c r="CO264" s="44">
        <f t="shared" si="284"/>
        <v>-1123.1813922041497</v>
      </c>
    </row>
    <row r="265" spans="2:93" x14ac:dyDescent="0.2">
      <c r="B265" s="44">
        <v>242</v>
      </c>
      <c r="C265" s="24">
        <f t="shared" si="214"/>
        <v>6.05</v>
      </c>
      <c r="D265" s="24">
        <f t="shared" si="214"/>
        <v>4.0333333333333332</v>
      </c>
      <c r="E265" s="24">
        <f t="shared" si="215"/>
        <v>3.0249999999999999</v>
      </c>
      <c r="F265" s="24">
        <f t="shared" si="216"/>
        <v>2.42</v>
      </c>
      <c r="G265" s="24">
        <f t="shared" si="217"/>
        <v>2.0166666666666666</v>
      </c>
      <c r="H265" s="24">
        <f t="shared" si="217"/>
        <v>1.7285714285714286</v>
      </c>
      <c r="I265" s="25">
        <v>2370.1222875081398</v>
      </c>
      <c r="J265" s="25">
        <v>-15.3204750369145</v>
      </c>
      <c r="K265" s="25">
        <v>2.87133354874803</v>
      </c>
      <c r="L265" s="25">
        <v>1.25507025344607</v>
      </c>
      <c r="M265" s="25">
        <f t="shared" si="218"/>
        <v>-1532.0475036914499</v>
      </c>
      <c r="N265" s="25">
        <f t="shared" si="219"/>
        <v>287.13335487480299</v>
      </c>
      <c r="O265" s="25">
        <f t="shared" si="220"/>
        <v>125.507025344607</v>
      </c>
      <c r="P265" s="25"/>
      <c r="Q265" s="25">
        <f t="shared" si="237"/>
        <v>27.522324596452581</v>
      </c>
      <c r="R265" s="25">
        <f t="shared" si="238"/>
        <v>13.305655662954674</v>
      </c>
      <c r="S265" s="25">
        <f t="shared" si="239"/>
        <v>7.9029690330597724</v>
      </c>
      <c r="T265" s="23">
        <f t="shared" si="240"/>
        <v>6.7249725481500419E-3</v>
      </c>
      <c r="U265" s="23">
        <f t="shared" si="241"/>
        <v>3.2511850063726313E-3</v>
      </c>
      <c r="V265" s="23">
        <f t="shared" si="242"/>
        <v>1.9310596243406386E-3</v>
      </c>
      <c r="W265" s="23">
        <f t="shared" si="243"/>
        <v>7.7152090698692334E-3</v>
      </c>
      <c r="X265" s="25">
        <f t="shared" si="244"/>
        <v>11.95125614729241</v>
      </c>
      <c r="Y265" s="25">
        <f t="shared" si="245"/>
        <v>8.3673212897085528E-2</v>
      </c>
      <c r="Z265" s="25">
        <f t="shared" si="246"/>
        <v>0.84508142654478746</v>
      </c>
      <c r="AA265" s="25"/>
      <c r="AB265" s="25">
        <f t="shared" si="247"/>
        <v>41.283486894680337</v>
      </c>
      <c r="AC265" s="25">
        <f t="shared" si="248"/>
        <v>19.95848349443272</v>
      </c>
      <c r="AD265" s="25">
        <f t="shared" si="249"/>
        <v>11.85445354959008</v>
      </c>
      <c r="AE265" s="23">
        <f t="shared" si="250"/>
        <v>1.008745882222542E-2</v>
      </c>
      <c r="AF265" s="23">
        <f t="shared" si="251"/>
        <v>4.8767775095591203E-3</v>
      </c>
      <c r="AG265" s="23">
        <f t="shared" si="252"/>
        <v>2.896589436511061E-3</v>
      </c>
      <c r="AH265" s="23">
        <f t="shared" si="253"/>
        <v>1.157281360480426E-2</v>
      </c>
      <c r="AI265" s="25">
        <f t="shared" si="254"/>
        <v>15.555102347602704</v>
      </c>
      <c r="AJ265" s="25">
        <f t="shared" si="255"/>
        <v>6.4287587291517651E-2</v>
      </c>
      <c r="AK265" s="25">
        <f t="shared" si="256"/>
        <v>1.0999118352040655</v>
      </c>
      <c r="AL265" s="25"/>
      <c r="AM265" s="25">
        <f t="shared" si="221"/>
        <v>55.044649192905162</v>
      </c>
      <c r="AN265" s="25">
        <f t="shared" si="222"/>
        <v>26.611311325909348</v>
      </c>
      <c r="AO265" s="25">
        <f t="shared" si="223"/>
        <v>15.805938066119545</v>
      </c>
      <c r="AP265" s="23">
        <f t="shared" si="257"/>
        <v>1.3449945096300084E-2</v>
      </c>
      <c r="AQ265" s="23">
        <f t="shared" si="258"/>
        <v>6.5023700127452627E-3</v>
      </c>
      <c r="AR265" s="23">
        <f t="shared" si="259"/>
        <v>3.8621192486812772E-3</v>
      </c>
      <c r="AS265" s="23">
        <f t="shared" si="260"/>
        <v>1.5430418139738467E-2</v>
      </c>
      <c r="AT265" s="25">
        <f t="shared" si="224"/>
        <v>18.753531046112833</v>
      </c>
      <c r="AU265" s="25">
        <f t="shared" si="261"/>
        <v>5.3323291359963727E-2</v>
      </c>
      <c r="AV265" s="25">
        <f t="shared" si="262"/>
        <v>1.3260748973898833</v>
      </c>
      <c r="AW265" s="25"/>
      <c r="AX265" s="25">
        <f t="shared" si="225"/>
        <v>68.80581149113145</v>
      </c>
      <c r="AY265" s="25">
        <f t="shared" si="226"/>
        <v>33.264139157386687</v>
      </c>
      <c r="AZ265" s="25">
        <f t="shared" si="227"/>
        <v>19.757422582649429</v>
      </c>
      <c r="BA265" s="23">
        <f t="shared" si="263"/>
        <v>1.6812431370375101E-2</v>
      </c>
      <c r="BB265" s="23">
        <f t="shared" si="264"/>
        <v>8.1279625159315794E-3</v>
      </c>
      <c r="BC265" s="23">
        <f t="shared" si="265"/>
        <v>4.8276490608515962E-3</v>
      </c>
      <c r="BD265" s="23">
        <f t="shared" si="266"/>
        <v>1.9288022674673083E-2</v>
      </c>
      <c r="BE265" s="44">
        <f t="shared" si="228"/>
        <v>21.680762909384388</v>
      </c>
      <c r="BF265" s="44">
        <f t="shared" si="267"/>
        <v>4.6123838177629627E-2</v>
      </c>
      <c r="BG265" s="25">
        <f t="shared" si="268"/>
        <v>1.5330614474523481</v>
      </c>
      <c r="BI265" s="44">
        <f t="shared" si="229"/>
        <v>82.566973789360674</v>
      </c>
      <c r="BJ265" s="44">
        <f t="shared" si="230"/>
        <v>39.91696698886544</v>
      </c>
      <c r="BK265" s="44">
        <f t="shared" si="231"/>
        <v>23.708907099180159</v>
      </c>
      <c r="BL265" s="23">
        <f t="shared" si="269"/>
        <v>2.017491764445084E-2</v>
      </c>
      <c r="BM265" s="23">
        <f t="shared" si="270"/>
        <v>9.7535550191182405E-3</v>
      </c>
      <c r="BN265" s="23">
        <f t="shared" si="271"/>
        <v>5.793178873022122E-3</v>
      </c>
      <c r="BO265" s="23">
        <f t="shared" si="272"/>
        <v>2.314562720960852E-2</v>
      </c>
      <c r="BP265" s="44">
        <f t="shared" si="232"/>
        <v>24.408571886171007</v>
      </c>
      <c r="BQ265" s="44">
        <f t="shared" si="273"/>
        <v>4.0969213793559257E-2</v>
      </c>
      <c r="BR265" s="25">
        <f t="shared" si="274"/>
        <v>1.7259466699790837</v>
      </c>
      <c r="BT265" s="44">
        <f t="shared" si="233"/>
        <v>96.328136087582322</v>
      </c>
      <c r="BU265" s="44">
        <f t="shared" si="234"/>
        <v>46.569794820340533</v>
      </c>
      <c r="BV265" s="44">
        <f t="shared" si="235"/>
        <v>27.660391615708711</v>
      </c>
      <c r="BW265" s="23">
        <f t="shared" si="275"/>
        <v>2.3537403918524727E-2</v>
      </c>
      <c r="BX265" s="23">
        <f t="shared" si="276"/>
        <v>1.1379147522304008E-2</v>
      </c>
      <c r="BY265" s="23">
        <f t="shared" si="277"/>
        <v>6.7587086851921153E-3</v>
      </c>
      <c r="BZ265" s="23">
        <f t="shared" si="278"/>
        <v>2.7003231744541837E-2</v>
      </c>
      <c r="CA265" s="44">
        <f t="shared" si="236"/>
        <v>26.980983938711432</v>
      </c>
      <c r="CB265" s="44">
        <f t="shared" si="279"/>
        <v>3.7063140553789543E-2</v>
      </c>
      <c r="CC265" s="25">
        <f t="shared" si="280"/>
        <v>1.9078436706148176</v>
      </c>
      <c r="CE265" s="44">
        <v>16.110165890014802</v>
      </c>
      <c r="CF265" s="44">
        <v>11.508132826967699</v>
      </c>
      <c r="CG265" s="44">
        <v>13.472069893363001</v>
      </c>
      <c r="CH265" s="44">
        <v>14.7186279296875</v>
      </c>
      <c r="CI265" s="44">
        <v>10.8360603350862</v>
      </c>
      <c r="CJ265" s="44">
        <v>12.4650446874568</v>
      </c>
      <c r="CL265" s="44">
        <f t="shared" si="281"/>
        <v>963.28136087582322</v>
      </c>
      <c r="CM265" s="44">
        <f t="shared" si="282"/>
        <v>465.6979482034053</v>
      </c>
      <c r="CN265" s="44">
        <f t="shared" si="283"/>
        <v>276.6039161570871</v>
      </c>
      <c r="CO265" s="44">
        <f t="shared" si="284"/>
        <v>-1189.9030476637449</v>
      </c>
    </row>
    <row r="266" spans="2:93" x14ac:dyDescent="0.2">
      <c r="B266" s="44">
        <v>243</v>
      </c>
      <c r="C266" s="24">
        <f t="shared" si="214"/>
        <v>6.0750000000000002</v>
      </c>
      <c r="D266" s="24">
        <f t="shared" si="214"/>
        <v>4.0500000000000007</v>
      </c>
      <c r="E266" s="24">
        <f t="shared" si="215"/>
        <v>3.0375000000000001</v>
      </c>
      <c r="F266" s="24">
        <f t="shared" si="216"/>
        <v>2.4300000000000002</v>
      </c>
      <c r="G266" s="24">
        <f t="shared" si="217"/>
        <v>2.0250000000000004</v>
      </c>
      <c r="H266" s="24">
        <f t="shared" si="217"/>
        <v>1.735714285714286</v>
      </c>
      <c r="I266" s="25">
        <v>2490.1895089782502</v>
      </c>
      <c r="J266" s="25">
        <v>-15.930283777435999</v>
      </c>
      <c r="K266" s="25">
        <v>2.5291438201304901</v>
      </c>
      <c r="L266" s="25">
        <v>1.4247209599939199</v>
      </c>
      <c r="M266" s="25">
        <f t="shared" si="218"/>
        <v>-1593.0283777436</v>
      </c>
      <c r="N266" s="25">
        <f t="shared" si="219"/>
        <v>252.91438201304902</v>
      </c>
      <c r="O266" s="25">
        <f t="shared" si="220"/>
        <v>142.472095999392</v>
      </c>
      <c r="P266" s="25"/>
      <c r="Q266" s="25">
        <f t="shared" si="237"/>
        <v>24.392349620859626</v>
      </c>
      <c r="R266" s="25">
        <f t="shared" si="238"/>
        <v>13.687589144701402</v>
      </c>
      <c r="S266" s="25">
        <f t="shared" si="239"/>
        <v>6.7860282619138976</v>
      </c>
      <c r="T266" s="23">
        <f t="shared" si="240"/>
        <v>5.9601753845422737E-3</v>
      </c>
      <c r="U266" s="23">
        <f t="shared" si="241"/>
        <v>3.3445089612938366E-3</v>
      </c>
      <c r="V266" s="23">
        <f t="shared" si="242"/>
        <v>1.6581395082529988E-3</v>
      </c>
      <c r="W266" s="23">
        <f t="shared" si="243"/>
        <v>7.0326991571876525E-3</v>
      </c>
      <c r="X266" s="25">
        <f t="shared" si="244"/>
        <v>11.136787434063711</v>
      </c>
      <c r="Y266" s="25">
        <f t="shared" si="245"/>
        <v>8.9792501286442283E-2</v>
      </c>
      <c r="Z266" s="25">
        <f t="shared" si="246"/>
        <v>0.78748979152595799</v>
      </c>
      <c r="AA266" s="25"/>
      <c r="AB266" s="25">
        <f t="shared" si="247"/>
        <v>36.588524431288143</v>
      </c>
      <c r="AC266" s="25">
        <f t="shared" si="248"/>
        <v>20.531383717051376</v>
      </c>
      <c r="AD266" s="25">
        <f t="shared" si="249"/>
        <v>10.179042392870485</v>
      </c>
      <c r="AE266" s="23">
        <f t="shared" si="250"/>
        <v>8.9402630768130945E-3</v>
      </c>
      <c r="AF266" s="23">
        <f t="shared" si="251"/>
        <v>5.0167634419405775E-3</v>
      </c>
      <c r="AG266" s="23">
        <f t="shared" si="252"/>
        <v>2.4872092623794101E-3</v>
      </c>
      <c r="AH266" s="23">
        <f t="shared" si="253"/>
        <v>1.0549048735781105E-2</v>
      </c>
      <c r="AI266" s="25">
        <f t="shared" si="254"/>
        <v>14.495034348301148</v>
      </c>
      <c r="AJ266" s="25">
        <f t="shared" si="255"/>
        <v>6.898914317627694E-2</v>
      </c>
      <c r="AK266" s="25">
        <f t="shared" si="256"/>
        <v>1.0249537081215669</v>
      </c>
      <c r="AL266" s="25"/>
      <c r="AM266" s="25">
        <f t="shared" si="221"/>
        <v>48.784699241719252</v>
      </c>
      <c r="AN266" s="25">
        <f t="shared" si="222"/>
        <v>27.375178289402804</v>
      </c>
      <c r="AO266" s="25">
        <f t="shared" si="223"/>
        <v>13.572056523827795</v>
      </c>
      <c r="AP266" s="23">
        <f t="shared" si="257"/>
        <v>1.1920350769084547E-2</v>
      </c>
      <c r="AQ266" s="23">
        <f t="shared" si="258"/>
        <v>6.6890179225876732E-3</v>
      </c>
      <c r="AR266" s="23">
        <f t="shared" si="259"/>
        <v>3.3162790165059976E-3</v>
      </c>
      <c r="AS266" s="23">
        <f t="shared" si="260"/>
        <v>1.4065398314375305E-2</v>
      </c>
      <c r="AT266" s="25">
        <f t="shared" si="224"/>
        <v>17.475492644845499</v>
      </c>
      <c r="AU266" s="25">
        <f t="shared" si="261"/>
        <v>5.7222993384106739E-2</v>
      </c>
      <c r="AV266" s="25">
        <f t="shared" si="262"/>
        <v>1.2357039353745887</v>
      </c>
      <c r="AW266" s="25"/>
      <c r="AX266" s="25">
        <f t="shared" si="225"/>
        <v>60.980874052148529</v>
      </c>
      <c r="AY266" s="25">
        <f t="shared" si="226"/>
        <v>34.218972861753201</v>
      </c>
      <c r="AZ266" s="25">
        <f t="shared" si="227"/>
        <v>16.965070654784594</v>
      </c>
      <c r="BA266" s="23">
        <f t="shared" si="263"/>
        <v>1.4900438461355555E-2</v>
      </c>
      <c r="BB266" s="23">
        <f t="shared" si="264"/>
        <v>8.3612724032345164E-3</v>
      </c>
      <c r="BC266" s="23">
        <f t="shared" si="265"/>
        <v>4.1453487706324607E-3</v>
      </c>
      <c r="BD266" s="23">
        <f t="shared" si="266"/>
        <v>1.7581747892968978E-2</v>
      </c>
      <c r="BE266" s="44">
        <f t="shared" si="228"/>
        <v>20.203235957322182</v>
      </c>
      <c r="BF266" s="44">
        <f t="shared" si="267"/>
        <v>4.9497021274830667E-2</v>
      </c>
      <c r="BG266" s="25">
        <f t="shared" si="268"/>
        <v>1.4285845147334404</v>
      </c>
      <c r="BI266" s="44">
        <f t="shared" si="229"/>
        <v>73.177048862576285</v>
      </c>
      <c r="BJ266" s="44">
        <f t="shared" si="230"/>
        <v>41.062767434102753</v>
      </c>
      <c r="BK266" s="44">
        <f t="shared" si="231"/>
        <v>20.358084785740971</v>
      </c>
      <c r="BL266" s="23">
        <f t="shared" si="269"/>
        <v>1.7880526153626189E-2</v>
      </c>
      <c r="BM266" s="23">
        <f t="shared" si="270"/>
        <v>1.0033526883881155E-2</v>
      </c>
      <c r="BN266" s="23">
        <f t="shared" si="271"/>
        <v>4.9744185247588201E-3</v>
      </c>
      <c r="BO266" s="23">
        <f t="shared" si="272"/>
        <v>2.1098097471562209E-2</v>
      </c>
      <c r="BP266" s="44">
        <f t="shared" si="232"/>
        <v>22.745146896288475</v>
      </c>
      <c r="BQ266" s="44">
        <f t="shared" si="273"/>
        <v>4.3965422802487102E-2</v>
      </c>
      <c r="BR266" s="25">
        <f t="shared" si="274"/>
        <v>1.6083247609449733</v>
      </c>
      <c r="BT266" s="44">
        <f t="shared" si="233"/>
        <v>85.373223673007558</v>
      </c>
      <c r="BU266" s="44">
        <f t="shared" si="234"/>
        <v>47.906562006454273</v>
      </c>
      <c r="BV266" s="44">
        <f t="shared" si="235"/>
        <v>23.751098916698325</v>
      </c>
      <c r="BW266" s="23">
        <f t="shared" si="275"/>
        <v>2.0860613845897682E-2</v>
      </c>
      <c r="BX266" s="23">
        <f t="shared" si="276"/>
        <v>1.1705781364528274E-2</v>
      </c>
      <c r="BY266" s="23">
        <f t="shared" si="277"/>
        <v>5.8034882788854181E-3</v>
      </c>
      <c r="BZ266" s="23">
        <f t="shared" si="278"/>
        <v>2.461444705015646E-2</v>
      </c>
      <c r="CA266" s="44">
        <f t="shared" si="236"/>
        <v>25.142251089262377</v>
      </c>
      <c r="CB266" s="44">
        <f t="shared" si="279"/>
        <v>3.977368599373645E-2</v>
      </c>
      <c r="CC266" s="25">
        <f t="shared" si="280"/>
        <v>1.7778256239512287</v>
      </c>
      <c r="CE266" s="44">
        <v>16.5664515459315</v>
      </c>
      <c r="CF266" s="44">
        <v>11.662428914853299</v>
      </c>
      <c r="CG266" s="44">
        <v>13.958392588822599</v>
      </c>
      <c r="CH266" s="44">
        <v>15.13671875</v>
      </c>
      <c r="CI266" s="44">
        <v>11.508429881432701</v>
      </c>
      <c r="CJ266" s="44">
        <v>11.0342420837781</v>
      </c>
      <c r="CL266" s="44">
        <f t="shared" si="281"/>
        <v>853.73223673007556</v>
      </c>
      <c r="CM266" s="44">
        <f t="shared" si="282"/>
        <v>479.06562006454271</v>
      </c>
      <c r="CN266" s="44">
        <f t="shared" si="283"/>
        <v>237.51098916698325</v>
      </c>
      <c r="CO266" s="44">
        <f t="shared" si="284"/>
        <v>-1261.5665884953062</v>
      </c>
    </row>
    <row r="267" spans="2:93" x14ac:dyDescent="0.2">
      <c r="B267" s="44">
        <v>244</v>
      </c>
      <c r="C267" s="24">
        <f t="shared" si="214"/>
        <v>6.1</v>
      </c>
      <c r="D267" s="24">
        <f t="shared" si="214"/>
        <v>4.0666666666666664</v>
      </c>
      <c r="E267" s="24">
        <f t="shared" si="215"/>
        <v>3.05</v>
      </c>
      <c r="F267" s="24">
        <f t="shared" si="216"/>
        <v>2.44</v>
      </c>
      <c r="G267" s="24">
        <f t="shared" si="217"/>
        <v>2.0333333333333332</v>
      </c>
      <c r="H267" s="24">
        <f t="shared" si="217"/>
        <v>1.7428571428571429</v>
      </c>
      <c r="I267" s="25">
        <v>2604.10367704702</v>
      </c>
      <c r="J267" s="25">
        <v>-16.468812421534299</v>
      </c>
      <c r="K267" s="25">
        <v>2.1919532846033101</v>
      </c>
      <c r="L267" s="25">
        <v>1.5770839526356799</v>
      </c>
      <c r="M267" s="25">
        <f t="shared" si="218"/>
        <v>-1646.8812421534299</v>
      </c>
      <c r="N267" s="25">
        <f t="shared" si="219"/>
        <v>219.19532846033101</v>
      </c>
      <c r="O267" s="25">
        <f t="shared" si="220"/>
        <v>157.70839526356798</v>
      </c>
      <c r="P267" s="25"/>
      <c r="Q267" s="25">
        <f t="shared" si="237"/>
        <v>21.541145763932438</v>
      </c>
      <c r="R267" s="25">
        <f t="shared" si="238"/>
        <v>13.487621421087489</v>
      </c>
      <c r="S267" s="25">
        <f t="shared" si="239"/>
        <v>6.09451970567053</v>
      </c>
      <c r="T267" s="23">
        <f t="shared" si="240"/>
        <v>5.2634948552571026E-3</v>
      </c>
      <c r="U267" s="23">
        <f t="shared" si="241"/>
        <v>3.2956476288469052E-3</v>
      </c>
      <c r="V267" s="23">
        <f t="shared" si="242"/>
        <v>1.4891720926827707E-3</v>
      </c>
      <c r="W267" s="23">
        <f t="shared" si="243"/>
        <v>6.386180776212602E-3</v>
      </c>
      <c r="X267" s="25">
        <f t="shared" si="244"/>
        <v>10.362342839442935</v>
      </c>
      <c r="Y267" s="25">
        <f t="shared" si="245"/>
        <v>9.6503273004404727E-2</v>
      </c>
      <c r="Z267" s="25">
        <f t="shared" si="246"/>
        <v>0.73272828907499621</v>
      </c>
      <c r="AA267" s="25"/>
      <c r="AB267" s="25">
        <f t="shared" si="247"/>
        <v>32.311718645899802</v>
      </c>
      <c r="AC267" s="25">
        <f t="shared" si="248"/>
        <v>20.231432131631951</v>
      </c>
      <c r="AD267" s="25">
        <f t="shared" si="249"/>
        <v>9.141779558506121</v>
      </c>
      <c r="AE267" s="23">
        <f t="shared" si="250"/>
        <v>7.8952422828859354E-3</v>
      </c>
      <c r="AF267" s="23">
        <f t="shared" si="251"/>
        <v>4.9434714432705336E-3</v>
      </c>
      <c r="AG267" s="23">
        <f t="shared" si="252"/>
        <v>2.2337581390242359E-3</v>
      </c>
      <c r="AH267" s="23">
        <f t="shared" si="253"/>
        <v>9.5792711643192443E-3</v>
      </c>
      <c r="AI267" s="25">
        <f t="shared" si="254"/>
        <v>13.487059556078528</v>
      </c>
      <c r="AJ267" s="25">
        <f t="shared" si="255"/>
        <v>7.4145146007700891E-2</v>
      </c>
      <c r="AK267" s="25">
        <f t="shared" si="256"/>
        <v>0.95367912703699542</v>
      </c>
      <c r="AL267" s="25"/>
      <c r="AM267" s="25">
        <f t="shared" si="221"/>
        <v>43.082291527864875</v>
      </c>
      <c r="AN267" s="25">
        <f t="shared" si="222"/>
        <v>26.975242842174978</v>
      </c>
      <c r="AO267" s="25">
        <f t="shared" si="223"/>
        <v>12.18903941134106</v>
      </c>
      <c r="AP267" s="23">
        <f t="shared" si="257"/>
        <v>1.0526989710514205E-2</v>
      </c>
      <c r="AQ267" s="23">
        <f t="shared" si="258"/>
        <v>6.5912952576938104E-3</v>
      </c>
      <c r="AR267" s="23">
        <f t="shared" si="259"/>
        <v>2.9783441853655414E-3</v>
      </c>
      <c r="AS267" s="23">
        <f t="shared" si="260"/>
        <v>1.2772361552425204E-2</v>
      </c>
      <c r="AT267" s="25">
        <f t="shared" si="224"/>
        <v>16.260258817562331</v>
      </c>
      <c r="AU267" s="25">
        <f t="shared" si="261"/>
        <v>6.1499636089428232E-2</v>
      </c>
      <c r="AV267" s="25">
        <f t="shared" si="262"/>
        <v>1.1497739273746677</v>
      </c>
      <c r="AW267" s="25"/>
      <c r="AX267" s="25">
        <f t="shared" si="225"/>
        <v>53.852864409831099</v>
      </c>
      <c r="AY267" s="25">
        <f t="shared" si="226"/>
        <v>33.719053552718719</v>
      </c>
      <c r="AZ267" s="25">
        <f t="shared" si="227"/>
        <v>15.236299264176326</v>
      </c>
      <c r="BA267" s="23">
        <f t="shared" si="263"/>
        <v>1.315873713814276E-2</v>
      </c>
      <c r="BB267" s="23">
        <f t="shared" si="264"/>
        <v>8.2391190721172632E-3</v>
      </c>
      <c r="BC267" s="23">
        <f t="shared" si="265"/>
        <v>3.7229302317069272E-3</v>
      </c>
      <c r="BD267" s="23">
        <f t="shared" si="266"/>
        <v>1.5965451940531509E-2</v>
      </c>
      <c r="BE267" s="44">
        <f t="shared" si="228"/>
        <v>18.798316722432347</v>
      </c>
      <c r="BF267" s="44">
        <f t="shared" si="267"/>
        <v>5.3196252343524097E-2</v>
      </c>
      <c r="BG267" s="25">
        <f t="shared" si="268"/>
        <v>1.3292417229324387</v>
      </c>
      <c r="BI267" s="44">
        <f t="shared" si="229"/>
        <v>64.623437291799604</v>
      </c>
      <c r="BJ267" s="44">
        <f t="shared" si="230"/>
        <v>40.462864263263903</v>
      </c>
      <c r="BK267" s="44">
        <f t="shared" si="231"/>
        <v>18.283559117012242</v>
      </c>
      <c r="BL267" s="23">
        <f t="shared" si="269"/>
        <v>1.5790484565771871E-2</v>
      </c>
      <c r="BM267" s="23">
        <f t="shared" si="270"/>
        <v>9.8869428865410672E-3</v>
      </c>
      <c r="BN267" s="23">
        <f t="shared" si="271"/>
        <v>4.4675162780484718E-3</v>
      </c>
      <c r="BO267" s="23">
        <f t="shared" si="272"/>
        <v>1.9158542328638489E-2</v>
      </c>
      <c r="BP267" s="44">
        <f t="shared" si="232"/>
        <v>21.163464910171253</v>
      </c>
      <c r="BQ267" s="44">
        <f t="shared" si="273"/>
        <v>4.7251241904126752E-2</v>
      </c>
      <c r="BR267" s="25">
        <f t="shared" si="274"/>
        <v>1.4964829551385641</v>
      </c>
      <c r="BT267" s="44">
        <f t="shared" si="233"/>
        <v>75.394010173764542</v>
      </c>
      <c r="BU267" s="44">
        <f t="shared" si="234"/>
        <v>47.206674973806841</v>
      </c>
      <c r="BV267" s="44">
        <f t="shared" si="235"/>
        <v>21.33081896984714</v>
      </c>
      <c r="BW267" s="23">
        <f t="shared" si="275"/>
        <v>1.8422231993400106E-2</v>
      </c>
      <c r="BX267" s="23">
        <f t="shared" si="276"/>
        <v>1.1534766700964321E-2</v>
      </c>
      <c r="BY267" s="23">
        <f t="shared" si="277"/>
        <v>5.2121023243897665E-3</v>
      </c>
      <c r="BZ267" s="23">
        <f t="shared" si="278"/>
        <v>2.235163271674441E-2</v>
      </c>
      <c r="CA267" s="44">
        <f t="shared" si="236"/>
        <v>23.393876114166989</v>
      </c>
      <c r="CB267" s="44">
        <f t="shared" si="279"/>
        <v>4.2746229616665132E-2</v>
      </c>
      <c r="CC267" s="25">
        <f t="shared" si="280"/>
        <v>1.6541968438565477</v>
      </c>
      <c r="CE267" s="44">
        <v>16.7276694212295</v>
      </c>
      <c r="CF267" s="44">
        <v>12.5753819414271</v>
      </c>
      <c r="CG267" s="44">
        <v>13.3044339315288</v>
      </c>
      <c r="CH267" s="44">
        <v>14.300537109375</v>
      </c>
      <c r="CI267" s="44">
        <v>13.2170962740626</v>
      </c>
      <c r="CJ267" s="44">
        <v>12.7458610221477</v>
      </c>
      <c r="CL267" s="44">
        <f t="shared" si="281"/>
        <v>753.94010173764536</v>
      </c>
      <c r="CM267" s="44">
        <f t="shared" si="282"/>
        <v>472.06674973806844</v>
      </c>
      <c r="CN267" s="44">
        <f t="shared" si="283"/>
        <v>213.30818969847141</v>
      </c>
      <c r="CO267" s="44">
        <f t="shared" si="284"/>
        <v>-1329.4510184976677</v>
      </c>
    </row>
    <row r="268" spans="2:93" x14ac:dyDescent="0.2">
      <c r="B268" s="44">
        <v>245</v>
      </c>
      <c r="C268" s="24">
        <f t="shared" si="214"/>
        <v>6.125</v>
      </c>
      <c r="D268" s="24">
        <f t="shared" si="214"/>
        <v>4.0833333333333339</v>
      </c>
      <c r="E268" s="24">
        <f t="shared" si="215"/>
        <v>3.0625</v>
      </c>
      <c r="F268" s="24">
        <f t="shared" si="216"/>
        <v>2.4500000000000002</v>
      </c>
      <c r="G268" s="24">
        <f t="shared" si="217"/>
        <v>2.041666666666667</v>
      </c>
      <c r="H268" s="24">
        <f t="shared" si="217"/>
        <v>1.7500000000000002</v>
      </c>
      <c r="I268" s="25">
        <v>2707.78973806779</v>
      </c>
      <c r="J268" s="25">
        <v>-16.9306373062884</v>
      </c>
      <c r="K268" s="25">
        <v>1.8467472844444699</v>
      </c>
      <c r="L268" s="25">
        <v>1.7054379077266499</v>
      </c>
      <c r="M268" s="25">
        <f t="shared" si="218"/>
        <v>-1693.0637306288399</v>
      </c>
      <c r="N268" s="25">
        <f t="shared" si="219"/>
        <v>184.674728444447</v>
      </c>
      <c r="O268" s="25">
        <f t="shared" si="220"/>
        <v>170.54379077266501</v>
      </c>
      <c r="P268" s="25"/>
      <c r="Q268" s="25">
        <f t="shared" si="237"/>
        <v>18.472995390163781</v>
      </c>
      <c r="R268" s="25">
        <f t="shared" si="238"/>
        <v>13.808240006353412</v>
      </c>
      <c r="S268" s="25">
        <f t="shared" si="239"/>
        <v>5.1341582036387283</v>
      </c>
      <c r="T268" s="23">
        <f t="shared" si="240"/>
        <v>4.5138042916972954E-3</v>
      </c>
      <c r="U268" s="23">
        <f t="shared" si="241"/>
        <v>3.3739895282305769E-3</v>
      </c>
      <c r="V268" s="23">
        <f t="shared" si="242"/>
        <v>1.2545115096048267E-3</v>
      </c>
      <c r="W268" s="23">
        <f t="shared" si="243"/>
        <v>5.7733901347549257E-3</v>
      </c>
      <c r="X268" s="25">
        <f t="shared" si="244"/>
        <v>9.6254348812342947</v>
      </c>
      <c r="Y268" s="25">
        <f t="shared" si="245"/>
        <v>0.10389140982602205</v>
      </c>
      <c r="Z268" s="25">
        <f t="shared" si="246"/>
        <v>0.68062102763902999</v>
      </c>
      <c r="AA268" s="25"/>
      <c r="AB268" s="25">
        <f t="shared" si="247"/>
        <v>27.709493085244688</v>
      </c>
      <c r="AC268" s="25">
        <f t="shared" si="248"/>
        <v>20.71236000952938</v>
      </c>
      <c r="AD268" s="25">
        <f t="shared" si="249"/>
        <v>7.7012373054578189</v>
      </c>
      <c r="AE268" s="23">
        <f t="shared" si="250"/>
        <v>6.7707064375457024E-3</v>
      </c>
      <c r="AF268" s="23">
        <f t="shared" si="251"/>
        <v>5.0609842923456851E-3</v>
      </c>
      <c r="AG268" s="23">
        <f t="shared" si="252"/>
        <v>1.8817672644071731E-3</v>
      </c>
      <c r="AH268" s="23">
        <f t="shared" si="253"/>
        <v>8.6600852021320798E-3</v>
      </c>
      <c r="AI268" s="25">
        <f t="shared" si="254"/>
        <v>12.527940399946843</v>
      </c>
      <c r="AJ268" s="25">
        <f t="shared" si="255"/>
        <v>7.982158024987436E-2</v>
      </c>
      <c r="AK268" s="25">
        <f t="shared" si="256"/>
        <v>0.88585916111033203</v>
      </c>
      <c r="AL268" s="25"/>
      <c r="AM268" s="25">
        <f t="shared" si="221"/>
        <v>36.945990780327563</v>
      </c>
      <c r="AN268" s="25">
        <f t="shared" si="222"/>
        <v>27.616480012706823</v>
      </c>
      <c r="AO268" s="25">
        <f t="shared" si="223"/>
        <v>10.268316407277457</v>
      </c>
      <c r="AP268" s="23">
        <f t="shared" si="257"/>
        <v>9.0276085833945908E-3</v>
      </c>
      <c r="AQ268" s="23">
        <f t="shared" si="258"/>
        <v>6.7479790564611538E-3</v>
      </c>
      <c r="AR268" s="23">
        <f t="shared" si="259"/>
        <v>2.5090230192096534E-3</v>
      </c>
      <c r="AS268" s="23">
        <f t="shared" si="260"/>
        <v>1.1546780269509851E-2</v>
      </c>
      <c r="AT268" s="25">
        <f t="shared" si="224"/>
        <v>15.103926286314266</v>
      </c>
      <c r="AU268" s="25">
        <f t="shared" si="261"/>
        <v>6.6207950240468563E-2</v>
      </c>
      <c r="AV268" s="25">
        <f t="shared" si="262"/>
        <v>1.0680088699594565</v>
      </c>
      <c r="AW268" s="25"/>
      <c r="AX268" s="25">
        <f t="shared" si="225"/>
        <v>46.182488475409045</v>
      </c>
      <c r="AY268" s="25">
        <f t="shared" si="226"/>
        <v>34.520600015883218</v>
      </c>
      <c r="AZ268" s="25">
        <f t="shared" si="227"/>
        <v>12.835395509096706</v>
      </c>
      <c r="BA268" s="23">
        <f t="shared" si="263"/>
        <v>1.1284510729243137E-2</v>
      </c>
      <c r="BB268" s="23">
        <f t="shared" si="264"/>
        <v>8.4349738205763657E-3</v>
      </c>
      <c r="BC268" s="23">
        <f t="shared" si="265"/>
        <v>3.1362787740120382E-3</v>
      </c>
      <c r="BD268" s="23">
        <f t="shared" si="266"/>
        <v>1.4433475336887184E-2</v>
      </c>
      <c r="BE268" s="44">
        <f t="shared" si="228"/>
        <v>17.461492665525068</v>
      </c>
      <c r="BF268" s="44">
        <f t="shared" si="267"/>
        <v>5.7268872664840417E-2</v>
      </c>
      <c r="BG268" s="25">
        <f t="shared" si="268"/>
        <v>1.2347139873431938</v>
      </c>
      <c r="BI268" s="44">
        <f t="shared" si="229"/>
        <v>55.418986170489376</v>
      </c>
      <c r="BJ268" s="44">
        <f t="shared" si="230"/>
        <v>41.424720019058761</v>
      </c>
      <c r="BK268" s="44">
        <f t="shared" si="231"/>
        <v>15.402474610915638</v>
      </c>
      <c r="BL268" s="23">
        <f t="shared" si="269"/>
        <v>1.3541412875091405E-2</v>
      </c>
      <c r="BM268" s="23">
        <f t="shared" si="270"/>
        <v>1.012196858469137E-2</v>
      </c>
      <c r="BN268" s="23">
        <f t="shared" si="271"/>
        <v>3.7635345288143463E-3</v>
      </c>
      <c r="BO268" s="23">
        <f t="shared" si="272"/>
        <v>1.732017040426416E-2</v>
      </c>
      <c r="BP268" s="44">
        <f t="shared" si="232"/>
        <v>19.658445634393114</v>
      </c>
      <c r="BQ268" s="44">
        <f t="shared" si="273"/>
        <v>5.086872169844732E-2</v>
      </c>
      <c r="BR268" s="25">
        <f t="shared" si="274"/>
        <v>1.3900620215666453</v>
      </c>
      <c r="BT268" s="44">
        <f t="shared" si="233"/>
        <v>64.655483865572378</v>
      </c>
      <c r="BU268" s="44">
        <f t="shared" si="234"/>
        <v>48.328840022236292</v>
      </c>
      <c r="BV268" s="44">
        <f t="shared" si="235"/>
        <v>17.969553712735308</v>
      </c>
      <c r="BW268" s="23">
        <f t="shared" si="275"/>
        <v>1.5798315020940323E-2</v>
      </c>
      <c r="BX268" s="23">
        <f t="shared" si="276"/>
        <v>1.1808963348806859E-2</v>
      </c>
      <c r="BY268" s="23">
        <f t="shared" si="277"/>
        <v>4.3907902836168335E-3</v>
      </c>
      <c r="BZ268" s="23">
        <f t="shared" si="278"/>
        <v>2.0206865471641966E-2</v>
      </c>
      <c r="CA268" s="44">
        <f t="shared" si="236"/>
        <v>21.730243309405761</v>
      </c>
      <c r="CB268" s="44">
        <f t="shared" si="279"/>
        <v>4.6018812848135852E-2</v>
      </c>
      <c r="CC268" s="25">
        <f t="shared" si="280"/>
        <v>1.5365602400914418</v>
      </c>
      <c r="CE268" s="44">
        <v>16.863027451117699</v>
      </c>
      <c r="CF268" s="44">
        <v>12.543176475535599</v>
      </c>
      <c r="CG268" s="44">
        <v>13.5899042579724</v>
      </c>
      <c r="CH268" s="44">
        <v>15.0054931640625</v>
      </c>
      <c r="CI268" s="44">
        <v>11.6099850824502</v>
      </c>
      <c r="CJ268" s="44">
        <v>12.6823375096234</v>
      </c>
      <c r="CL268" s="44">
        <f t="shared" si="281"/>
        <v>646.55483865572376</v>
      </c>
      <c r="CM268" s="44">
        <f t="shared" si="282"/>
        <v>483.28840022236295</v>
      </c>
      <c r="CN268" s="44">
        <f t="shared" si="283"/>
        <v>179.69553712735308</v>
      </c>
      <c r="CO268" s="44">
        <f t="shared" si="284"/>
        <v>-1393.794035850741</v>
      </c>
    </row>
    <row r="269" spans="2:93" x14ac:dyDescent="0.2">
      <c r="B269" s="44">
        <v>246</v>
      </c>
      <c r="C269" s="24">
        <f t="shared" si="214"/>
        <v>6.1499999999999995</v>
      </c>
      <c r="D269" s="24">
        <f t="shared" si="214"/>
        <v>4.1000000000000005</v>
      </c>
      <c r="E269" s="24">
        <f t="shared" si="215"/>
        <v>3.0749999999999997</v>
      </c>
      <c r="F269" s="24">
        <f t="shared" si="216"/>
        <v>2.46</v>
      </c>
      <c r="G269" s="24">
        <f t="shared" si="217"/>
        <v>2.0500000000000003</v>
      </c>
      <c r="H269" s="24">
        <f t="shared" si="217"/>
        <v>1.7571428571428573</v>
      </c>
      <c r="I269" s="25">
        <v>2799.3254440236301</v>
      </c>
      <c r="J269" s="25">
        <v>-17.310390326485798</v>
      </c>
      <c r="K269" s="25">
        <v>1.50270503781447</v>
      </c>
      <c r="L269" s="25">
        <v>1.8100347989649099</v>
      </c>
      <c r="M269" s="25">
        <f t="shared" si="218"/>
        <v>-1731.0390326485799</v>
      </c>
      <c r="N269" s="25">
        <f t="shared" si="219"/>
        <v>150.27050378144699</v>
      </c>
      <c r="O269" s="25">
        <f t="shared" si="220"/>
        <v>181.003479896491</v>
      </c>
      <c r="P269" s="25"/>
      <c r="Q269" s="25">
        <f t="shared" si="237"/>
        <v>15.19012080789626</v>
      </c>
      <c r="R269" s="25">
        <f t="shared" si="238"/>
        <v>13.761689865200291</v>
      </c>
      <c r="S269" s="25">
        <f t="shared" si="239"/>
        <v>4.1838756495304885</v>
      </c>
      <c r="T269" s="23">
        <f t="shared" si="240"/>
        <v>3.7116467062288713E-3</v>
      </c>
      <c r="U269" s="23">
        <f t="shared" si="241"/>
        <v>3.3626151830051156E-3</v>
      </c>
      <c r="V269" s="23">
        <f t="shared" si="242"/>
        <v>1.022313678096527E-3</v>
      </c>
      <c r="W269" s="23">
        <f t="shared" si="243"/>
        <v>5.1116169063476777E-3</v>
      </c>
      <c r="X269" s="25">
        <f t="shared" si="244"/>
        <v>8.8312278482765674</v>
      </c>
      <c r="Y269" s="25">
        <f t="shared" si="245"/>
        <v>0.11323453739166656</v>
      </c>
      <c r="Z269" s="25">
        <f t="shared" si="246"/>
        <v>0.62446210977198435</v>
      </c>
      <c r="AA269" s="25"/>
      <c r="AB269" s="25">
        <f t="shared" si="247"/>
        <v>22.785181211843987</v>
      </c>
      <c r="AC269" s="25">
        <f t="shared" si="248"/>
        <v>20.642534797800071</v>
      </c>
      <c r="AD269" s="25">
        <f t="shared" si="249"/>
        <v>6.2758134742956218</v>
      </c>
      <c r="AE269" s="23">
        <f t="shared" si="250"/>
        <v>5.5674700593432089E-3</v>
      </c>
      <c r="AF269" s="23">
        <f t="shared" si="251"/>
        <v>5.0439227745075841E-3</v>
      </c>
      <c r="AG269" s="23">
        <f t="shared" si="252"/>
        <v>1.5334705171447635E-3</v>
      </c>
      <c r="AH269" s="23">
        <f t="shared" si="253"/>
        <v>7.6674253595213817E-3</v>
      </c>
      <c r="AI269" s="25">
        <f t="shared" si="254"/>
        <v>11.494243897203896</v>
      </c>
      <c r="AJ269" s="25">
        <f t="shared" si="255"/>
        <v>8.7000067942116774E-2</v>
      </c>
      <c r="AK269" s="25">
        <f t="shared" si="256"/>
        <v>0.81276578043249648</v>
      </c>
      <c r="AL269" s="25"/>
      <c r="AM269" s="25">
        <f t="shared" si="221"/>
        <v>30.380241615792521</v>
      </c>
      <c r="AN269" s="25">
        <f t="shared" si="222"/>
        <v>27.523379730400581</v>
      </c>
      <c r="AO269" s="25">
        <f t="shared" si="223"/>
        <v>8.367751299060977</v>
      </c>
      <c r="AP269" s="23">
        <f t="shared" si="257"/>
        <v>7.4232934124577425E-3</v>
      </c>
      <c r="AQ269" s="23">
        <f t="shared" si="258"/>
        <v>6.7252303660102312E-3</v>
      </c>
      <c r="AR269" s="23">
        <f t="shared" si="259"/>
        <v>2.044627356193054E-3</v>
      </c>
      <c r="AS269" s="23">
        <f t="shared" si="260"/>
        <v>1.0223233812695355E-2</v>
      </c>
      <c r="AT269" s="25">
        <f t="shared" si="224"/>
        <v>13.857681869321524</v>
      </c>
      <c r="AU269" s="25">
        <f t="shared" si="261"/>
        <v>7.216214150606419E-2</v>
      </c>
      <c r="AV269" s="25">
        <f t="shared" si="262"/>
        <v>0.97988608213231221</v>
      </c>
      <c r="AW269" s="25"/>
      <c r="AX269" s="25">
        <f t="shared" si="225"/>
        <v>37.975302019740653</v>
      </c>
      <c r="AY269" s="25">
        <f t="shared" si="226"/>
        <v>34.404224663000726</v>
      </c>
      <c r="AZ269" s="25">
        <f t="shared" si="227"/>
        <v>10.459689123826223</v>
      </c>
      <c r="BA269" s="23">
        <f t="shared" si="263"/>
        <v>9.2791167655721773E-3</v>
      </c>
      <c r="BB269" s="23">
        <f t="shared" si="264"/>
        <v>8.4065379575127899E-3</v>
      </c>
      <c r="BC269" s="23">
        <f t="shared" si="265"/>
        <v>2.5557841952413185E-3</v>
      </c>
      <c r="BD269" s="23">
        <f t="shared" si="266"/>
        <v>1.2779042265869196E-2</v>
      </c>
      <c r="BE269" s="44">
        <f t="shared" si="228"/>
        <v>16.020722409218497</v>
      </c>
      <c r="BF269" s="44">
        <f t="shared" si="267"/>
        <v>6.2419157791822749E-2</v>
      </c>
      <c r="BG269" s="25">
        <f t="shared" si="268"/>
        <v>1.1328361455065681</v>
      </c>
      <c r="BI269" s="44">
        <f t="shared" si="229"/>
        <v>45.570362423687975</v>
      </c>
      <c r="BJ269" s="44">
        <f t="shared" si="230"/>
        <v>41.285069595600142</v>
      </c>
      <c r="BK269" s="44">
        <f t="shared" si="231"/>
        <v>12.551626948591244</v>
      </c>
      <c r="BL269" s="23">
        <f t="shared" si="269"/>
        <v>1.1134940118686418E-2</v>
      </c>
      <c r="BM269" s="23">
        <f t="shared" si="270"/>
        <v>1.0087845549015168E-2</v>
      </c>
      <c r="BN269" s="23">
        <f t="shared" si="271"/>
        <v>3.0669410342895271E-3</v>
      </c>
      <c r="BO269" s="23">
        <f t="shared" si="272"/>
        <v>1.5334850719042763E-2</v>
      </c>
      <c r="BP269" s="44">
        <f t="shared" si="232"/>
        <v>18.036401958185913</v>
      </c>
      <c r="BQ269" s="44">
        <f t="shared" si="273"/>
        <v>5.5443430586561357E-2</v>
      </c>
      <c r="BR269" s="25">
        <f t="shared" si="274"/>
        <v>1.2753662132839583</v>
      </c>
      <c r="BT269" s="44">
        <f t="shared" si="233"/>
        <v>53.165422827635972</v>
      </c>
      <c r="BU269" s="44">
        <f t="shared" si="234"/>
        <v>48.165914528200162</v>
      </c>
      <c r="BV269" s="44">
        <f t="shared" si="235"/>
        <v>14.64356477335645</v>
      </c>
      <c r="BW269" s="23">
        <f t="shared" si="275"/>
        <v>1.2990763471800818E-2</v>
      </c>
      <c r="BX269" s="23">
        <f t="shared" si="276"/>
        <v>1.1769153140517696E-2</v>
      </c>
      <c r="BY269" s="23">
        <f t="shared" si="277"/>
        <v>3.5780978733377816E-3</v>
      </c>
      <c r="BZ269" s="23">
        <f t="shared" si="278"/>
        <v>1.7890659172216553E-2</v>
      </c>
      <c r="CA269" s="44">
        <f t="shared" si="236"/>
        <v>19.937252937837332</v>
      </c>
      <c r="CB269" s="44">
        <f t="shared" si="279"/>
        <v>5.0157361353538293E-2</v>
      </c>
      <c r="CC269" s="25">
        <f t="shared" si="280"/>
        <v>1.4097766750576193</v>
      </c>
      <c r="CE269" s="44">
        <v>16.938350843051001</v>
      </c>
      <c r="CF269" s="44">
        <v>12.5674405795925</v>
      </c>
      <c r="CG269" s="44">
        <v>14.145769305489299</v>
      </c>
      <c r="CH269" s="44">
        <v>14.666748046875</v>
      </c>
      <c r="CI269" s="44">
        <v>14.52331543</v>
      </c>
      <c r="CJ269" s="44">
        <v>12.5628339499573</v>
      </c>
      <c r="CL269" s="44">
        <f t="shared" si="281"/>
        <v>531.65422827635973</v>
      </c>
      <c r="CM269" s="44">
        <f t="shared" si="282"/>
        <v>481.65914528200165</v>
      </c>
      <c r="CN269" s="44">
        <f t="shared" si="283"/>
        <v>146.43564773356451</v>
      </c>
      <c r="CO269" s="44">
        <f t="shared" si="284"/>
        <v>-1463.2802248335033</v>
      </c>
    </row>
    <row r="270" spans="2:93" x14ac:dyDescent="0.2">
      <c r="B270" s="44">
        <v>247</v>
      </c>
      <c r="C270" s="24">
        <f t="shared" si="214"/>
        <v>6.1749999999999998</v>
      </c>
      <c r="D270" s="24">
        <f t="shared" si="214"/>
        <v>4.1166666666666671</v>
      </c>
      <c r="E270" s="24">
        <f t="shared" si="215"/>
        <v>3.0874999999999999</v>
      </c>
      <c r="F270" s="24">
        <f t="shared" si="216"/>
        <v>2.4700000000000002</v>
      </c>
      <c r="G270" s="24">
        <f t="shared" si="217"/>
        <v>2.0583333333333336</v>
      </c>
      <c r="H270" s="24">
        <f t="shared" si="217"/>
        <v>1.7642857142857145</v>
      </c>
      <c r="I270" s="25">
        <v>2875.50650252483</v>
      </c>
      <c r="J270" s="25">
        <v>-17.603350346666598</v>
      </c>
      <c r="K270" s="25">
        <v>1.15380722653351</v>
      </c>
      <c r="L270" s="25">
        <v>1.88853248117276</v>
      </c>
      <c r="M270" s="25">
        <f t="shared" si="218"/>
        <v>-1760.3350346666598</v>
      </c>
      <c r="N270" s="25">
        <f t="shared" si="219"/>
        <v>115.380722653351</v>
      </c>
      <c r="O270" s="25">
        <f t="shared" si="220"/>
        <v>188.853248117276</v>
      </c>
      <c r="P270" s="25"/>
      <c r="Q270" s="25">
        <f t="shared" si="237"/>
        <v>11.718400807231834</v>
      </c>
      <c r="R270" s="25">
        <f t="shared" si="238"/>
        <v>13.9559124512382</v>
      </c>
      <c r="S270" s="25">
        <f t="shared" si="239"/>
        <v>3.1399072883139567</v>
      </c>
      <c r="T270" s="23">
        <f t="shared" si="240"/>
        <v>2.8633454801637961E-3</v>
      </c>
      <c r="U270" s="23">
        <f t="shared" si="241"/>
        <v>3.4100727135185083E-3</v>
      </c>
      <c r="V270" s="23">
        <f t="shared" si="242"/>
        <v>7.6722408543823575E-4</v>
      </c>
      <c r="W270" s="23">
        <f t="shared" si="243"/>
        <v>4.5184041483176847E-3</v>
      </c>
      <c r="X270" s="25">
        <f t="shared" si="244"/>
        <v>8.1049379078776571</v>
      </c>
      <c r="Y270" s="25">
        <f t="shared" si="245"/>
        <v>0.12338157446314824</v>
      </c>
      <c r="Z270" s="25">
        <f t="shared" si="246"/>
        <v>0.5731056555756201</v>
      </c>
      <c r="AA270" s="25"/>
      <c r="AB270" s="25">
        <f t="shared" si="247"/>
        <v>17.577601210848066</v>
      </c>
      <c r="AC270" s="25">
        <f t="shared" si="248"/>
        <v>20.933868676857674</v>
      </c>
      <c r="AD270" s="25">
        <f t="shared" si="249"/>
        <v>4.7098609324710186</v>
      </c>
      <c r="AE270" s="23">
        <f t="shared" si="250"/>
        <v>4.2950182202457707E-3</v>
      </c>
      <c r="AF270" s="23">
        <f t="shared" si="251"/>
        <v>5.1151090702778543E-3</v>
      </c>
      <c r="AG270" s="23">
        <f t="shared" si="252"/>
        <v>1.1508361281573742E-3</v>
      </c>
      <c r="AH270" s="23">
        <f t="shared" si="253"/>
        <v>6.7776062224766485E-3</v>
      </c>
      <c r="AI270" s="25">
        <f t="shared" si="254"/>
        <v>10.548944573208091</v>
      </c>
      <c r="AJ270" s="25">
        <f t="shared" si="255"/>
        <v>9.4796213314057173E-2</v>
      </c>
      <c r="AK270" s="25">
        <f t="shared" si="256"/>
        <v>0.74592302420764711</v>
      </c>
      <c r="AL270" s="25"/>
      <c r="AM270" s="25">
        <f t="shared" si="221"/>
        <v>23.436801614463668</v>
      </c>
      <c r="AN270" s="25">
        <f t="shared" si="222"/>
        <v>27.9118249024764</v>
      </c>
      <c r="AO270" s="25">
        <f t="shared" si="223"/>
        <v>6.2798145766279134</v>
      </c>
      <c r="AP270" s="23">
        <f t="shared" si="257"/>
        <v>5.7266909603275922E-3</v>
      </c>
      <c r="AQ270" s="23">
        <f t="shared" si="258"/>
        <v>6.8201454270370165E-3</v>
      </c>
      <c r="AR270" s="23">
        <f t="shared" si="259"/>
        <v>1.5344481708764715E-3</v>
      </c>
      <c r="AS270" s="23">
        <f t="shared" si="260"/>
        <v>9.0368082966353694E-3</v>
      </c>
      <c r="AT270" s="25">
        <f t="shared" si="224"/>
        <v>12.718010793922744</v>
      </c>
      <c r="AU270" s="25">
        <f t="shared" si="261"/>
        <v>7.8628648473694204E-2</v>
      </c>
      <c r="AV270" s="25">
        <f t="shared" si="262"/>
        <v>0.89929916755864792</v>
      </c>
      <c r="AW270" s="25"/>
      <c r="AX270" s="25">
        <f t="shared" si="225"/>
        <v>29.296002018079328</v>
      </c>
      <c r="AY270" s="25">
        <f t="shared" si="226"/>
        <v>34.889781128095194</v>
      </c>
      <c r="AZ270" s="25">
        <f t="shared" si="227"/>
        <v>7.8497682207848216</v>
      </c>
      <c r="BA270" s="23">
        <f t="shared" si="263"/>
        <v>7.1583637004094258E-3</v>
      </c>
      <c r="BB270" s="23">
        <f t="shared" si="264"/>
        <v>8.5251817837961978E-3</v>
      </c>
      <c r="BC270" s="23">
        <f t="shared" si="265"/>
        <v>1.9180602135955723E-3</v>
      </c>
      <c r="BD270" s="23">
        <f t="shared" si="266"/>
        <v>1.1296010370794113E-2</v>
      </c>
      <c r="BE270" s="44">
        <f t="shared" si="228"/>
        <v>14.703160488764714</v>
      </c>
      <c r="BF270" s="44">
        <f t="shared" si="267"/>
        <v>6.8012588229866694E-2</v>
      </c>
      <c r="BG270" s="25">
        <f t="shared" si="268"/>
        <v>1.0396704486479642</v>
      </c>
      <c r="BI270" s="44">
        <f t="shared" si="229"/>
        <v>35.155202421696131</v>
      </c>
      <c r="BJ270" s="44">
        <f t="shared" si="230"/>
        <v>41.867737353715349</v>
      </c>
      <c r="BK270" s="44">
        <f t="shared" si="231"/>
        <v>9.4197218649420371</v>
      </c>
      <c r="BL270" s="23">
        <f t="shared" si="269"/>
        <v>8.5900364404915414E-3</v>
      </c>
      <c r="BM270" s="23">
        <f t="shared" si="270"/>
        <v>1.0230218140555709E-2</v>
      </c>
      <c r="BN270" s="23">
        <f t="shared" si="271"/>
        <v>2.3016722563147483E-3</v>
      </c>
      <c r="BO270" s="23">
        <f t="shared" si="272"/>
        <v>1.3555212444953297E-2</v>
      </c>
      <c r="BP270" s="44">
        <f t="shared" si="232"/>
        <v>16.553068323466654</v>
      </c>
      <c r="BQ270" s="44">
        <f t="shared" si="273"/>
        <v>6.0411760554527412E-2</v>
      </c>
      <c r="BR270" s="25">
        <f t="shared" si="274"/>
        <v>1.1704786860967507</v>
      </c>
      <c r="BT270" s="44">
        <f t="shared" si="233"/>
        <v>41.014402825312153</v>
      </c>
      <c r="BU270" s="44">
        <f t="shared" si="234"/>
        <v>48.845693579334572</v>
      </c>
      <c r="BV270" s="44">
        <f t="shared" si="235"/>
        <v>10.989675509099042</v>
      </c>
      <c r="BW270" s="23">
        <f t="shared" si="275"/>
        <v>1.0021709180573466E-2</v>
      </c>
      <c r="BX270" s="23">
        <f t="shared" si="276"/>
        <v>1.1935254497314994E-2</v>
      </c>
      <c r="BY270" s="23">
        <f t="shared" si="277"/>
        <v>2.6852842990338728E-3</v>
      </c>
      <c r="BZ270" s="23">
        <f t="shared" si="278"/>
        <v>1.5814414519112179E-2</v>
      </c>
      <c r="CA270" s="44">
        <f t="shared" si="236"/>
        <v>18.297591217325518</v>
      </c>
      <c r="CB270" s="44">
        <f t="shared" si="279"/>
        <v>5.4652002447902852E-2</v>
      </c>
      <c r="CC270" s="25">
        <f t="shared" si="280"/>
        <v>1.2938350829150289</v>
      </c>
      <c r="CE270" s="44">
        <v>17.011331545311901</v>
      </c>
      <c r="CF270" s="44">
        <v>12.5313453109697</v>
      </c>
      <c r="CG270" s="44">
        <v>13.8811155807979</v>
      </c>
      <c r="CH270" s="44">
        <v>15.332031249999998</v>
      </c>
      <c r="CI270" s="44">
        <v>11.880372165308</v>
      </c>
      <c r="CJ270" s="44">
        <v>13.4704708433653</v>
      </c>
      <c r="CL270" s="44">
        <f t="shared" si="281"/>
        <v>410.14402825312152</v>
      </c>
      <c r="CM270" s="44">
        <f t="shared" si="282"/>
        <v>488.45693579334574</v>
      </c>
      <c r="CN270" s="44">
        <f t="shared" si="283"/>
        <v>109.89675509099042</v>
      </c>
      <c r="CO270" s="44">
        <f t="shared" si="284"/>
        <v>-1525.5675644266346</v>
      </c>
    </row>
    <row r="271" spans="2:93" x14ac:dyDescent="0.2">
      <c r="B271" s="44">
        <v>248</v>
      </c>
      <c r="C271" s="24">
        <f t="shared" si="214"/>
        <v>6.1999999999999993</v>
      </c>
      <c r="D271" s="24">
        <f t="shared" si="214"/>
        <v>4.1333333333333337</v>
      </c>
      <c r="E271" s="24">
        <f t="shared" si="215"/>
        <v>3.0999999999999996</v>
      </c>
      <c r="F271" s="24">
        <f t="shared" si="216"/>
        <v>2.48</v>
      </c>
      <c r="G271" s="24">
        <f t="shared" si="217"/>
        <v>2.0666666666666669</v>
      </c>
      <c r="H271" s="24">
        <f t="shared" si="217"/>
        <v>1.7714285714285716</v>
      </c>
      <c r="I271" s="25">
        <v>2935.1766701272199</v>
      </c>
      <c r="J271" s="25">
        <v>-17.814823600678402</v>
      </c>
      <c r="K271" s="25">
        <v>0.81521883294992203</v>
      </c>
      <c r="L271" s="25">
        <v>1.9489150224507501</v>
      </c>
      <c r="M271" s="25">
        <f t="shared" si="218"/>
        <v>-1781.4823600678401</v>
      </c>
      <c r="N271" s="25">
        <f t="shared" si="219"/>
        <v>81.521883294992207</v>
      </c>
      <c r="O271" s="25">
        <f t="shared" si="220"/>
        <v>194.891502245075</v>
      </c>
      <c r="P271" s="25"/>
      <c r="Q271" s="25">
        <f t="shared" si="237"/>
        <v>8.4589301604723168</v>
      </c>
      <c r="R271" s="25">
        <f t="shared" si="238"/>
        <v>13.543535743343806</v>
      </c>
      <c r="S271" s="25">
        <f t="shared" si="239"/>
        <v>2.4153016511196572</v>
      </c>
      <c r="T271" s="23">
        <f t="shared" si="240"/>
        <v>2.0669065549509193E-3</v>
      </c>
      <c r="U271" s="23">
        <f t="shared" si="241"/>
        <v>3.3093100751604198E-3</v>
      </c>
      <c r="V271" s="23">
        <f t="shared" si="242"/>
        <v>5.9016952737250762E-4</v>
      </c>
      <c r="W271" s="23">
        <f t="shared" si="243"/>
        <v>3.9461292365426184E-3</v>
      </c>
      <c r="X271" s="25">
        <f t="shared" si="244"/>
        <v>7.3900531938788605</v>
      </c>
      <c r="Y271" s="25">
        <f t="shared" si="245"/>
        <v>0.13531702326964229</v>
      </c>
      <c r="Z271" s="25">
        <f t="shared" si="246"/>
        <v>0.52255567267210457</v>
      </c>
      <c r="AA271" s="25"/>
      <c r="AB271" s="25">
        <f t="shared" si="247"/>
        <v>12.688395240708248</v>
      </c>
      <c r="AC271" s="25">
        <f t="shared" si="248"/>
        <v>20.315303615015349</v>
      </c>
      <c r="AD271" s="25">
        <f t="shared" si="249"/>
        <v>3.6229524766794214</v>
      </c>
      <c r="AE271" s="23">
        <f t="shared" si="250"/>
        <v>3.1003598324263232E-3</v>
      </c>
      <c r="AF271" s="23">
        <f t="shared" si="251"/>
        <v>4.9639651127405416E-3</v>
      </c>
      <c r="AG271" s="23">
        <f t="shared" si="252"/>
        <v>8.8525429105874582E-4</v>
      </c>
      <c r="AH271" s="23">
        <f t="shared" si="253"/>
        <v>5.9191938548138227E-3</v>
      </c>
      <c r="AI271" s="25">
        <f t="shared" si="254"/>
        <v>9.6184896690589952</v>
      </c>
      <c r="AJ271" s="25">
        <f t="shared" si="255"/>
        <v>0.10396642658117372</v>
      </c>
      <c r="AK271" s="25">
        <f t="shared" si="256"/>
        <v>0.68012992697643671</v>
      </c>
      <c r="AL271" s="25"/>
      <c r="AM271" s="25">
        <f t="shared" si="221"/>
        <v>16.917860320944634</v>
      </c>
      <c r="AN271" s="25">
        <f t="shared" si="222"/>
        <v>27.087071486687613</v>
      </c>
      <c r="AO271" s="25">
        <f t="shared" si="223"/>
        <v>4.8306033022393144</v>
      </c>
      <c r="AP271" s="23">
        <f t="shared" si="257"/>
        <v>4.1338131099018386E-3</v>
      </c>
      <c r="AQ271" s="23">
        <f t="shared" si="258"/>
        <v>6.6186201503208395E-3</v>
      </c>
      <c r="AR271" s="23">
        <f t="shared" si="259"/>
        <v>1.1803390547450152E-3</v>
      </c>
      <c r="AS271" s="23">
        <f t="shared" si="260"/>
        <v>7.8922584730852369E-3</v>
      </c>
      <c r="AT271" s="25">
        <f t="shared" si="224"/>
        <v>11.596236437056861</v>
      </c>
      <c r="AU271" s="25">
        <f t="shared" si="261"/>
        <v>8.6234875032765473E-2</v>
      </c>
      <c r="AV271" s="25">
        <f t="shared" si="262"/>
        <v>0.81997774208854346</v>
      </c>
      <c r="AW271" s="25"/>
      <c r="AX271" s="25">
        <f t="shared" si="225"/>
        <v>21.14732540118079</v>
      </c>
      <c r="AY271" s="25">
        <f t="shared" si="226"/>
        <v>33.858839358359518</v>
      </c>
      <c r="AZ271" s="25">
        <f t="shared" si="227"/>
        <v>6.0382541277991431</v>
      </c>
      <c r="BA271" s="23">
        <f t="shared" si="263"/>
        <v>5.167266387377298E-3</v>
      </c>
      <c r="BB271" s="23">
        <f t="shared" si="264"/>
        <v>8.2732751879010507E-3</v>
      </c>
      <c r="BC271" s="23">
        <f t="shared" si="265"/>
        <v>1.4754238184312692E-3</v>
      </c>
      <c r="BD271" s="23">
        <f t="shared" si="266"/>
        <v>9.8653230913565478E-3</v>
      </c>
      <c r="BE271" s="44">
        <f t="shared" si="228"/>
        <v>13.406288779152741</v>
      </c>
      <c r="BF271" s="44">
        <f t="shared" si="267"/>
        <v>7.4591858826361837E-2</v>
      </c>
      <c r="BG271" s="25">
        <f t="shared" si="268"/>
        <v>0.94796777062840243</v>
      </c>
      <c r="BI271" s="44">
        <f t="shared" si="229"/>
        <v>25.376790481416496</v>
      </c>
      <c r="BJ271" s="44">
        <f t="shared" si="230"/>
        <v>40.630607230030698</v>
      </c>
      <c r="BK271" s="44">
        <f t="shared" si="231"/>
        <v>7.2459049533588429</v>
      </c>
      <c r="BL271" s="23">
        <f t="shared" si="269"/>
        <v>6.2007196648526464E-3</v>
      </c>
      <c r="BM271" s="23">
        <f t="shared" si="270"/>
        <v>9.9279302254810832E-3</v>
      </c>
      <c r="BN271" s="23">
        <f t="shared" si="271"/>
        <v>1.7705085821174916E-3</v>
      </c>
      <c r="BO271" s="23">
        <f t="shared" si="272"/>
        <v>1.1838387709627645E-2</v>
      </c>
      <c r="BP271" s="44">
        <f t="shared" si="232"/>
        <v>15.09302808025574</v>
      </c>
      <c r="BQ271" s="44">
        <f t="shared" si="273"/>
        <v>6.625575694172138E-2</v>
      </c>
      <c r="BR271" s="25">
        <f t="shared" si="274"/>
        <v>1.0672382504187812</v>
      </c>
      <c r="BT271" s="44">
        <f t="shared" si="233"/>
        <v>29.606255561652581</v>
      </c>
      <c r="BU271" s="44">
        <f t="shared" si="234"/>
        <v>47.402375101702482</v>
      </c>
      <c r="BV271" s="44">
        <f t="shared" si="235"/>
        <v>8.4535557789186502</v>
      </c>
      <c r="BW271" s="23">
        <f t="shared" si="275"/>
        <v>7.2341729423280876E-3</v>
      </c>
      <c r="BX271" s="23">
        <f t="shared" si="276"/>
        <v>1.1582585263061261E-2</v>
      </c>
      <c r="BY271" s="23">
        <f t="shared" si="277"/>
        <v>2.0655933458037399E-3</v>
      </c>
      <c r="BZ271" s="23">
        <f t="shared" si="278"/>
        <v>1.3811452327898918E-2</v>
      </c>
      <c r="CA271" s="44">
        <f t="shared" si="236"/>
        <v>16.683677771849997</v>
      </c>
      <c r="CB271" s="44">
        <f t="shared" si="279"/>
        <v>5.9938822463190822E-2</v>
      </c>
      <c r="CC271" s="25">
        <f t="shared" si="280"/>
        <v>1.1797141687606403</v>
      </c>
      <c r="CE271" s="44">
        <v>17.153868669943801</v>
      </c>
      <c r="CF271" s="44">
        <v>12.158203687721301</v>
      </c>
      <c r="CG271" s="44">
        <v>13.8905723987826</v>
      </c>
      <c r="CH271" s="44">
        <v>14.31884765625</v>
      </c>
      <c r="CI271" s="44">
        <v>14.2863900666635</v>
      </c>
      <c r="CJ271" s="44">
        <v>11.952491137371</v>
      </c>
      <c r="CL271" s="44">
        <f t="shared" si="281"/>
        <v>296.0625556165258</v>
      </c>
      <c r="CM271" s="44">
        <f t="shared" si="282"/>
        <v>474.02375101702484</v>
      </c>
      <c r="CN271" s="44">
        <f t="shared" si="283"/>
        <v>84.535557789186498</v>
      </c>
      <c r="CO271" s="44">
        <f t="shared" si="284"/>
        <v>-1585.6564301630324</v>
      </c>
    </row>
    <row r="272" spans="2:93" x14ac:dyDescent="0.2">
      <c r="B272" s="44">
        <v>249</v>
      </c>
      <c r="C272" s="24">
        <f t="shared" si="214"/>
        <v>6.2250000000000005</v>
      </c>
      <c r="D272" s="24">
        <f t="shared" si="214"/>
        <v>4.1500000000000004</v>
      </c>
      <c r="E272" s="24">
        <f t="shared" si="215"/>
        <v>3.1125000000000003</v>
      </c>
      <c r="F272" s="24">
        <f t="shared" si="216"/>
        <v>2.4900000000000002</v>
      </c>
      <c r="G272" s="24">
        <f t="shared" si="217"/>
        <v>2.0750000000000002</v>
      </c>
      <c r="H272" s="24">
        <f t="shared" si="217"/>
        <v>1.7785714285714289</v>
      </c>
      <c r="I272" s="25">
        <v>2975.5433360782499</v>
      </c>
      <c r="J272" s="25">
        <v>-17.943212119446301</v>
      </c>
      <c r="K272" s="25">
        <v>0.47636901703580398</v>
      </c>
      <c r="L272" s="25">
        <v>1.9858637286474401</v>
      </c>
      <c r="M272" s="25">
        <f t="shared" si="218"/>
        <v>-1794.32121194463</v>
      </c>
      <c r="N272" s="25">
        <f t="shared" si="219"/>
        <v>47.636901703580399</v>
      </c>
      <c r="O272" s="25">
        <f t="shared" si="220"/>
        <v>198.58637286474402</v>
      </c>
      <c r="P272" s="25"/>
      <c r="Q272" s="25">
        <f t="shared" si="237"/>
        <v>5.1355407507157054</v>
      </c>
      <c r="R272" s="25">
        <f t="shared" si="238"/>
        <v>13.553992636564049</v>
      </c>
      <c r="S272" s="25">
        <f t="shared" si="239"/>
        <v>1.4779482478675263</v>
      </c>
      <c r="T272" s="23">
        <f t="shared" si="240"/>
        <v>1.2548493295846256E-3</v>
      </c>
      <c r="U272" s="23">
        <f t="shared" si="241"/>
        <v>3.311865176187537E-3</v>
      </c>
      <c r="V272" s="23">
        <f t="shared" si="242"/>
        <v>3.6113088339117437E-4</v>
      </c>
      <c r="W272" s="23">
        <f t="shared" si="243"/>
        <v>3.5599878230327671E-3</v>
      </c>
      <c r="X272" s="25">
        <f t="shared" si="244"/>
        <v>6.8917897975434128</v>
      </c>
      <c r="Y272" s="25">
        <f t="shared" si="245"/>
        <v>0.14510018868486838</v>
      </c>
      <c r="Z272" s="25">
        <f t="shared" si="246"/>
        <v>0.48732313003552102</v>
      </c>
      <c r="AA272" s="25"/>
      <c r="AB272" s="25">
        <f t="shared" si="247"/>
        <v>7.7033111260739693</v>
      </c>
      <c r="AC272" s="25">
        <f t="shared" si="248"/>
        <v>20.330988954847157</v>
      </c>
      <c r="AD272" s="25">
        <f t="shared" si="249"/>
        <v>2.2169223718014077</v>
      </c>
      <c r="AE272" s="23">
        <f t="shared" si="250"/>
        <v>1.8822739943770387E-3</v>
      </c>
      <c r="AF272" s="23">
        <f t="shared" si="251"/>
        <v>4.9677977642815707E-3</v>
      </c>
      <c r="AG272" s="23">
        <f t="shared" si="252"/>
        <v>5.4169632508679043E-4</v>
      </c>
      <c r="AH272" s="23">
        <f t="shared" si="253"/>
        <v>5.3399817345494358E-3</v>
      </c>
      <c r="AI272" s="25">
        <f t="shared" si="254"/>
        <v>8.9699772423704669</v>
      </c>
      <c r="AJ272" s="25">
        <f t="shared" si="255"/>
        <v>0.11148300301994225</v>
      </c>
      <c r="AK272" s="25">
        <f t="shared" si="256"/>
        <v>0.63427317351691648</v>
      </c>
      <c r="AL272" s="25"/>
      <c r="AM272" s="25">
        <f t="shared" si="221"/>
        <v>10.271081501431411</v>
      </c>
      <c r="AN272" s="25">
        <f t="shared" si="222"/>
        <v>27.107985273128097</v>
      </c>
      <c r="AO272" s="25">
        <f t="shared" si="223"/>
        <v>2.9558964957350526</v>
      </c>
      <c r="AP272" s="23">
        <f t="shared" si="257"/>
        <v>2.5096986591692512E-3</v>
      </c>
      <c r="AQ272" s="23">
        <f t="shared" si="258"/>
        <v>6.623730352375074E-3</v>
      </c>
      <c r="AR272" s="23">
        <f t="shared" si="259"/>
        <v>7.2226176678234875E-4</v>
      </c>
      <c r="AS272" s="23">
        <f t="shared" si="260"/>
        <v>7.1199756460655341E-3</v>
      </c>
      <c r="AT272" s="25">
        <f t="shared" si="224"/>
        <v>10.814377362399226</v>
      </c>
      <c r="AU272" s="25">
        <f t="shared" si="261"/>
        <v>9.2469493757164845E-2</v>
      </c>
      <c r="AV272" s="25">
        <f t="shared" si="262"/>
        <v>0.76469195672627821</v>
      </c>
      <c r="AW272" s="25"/>
      <c r="AX272" s="25">
        <f t="shared" si="225"/>
        <v>12.838851876789606</v>
      </c>
      <c r="AY272" s="25">
        <f t="shared" si="226"/>
        <v>33.884981591411027</v>
      </c>
      <c r="AZ272" s="25">
        <f t="shared" si="227"/>
        <v>3.6948706196689143</v>
      </c>
      <c r="BA272" s="23">
        <f t="shared" si="263"/>
        <v>3.1371233239616478E-3</v>
      </c>
      <c r="BB272" s="23">
        <f t="shared" si="264"/>
        <v>8.2796629404690639E-3</v>
      </c>
      <c r="BC272" s="23">
        <f t="shared" si="265"/>
        <v>9.0282720847795997E-4</v>
      </c>
      <c r="BD272" s="23">
        <f t="shared" si="266"/>
        <v>8.8999695575821564E-3</v>
      </c>
      <c r="BE272" s="44">
        <f t="shared" si="228"/>
        <v>12.502389604937592</v>
      </c>
      <c r="BF272" s="44">
        <f t="shared" si="267"/>
        <v>7.998470945146903E-2</v>
      </c>
      <c r="BG272" s="25">
        <f t="shared" si="268"/>
        <v>0.88405244706875719</v>
      </c>
      <c r="BI272" s="44">
        <f t="shared" si="229"/>
        <v>15.406622252147939</v>
      </c>
      <c r="BJ272" s="44">
        <f t="shared" si="230"/>
        <v>40.661977909694315</v>
      </c>
      <c r="BK272" s="44">
        <f t="shared" si="231"/>
        <v>4.4338447436028154</v>
      </c>
      <c r="BL272" s="23">
        <f t="shared" si="269"/>
        <v>3.7645479887540773E-3</v>
      </c>
      <c r="BM272" s="23">
        <f t="shared" si="270"/>
        <v>9.9355955285631414E-3</v>
      </c>
      <c r="BN272" s="23">
        <f t="shared" si="271"/>
        <v>1.0833926501735809E-3</v>
      </c>
      <c r="BO272" s="23">
        <f t="shared" si="272"/>
        <v>1.0679963469098872E-2</v>
      </c>
      <c r="BP272" s="44">
        <f t="shared" si="232"/>
        <v>14.07540300571919</v>
      </c>
      <c r="BQ272" s="44">
        <f t="shared" si="273"/>
        <v>7.1045923132266611E-2</v>
      </c>
      <c r="BR272" s="25">
        <f t="shared" si="274"/>
        <v>0.99528129132775522</v>
      </c>
      <c r="BT272" s="44">
        <f t="shared" si="233"/>
        <v>17.97439262750537</v>
      </c>
      <c r="BU272" s="44">
        <f t="shared" si="234"/>
        <v>47.438974227975223</v>
      </c>
      <c r="BV272" s="44">
        <f t="shared" si="235"/>
        <v>5.1728188675364573</v>
      </c>
      <c r="BW272" s="23">
        <f t="shared" si="275"/>
        <v>4.3919726535462883E-3</v>
      </c>
      <c r="BX272" s="23">
        <f t="shared" si="276"/>
        <v>1.1591528116656639E-2</v>
      </c>
      <c r="BY272" s="23">
        <f t="shared" si="277"/>
        <v>1.2639580918691383E-3</v>
      </c>
      <c r="BZ272" s="23">
        <f t="shared" si="278"/>
        <v>1.2459957380614964E-2</v>
      </c>
      <c r="CA272" s="44">
        <f t="shared" si="236"/>
        <v>15.55880549666117</v>
      </c>
      <c r="CB272" s="44">
        <f t="shared" si="279"/>
        <v>6.4272286212112756E-2</v>
      </c>
      <c r="CC272" s="25">
        <f t="shared" si="280"/>
        <v>1.1001736873851642</v>
      </c>
      <c r="CE272" s="44">
        <v>17.0630569268715</v>
      </c>
      <c r="CF272" s="44">
        <v>12.068121662421699</v>
      </c>
      <c r="CG272" s="44">
        <v>13.608922056785</v>
      </c>
      <c r="CH272" s="44">
        <v>14.837646484375</v>
      </c>
      <c r="CI272" s="44">
        <v>14.764743343383</v>
      </c>
      <c r="CJ272" s="44">
        <v>12.2493050555774</v>
      </c>
      <c r="CL272" s="44">
        <f t="shared" si="281"/>
        <v>179.7439262750537</v>
      </c>
      <c r="CM272" s="44">
        <f t="shared" si="282"/>
        <v>474.38974227975223</v>
      </c>
      <c r="CN272" s="44">
        <f t="shared" si="283"/>
        <v>51.728188675364571</v>
      </c>
      <c r="CO272" s="44">
        <f t="shared" si="284"/>
        <v>-1626.2012785815512</v>
      </c>
    </row>
    <row r="273" spans="2:93" x14ac:dyDescent="0.2">
      <c r="B273" s="44">
        <v>250</v>
      </c>
      <c r="C273" s="24">
        <f t="shared" si="214"/>
        <v>6.25</v>
      </c>
      <c r="D273" s="24">
        <f t="shared" si="214"/>
        <v>4.166666666666667</v>
      </c>
      <c r="E273" s="24">
        <f t="shared" si="215"/>
        <v>3.125</v>
      </c>
      <c r="F273" s="24">
        <f t="shared" si="216"/>
        <v>2.5</v>
      </c>
      <c r="G273" s="24">
        <f t="shared" si="217"/>
        <v>2.0833333333333335</v>
      </c>
      <c r="H273" s="24">
        <f t="shared" si="217"/>
        <v>1.7857142857142858</v>
      </c>
      <c r="I273" s="25">
        <v>2996.0960711748799</v>
      </c>
      <c r="J273" s="25">
        <v>-17.990343206616298</v>
      </c>
      <c r="K273" s="25">
        <v>0.13908874871740001</v>
      </c>
      <c r="L273" s="25">
        <v>1.9984597538739</v>
      </c>
      <c r="M273" s="25">
        <f t="shared" si="218"/>
        <v>-1799.0343206616299</v>
      </c>
      <c r="N273" s="25">
        <f t="shared" si="219"/>
        <v>13.908874871740002</v>
      </c>
      <c r="O273" s="25">
        <f t="shared" si="220"/>
        <v>199.84597538738998</v>
      </c>
      <c r="P273" s="25"/>
      <c r="Q273" s="25">
        <f t="shared" si="237"/>
        <v>1.8852434867999481</v>
      </c>
      <c r="R273" s="25">
        <f t="shared" si="238"/>
        <v>13.491210732736446</v>
      </c>
      <c r="S273" s="25">
        <f t="shared" si="239"/>
        <v>0.50384100905840523</v>
      </c>
      <c r="T273" s="23">
        <f t="shared" si="240"/>
        <v>4.6065188465012292E-4</v>
      </c>
      <c r="U273" s="23">
        <f t="shared" si="241"/>
        <v>3.2965246631330683E-3</v>
      </c>
      <c r="V273" s="23">
        <f t="shared" si="242"/>
        <v>1.2311158320495644E-4</v>
      </c>
      <c r="W273" s="23">
        <f t="shared" si="243"/>
        <v>3.3308304483109807E-3</v>
      </c>
      <c r="X273" s="25">
        <f t="shared" si="244"/>
        <v>6.5905528349150355</v>
      </c>
      <c r="Y273" s="25">
        <f t="shared" si="245"/>
        <v>0.15173233946358186</v>
      </c>
      <c r="Z273" s="25">
        <f t="shared" si="246"/>
        <v>0.46602246013366461</v>
      </c>
      <c r="AA273" s="25"/>
      <c r="AB273" s="25">
        <f t="shared" si="247"/>
        <v>2.8278652301998721</v>
      </c>
      <c r="AC273" s="25">
        <f t="shared" si="248"/>
        <v>20.23681609910431</v>
      </c>
      <c r="AD273" s="25">
        <f t="shared" si="249"/>
        <v>0.75576151358759436</v>
      </c>
      <c r="AE273" s="23">
        <f t="shared" si="250"/>
        <v>6.9097782697517211E-4</v>
      </c>
      <c r="AF273" s="23">
        <f t="shared" si="251"/>
        <v>4.9447869946995142E-3</v>
      </c>
      <c r="AG273" s="23">
        <f t="shared" si="252"/>
        <v>1.8466737480743136E-4</v>
      </c>
      <c r="AH273" s="23">
        <f t="shared" si="253"/>
        <v>4.9962456724663819E-3</v>
      </c>
      <c r="AI273" s="25">
        <f t="shared" si="254"/>
        <v>8.5779036622529699</v>
      </c>
      <c r="AJ273" s="25">
        <f t="shared" si="255"/>
        <v>0.11657860001395165</v>
      </c>
      <c r="AK273" s="25">
        <f t="shared" si="256"/>
        <v>0.60654938479439957</v>
      </c>
      <c r="AL273" s="25"/>
      <c r="AM273" s="25">
        <f t="shared" si="221"/>
        <v>3.7704869735998963</v>
      </c>
      <c r="AN273" s="25">
        <f t="shared" si="222"/>
        <v>26.982421465472893</v>
      </c>
      <c r="AO273" s="25">
        <f t="shared" si="223"/>
        <v>1.0076820181168105</v>
      </c>
      <c r="AP273" s="23">
        <f t="shared" si="257"/>
        <v>9.2130376930024585E-4</v>
      </c>
      <c r="AQ273" s="23">
        <f t="shared" si="258"/>
        <v>6.5930493262661366E-3</v>
      </c>
      <c r="AR273" s="23">
        <f t="shared" si="259"/>
        <v>2.4622316640991287E-4</v>
      </c>
      <c r="AS273" s="23">
        <f t="shared" si="260"/>
        <v>6.6616608966219614E-3</v>
      </c>
      <c r="AT273" s="25">
        <f t="shared" si="224"/>
        <v>10.341685901245414</v>
      </c>
      <c r="AU273" s="25">
        <f t="shared" si="261"/>
        <v>9.6696032885660685E-2</v>
      </c>
      <c r="AV273" s="25">
        <f t="shared" si="262"/>
        <v>0.7312676229671945</v>
      </c>
      <c r="AW273" s="25"/>
      <c r="AX273" s="25">
        <f t="shared" si="225"/>
        <v>4.7131087169998702</v>
      </c>
      <c r="AY273" s="25">
        <f t="shared" si="226"/>
        <v>33.728026831841113</v>
      </c>
      <c r="AZ273" s="25">
        <f t="shared" si="227"/>
        <v>1.259602522646013</v>
      </c>
      <c r="BA273" s="23">
        <f t="shared" si="263"/>
        <v>1.1516297116253072E-3</v>
      </c>
      <c r="BB273" s="23">
        <f t="shared" si="264"/>
        <v>8.2413116578326697E-3</v>
      </c>
      <c r="BC273" s="23">
        <f t="shared" si="265"/>
        <v>3.0777895801239113E-4</v>
      </c>
      <c r="BD273" s="23">
        <f t="shared" si="266"/>
        <v>8.3270761207774515E-3</v>
      </c>
      <c r="BE273" s="44">
        <f t="shared" si="228"/>
        <v>11.955915904951654</v>
      </c>
      <c r="BF273" s="44">
        <f t="shared" si="267"/>
        <v>8.3640601686219673E-2</v>
      </c>
      <c r="BG273" s="25">
        <f t="shared" si="268"/>
        <v>0.84541092116874128</v>
      </c>
      <c r="BI273" s="44">
        <f t="shared" si="229"/>
        <v>5.6557304603997443</v>
      </c>
      <c r="BJ273" s="44">
        <f t="shared" si="230"/>
        <v>40.47363219820862</v>
      </c>
      <c r="BK273" s="44">
        <f t="shared" si="231"/>
        <v>1.5115230271751887</v>
      </c>
      <c r="BL273" s="23">
        <f t="shared" si="269"/>
        <v>1.3819556539503442E-3</v>
      </c>
      <c r="BM273" s="23">
        <f t="shared" si="270"/>
        <v>9.8895739893990284E-3</v>
      </c>
      <c r="BN273" s="23">
        <f t="shared" si="271"/>
        <v>3.6933474961486272E-4</v>
      </c>
      <c r="BO273" s="23">
        <f t="shared" si="272"/>
        <v>9.9924913449327638E-3</v>
      </c>
      <c r="BP273" s="44">
        <f t="shared" si="232"/>
        <v>13.460173613387967</v>
      </c>
      <c r="BQ273" s="44">
        <f t="shared" si="273"/>
        <v>7.4293246782891745E-2</v>
      </c>
      <c r="BR273" s="25">
        <f t="shared" si="274"/>
        <v>0.95177800379748656</v>
      </c>
      <c r="BT273" s="44">
        <f t="shared" si="233"/>
        <v>6.5983522037999061</v>
      </c>
      <c r="BU273" s="44">
        <f t="shared" si="234"/>
        <v>47.219237564578194</v>
      </c>
      <c r="BV273" s="44">
        <f t="shared" si="235"/>
        <v>1.7634435317044417</v>
      </c>
      <c r="BW273" s="23">
        <f t="shared" si="275"/>
        <v>1.6122815962754517E-3</v>
      </c>
      <c r="BX273" s="23">
        <f t="shared" si="276"/>
        <v>1.1537836320965894E-2</v>
      </c>
      <c r="BY273" s="23">
        <f t="shared" si="277"/>
        <v>4.3089054121735323E-4</v>
      </c>
      <c r="BZ273" s="23">
        <f t="shared" si="278"/>
        <v>1.165790656908859E-2</v>
      </c>
      <c r="CA273" s="44">
        <f t="shared" si="236"/>
        <v>14.878737263644124</v>
      </c>
      <c r="CB273" s="44">
        <f t="shared" si="279"/>
        <v>6.7210004604589563E-2</v>
      </c>
      <c r="CC273" s="25">
        <f t="shared" si="280"/>
        <v>1.0520856014615736</v>
      </c>
      <c r="CE273" s="44">
        <v>16.899209604341099</v>
      </c>
      <c r="CF273" s="44">
        <v>11.535250853722401</v>
      </c>
      <c r="CG273" s="44">
        <v>13.371603008458001</v>
      </c>
      <c r="CH273" s="44">
        <v>14.373779296875</v>
      </c>
      <c r="CI273" s="44">
        <v>13.773220334869601</v>
      </c>
      <c r="CJ273" s="44">
        <v>12.9297783546515</v>
      </c>
      <c r="CL273" s="44">
        <f t="shared" si="281"/>
        <v>65.983522037999066</v>
      </c>
      <c r="CM273" s="44">
        <f t="shared" si="282"/>
        <v>472.19237564578191</v>
      </c>
      <c r="CN273" s="44">
        <f t="shared" si="283"/>
        <v>17.634435317044417</v>
      </c>
      <c r="CO273" s="44">
        <f t="shared" si="284"/>
        <v>-1650.2628029273424</v>
      </c>
    </row>
    <row r="274" spans="2:93" x14ac:dyDescent="0.2">
      <c r="B274" s="44">
        <v>251</v>
      </c>
      <c r="C274" s="24">
        <f t="shared" si="214"/>
        <v>6.2749999999999995</v>
      </c>
      <c r="D274" s="24">
        <f t="shared" si="214"/>
        <v>4.1833333333333336</v>
      </c>
      <c r="E274" s="24">
        <f t="shared" si="215"/>
        <v>3.1374999999999997</v>
      </c>
      <c r="F274" s="24">
        <f t="shared" si="216"/>
        <v>2.5099999999999998</v>
      </c>
      <c r="G274" s="24">
        <f t="shared" si="217"/>
        <v>2.0916666666666668</v>
      </c>
      <c r="H274" s="24">
        <f t="shared" si="217"/>
        <v>1.7928571428571429</v>
      </c>
      <c r="I274" s="25">
        <v>2953.46556541981</v>
      </c>
      <c r="J274" s="25">
        <v>-17.953965874359199</v>
      </c>
      <c r="K274" s="25">
        <v>-0.19406819785931101</v>
      </c>
      <c r="L274" s="25">
        <v>1.9849984755148899</v>
      </c>
      <c r="M274" s="25">
        <f t="shared" si="218"/>
        <v>-1795.3965874359199</v>
      </c>
      <c r="N274" s="25">
        <f t="shared" si="219"/>
        <v>-19.406819785931102</v>
      </c>
      <c r="O274" s="25">
        <f t="shared" si="220"/>
        <v>198.49984755148898</v>
      </c>
      <c r="P274" s="25"/>
      <c r="Q274" s="25">
        <f t="shared" si="237"/>
        <v>1.4550932902840286</v>
      </c>
      <c r="R274" s="25">
        <f t="shared" si="238"/>
        <v>13.326277863068725</v>
      </c>
      <c r="S274" s="25">
        <f t="shared" si="239"/>
        <v>0.53845113436041181</v>
      </c>
      <c r="T274" s="23">
        <f t="shared" si="240"/>
        <v>3.555463637478748E-4</v>
      </c>
      <c r="U274" s="23">
        <f t="shared" si="241"/>
        <v>3.2562239604465664E-3</v>
      </c>
      <c r="V274" s="23">
        <f t="shared" si="242"/>
        <v>1.3156843217962581E-4</v>
      </c>
      <c r="W274" s="23">
        <f t="shared" si="243"/>
        <v>3.2782187159655567E-3</v>
      </c>
      <c r="X274" s="25">
        <f t="shared" si="244"/>
        <v>6.5423588035392362</v>
      </c>
      <c r="Y274" s="25">
        <f t="shared" si="245"/>
        <v>0.1528500698339913</v>
      </c>
      <c r="Z274" s="25">
        <f t="shared" si="246"/>
        <v>0.46261462749381016</v>
      </c>
      <c r="AA274" s="25"/>
      <c r="AB274" s="25">
        <f t="shared" si="247"/>
        <v>2.1826399354260038</v>
      </c>
      <c r="AC274" s="25">
        <f t="shared" si="248"/>
        <v>19.989416794602732</v>
      </c>
      <c r="AD274" s="25">
        <f t="shared" si="249"/>
        <v>0.80767670154060345</v>
      </c>
      <c r="AE274" s="23">
        <f t="shared" si="250"/>
        <v>5.333195456218026E-4</v>
      </c>
      <c r="AF274" s="23">
        <f t="shared" si="251"/>
        <v>4.8843359406697626E-3</v>
      </c>
      <c r="AG274" s="23">
        <f t="shared" si="252"/>
        <v>1.9735264826943523E-4</v>
      </c>
      <c r="AH274" s="23">
        <f t="shared" si="253"/>
        <v>4.9173280739482472E-3</v>
      </c>
      <c r="AI274" s="25">
        <f t="shared" si="254"/>
        <v>8.5151769428726034</v>
      </c>
      <c r="AJ274" s="25">
        <f t="shared" si="255"/>
        <v>0.11743737173154373</v>
      </c>
      <c r="AK274" s="25">
        <f t="shared" si="256"/>
        <v>0.60211393593085527</v>
      </c>
      <c r="AL274" s="25"/>
      <c r="AM274" s="25">
        <f t="shared" si="221"/>
        <v>2.9101865805680571</v>
      </c>
      <c r="AN274" s="25">
        <f t="shared" si="222"/>
        <v>26.65255572613745</v>
      </c>
      <c r="AO274" s="25">
        <f t="shared" si="223"/>
        <v>1.0769022687208236</v>
      </c>
      <c r="AP274" s="23">
        <f t="shared" si="257"/>
        <v>7.110927274957496E-4</v>
      </c>
      <c r="AQ274" s="23">
        <f t="shared" si="258"/>
        <v>6.5124479208931328E-3</v>
      </c>
      <c r="AR274" s="23">
        <f t="shared" si="259"/>
        <v>2.6313686435925162E-4</v>
      </c>
      <c r="AS274" s="23">
        <f t="shared" si="260"/>
        <v>6.5564374319311133E-3</v>
      </c>
      <c r="AT274" s="25">
        <f t="shared" si="224"/>
        <v>10.266061359983402</v>
      </c>
      <c r="AU274" s="25">
        <f t="shared" si="261"/>
        <v>9.7408340446702421E-2</v>
      </c>
      <c r="AV274" s="25">
        <f t="shared" si="262"/>
        <v>0.72592016037214535</v>
      </c>
      <c r="AW274" s="25"/>
      <c r="AX274" s="25">
        <f t="shared" si="225"/>
        <v>3.6377332257100714</v>
      </c>
      <c r="AY274" s="25">
        <f t="shared" si="226"/>
        <v>33.315694657671813</v>
      </c>
      <c r="AZ274" s="25">
        <f t="shared" si="227"/>
        <v>1.3461278359010296</v>
      </c>
      <c r="BA274" s="23">
        <f t="shared" si="263"/>
        <v>8.8886590936968683E-4</v>
      </c>
      <c r="BB274" s="23">
        <f t="shared" si="264"/>
        <v>8.1405599011164162E-3</v>
      </c>
      <c r="BC274" s="23">
        <f t="shared" si="265"/>
        <v>3.289210804490646E-4</v>
      </c>
      <c r="BD274" s="23">
        <f t="shared" si="266"/>
        <v>8.1955467899138927E-3</v>
      </c>
      <c r="BE274" s="44">
        <f t="shared" si="228"/>
        <v>11.868487156456178</v>
      </c>
      <c r="BF274" s="44">
        <f t="shared" si="267"/>
        <v>8.4256736921691278E-2</v>
      </c>
      <c r="BG274" s="25">
        <f t="shared" si="268"/>
        <v>0.83922877507556082</v>
      </c>
      <c r="BI274" s="44">
        <f t="shared" si="229"/>
        <v>4.3652798708520075</v>
      </c>
      <c r="BJ274" s="44">
        <f t="shared" si="230"/>
        <v>39.978833589205465</v>
      </c>
      <c r="BK274" s="44">
        <f t="shared" si="231"/>
        <v>1.6153534030812069</v>
      </c>
      <c r="BL274" s="23">
        <f t="shared" si="269"/>
        <v>1.0666390912436052E-3</v>
      </c>
      <c r="BM274" s="23">
        <f t="shared" si="270"/>
        <v>9.7686718813395253E-3</v>
      </c>
      <c r="BN274" s="23">
        <f t="shared" si="271"/>
        <v>3.9470529653887047E-4</v>
      </c>
      <c r="BO274" s="23">
        <f t="shared" si="272"/>
        <v>9.8346561478964943E-3</v>
      </c>
      <c r="BP274" s="44">
        <f t="shared" si="232"/>
        <v>13.361744840309832</v>
      </c>
      <c r="BQ274" s="44">
        <f t="shared" si="273"/>
        <v>7.4840525092440852E-2</v>
      </c>
      <c r="BR274" s="25">
        <f t="shared" si="274"/>
        <v>0.94481803850674451</v>
      </c>
      <c r="BT274" s="44">
        <f t="shared" si="233"/>
        <v>5.0928265159940089</v>
      </c>
      <c r="BU274" s="44">
        <f t="shared" si="234"/>
        <v>46.641972520739706</v>
      </c>
      <c r="BV274" s="44">
        <f t="shared" si="235"/>
        <v>1.884578970261408</v>
      </c>
      <c r="BW274" s="23">
        <f t="shared" si="275"/>
        <v>1.2444122731175395E-3</v>
      </c>
      <c r="BX274" s="23">
        <f t="shared" si="276"/>
        <v>1.139678386156278E-2</v>
      </c>
      <c r="BY274" s="23">
        <f t="shared" si="277"/>
        <v>4.6048951262868214E-4</v>
      </c>
      <c r="BZ274" s="23">
        <f t="shared" si="278"/>
        <v>1.1473765505879243E-2</v>
      </c>
      <c r="CA274" s="44">
        <f t="shared" si="236"/>
        <v>14.769935111763946</v>
      </c>
      <c r="CB274" s="44">
        <f t="shared" si="279"/>
        <v>6.7705104486445636E-2</v>
      </c>
      <c r="CC274" s="25">
        <f t="shared" si="280"/>
        <v>1.0443921275213572</v>
      </c>
      <c r="CE274" s="44">
        <v>16.693894564186799</v>
      </c>
      <c r="CF274" s="44">
        <v>11.336800595567899</v>
      </c>
      <c r="CG274" s="44">
        <v>13.0231629188116</v>
      </c>
      <c r="CH274" s="44">
        <v>14.8406982421875</v>
      </c>
      <c r="CI274" s="44">
        <v>14.7654291990275</v>
      </c>
      <c r="CJ274" s="44">
        <v>11.1945688509365</v>
      </c>
      <c r="CL274" s="44">
        <f t="shared" si="281"/>
        <v>50.928265159940089</v>
      </c>
      <c r="CM274" s="44">
        <f t="shared" si="282"/>
        <v>466.41972520739705</v>
      </c>
      <c r="CN274" s="44">
        <f t="shared" si="283"/>
        <v>18.845789702614081</v>
      </c>
      <c r="CO274" s="44">
        <f t="shared" si="284"/>
        <v>-1655.7870348236227</v>
      </c>
    </row>
    <row r="275" spans="2:93" x14ac:dyDescent="0.2">
      <c r="B275" s="44">
        <v>252</v>
      </c>
      <c r="C275" s="24">
        <f t="shared" si="214"/>
        <v>6.3</v>
      </c>
      <c r="D275" s="24">
        <f t="shared" si="214"/>
        <v>4.2</v>
      </c>
      <c r="E275" s="24">
        <f t="shared" si="215"/>
        <v>3.15</v>
      </c>
      <c r="F275" s="24">
        <f t="shared" si="216"/>
        <v>2.52</v>
      </c>
      <c r="G275" s="24">
        <f t="shared" si="217"/>
        <v>2.1</v>
      </c>
      <c r="H275" s="24">
        <f t="shared" si="217"/>
        <v>1.8</v>
      </c>
      <c r="I275" s="25">
        <v>2818.2184443711699</v>
      </c>
      <c r="J275" s="25">
        <v>-17.824371248459599</v>
      </c>
      <c r="K275" s="25">
        <v>-0.52065194281337401</v>
      </c>
      <c r="L275" s="25">
        <v>1.95436417418803</v>
      </c>
      <c r="M275" s="25">
        <f t="shared" si="218"/>
        <v>-1782.4371248459599</v>
      </c>
      <c r="N275" s="25">
        <f t="shared" si="219"/>
        <v>-52.065194281337398</v>
      </c>
      <c r="O275" s="25">
        <f t="shared" si="220"/>
        <v>195.43641741880299</v>
      </c>
      <c r="P275" s="25"/>
      <c r="Q275" s="25">
        <f t="shared" si="237"/>
        <v>5.1837850359839139</v>
      </c>
      <c r="R275" s="25">
        <f t="shared" si="238"/>
        <v>13.063349798162335</v>
      </c>
      <c r="S275" s="25">
        <f t="shared" si="239"/>
        <v>1.225372053074381</v>
      </c>
      <c r="T275" s="23">
        <f t="shared" si="240"/>
        <v>1.2666376323094484E-3</v>
      </c>
      <c r="U275" s="23">
        <f t="shared" si="241"/>
        <v>3.1919785144473721E-3</v>
      </c>
      <c r="V275" s="23">
        <f t="shared" si="242"/>
        <v>2.9941487643298913E-4</v>
      </c>
      <c r="W275" s="23">
        <f t="shared" si="243"/>
        <v>3.4471360571502714E-3</v>
      </c>
      <c r="X275" s="25">
        <f t="shared" si="244"/>
        <v>6.8264153269268322</v>
      </c>
      <c r="Y275" s="25">
        <f t="shared" si="245"/>
        <v>0.14648976836429722</v>
      </c>
      <c r="Z275" s="25">
        <f t="shared" si="246"/>
        <v>0.48270045688657454</v>
      </c>
      <c r="AA275" s="25"/>
      <c r="AB275" s="25">
        <f t="shared" si="247"/>
        <v>7.775677553976009</v>
      </c>
      <c r="AC275" s="25">
        <f t="shared" si="248"/>
        <v>19.595024697243851</v>
      </c>
      <c r="AD275" s="25">
        <f t="shared" si="249"/>
        <v>1.8380580796116039</v>
      </c>
      <c r="AE275" s="23">
        <f t="shared" si="250"/>
        <v>1.8999564484642065E-3</v>
      </c>
      <c r="AF275" s="23">
        <f t="shared" si="251"/>
        <v>4.7879677716711434E-3</v>
      </c>
      <c r="AG275" s="23">
        <f t="shared" si="252"/>
        <v>4.4912231464949162E-4</v>
      </c>
      <c r="AH275" s="23">
        <f t="shared" si="253"/>
        <v>5.1707040857254995E-3</v>
      </c>
      <c r="AI275" s="25">
        <f t="shared" si="254"/>
        <v>8.884889401491554</v>
      </c>
      <c r="AJ275" s="25">
        <f t="shared" si="255"/>
        <v>0.11255064129803627</v>
      </c>
      <c r="AK275" s="25">
        <f t="shared" si="256"/>
        <v>0.62825655458871632</v>
      </c>
      <c r="AL275" s="25"/>
      <c r="AM275" s="25">
        <f t="shared" si="221"/>
        <v>10.367570071967828</v>
      </c>
      <c r="AN275" s="25">
        <f t="shared" si="222"/>
        <v>26.12669959632467</v>
      </c>
      <c r="AO275" s="25">
        <f t="shared" si="223"/>
        <v>2.450744106148762</v>
      </c>
      <c r="AP275" s="23">
        <f t="shared" si="257"/>
        <v>2.5332752646188969E-3</v>
      </c>
      <c r="AQ275" s="23">
        <f t="shared" si="258"/>
        <v>6.3839570288947442E-3</v>
      </c>
      <c r="AR275" s="23">
        <f t="shared" si="259"/>
        <v>5.9882975286597827E-4</v>
      </c>
      <c r="AS275" s="23">
        <f t="shared" si="260"/>
        <v>6.8942721143005429E-3</v>
      </c>
      <c r="AT275" s="25">
        <f t="shared" si="224"/>
        <v>10.711793822290886</v>
      </c>
      <c r="AU275" s="25">
        <f t="shared" si="261"/>
        <v>9.3355045531126016E-2</v>
      </c>
      <c r="AV275" s="25">
        <f t="shared" si="262"/>
        <v>0.75743820504140524</v>
      </c>
      <c r="AW275" s="25"/>
      <c r="AX275" s="25">
        <f t="shared" si="225"/>
        <v>12.959462589959671</v>
      </c>
      <c r="AY275" s="25">
        <f t="shared" si="226"/>
        <v>32.658374495405546</v>
      </c>
      <c r="AZ275" s="25">
        <f t="shared" si="227"/>
        <v>3.0634301326859252</v>
      </c>
      <c r="BA275" s="23">
        <f t="shared" si="263"/>
        <v>3.1665940807735931E-3</v>
      </c>
      <c r="BB275" s="23">
        <f t="shared" si="264"/>
        <v>7.9799462861183581E-3</v>
      </c>
      <c r="BC275" s="23">
        <f t="shared" si="265"/>
        <v>7.4853719108246611E-4</v>
      </c>
      <c r="BD275" s="23">
        <f t="shared" si="266"/>
        <v>8.6178401428756018E-3</v>
      </c>
      <c r="BE275" s="44">
        <f t="shared" si="228"/>
        <v>12.38379383723761</v>
      </c>
      <c r="BF275" s="44">
        <f t="shared" si="267"/>
        <v>8.0750698303216017E-2</v>
      </c>
      <c r="BG275" s="25">
        <f t="shared" si="268"/>
        <v>0.87566645991268899</v>
      </c>
      <c r="BI275" s="44">
        <f t="shared" si="229"/>
        <v>15.551355107952018</v>
      </c>
      <c r="BJ275" s="44">
        <f t="shared" si="230"/>
        <v>39.190049394487701</v>
      </c>
      <c r="BK275" s="44">
        <f t="shared" si="231"/>
        <v>3.6761161592232079</v>
      </c>
      <c r="BL275" s="23">
        <f t="shared" si="269"/>
        <v>3.799912896928413E-3</v>
      </c>
      <c r="BM275" s="23">
        <f t="shared" si="270"/>
        <v>9.5759355433422868E-3</v>
      </c>
      <c r="BN275" s="23">
        <f t="shared" si="271"/>
        <v>8.9824462929898323E-4</v>
      </c>
      <c r="BO275" s="23">
        <f t="shared" si="272"/>
        <v>1.0341408171450999E-2</v>
      </c>
      <c r="BP275" s="44">
        <f t="shared" si="232"/>
        <v>13.941885871963313</v>
      </c>
      <c r="BQ275" s="44">
        <f t="shared" si="273"/>
        <v>7.1726307989005131E-2</v>
      </c>
      <c r="BR275" s="25">
        <f t="shared" si="274"/>
        <v>0.9858402042594181</v>
      </c>
      <c r="BT275" s="44">
        <f t="shared" si="233"/>
        <v>18.143247625944021</v>
      </c>
      <c r="BU275" s="44">
        <f t="shared" si="234"/>
        <v>45.721724293568982</v>
      </c>
      <c r="BV275" s="44">
        <f t="shared" si="235"/>
        <v>4.2888021857604093</v>
      </c>
      <c r="BW275" s="23">
        <f t="shared" si="275"/>
        <v>4.4332317130831482E-3</v>
      </c>
      <c r="BX275" s="23">
        <f t="shared" si="276"/>
        <v>1.1171924800566E-2</v>
      </c>
      <c r="BY275" s="23">
        <f t="shared" si="277"/>
        <v>1.0479520675154804E-3</v>
      </c>
      <c r="BZ275" s="23">
        <f t="shared" si="278"/>
        <v>1.2064976200026164E-2</v>
      </c>
      <c r="CA275" s="44">
        <f t="shared" si="236"/>
        <v>15.4112170323216</v>
      </c>
      <c r="CB275" s="44">
        <f t="shared" si="279"/>
        <v>6.4887802040729317E-2</v>
      </c>
      <c r="CC275" s="25">
        <f t="shared" si="280"/>
        <v>1.0897376069892224</v>
      </c>
      <c r="CE275" s="44">
        <v>16.2686206835359</v>
      </c>
      <c r="CF275" s="44">
        <v>10.7966498444758</v>
      </c>
      <c r="CG275" s="44">
        <v>12.5183362470764</v>
      </c>
      <c r="CH275" s="44">
        <v>13.9984130859375</v>
      </c>
      <c r="CI275" s="44">
        <v>11.801147459999999</v>
      </c>
      <c r="CJ275" s="44">
        <v>11.5287985753163</v>
      </c>
      <c r="CL275" s="44">
        <f t="shared" si="281"/>
        <v>181.43247625944019</v>
      </c>
      <c r="CM275" s="44">
        <f t="shared" si="282"/>
        <v>457.2172429356898</v>
      </c>
      <c r="CN275" s="44">
        <f t="shared" si="283"/>
        <v>42.888021857604095</v>
      </c>
      <c r="CO275" s="44">
        <f t="shared" si="284"/>
        <v>-1638.0507139992151</v>
      </c>
    </row>
    <row r="276" spans="2:93" x14ac:dyDescent="0.2">
      <c r="B276" s="44">
        <v>253</v>
      </c>
      <c r="C276" s="24">
        <f t="shared" si="214"/>
        <v>6.3249999999999993</v>
      </c>
      <c r="D276" s="24">
        <f t="shared" si="214"/>
        <v>4.2166666666666668</v>
      </c>
      <c r="E276" s="24">
        <f t="shared" si="215"/>
        <v>3.1624999999999996</v>
      </c>
      <c r="F276" s="24">
        <f t="shared" si="216"/>
        <v>2.5299999999999998</v>
      </c>
      <c r="G276" s="24">
        <f t="shared" si="217"/>
        <v>2.1083333333333334</v>
      </c>
      <c r="H276" s="24">
        <f t="shared" si="217"/>
        <v>1.8071428571428572</v>
      </c>
      <c r="I276" s="25">
        <v>2604.5209642589998</v>
      </c>
      <c r="J276" s="25">
        <v>-17.6136023259639</v>
      </c>
      <c r="K276" s="25">
        <v>-0.83878940985823103</v>
      </c>
      <c r="L276" s="25">
        <v>1.8993576299125801</v>
      </c>
      <c r="M276" s="25">
        <f t="shared" si="218"/>
        <v>-1761.36023259639</v>
      </c>
      <c r="N276" s="25">
        <f t="shared" si="219"/>
        <v>-83.878940985823107</v>
      </c>
      <c r="O276" s="25">
        <f t="shared" si="220"/>
        <v>189.935762991258</v>
      </c>
      <c r="P276" s="25"/>
      <c r="Q276" s="25">
        <f t="shared" si="237"/>
        <v>8.4307568998281486</v>
      </c>
      <c r="R276" s="25">
        <f t="shared" si="238"/>
        <v>12.725498681794551</v>
      </c>
      <c r="S276" s="25">
        <f t="shared" si="239"/>
        <v>2.2002617710180443</v>
      </c>
      <c r="T276" s="23">
        <f t="shared" si="240"/>
        <v>2.0600225287212334E-3</v>
      </c>
      <c r="U276" s="23">
        <f t="shared" si="241"/>
        <v>3.1094259133771836E-3</v>
      </c>
      <c r="V276" s="23">
        <f t="shared" si="242"/>
        <v>5.3762537234036992E-4</v>
      </c>
      <c r="W276" s="23">
        <f t="shared" si="243"/>
        <v>3.7684563644288997E-3</v>
      </c>
      <c r="X276" s="25">
        <f t="shared" si="244"/>
        <v>7.3543251573059107</v>
      </c>
      <c r="Y276" s="25">
        <f t="shared" si="245"/>
        <v>0.13597440670767502</v>
      </c>
      <c r="Z276" s="25">
        <f t="shared" si="246"/>
        <v>0.52002931897818316</v>
      </c>
      <c r="AA276" s="25"/>
      <c r="AB276" s="25">
        <f t="shared" si="247"/>
        <v>12.646135349741998</v>
      </c>
      <c r="AC276" s="25">
        <f t="shared" si="248"/>
        <v>19.088248022691488</v>
      </c>
      <c r="AD276" s="25">
        <f t="shared" si="249"/>
        <v>3.3003926565270074</v>
      </c>
      <c r="AE276" s="23">
        <f t="shared" si="250"/>
        <v>3.090033793081795E-3</v>
      </c>
      <c r="AF276" s="23">
        <f t="shared" si="251"/>
        <v>4.6641388700656922E-3</v>
      </c>
      <c r="AG276" s="23">
        <f t="shared" si="252"/>
        <v>8.064380585105403E-4</v>
      </c>
      <c r="AH276" s="23">
        <f t="shared" si="253"/>
        <v>5.6526845466432487E-3</v>
      </c>
      <c r="AI276" s="25">
        <f t="shared" si="254"/>
        <v>9.5719880077506101</v>
      </c>
      <c r="AJ276" s="25">
        <f t="shared" si="255"/>
        <v>0.10447150573008263</v>
      </c>
      <c r="AK276" s="25">
        <f t="shared" si="256"/>
        <v>0.67684176297167675</v>
      </c>
      <c r="AL276" s="25"/>
      <c r="AM276" s="25">
        <f t="shared" si="221"/>
        <v>16.861513799656297</v>
      </c>
      <c r="AN276" s="25">
        <f t="shared" si="222"/>
        <v>25.450997363589103</v>
      </c>
      <c r="AO276" s="25">
        <f t="shared" si="223"/>
        <v>4.4005235420360886</v>
      </c>
      <c r="AP276" s="23">
        <f t="shared" si="257"/>
        <v>4.1200450574424667E-3</v>
      </c>
      <c r="AQ276" s="23">
        <f t="shared" si="258"/>
        <v>6.2188518267543673E-3</v>
      </c>
      <c r="AR276" s="23">
        <f t="shared" si="259"/>
        <v>1.0752507446807398E-3</v>
      </c>
      <c r="AS276" s="23">
        <f t="shared" si="260"/>
        <v>7.5369127288577994E-3</v>
      </c>
      <c r="AT276" s="25">
        <f t="shared" si="224"/>
        <v>11.540173138368438</v>
      </c>
      <c r="AU276" s="25">
        <f t="shared" si="261"/>
        <v>8.6653812556349658E-2</v>
      </c>
      <c r="AV276" s="25">
        <f t="shared" si="262"/>
        <v>0.81601346822071641</v>
      </c>
      <c r="AW276" s="25"/>
      <c r="AX276" s="25">
        <f t="shared" si="225"/>
        <v>21.076892249570371</v>
      </c>
      <c r="AY276" s="25">
        <f t="shared" si="226"/>
        <v>31.81374670448638</v>
      </c>
      <c r="AZ276" s="25">
        <f t="shared" si="227"/>
        <v>5.5006544275451104</v>
      </c>
      <c r="BA276" s="23">
        <f t="shared" si="263"/>
        <v>5.1500563218030834E-3</v>
      </c>
      <c r="BB276" s="23">
        <f t="shared" si="264"/>
        <v>7.7735647834429582E-3</v>
      </c>
      <c r="BC276" s="23">
        <f t="shared" si="265"/>
        <v>1.3440634308509245E-3</v>
      </c>
      <c r="BD276" s="23">
        <f t="shared" si="266"/>
        <v>9.4211409110722486E-3</v>
      </c>
      <c r="BE276" s="44">
        <f t="shared" si="228"/>
        <v>13.34147458049363</v>
      </c>
      <c r="BF276" s="44">
        <f t="shared" si="267"/>
        <v>7.495423342949549E-2</v>
      </c>
      <c r="BG276" s="25">
        <f t="shared" si="268"/>
        <v>0.94338471468949947</v>
      </c>
      <c r="BI276" s="44">
        <f t="shared" si="229"/>
        <v>25.292270699483996</v>
      </c>
      <c r="BJ276" s="44">
        <f t="shared" si="230"/>
        <v>38.176496045382976</v>
      </c>
      <c r="BK276" s="44">
        <f t="shared" si="231"/>
        <v>6.6007853130540148</v>
      </c>
      <c r="BL276" s="23">
        <f t="shared" si="269"/>
        <v>6.1800675861635899E-3</v>
      </c>
      <c r="BM276" s="23">
        <f t="shared" si="270"/>
        <v>9.3282777401313844E-3</v>
      </c>
      <c r="BN276" s="23">
        <f t="shared" si="271"/>
        <v>1.6128761170210806E-3</v>
      </c>
      <c r="BO276" s="23">
        <f t="shared" si="272"/>
        <v>1.1305369093286497E-2</v>
      </c>
      <c r="BP276" s="44">
        <f t="shared" si="232"/>
        <v>15.020059152278961</v>
      </c>
      <c r="BQ276" s="44">
        <f t="shared" si="273"/>
        <v>6.6577633940161432E-2</v>
      </c>
      <c r="BR276" s="25">
        <f t="shared" si="274"/>
        <v>1.0620785680399518</v>
      </c>
      <c r="BT276" s="44">
        <f t="shared" si="233"/>
        <v>29.507649149397999</v>
      </c>
      <c r="BU276" s="44">
        <f t="shared" si="234"/>
        <v>44.539245386280143</v>
      </c>
      <c r="BV276" s="44">
        <f t="shared" si="235"/>
        <v>7.7009161985630179</v>
      </c>
      <c r="BW276" s="23">
        <f t="shared" si="275"/>
        <v>7.2100788505241884E-3</v>
      </c>
      <c r="BX276" s="23">
        <f t="shared" si="276"/>
        <v>1.0882990696819949E-2</v>
      </c>
      <c r="BY276" s="23">
        <f t="shared" si="277"/>
        <v>1.8816888031912612E-3</v>
      </c>
      <c r="BZ276" s="23">
        <f t="shared" si="278"/>
        <v>1.3189597275500913E-2</v>
      </c>
      <c r="CA276" s="44">
        <f t="shared" si="236"/>
        <v>16.603018670492283</v>
      </c>
      <c r="CB276" s="44">
        <f t="shared" si="279"/>
        <v>6.0230011171236601E-2</v>
      </c>
      <c r="CC276" s="25">
        <f t="shared" si="280"/>
        <v>1.174010709007195</v>
      </c>
      <c r="CE276" s="44">
        <v>15.948510136266499</v>
      </c>
      <c r="CF276" s="44">
        <v>10.6505342746634</v>
      </c>
      <c r="CG276" s="44">
        <v>12.1787889967247</v>
      </c>
      <c r="CH276" s="44">
        <v>14.44091796875</v>
      </c>
      <c r="CI276" s="44">
        <v>13.9570960619583</v>
      </c>
      <c r="CJ276" s="44">
        <v>11.3166591894822</v>
      </c>
      <c r="CL276" s="44">
        <f t="shared" si="281"/>
        <v>295.07649149397997</v>
      </c>
      <c r="CM276" s="44">
        <f t="shared" si="282"/>
        <v>445.3924538628014</v>
      </c>
      <c r="CN276" s="44">
        <f t="shared" si="283"/>
        <v>77.009161985630186</v>
      </c>
      <c r="CO276" s="44">
        <f t="shared" si="284"/>
        <v>-1604.3120817349727</v>
      </c>
    </row>
    <row r="277" spans="2:93" x14ac:dyDescent="0.2">
      <c r="B277" s="44">
        <v>254</v>
      </c>
      <c r="C277" s="24">
        <f t="shared" si="214"/>
        <v>6.35</v>
      </c>
      <c r="D277" s="24">
        <f t="shared" si="214"/>
        <v>4.2333333333333334</v>
      </c>
      <c r="E277" s="24">
        <f t="shared" si="215"/>
        <v>3.1749999999999998</v>
      </c>
      <c r="F277" s="24">
        <f t="shared" si="216"/>
        <v>2.54</v>
      </c>
      <c r="G277" s="24">
        <f t="shared" si="217"/>
        <v>2.1166666666666667</v>
      </c>
      <c r="H277" s="24">
        <f t="shared" si="217"/>
        <v>1.8142857142857145</v>
      </c>
      <c r="I277" s="25">
        <v>2324.3043241144001</v>
      </c>
      <c r="J277" s="25">
        <v>-17.320944300068401</v>
      </c>
      <c r="K277" s="25">
        <v>-1.14834620768137</v>
      </c>
      <c r="L277" s="25">
        <v>1.81017557050611</v>
      </c>
      <c r="M277" s="25">
        <f t="shared" si="218"/>
        <v>-1732.0944300068402</v>
      </c>
      <c r="N277" s="25">
        <f t="shared" si="219"/>
        <v>-114.834620768137</v>
      </c>
      <c r="O277" s="25">
        <f t="shared" si="220"/>
        <v>181.017557050611</v>
      </c>
      <c r="P277" s="25"/>
      <c r="Q277" s="25">
        <f t="shared" si="237"/>
        <v>11.706321035819773</v>
      </c>
      <c r="R277" s="25">
        <f t="shared" si="238"/>
        <v>12.382271912925381</v>
      </c>
      <c r="S277" s="25">
        <f t="shared" si="239"/>
        <v>3.5672823762587518</v>
      </c>
      <c r="T277" s="23">
        <f t="shared" si="240"/>
        <v>2.8603938351873929E-3</v>
      </c>
      <c r="U277" s="23">
        <f t="shared" si="241"/>
        <v>3.0255597926087028E-3</v>
      </c>
      <c r="V277" s="23">
        <f t="shared" si="242"/>
        <v>8.7165151939715385E-4</v>
      </c>
      <c r="W277" s="23">
        <f t="shared" si="243"/>
        <v>4.2538971922574517E-3</v>
      </c>
      <c r="X277" s="25">
        <f t="shared" si="244"/>
        <v>8.149471097308977</v>
      </c>
      <c r="Y277" s="25">
        <f t="shared" si="245"/>
        <v>0.12270734972361683</v>
      </c>
      <c r="Z277" s="25">
        <f t="shared" si="246"/>
        <v>0.57625462759909518</v>
      </c>
      <c r="AA277" s="25"/>
      <c r="AB277" s="25">
        <f t="shared" si="247"/>
        <v>17.559481553729974</v>
      </c>
      <c r="AC277" s="25">
        <f t="shared" si="248"/>
        <v>18.573407869388401</v>
      </c>
      <c r="AD277" s="25">
        <f t="shared" si="249"/>
        <v>5.3509235643882223</v>
      </c>
      <c r="AE277" s="23">
        <f t="shared" si="250"/>
        <v>4.2905907527811668E-3</v>
      </c>
      <c r="AF277" s="23">
        <f t="shared" si="251"/>
        <v>4.5383396889131355E-3</v>
      </c>
      <c r="AG277" s="23">
        <f t="shared" si="252"/>
        <v>1.3074772790957539E-3</v>
      </c>
      <c r="AH277" s="23">
        <f t="shared" si="253"/>
        <v>6.3808457883862907E-3</v>
      </c>
      <c r="AI277" s="25">
        <f t="shared" si="254"/>
        <v>10.606906540630762</v>
      </c>
      <c r="AJ277" s="25">
        <f t="shared" si="255"/>
        <v>9.427819469978406E-2</v>
      </c>
      <c r="AK277" s="25">
        <f t="shared" si="256"/>
        <v>0.75002155422919559</v>
      </c>
      <c r="AL277" s="25"/>
      <c r="AM277" s="25">
        <f t="shared" si="221"/>
        <v>23.412642071639546</v>
      </c>
      <c r="AN277" s="25">
        <f t="shared" si="222"/>
        <v>24.764543825850762</v>
      </c>
      <c r="AO277" s="25">
        <f t="shared" si="223"/>
        <v>7.1345647525175035</v>
      </c>
      <c r="AP277" s="23">
        <f t="shared" si="257"/>
        <v>5.7207876703747858E-3</v>
      </c>
      <c r="AQ277" s="23">
        <f t="shared" si="258"/>
        <v>6.0511195852174056E-3</v>
      </c>
      <c r="AR277" s="23">
        <f t="shared" si="259"/>
        <v>1.7433030387943077E-3</v>
      </c>
      <c r="AS277" s="23">
        <f t="shared" si="260"/>
        <v>8.5077943845149034E-3</v>
      </c>
      <c r="AT277" s="25">
        <f t="shared" si="224"/>
        <v>12.787890858435622</v>
      </c>
      <c r="AU277" s="25">
        <f t="shared" si="261"/>
        <v>7.8198978320208529E-2</v>
      </c>
      <c r="AV277" s="25">
        <f t="shared" si="262"/>
        <v>0.90424043430732881</v>
      </c>
      <c r="AW277" s="25"/>
      <c r="AX277" s="25">
        <f t="shared" si="225"/>
        <v>29.265802589549175</v>
      </c>
      <c r="AY277" s="25">
        <f t="shared" si="226"/>
        <v>30.95567978231318</v>
      </c>
      <c r="AZ277" s="25">
        <f t="shared" si="227"/>
        <v>8.9182059406467999</v>
      </c>
      <c r="BA277" s="23">
        <f t="shared" si="263"/>
        <v>7.1509845879684205E-3</v>
      </c>
      <c r="BB277" s="23">
        <f t="shared" si="264"/>
        <v>7.5638994815216921E-3</v>
      </c>
      <c r="BC277" s="23">
        <f t="shared" si="265"/>
        <v>2.1791287984928654E-3</v>
      </c>
      <c r="BD277" s="23">
        <f t="shared" si="266"/>
        <v>1.0634742980643536E-2</v>
      </c>
      <c r="BE277" s="44">
        <f t="shared" si="228"/>
        <v>14.783948107217567</v>
      </c>
      <c r="BF277" s="44">
        <f t="shared" si="267"/>
        <v>6.7640930064669064E-2</v>
      </c>
      <c r="BG277" s="25">
        <f t="shared" si="268"/>
        <v>1.0453829959323566</v>
      </c>
      <c r="BI277" s="44">
        <f t="shared" si="229"/>
        <v>35.118963107459948</v>
      </c>
      <c r="BJ277" s="44">
        <f t="shared" si="230"/>
        <v>37.146815738776802</v>
      </c>
      <c r="BK277" s="44">
        <f t="shared" si="231"/>
        <v>10.701847128776445</v>
      </c>
      <c r="BL277" s="23">
        <f t="shared" si="269"/>
        <v>8.5811815055623335E-3</v>
      </c>
      <c r="BM277" s="23">
        <f t="shared" si="270"/>
        <v>9.076679377826271E-3</v>
      </c>
      <c r="BN277" s="23">
        <f t="shared" si="271"/>
        <v>2.6149545581915078E-3</v>
      </c>
      <c r="BO277" s="23">
        <f t="shared" si="272"/>
        <v>1.2761691576772581E-2</v>
      </c>
      <c r="BP277" s="44">
        <f t="shared" si="232"/>
        <v>16.64402039931187</v>
      </c>
      <c r="BQ277" s="44">
        <f t="shared" si="273"/>
        <v>6.0081637489542129E-2</v>
      </c>
      <c r="BR277" s="25">
        <f t="shared" si="274"/>
        <v>1.1769099690560652</v>
      </c>
      <c r="BT277" s="44">
        <f t="shared" si="233"/>
        <v>40.97212362536866</v>
      </c>
      <c r="BU277" s="44">
        <f t="shared" si="234"/>
        <v>43.33795169523826</v>
      </c>
      <c r="BV277" s="44">
        <f t="shared" si="235"/>
        <v>12.485488316905464</v>
      </c>
      <c r="BW277" s="23">
        <f t="shared" si="275"/>
        <v>1.0011378423155743E-2</v>
      </c>
      <c r="BX277" s="23">
        <f t="shared" si="276"/>
        <v>1.0589459274130322E-2</v>
      </c>
      <c r="BY277" s="23">
        <f t="shared" si="277"/>
        <v>3.0507803178899976E-3</v>
      </c>
      <c r="BZ277" s="23">
        <f t="shared" si="278"/>
        <v>1.4888640172900883E-2</v>
      </c>
      <c r="CA277" s="44">
        <f t="shared" si="236"/>
        <v>18.3981287050986</v>
      </c>
      <c r="CB277" s="44">
        <f t="shared" si="279"/>
        <v>5.4353353867063338E-2</v>
      </c>
      <c r="CC277" s="25">
        <f t="shared" si="280"/>
        <v>1.3009441568518094</v>
      </c>
      <c r="CE277" s="44">
        <v>15.6419193757435</v>
      </c>
      <c r="CF277" s="44">
        <v>10.3872141810584</v>
      </c>
      <c r="CG277" s="44">
        <v>11.5336898518496</v>
      </c>
      <c r="CH277" s="44">
        <v>13.39111328125</v>
      </c>
      <c r="CI277" s="44">
        <v>12.030586291473099</v>
      </c>
      <c r="CJ277" s="44">
        <v>10.053206733621399</v>
      </c>
      <c r="CL277" s="44">
        <f t="shared" si="281"/>
        <v>409.72123625368658</v>
      </c>
      <c r="CM277" s="44">
        <f t="shared" si="282"/>
        <v>433.37951695238257</v>
      </c>
      <c r="CN277" s="44">
        <f t="shared" si="283"/>
        <v>124.85488316905463</v>
      </c>
      <c r="CO277" s="44">
        <f t="shared" si="284"/>
        <v>-1553.3407948129734</v>
      </c>
    </row>
    <row r="278" spans="2:93" x14ac:dyDescent="0.2">
      <c r="B278" s="44">
        <v>255</v>
      </c>
      <c r="C278" s="24">
        <f t="shared" si="214"/>
        <v>6.3749999999999991</v>
      </c>
      <c r="D278" s="24">
        <f t="shared" si="214"/>
        <v>4.25</v>
      </c>
      <c r="E278" s="24">
        <f t="shared" si="215"/>
        <v>3.1874999999999996</v>
      </c>
      <c r="F278" s="24">
        <f t="shared" si="216"/>
        <v>2.5499999999999998</v>
      </c>
      <c r="G278" s="24">
        <f t="shared" si="217"/>
        <v>2.125</v>
      </c>
      <c r="H278" s="24">
        <f t="shared" si="217"/>
        <v>1.8214285714285714</v>
      </c>
      <c r="I278" s="25">
        <v>1999.1459832800799</v>
      </c>
      <c r="J278" s="25">
        <v>-16.9558646617328</v>
      </c>
      <c r="K278" s="25">
        <v>-1.4416076903389199</v>
      </c>
      <c r="L278" s="25">
        <v>1.70482899545499</v>
      </c>
      <c r="M278" s="25">
        <f t="shared" si="218"/>
        <v>-1695.5864661732801</v>
      </c>
      <c r="N278" s="25">
        <f t="shared" si="219"/>
        <v>-144.160769033892</v>
      </c>
      <c r="O278" s="25">
        <f t="shared" si="220"/>
        <v>170.48289954549901</v>
      </c>
      <c r="P278" s="25"/>
      <c r="Q278" s="25">
        <f t="shared" si="237"/>
        <v>14.60318553342435</v>
      </c>
      <c r="R278" s="25">
        <f t="shared" si="238"/>
        <v>11.730459306302247</v>
      </c>
      <c r="S278" s="25">
        <f t="shared" si="239"/>
        <v>4.2138630020448895</v>
      </c>
      <c r="T278" s="23">
        <f t="shared" si="240"/>
        <v>3.5682313637300307E-3</v>
      </c>
      <c r="U278" s="23">
        <f t="shared" si="241"/>
        <v>2.8662919273265788E-3</v>
      </c>
      <c r="V278" s="23">
        <f t="shared" si="242"/>
        <v>1.0296409705911821E-3</v>
      </c>
      <c r="W278" s="23">
        <f t="shared" si="243"/>
        <v>4.6912754135825518E-3</v>
      </c>
      <c r="X278" s="25">
        <f t="shared" si="244"/>
        <v>8.9639859300819751</v>
      </c>
      <c r="Y278" s="25">
        <f t="shared" si="245"/>
        <v>0.11155751557397359</v>
      </c>
      <c r="Z278" s="25">
        <f t="shared" si="246"/>
        <v>0.63384952376217651</v>
      </c>
      <c r="AA278" s="25"/>
      <c r="AB278" s="25">
        <f t="shared" si="247"/>
        <v>21.904778300136137</v>
      </c>
      <c r="AC278" s="25">
        <f t="shared" si="248"/>
        <v>17.595688959453057</v>
      </c>
      <c r="AD278" s="25">
        <f t="shared" si="249"/>
        <v>6.3207945030672219</v>
      </c>
      <c r="AE278" s="23">
        <f t="shared" si="250"/>
        <v>5.3523470455949509E-3</v>
      </c>
      <c r="AF278" s="23">
        <f t="shared" si="251"/>
        <v>4.2994378909897921E-3</v>
      </c>
      <c r="AG278" s="23">
        <f t="shared" si="252"/>
        <v>1.5444614558867457E-3</v>
      </c>
      <c r="AH278" s="23">
        <f t="shared" si="253"/>
        <v>7.036913120373702E-3</v>
      </c>
      <c r="AI278" s="25">
        <f t="shared" si="254"/>
        <v>11.667034566611674</v>
      </c>
      <c r="AJ278" s="25">
        <f t="shared" si="255"/>
        <v>8.571158286114676E-2</v>
      </c>
      <c r="AK278" s="25">
        <f t="shared" si="256"/>
        <v>0.82498392583889668</v>
      </c>
      <c r="AL278" s="25"/>
      <c r="AM278" s="25">
        <f t="shared" si="221"/>
        <v>29.2063710668487</v>
      </c>
      <c r="AN278" s="25">
        <f t="shared" si="222"/>
        <v>23.460918612604495</v>
      </c>
      <c r="AO278" s="25">
        <f t="shared" si="223"/>
        <v>8.427726004089779</v>
      </c>
      <c r="AP278" s="23">
        <f t="shared" si="257"/>
        <v>7.1364627274600615E-3</v>
      </c>
      <c r="AQ278" s="23">
        <f t="shared" si="258"/>
        <v>5.7325838546531576E-3</v>
      </c>
      <c r="AR278" s="23">
        <f t="shared" si="259"/>
        <v>2.0592819411823643E-3</v>
      </c>
      <c r="AS278" s="23">
        <f t="shared" si="260"/>
        <v>9.3825508271651037E-3</v>
      </c>
      <c r="AT278" s="25">
        <f t="shared" si="224"/>
        <v>14.066001629025074</v>
      </c>
      <c r="AU278" s="25">
        <f t="shared" si="261"/>
        <v>7.1093408516071016E-2</v>
      </c>
      <c r="AV278" s="25">
        <f t="shared" si="262"/>
        <v>0.9946165136064653</v>
      </c>
      <c r="AW278" s="25"/>
      <c r="AX278" s="25">
        <f t="shared" si="225"/>
        <v>36.507963833560879</v>
      </c>
      <c r="AY278" s="25">
        <f t="shared" si="226"/>
        <v>29.326148265755617</v>
      </c>
      <c r="AZ278" s="25">
        <f t="shared" si="227"/>
        <v>10.534657505112223</v>
      </c>
      <c r="BA278" s="23">
        <f t="shared" si="263"/>
        <v>8.9205784093250775E-3</v>
      </c>
      <c r="BB278" s="23">
        <f t="shared" si="264"/>
        <v>7.1657298183164476E-3</v>
      </c>
      <c r="BC278" s="23">
        <f t="shared" si="265"/>
        <v>2.5741024264779549E-3</v>
      </c>
      <c r="BD278" s="23">
        <f t="shared" si="266"/>
        <v>1.172818853395638E-2</v>
      </c>
      <c r="BE278" s="44">
        <f t="shared" si="228"/>
        <v>16.261558724703132</v>
      </c>
      <c r="BF278" s="44">
        <f t="shared" si="267"/>
        <v>6.1494719966843511E-2</v>
      </c>
      <c r="BG278" s="25">
        <f t="shared" si="268"/>
        <v>1.1498658446900849</v>
      </c>
      <c r="BI278" s="44">
        <f t="shared" si="229"/>
        <v>43.809556600272273</v>
      </c>
      <c r="BJ278" s="44">
        <f t="shared" si="230"/>
        <v>35.191377918906113</v>
      </c>
      <c r="BK278" s="44">
        <f t="shared" si="231"/>
        <v>12.641589006134444</v>
      </c>
      <c r="BL278" s="23">
        <f t="shared" si="269"/>
        <v>1.0704694091189902E-2</v>
      </c>
      <c r="BM278" s="23">
        <f t="shared" si="270"/>
        <v>8.5988757819795841E-3</v>
      </c>
      <c r="BN278" s="23">
        <f t="shared" si="271"/>
        <v>3.0889229117734914E-3</v>
      </c>
      <c r="BO278" s="23">
        <f t="shared" si="272"/>
        <v>1.4073826240747404E-2</v>
      </c>
      <c r="BP278" s="44">
        <f t="shared" si="232"/>
        <v>18.307539581150461</v>
      </c>
      <c r="BQ278" s="44">
        <f t="shared" si="273"/>
        <v>5.4622304410015053E-2</v>
      </c>
      <c r="BR278" s="25">
        <f t="shared" si="274"/>
        <v>1.2945385384672616</v>
      </c>
      <c r="BT278" s="44">
        <f t="shared" si="233"/>
        <v>51.111149366985906</v>
      </c>
      <c r="BU278" s="44">
        <f t="shared" si="234"/>
        <v>41.056607572058411</v>
      </c>
      <c r="BV278" s="44">
        <f t="shared" si="235"/>
        <v>14.748520507157311</v>
      </c>
      <c r="BW278" s="23">
        <f t="shared" si="275"/>
        <v>1.2488809773055274E-2</v>
      </c>
      <c r="BX278" s="23">
        <f t="shared" si="276"/>
        <v>1.003202174564316E-2</v>
      </c>
      <c r="BY278" s="23">
        <f t="shared" si="277"/>
        <v>3.6037433970691861E-3</v>
      </c>
      <c r="BZ278" s="23">
        <f t="shared" si="278"/>
        <v>1.641946394753915E-2</v>
      </c>
      <c r="CA278" s="44">
        <f t="shared" si="236"/>
        <v>20.236965673367788</v>
      </c>
      <c r="CB278" s="44">
        <f t="shared" si="279"/>
        <v>4.9414522717504933E-2</v>
      </c>
      <c r="CC278" s="25">
        <f t="shared" si="280"/>
        <v>1.430969565827775</v>
      </c>
      <c r="CE278" s="44">
        <v>15.4263002003844</v>
      </c>
      <c r="CF278" s="44">
        <v>9.9717213409788403</v>
      </c>
      <c r="CG278" s="44">
        <v>11.3054340121418</v>
      </c>
      <c r="CH278" s="44">
        <v>13.8519287109375</v>
      </c>
      <c r="CI278" s="44">
        <v>12.120368207434501</v>
      </c>
      <c r="CJ278" s="44">
        <v>11.0652890012516</v>
      </c>
      <c r="CL278" s="44">
        <f t="shared" si="281"/>
        <v>511.11149366985904</v>
      </c>
      <c r="CM278" s="44">
        <f t="shared" si="282"/>
        <v>410.56607572058408</v>
      </c>
      <c r="CN278" s="44">
        <f t="shared" si="283"/>
        <v>147.48520507157312</v>
      </c>
      <c r="CO278" s="44">
        <f t="shared" si="284"/>
        <v>-1507.4160815738255</v>
      </c>
    </row>
    <row r="279" spans="2:93" x14ac:dyDescent="0.2">
      <c r="B279" s="44">
        <v>256</v>
      </c>
      <c r="C279" s="24">
        <f t="shared" si="214"/>
        <v>6.3999999999999995</v>
      </c>
      <c r="D279" s="24">
        <f t="shared" si="214"/>
        <v>4.2666666666666666</v>
      </c>
      <c r="E279" s="24">
        <f t="shared" si="215"/>
        <v>3.1999999999999997</v>
      </c>
      <c r="F279" s="24">
        <f t="shared" si="216"/>
        <v>2.56</v>
      </c>
      <c r="G279" s="24">
        <f t="shared" si="217"/>
        <v>2.1333333333333333</v>
      </c>
      <c r="H279" s="24">
        <f t="shared" si="217"/>
        <v>1.8285714285714287</v>
      </c>
      <c r="I279" s="25">
        <v>1650.3553688178499</v>
      </c>
      <c r="J279" s="25">
        <v>-16.4991543408523</v>
      </c>
      <c r="K279" s="25">
        <v>-1.7304828037672699</v>
      </c>
      <c r="L279" s="25">
        <v>1.58306811166925</v>
      </c>
      <c r="M279" s="25">
        <f t="shared" si="218"/>
        <v>-1649.9154340852301</v>
      </c>
      <c r="N279" s="25">
        <f t="shared" si="219"/>
        <v>-173.04828037672701</v>
      </c>
      <c r="O279" s="25">
        <f t="shared" si="220"/>
        <v>158.306811166925</v>
      </c>
      <c r="P279" s="25"/>
      <c r="Q279" s="25">
        <f t="shared" si="237"/>
        <v>18.268412835219745</v>
      </c>
      <c r="R279" s="25">
        <f t="shared" si="238"/>
        <v>11.555004537133838</v>
      </c>
      <c r="S279" s="25">
        <f t="shared" si="239"/>
        <v>4.8704353514295313</v>
      </c>
      <c r="T279" s="23">
        <f t="shared" si="240"/>
        <v>4.4638153432344759E-3</v>
      </c>
      <c r="U279" s="23">
        <f t="shared" si="241"/>
        <v>2.8234202395821641E-3</v>
      </c>
      <c r="V279" s="23">
        <f t="shared" si="242"/>
        <v>1.190071860431614E-3</v>
      </c>
      <c r="W279" s="23">
        <f t="shared" si="243"/>
        <v>5.4142054173044532E-3</v>
      </c>
      <c r="X279" s="25">
        <f t="shared" si="244"/>
        <v>10.243437302695146</v>
      </c>
      <c r="Y279" s="25">
        <f t="shared" si="245"/>
        <v>9.762348032694948E-2</v>
      </c>
      <c r="Z279" s="25">
        <f t="shared" si="246"/>
        <v>0.72432039793949743</v>
      </c>
      <c r="AA279" s="25"/>
      <c r="AB279" s="25">
        <f t="shared" si="247"/>
        <v>27.402619252830103</v>
      </c>
      <c r="AC279" s="25">
        <f t="shared" si="248"/>
        <v>17.332506805701065</v>
      </c>
      <c r="AD279" s="25">
        <f t="shared" si="249"/>
        <v>7.3056530271444267</v>
      </c>
      <c r="AE279" s="23">
        <f t="shared" si="250"/>
        <v>6.6957230148518331E-3</v>
      </c>
      <c r="AF279" s="23">
        <f t="shared" si="251"/>
        <v>4.2351303593733212E-3</v>
      </c>
      <c r="AG279" s="23">
        <f t="shared" si="252"/>
        <v>1.7851077906474526E-3</v>
      </c>
      <c r="AH279" s="23">
        <f t="shared" si="253"/>
        <v>8.1213081259568238E-3</v>
      </c>
      <c r="AI279" s="25">
        <f t="shared" si="254"/>
        <v>13.332298602835197</v>
      </c>
      <c r="AJ279" s="25">
        <f t="shared" si="255"/>
        <v>7.5005820810774795E-2</v>
      </c>
      <c r="AK279" s="25">
        <f t="shared" si="256"/>
        <v>0.94273587508687007</v>
      </c>
      <c r="AL279" s="25"/>
      <c r="AM279" s="25">
        <f t="shared" si="221"/>
        <v>36.536825670439491</v>
      </c>
      <c r="AN279" s="25">
        <f t="shared" si="222"/>
        <v>23.110009074267676</v>
      </c>
      <c r="AO279" s="25">
        <f t="shared" si="223"/>
        <v>9.7408707028590626</v>
      </c>
      <c r="AP279" s="23">
        <f t="shared" si="257"/>
        <v>8.9276306864689518E-3</v>
      </c>
      <c r="AQ279" s="23">
        <f t="shared" si="258"/>
        <v>5.6468404791643282E-3</v>
      </c>
      <c r="AR279" s="23">
        <f t="shared" si="259"/>
        <v>2.380143720863228E-3</v>
      </c>
      <c r="AS279" s="23">
        <f t="shared" si="260"/>
        <v>1.0828410834608906E-2</v>
      </c>
      <c r="AT279" s="25">
        <f t="shared" si="224"/>
        <v>16.073676030993948</v>
      </c>
      <c r="AU279" s="25">
        <f t="shared" si="261"/>
        <v>6.2213522163303364E-2</v>
      </c>
      <c r="AV279" s="25">
        <f t="shared" si="262"/>
        <v>1.1365805320111491</v>
      </c>
      <c r="AW279" s="25"/>
      <c r="AX279" s="25">
        <f t="shared" si="225"/>
        <v>45.67103208804896</v>
      </c>
      <c r="AY279" s="25">
        <f t="shared" si="226"/>
        <v>28.887511342834337</v>
      </c>
      <c r="AZ279" s="25">
        <f t="shared" si="227"/>
        <v>12.17608837857372</v>
      </c>
      <c r="BA279" s="23">
        <f t="shared" si="263"/>
        <v>1.115953835808609E-2</v>
      </c>
      <c r="BB279" s="23">
        <f t="shared" si="264"/>
        <v>7.0585505989553474E-3</v>
      </c>
      <c r="BC279" s="23">
        <f t="shared" si="265"/>
        <v>2.975179651079009E-3</v>
      </c>
      <c r="BD279" s="23">
        <f t="shared" si="266"/>
        <v>1.3535513543261013E-2</v>
      </c>
      <c r="BE279" s="44">
        <f t="shared" si="228"/>
        <v>18.582610296340203</v>
      </c>
      <c r="BF279" s="44">
        <f t="shared" si="267"/>
        <v>5.3813752968653032E-2</v>
      </c>
      <c r="BG279" s="25">
        <f t="shared" si="268"/>
        <v>1.3139889752689116</v>
      </c>
      <c r="BI279" s="44">
        <f t="shared" si="229"/>
        <v>54.805238505660206</v>
      </c>
      <c r="BJ279" s="44">
        <f t="shared" si="230"/>
        <v>34.665013611402131</v>
      </c>
      <c r="BK279" s="44">
        <f t="shared" si="231"/>
        <v>14.611306054288853</v>
      </c>
      <c r="BL279" s="23">
        <f t="shared" si="269"/>
        <v>1.3391446029703666E-2</v>
      </c>
      <c r="BM279" s="23">
        <f t="shared" si="270"/>
        <v>8.4702607187466424E-3</v>
      </c>
      <c r="BN279" s="23">
        <f t="shared" si="271"/>
        <v>3.5702155812949053E-3</v>
      </c>
      <c r="BO279" s="23">
        <f t="shared" si="272"/>
        <v>1.6242616251913648E-2</v>
      </c>
      <c r="BP279" s="44">
        <f t="shared" si="232"/>
        <v>20.920618944391059</v>
      </c>
      <c r="BQ279" s="44">
        <f t="shared" si="273"/>
        <v>4.7799733012588802E-2</v>
      </c>
      <c r="BR279" s="25">
        <f t="shared" si="274"/>
        <v>1.479311152219867</v>
      </c>
      <c r="BT279" s="44">
        <f t="shared" si="233"/>
        <v>63.939444923268255</v>
      </c>
      <c r="BU279" s="44">
        <f t="shared" si="234"/>
        <v>40.442515879967893</v>
      </c>
      <c r="BV279" s="44">
        <f t="shared" si="235"/>
        <v>17.046523730003134</v>
      </c>
      <c r="BW279" s="23">
        <f t="shared" si="275"/>
        <v>1.5623353701320458E-2</v>
      </c>
      <c r="BX279" s="23">
        <f t="shared" si="276"/>
        <v>9.8819708385374412E-3</v>
      </c>
      <c r="BY279" s="23">
        <f t="shared" si="277"/>
        <v>4.1652515115105943E-3</v>
      </c>
      <c r="BZ279" s="23">
        <f t="shared" si="278"/>
        <v>1.8949718960565333E-2</v>
      </c>
      <c r="CA279" s="44">
        <f t="shared" si="236"/>
        <v>23.125436685065907</v>
      </c>
      <c r="CB279" s="44">
        <f t="shared" si="279"/>
        <v>4.3242426667159391E-2</v>
      </c>
      <c r="CC279" s="25">
        <f t="shared" si="280"/>
        <v>1.6352153097910256</v>
      </c>
      <c r="CE279" s="44">
        <v>15.170524373497599</v>
      </c>
      <c r="CF279" s="44">
        <v>9.7735299437531609</v>
      </c>
      <c r="CG279" s="44">
        <v>10.9530862774625</v>
      </c>
      <c r="CH279" s="44">
        <v>12.65869140625</v>
      </c>
      <c r="CI279" s="44">
        <v>12.406463249445</v>
      </c>
      <c r="CJ279" s="44">
        <v>10.126079560555</v>
      </c>
      <c r="CL279" s="44">
        <f t="shared" si="281"/>
        <v>639.39444923268252</v>
      </c>
      <c r="CM279" s="44">
        <f t="shared" si="282"/>
        <v>404.42515879967891</v>
      </c>
      <c r="CN279" s="44">
        <f t="shared" si="283"/>
        <v>170.46523730003133</v>
      </c>
      <c r="CO279" s="44">
        <f t="shared" si="284"/>
        <v>-1431.5084311830401</v>
      </c>
    </row>
    <row r="280" spans="2:93" x14ac:dyDescent="0.2">
      <c r="B280" s="44">
        <v>257</v>
      </c>
      <c r="C280" s="24">
        <f t="shared" ref="C280:D322" si="285">$F280/C$22</f>
        <v>6.4249999999999989</v>
      </c>
      <c r="D280" s="24">
        <f t="shared" si="285"/>
        <v>4.2833333333333332</v>
      </c>
      <c r="E280" s="24">
        <f t="shared" ref="E280:E322" si="286">$F280/E$22</f>
        <v>3.2124999999999995</v>
      </c>
      <c r="F280" s="24">
        <f t="shared" ref="F280:F322" si="287">B280/100</f>
        <v>2.57</v>
      </c>
      <c r="G280" s="24">
        <f t="shared" ref="G280:H322" si="288">$F280/G$22</f>
        <v>2.1416666666666666</v>
      </c>
      <c r="H280" s="24">
        <f t="shared" si="288"/>
        <v>1.8357142857142856</v>
      </c>
      <c r="I280" s="25">
        <v>1300.6194747616801</v>
      </c>
      <c r="J280" s="25">
        <v>-15.960532242105399</v>
      </c>
      <c r="K280" s="25">
        <v>-1.9993456239163701</v>
      </c>
      <c r="L280" s="25">
        <v>1.43635135671184</v>
      </c>
      <c r="M280" s="25">
        <f t="shared" ref="M280:M322" si="289">J280*100</f>
        <v>-1596.0532242105398</v>
      </c>
      <c r="N280" s="25">
        <f t="shared" ref="N280:N322" si="290">K280*100</f>
        <v>-199.934562391637</v>
      </c>
      <c r="O280" s="25">
        <f t="shared" ref="O280:O322" si="291">L280*100</f>
        <v>143.635135671184</v>
      </c>
      <c r="P280" s="25"/>
      <c r="Q280" s="25">
        <f t="shared" si="237"/>
        <v>21.544883949876482</v>
      </c>
      <c r="R280" s="25">
        <f t="shared" si="238"/>
        <v>10.754512805964234</v>
      </c>
      <c r="S280" s="25">
        <f t="shared" si="239"/>
        <v>5.8686701982965248</v>
      </c>
      <c r="T280" s="23">
        <f t="shared" si="240"/>
        <v>5.2644082663959582E-3</v>
      </c>
      <c r="U280" s="23">
        <f t="shared" si="241"/>
        <v>2.6278232107675792E-3</v>
      </c>
      <c r="V280" s="23">
        <f t="shared" si="242"/>
        <v>1.4339866474352004E-3</v>
      </c>
      <c r="W280" s="23">
        <f t="shared" si="243"/>
        <v>6.0560520908731772E-3</v>
      </c>
      <c r="X280" s="25">
        <f t="shared" si="244"/>
        <v>11.582200980186578</v>
      </c>
      <c r="Y280" s="25">
        <f t="shared" si="245"/>
        <v>8.6339375539301946E-2</v>
      </c>
      <c r="Z280" s="25">
        <f t="shared" si="246"/>
        <v>0.81898528541554061</v>
      </c>
      <c r="AA280" s="25"/>
      <c r="AB280" s="25">
        <f t="shared" si="247"/>
        <v>32.317325924814149</v>
      </c>
      <c r="AC280" s="25">
        <f t="shared" si="248"/>
        <v>16.131769208946064</v>
      </c>
      <c r="AD280" s="25">
        <f t="shared" si="249"/>
        <v>8.8030052974446313</v>
      </c>
      <c r="AE280" s="23">
        <f t="shared" si="250"/>
        <v>7.8966123995937963E-3</v>
      </c>
      <c r="AF280" s="23">
        <f t="shared" si="251"/>
        <v>3.9417348161512981E-3</v>
      </c>
      <c r="AG280" s="23">
        <f t="shared" si="252"/>
        <v>2.1509799711527623E-3</v>
      </c>
      <c r="AH280" s="23">
        <f t="shared" si="253"/>
        <v>9.0840781363096031E-3</v>
      </c>
      <c r="AI280" s="25">
        <f t="shared" si="254"/>
        <v>15.074760296064426</v>
      </c>
      <c r="AJ280" s="25">
        <f t="shared" si="255"/>
        <v>6.6336046501586518E-2</v>
      </c>
      <c r="AK280" s="25">
        <f t="shared" si="256"/>
        <v>1.0659465230108882</v>
      </c>
      <c r="AL280" s="25"/>
      <c r="AM280" s="25">
        <f t="shared" ref="AM280:AM302" si="292">IF(((J280-J279)/($E280-$E279))&gt;0, ((J280-J279)/($E280-$E279)), ((J280-J279)/($E280-$E279))*-1)</f>
        <v>43.089767899752964</v>
      </c>
      <c r="AN280" s="25">
        <f t="shared" ref="AN280:AN302" si="293">IF(((K280-K279)/($E280-$E279))&gt;0, ((K280-K279)/($E280-$E279)), ((K280-K279)/($E280-$E279))*-1)</f>
        <v>21.509025611928468</v>
      </c>
      <c r="AO280" s="25">
        <f t="shared" ref="AO280:AO302" si="294">IF(((L280-L279)/($E280-$E279))&gt;0, ((L280-L279)/($E280-$E279)), ((L280-L279)/($E280-$E279))*-1)</f>
        <v>11.73734039659305</v>
      </c>
      <c r="AP280" s="23">
        <f t="shared" si="257"/>
        <v>1.0528816532791916E-2</v>
      </c>
      <c r="AQ280" s="23">
        <f t="shared" si="258"/>
        <v>5.2556464215351584E-3</v>
      </c>
      <c r="AR280" s="23">
        <f t="shared" si="259"/>
        <v>2.8679732948704009E-3</v>
      </c>
      <c r="AS280" s="23">
        <f t="shared" si="260"/>
        <v>1.2112104181746354E-2</v>
      </c>
      <c r="AT280" s="25">
        <f t="shared" ref="AT280:AT302" si="295">((2.8*(((AS280*$D$17)/($D$12*$D$6))^0.65)*((I280/($D$12*$D$6^2))^-0.21))*$D$6)*10^9</f>
        <v>18.174421415397106</v>
      </c>
      <c r="AU280" s="25">
        <f t="shared" si="261"/>
        <v>5.5022384324862991E-2</v>
      </c>
      <c r="AV280" s="25">
        <f t="shared" si="262"/>
        <v>1.2851256626969305</v>
      </c>
      <c r="AW280" s="25"/>
      <c r="AX280" s="25">
        <f t="shared" ref="AX280:AX302" si="296">IF(((J280-J279)/($F280-$F279))&gt;0, ((J280-J279)/($F280-$F279)), ((J280-J279)/($F280-$F279))*-1)</f>
        <v>53.86220987469121</v>
      </c>
      <c r="AY280" s="25">
        <f t="shared" ref="AY280:AY302" si="297">IF(((K280-K279)/($F280-$F279))&gt;0, ((K280-K279)/($F280-$F279)), ((K280-K279)/($F280-$F279))*-1)</f>
        <v>26.886282014910584</v>
      </c>
      <c r="AZ280" s="25">
        <f t="shared" ref="AZ280:AZ302" si="298">IF(((L280-L279)/($F280-$F279))&gt;0, ((L280-L279)/($F280-$F279)), ((L280-L279)/($F280-$F279))*-1)</f>
        <v>14.671675495741312</v>
      </c>
      <c r="BA280" s="23">
        <f t="shared" si="263"/>
        <v>1.3161020665989896E-2</v>
      </c>
      <c r="BB280" s="23">
        <f t="shared" si="264"/>
        <v>6.5695580269189485E-3</v>
      </c>
      <c r="BC280" s="23">
        <f t="shared" si="265"/>
        <v>3.584966618588E-3</v>
      </c>
      <c r="BD280" s="23">
        <f t="shared" si="266"/>
        <v>1.5140130227182941E-2</v>
      </c>
      <c r="BE280" s="44">
        <f t="shared" ref="BE280:BE302" si="299">((2.8*(((BD280*$D$17)/($D$12*$D$6))^0.65)*((I280/($D$12*$D$6^2))^-0.21))*$D$6)*10^9</f>
        <v>21.011260266323937</v>
      </c>
      <c r="BF280" s="44">
        <f t="shared" si="267"/>
        <v>4.7593527819117194E-2</v>
      </c>
      <c r="BG280" s="25">
        <f t="shared" si="268"/>
        <v>1.485720461559312</v>
      </c>
      <c r="BI280" s="44">
        <f t="shared" ref="BI280:BI302" si="300">IF(((J280-J279)/($G280-$G279))&gt;0, ((J280-J279)/($G280-$G279)), ((J280-J279)/($G280-$G279))*-1)</f>
        <v>64.634651849628298</v>
      </c>
      <c r="BJ280" s="44">
        <f t="shared" ref="BJ280:BJ302" si="301">IF(((K280-K279)/($G280-$G279))&gt;0, ((K280-K279)/($G280-$G279)), ((K280-K279)/($G280-$G279))*-1)</f>
        <v>32.263538417892129</v>
      </c>
      <c r="BK280" s="44">
        <f t="shared" ref="BK280:BK302" si="302">IF(((L280-L279)/($G280-$G279))&gt;0, ((L280-L279)/($G280-$G279)), ((L280-L279)/($G280-$G279))*-1)</f>
        <v>17.606010594889263</v>
      </c>
      <c r="BL280" s="23">
        <f t="shared" si="269"/>
        <v>1.5793224799187593E-2</v>
      </c>
      <c r="BM280" s="23">
        <f t="shared" si="270"/>
        <v>7.8834696323025963E-3</v>
      </c>
      <c r="BN280" s="23">
        <f t="shared" si="271"/>
        <v>4.3019599423055246E-3</v>
      </c>
      <c r="BO280" s="23">
        <f t="shared" si="272"/>
        <v>1.8168156272619206E-2</v>
      </c>
      <c r="BP280" s="44">
        <f t="shared" ref="BP280:BP302" si="303">((2.8*(((BO280*$D$17)/($D$12*$D$6))^0.65)*((I280/($D$12*$D$6^2))^-0.21))*$D$6)*10^9</f>
        <v>23.654834415795023</v>
      </c>
      <c r="BQ280" s="44">
        <f t="shared" si="273"/>
        <v>4.2274656521470756E-2</v>
      </c>
      <c r="BR280" s="25">
        <f t="shared" si="274"/>
        <v>1.6726493823253583</v>
      </c>
      <c r="BT280" s="44">
        <f t="shared" ref="BT280:BT302" si="304">IF(((J280-J279)/($H280-$H279))&gt;0, ((J280-J279)/($H280-$H279)), ((J280-J279)/($H280-$H279))*-1)</f>
        <v>75.40709382456869</v>
      </c>
      <c r="BU280" s="44">
        <f t="shared" ref="BU280:BU302" si="305">IF(((K280-K279)/($H280-$H279))&gt;0, ((K280-K279)/($H280-$H279)), ((K280-K279)/($H280-$H279))*-1)</f>
        <v>37.640794820875321</v>
      </c>
      <c r="BV280" s="44">
        <f t="shared" ref="BV280:BV302" si="306">IF(((L280-L279)/($H280-$H279))&gt;0, ((L280-L279)/($H280-$H279)), ((L280-L279)/($H280-$H279))*-1)</f>
        <v>20.540345694038109</v>
      </c>
      <c r="BW280" s="23">
        <f t="shared" si="275"/>
        <v>1.8425428932386096E-2</v>
      </c>
      <c r="BX280" s="23">
        <f t="shared" si="276"/>
        <v>9.1973812376866509E-3</v>
      </c>
      <c r="BY280" s="23">
        <f t="shared" si="277"/>
        <v>5.0189532660232673E-3</v>
      </c>
      <c r="BZ280" s="23">
        <f t="shared" si="278"/>
        <v>2.1196182318056398E-2</v>
      </c>
      <c r="CA280" s="44">
        <f t="shared" ref="CA280:CA302" si="307">((2.8*(((BZ280*$D$17)/($D$12*$D$6))^0.65)*((I280/($D$12*$D$6^2))^-0.21))*$D$6)*10^9</f>
        <v>26.147810302948365</v>
      </c>
      <c r="CB280" s="44">
        <f t="shared" si="279"/>
        <v>3.8244120192628225E-2</v>
      </c>
      <c r="CC280" s="25">
        <f t="shared" si="280"/>
        <v>1.8489293978394261</v>
      </c>
      <c r="CE280" s="44">
        <v>15.0069997636816</v>
      </c>
      <c r="CF280" s="44">
        <v>9.4959584662431702</v>
      </c>
      <c r="CG280" s="44">
        <v>10.7503723533783</v>
      </c>
      <c r="CH280" s="44">
        <v>12.5396728515625</v>
      </c>
      <c r="CI280" s="44">
        <v>10.5742409222667</v>
      </c>
      <c r="CJ280" s="44">
        <v>9.0612635473574006</v>
      </c>
      <c r="CL280" s="44">
        <f t="shared" si="281"/>
        <v>754.07093824568688</v>
      </c>
      <c r="CM280" s="44">
        <f t="shared" si="282"/>
        <v>376.40794820875323</v>
      </c>
      <c r="CN280" s="44">
        <f t="shared" si="283"/>
        <v>205.40345694038109</v>
      </c>
      <c r="CO280" s="44">
        <f t="shared" si="284"/>
        <v>-1364.1145304583081</v>
      </c>
    </row>
    <row r="281" spans="2:93" x14ac:dyDescent="0.2">
      <c r="B281" s="44">
        <v>258</v>
      </c>
      <c r="C281" s="24">
        <f t="shared" si="285"/>
        <v>6.45</v>
      </c>
      <c r="D281" s="24">
        <f t="shared" si="285"/>
        <v>4.3000000000000007</v>
      </c>
      <c r="E281" s="24">
        <f t="shared" si="286"/>
        <v>3.2250000000000001</v>
      </c>
      <c r="F281" s="24">
        <f t="shared" si="287"/>
        <v>2.58</v>
      </c>
      <c r="G281" s="24">
        <f t="shared" si="288"/>
        <v>2.1500000000000004</v>
      </c>
      <c r="H281" s="24">
        <f t="shared" si="288"/>
        <v>1.842857142857143</v>
      </c>
      <c r="I281" s="25">
        <v>975.01708148056196</v>
      </c>
      <c r="J281" s="25">
        <v>-15.349504000187499</v>
      </c>
      <c r="K281" s="25">
        <v>-2.2595625326019002</v>
      </c>
      <c r="L281" s="25">
        <v>1.2633976176616999</v>
      </c>
      <c r="M281" s="25">
        <f t="shared" si="289"/>
        <v>-1534.9504000187499</v>
      </c>
      <c r="N281" s="25">
        <f t="shared" si="290"/>
        <v>-225.95625326019001</v>
      </c>
      <c r="O281" s="25">
        <f t="shared" si="291"/>
        <v>126.33976176616999</v>
      </c>
      <c r="P281" s="25"/>
      <c r="Q281" s="25">
        <f t="shared" ref="Q281:Q322" si="308">IF(((J281-J280)/($C281-$C280))&gt;0, ((J281-J280)/($C281-$C280)), ((J281-J280)/($C281-$C280))*-1)</f>
        <v>24.441129676714787</v>
      </c>
      <c r="R281" s="25">
        <f t="shared" ref="R281:R322" si="309">IF(((K281-K280)/($C281-$C280))&gt;0, ((K281-K280)/($C281-$C280)), ((K281-K280)/($C281-$C280))*-1)</f>
        <v>10.408676347420689</v>
      </c>
      <c r="S281" s="25">
        <f t="shared" ref="S281:S322" si="310">IF(((L281-L280)/($C281-$C280))&gt;0, ((L281-L280)/($C281-$C280)), ((L281-L280)/($C281-$C280))*-1)</f>
        <v>6.9181495620052607</v>
      </c>
      <c r="T281" s="23">
        <f t="shared" ref="T281:T322" si="311">(((Q281/360)*2*PI())*($D$2/2000))</f>
        <v>5.9720946007179839E-3</v>
      </c>
      <c r="U281" s="23">
        <f t="shared" ref="U281:U322" si="312">(((R281/360)*2*PI())*($D$2/2000))</f>
        <v>2.5433194225172751E-3</v>
      </c>
      <c r="V281" s="23">
        <f t="shared" ref="V281:V322" si="313">(((S281/360)*2*PI())*($D$2/2000))</f>
        <v>1.6904228320335356E-3</v>
      </c>
      <c r="W281" s="23">
        <f t="shared" ref="W281:W322" si="314">SQRT(T281^2+U281^2+V281^2)</f>
        <v>6.707601430909471E-3</v>
      </c>
      <c r="X281" s="25">
        <f t="shared" ref="X281:X322" si="315">((2.8*(((W281*$D$17)/($D$12*$D$6))^0.65)*((I281/($D$12*$D$6^2))^-0.21))*$D$6)*10^9</f>
        <v>13.149691163916833</v>
      </c>
      <c r="Y281" s="25">
        <f t="shared" ref="Y281:Y322" si="316">1/X281</f>
        <v>7.6047413398120822E-2</v>
      </c>
      <c r="Z281" s="25">
        <f t="shared" ref="Z281:Z322" si="317">X281/($D$15*10^9)</f>
        <v>0.92982357925144166</v>
      </c>
      <c r="AA281" s="25"/>
      <c r="AB281" s="25">
        <f t="shared" ref="AB281:AB322" si="318">IF(((J281-J280)/($D281-$D280))&gt;0, ((J281-J280)/($D281-$D280)), ((J281-J280)/($D281-$D280))*-1)</f>
        <v>36.661694515072178</v>
      </c>
      <c r="AC281" s="25">
        <f t="shared" ref="AC281:AC322" si="319">IF(((K281-K280)/($D281-$D280))&gt;0, ((K281-K280)/($D281-$D280)), ((K281-K280)/($D281-$D280))*-1)</f>
        <v>15.613014521131033</v>
      </c>
      <c r="AD281" s="25">
        <f t="shared" ref="AD281:AD322" si="320">IF(((L281-L280)/($D281-$D280))&gt;0, ((L281-L280)/($D281-$D280)), ((L281-L280)/($D281-$D280))*-1)</f>
        <v>10.377224343007891</v>
      </c>
      <c r="AE281" s="23">
        <f t="shared" ref="AE281:AE322" si="321">(((AB281/360)*2*PI())*($D$2/2000))</f>
        <v>8.9581419010769745E-3</v>
      </c>
      <c r="AF281" s="23">
        <f t="shared" ref="AF281:AF322" si="322">(((AC281/360)*2*PI())*($D$2/2000))</f>
        <v>3.8149791337759127E-3</v>
      </c>
      <c r="AG281" s="23">
        <f t="shared" ref="AG281:AG322" si="323">(((AD281/360)*2*PI())*($D$2/2000))</f>
        <v>2.5356342480503035E-3</v>
      </c>
      <c r="AH281" s="23">
        <f t="shared" ref="AH281:AH322" si="324">SQRT(AE281^2+AF281^2+AG281^2)</f>
        <v>1.0061402146364204E-2</v>
      </c>
      <c r="AI281" s="25">
        <f t="shared" ref="AI281:AI322" si="325">((2.8*(((AH281*$D$17)/($D$12*$D$6))^0.65)*((I281/($D$12*$D$6^2))^-0.21))*$D$6)*10^9</f>
        <v>17.114919919144096</v>
      </c>
      <c r="AJ281" s="25">
        <f t="shared" ref="AJ281:AJ322" si="326">1/AI281</f>
        <v>5.8428552673590844E-2</v>
      </c>
      <c r="AK281" s="25">
        <f t="shared" ref="AK281:AK322" si="327">AI281/($D$15*10^9)</f>
        <v>1.2102075934291507</v>
      </c>
      <c r="AL281" s="25"/>
      <c r="AM281" s="25">
        <f t="shared" si="292"/>
        <v>48.882259353429575</v>
      </c>
      <c r="AN281" s="25">
        <f t="shared" si="293"/>
        <v>20.817352694841379</v>
      </c>
      <c r="AO281" s="25">
        <f t="shared" si="294"/>
        <v>13.836299124010521</v>
      </c>
      <c r="AP281" s="23">
        <f t="shared" ref="AP281:AP322" si="328">(((AM281/360)*2*PI())*($D$2/2000))</f>
        <v>1.1944189201435968E-2</v>
      </c>
      <c r="AQ281" s="23">
        <f t="shared" ref="AQ281:AQ322" si="329">(((AN281/360)*2*PI())*($D$2/2000))</f>
        <v>5.0866388450345502E-3</v>
      </c>
      <c r="AR281" s="23">
        <f t="shared" ref="AR281:AR322" si="330">(((AO281/360)*2*PI())*($D$2/2000))</f>
        <v>3.3808456640670712E-3</v>
      </c>
      <c r="AS281" s="23">
        <f t="shared" ref="AS281:AS322" si="331">SQRT(AP281^2+AQ281^2+AR281^2)</f>
        <v>1.3415202861818942E-2</v>
      </c>
      <c r="AT281" s="25">
        <f t="shared" si="295"/>
        <v>20.634077158925212</v>
      </c>
      <c r="AU281" s="25">
        <f t="shared" ref="AU281:AU322" si="332">1/AT281</f>
        <v>4.8463519463357869E-2</v>
      </c>
      <c r="AV281" s="25">
        <f t="shared" ref="AV281:AV322" si="333">AT281/($D$15*10^9)</f>
        <v>1.4590495882602468</v>
      </c>
      <c r="AW281" s="25"/>
      <c r="AX281" s="25">
        <f t="shared" si="296"/>
        <v>61.102824191788592</v>
      </c>
      <c r="AY281" s="25">
        <f t="shared" si="297"/>
        <v>26.021690868552415</v>
      </c>
      <c r="AZ281" s="25">
        <f t="shared" si="298"/>
        <v>17.295373905013612</v>
      </c>
      <c r="BA281" s="23">
        <f t="shared" ref="BA281:BA322" si="334">(((AX281/360)*2*PI())*($D$2/2000))</f>
        <v>1.4930236501795357E-2</v>
      </c>
      <c r="BB281" s="23">
        <f t="shared" ref="BB281:BB322" si="335">(((AY281/360)*2*PI())*($D$2/2000))</f>
        <v>6.3582985562933569E-3</v>
      </c>
      <c r="BC281" s="23">
        <f t="shared" ref="BC281:BC322" si="336">(((AZ281/360)*2*PI())*($D$2/2000))</f>
        <v>4.2260570800839517E-3</v>
      </c>
      <c r="BD281" s="23">
        <f t="shared" ref="BD281:BD322" si="337">SQRT(BA281^2+BB281^2+BC281^2)</f>
        <v>1.6769003577274122E-2</v>
      </c>
      <c r="BE281" s="44">
        <f t="shared" si="299"/>
        <v>23.854842783291939</v>
      </c>
      <c r="BF281" s="44">
        <f t="shared" ref="BF281:BF322" si="338">1/BE281</f>
        <v>4.1920209203826962E-2</v>
      </c>
      <c r="BG281" s="25">
        <f t="shared" ref="BG281:BG322" si="339">BE281/($D$15*10^9)</f>
        <v>1.6867921096204705</v>
      </c>
      <c r="BI281" s="44">
        <f t="shared" si="300"/>
        <v>73.323389030144355</v>
      </c>
      <c r="BJ281" s="44">
        <f t="shared" si="301"/>
        <v>31.226029042262066</v>
      </c>
      <c r="BK281" s="44">
        <f t="shared" si="302"/>
        <v>20.754448686015781</v>
      </c>
      <c r="BL281" s="23">
        <f t="shared" ref="BL281:BL322" si="340">(((BI281/360)*2*PI())*($D$2/2000))</f>
        <v>1.7916283802153949E-2</v>
      </c>
      <c r="BM281" s="23">
        <f t="shared" ref="BM281:BM322" si="341">(((BJ281/360)*2*PI())*($D$2/2000))</f>
        <v>7.6299582675518254E-3</v>
      </c>
      <c r="BN281" s="23">
        <f t="shared" ref="BN281:BN322" si="342">(((BK281/360)*2*PI())*($D$2/2000))</f>
        <v>5.0712684961006071E-3</v>
      </c>
      <c r="BO281" s="23">
        <f t="shared" ref="BO281:BO322" si="343">SQRT(BL281^2+BM281^2+BN281^2)</f>
        <v>2.0122804292728409E-2</v>
      </c>
      <c r="BP281" s="44">
        <f t="shared" si="303"/>
        <v>26.856188010673613</v>
      </c>
      <c r="BQ281" s="44">
        <f t="shared" ref="BQ281:BQ322" si="344">1/BP281</f>
        <v>3.7235366374504232E-2</v>
      </c>
      <c r="BR281" s="25">
        <f t="shared" ref="BR281:BR322" si="345">BP281/($D$15*10^9)</f>
        <v>1.8990192659168166</v>
      </c>
      <c r="BT281" s="44">
        <f t="shared" si="304"/>
        <v>85.54395386850365</v>
      </c>
      <c r="BU281" s="44">
        <f t="shared" si="305"/>
        <v>36.43036721597322</v>
      </c>
      <c r="BV281" s="44">
        <f t="shared" si="306"/>
        <v>24.213523467018948</v>
      </c>
      <c r="BW281" s="23">
        <f t="shared" ref="BW281:BW322" si="346">(((BT281/360)*2*PI())*($D$2/2000))</f>
        <v>2.0902331102513407E-2</v>
      </c>
      <c r="BX281" s="23">
        <f t="shared" ref="BX281:BX322" si="347">(((BU281/360)*2*PI())*($D$2/2000))</f>
        <v>8.9016179788106598E-3</v>
      </c>
      <c r="BY281" s="23">
        <f t="shared" ref="BY281:BY322" si="348">(((BV281/360)*2*PI())*($D$2/2000))</f>
        <v>5.9164799121175053E-3</v>
      </c>
      <c r="BZ281" s="23">
        <f t="shared" ref="BZ281:BZ322" si="349">SQRT(BW281^2+BX281^2+BY281^2)</f>
        <v>2.3476605008183667E-2</v>
      </c>
      <c r="CA281" s="44">
        <f t="shared" si="307"/>
        <v>29.686553590690433</v>
      </c>
      <c r="CB281" s="44">
        <f t="shared" ref="CB281:CB322" si="350">1/CA281</f>
        <v>3.3685284381195245E-2</v>
      </c>
      <c r="CC281" s="25">
        <f t="shared" ref="CC281:CC322" si="351">CA281/($D$15*10^9)</f>
        <v>2.0991563354035057</v>
      </c>
      <c r="CE281" s="44">
        <v>15.2155880027435</v>
      </c>
      <c r="CF281" s="44">
        <v>9.5819668843187902</v>
      </c>
      <c r="CG281" s="44">
        <v>10.8384882922463</v>
      </c>
      <c r="CH281" s="44">
        <v>11.932373046875</v>
      </c>
      <c r="CI281" s="44">
        <v>13.3026123</v>
      </c>
      <c r="CJ281" s="44">
        <v>10.1294174509574</v>
      </c>
      <c r="CL281" s="44">
        <f t="shared" ref="CL281:CL322" si="352">BT281*10</f>
        <v>855.4395386850365</v>
      </c>
      <c r="CM281" s="44">
        <f t="shared" ref="CM281:CM322" si="353">BU281*10</f>
        <v>364.30367215973217</v>
      </c>
      <c r="CN281" s="44">
        <f t="shared" ref="CN281:CN322" si="354">BV281*10</f>
        <v>242.13523467018948</v>
      </c>
      <c r="CO281" s="44">
        <f t="shared" ref="CO281:CO322" si="355">(BZ281*30000)-2000</f>
        <v>-1295.70184975449</v>
      </c>
    </row>
    <row r="282" spans="2:93" x14ac:dyDescent="0.2">
      <c r="B282" s="44">
        <v>259</v>
      </c>
      <c r="C282" s="24">
        <f t="shared" si="285"/>
        <v>6.4749999999999996</v>
      </c>
      <c r="D282" s="24">
        <f t="shared" si="285"/>
        <v>4.3166666666666664</v>
      </c>
      <c r="E282" s="24">
        <f t="shared" si="286"/>
        <v>3.2374999999999998</v>
      </c>
      <c r="F282" s="24">
        <f t="shared" si="287"/>
        <v>2.59</v>
      </c>
      <c r="G282" s="24">
        <f t="shared" si="288"/>
        <v>2.1583333333333332</v>
      </c>
      <c r="H282" s="24">
        <f t="shared" si="288"/>
        <v>1.85</v>
      </c>
      <c r="I282" s="25">
        <v>695.21093562632495</v>
      </c>
      <c r="J282" s="25">
        <v>-14.6674419165334</v>
      </c>
      <c r="K282" s="25">
        <v>-2.5039036842014299</v>
      </c>
      <c r="L282" s="25">
        <v>1.07291404527927</v>
      </c>
      <c r="M282" s="25">
        <f t="shared" si="289"/>
        <v>-1466.7441916533401</v>
      </c>
      <c r="N282" s="25">
        <f t="shared" si="290"/>
        <v>-250.39036842014301</v>
      </c>
      <c r="O282" s="25">
        <f t="shared" si="291"/>
        <v>107.291404527927</v>
      </c>
      <c r="P282" s="25"/>
      <c r="Q282" s="25">
        <f t="shared" si="308"/>
        <v>27.28248334616454</v>
      </c>
      <c r="R282" s="25">
        <f t="shared" si="309"/>
        <v>9.7736460639813973</v>
      </c>
      <c r="S282" s="25">
        <f t="shared" si="310"/>
        <v>7.6193428952973568</v>
      </c>
      <c r="T282" s="23">
        <f t="shared" si="311"/>
        <v>6.6663682751552751E-3</v>
      </c>
      <c r="U282" s="23">
        <f t="shared" si="312"/>
        <v>2.3881522523748365E-3</v>
      </c>
      <c r="V282" s="23">
        <f t="shared" si="313"/>
        <v>1.8617566850592704E-3</v>
      </c>
      <c r="W282" s="23">
        <f t="shared" si="314"/>
        <v>7.3218764749811644E-3</v>
      </c>
      <c r="X282" s="25">
        <f t="shared" si="315"/>
        <v>14.945122600540772</v>
      </c>
      <c r="Y282" s="25">
        <f t="shared" si="316"/>
        <v>6.6911461801177602E-2</v>
      </c>
      <c r="Z282" s="25">
        <f t="shared" si="317"/>
        <v>1.0567797536506709</v>
      </c>
      <c r="AA282" s="25"/>
      <c r="AB282" s="25">
        <f t="shared" si="318"/>
        <v>40.923725019248259</v>
      </c>
      <c r="AC282" s="25">
        <f t="shared" si="319"/>
        <v>14.660469095972617</v>
      </c>
      <c r="AD282" s="25">
        <f t="shared" si="320"/>
        <v>11.429014342946441</v>
      </c>
      <c r="AE282" s="23">
        <f t="shared" si="321"/>
        <v>9.9995524127332661E-3</v>
      </c>
      <c r="AF282" s="23">
        <f t="shared" si="322"/>
        <v>3.5822283785623826E-3</v>
      </c>
      <c r="AG282" s="23">
        <f t="shared" si="323"/>
        <v>2.7926350275890048E-3</v>
      </c>
      <c r="AH282" s="23">
        <f t="shared" si="324"/>
        <v>1.0982814712472136E-2</v>
      </c>
      <c r="AI282" s="25">
        <f t="shared" si="325"/>
        <v>19.451755429202258</v>
      </c>
      <c r="AJ282" s="25">
        <f t="shared" si="326"/>
        <v>5.1409241887687633E-2</v>
      </c>
      <c r="AK282" s="25">
        <f t="shared" si="327"/>
        <v>1.3754468169971159</v>
      </c>
      <c r="AL282" s="25"/>
      <c r="AM282" s="25">
        <f t="shared" si="292"/>
        <v>54.564966692329079</v>
      </c>
      <c r="AN282" s="25">
        <f t="shared" si="293"/>
        <v>19.547292127962795</v>
      </c>
      <c r="AO282" s="25">
        <f t="shared" si="294"/>
        <v>15.238685790594714</v>
      </c>
      <c r="AP282" s="23">
        <f t="shared" si="328"/>
        <v>1.333273655031055E-2</v>
      </c>
      <c r="AQ282" s="23">
        <f t="shared" si="329"/>
        <v>4.7763045047496729E-3</v>
      </c>
      <c r="AR282" s="23">
        <f t="shared" si="330"/>
        <v>3.7235133701185408E-3</v>
      </c>
      <c r="AS282" s="23">
        <f t="shared" si="331"/>
        <v>1.4643752949962329E-2</v>
      </c>
      <c r="AT282" s="25">
        <f t="shared" si="295"/>
        <v>23.451411067003264</v>
      </c>
      <c r="AU282" s="25">
        <f t="shared" si="332"/>
        <v>4.2641357364078855E-2</v>
      </c>
      <c r="AV282" s="25">
        <f t="shared" si="333"/>
        <v>1.6582651793871255</v>
      </c>
      <c r="AW282" s="25"/>
      <c r="AX282" s="25">
        <f t="shared" si="296"/>
        <v>68.206208365411342</v>
      </c>
      <c r="AY282" s="25">
        <f t="shared" si="297"/>
        <v>24.434115159953496</v>
      </c>
      <c r="AZ282" s="25">
        <f t="shared" si="298"/>
        <v>19.048357238243391</v>
      </c>
      <c r="BA282" s="23">
        <f t="shared" si="334"/>
        <v>1.6665920687888188E-2</v>
      </c>
      <c r="BB282" s="23">
        <f t="shared" si="335"/>
        <v>5.9703806309370925E-3</v>
      </c>
      <c r="BC282" s="23">
        <f t="shared" si="336"/>
        <v>4.6543917126481756E-3</v>
      </c>
      <c r="BD282" s="23">
        <f t="shared" si="337"/>
        <v>1.8304691187452912E-2</v>
      </c>
      <c r="BE282" s="44">
        <f t="shared" si="299"/>
        <v>27.111933319864022</v>
      </c>
      <c r="BF282" s="44">
        <f t="shared" si="338"/>
        <v>3.6884127302988491E-2</v>
      </c>
      <c r="BG282" s="25">
        <f t="shared" si="339"/>
        <v>1.9171031901553355</v>
      </c>
      <c r="BI282" s="44">
        <f t="shared" si="300"/>
        <v>81.847450038496518</v>
      </c>
      <c r="BJ282" s="44">
        <f t="shared" si="301"/>
        <v>29.320938191945235</v>
      </c>
      <c r="BK282" s="44">
        <f t="shared" si="302"/>
        <v>22.858028685892883</v>
      </c>
      <c r="BL282" s="23">
        <f t="shared" si="340"/>
        <v>1.9999104825466532E-2</v>
      </c>
      <c r="BM282" s="23">
        <f t="shared" si="341"/>
        <v>7.1644567571247653E-3</v>
      </c>
      <c r="BN282" s="23">
        <f t="shared" si="342"/>
        <v>5.5852700551780095E-3</v>
      </c>
      <c r="BO282" s="23">
        <f t="shared" si="343"/>
        <v>2.1965629424944271E-2</v>
      </c>
      <c r="BP282" s="44">
        <f t="shared" si="303"/>
        <v>30.523075971857669</v>
      </c>
      <c r="BQ282" s="44">
        <f t="shared" si="344"/>
        <v>3.2762097795189508E-2</v>
      </c>
      <c r="BR282" s="25">
        <f t="shared" si="345"/>
        <v>2.1583074002372724</v>
      </c>
      <c r="BT282" s="44">
        <f t="shared" si="304"/>
        <v>95.488691711574191</v>
      </c>
      <c r="BU282" s="44">
        <f t="shared" si="305"/>
        <v>34.207761223934284</v>
      </c>
      <c r="BV282" s="44">
        <f t="shared" si="306"/>
        <v>26.667700133540276</v>
      </c>
      <c r="BW282" s="23">
        <f t="shared" si="346"/>
        <v>2.3332288963043051E-2</v>
      </c>
      <c r="BX282" s="23">
        <f t="shared" si="347"/>
        <v>8.3585328833117797E-3</v>
      </c>
      <c r="BY282" s="23">
        <f t="shared" si="348"/>
        <v>6.51614839770733E-3</v>
      </c>
      <c r="BZ282" s="23">
        <f t="shared" si="349"/>
        <v>2.5626567662433621E-2</v>
      </c>
      <c r="CA282" s="44">
        <f t="shared" si="307"/>
        <v>33.739893771636396</v>
      </c>
      <c r="CB282" s="44">
        <f t="shared" si="350"/>
        <v>2.9638504696201943E-2</v>
      </c>
      <c r="CC282" s="25">
        <f t="shared" si="351"/>
        <v>2.3857707682437854</v>
      </c>
      <c r="CE282" s="44">
        <v>15.585391821625301</v>
      </c>
      <c r="CF282" s="44">
        <v>9.5218048665833699</v>
      </c>
      <c r="CG282" s="44">
        <v>10.5946921958378</v>
      </c>
      <c r="CH282" s="44">
        <v>12.2100830078125</v>
      </c>
      <c r="CI282" s="44">
        <v>11.0730396548771</v>
      </c>
      <c r="CJ282" s="44">
        <v>8.9190700397439997</v>
      </c>
      <c r="CL282" s="44">
        <f t="shared" si="352"/>
        <v>954.88691711574188</v>
      </c>
      <c r="CM282" s="44">
        <f t="shared" si="353"/>
        <v>342.07761223934284</v>
      </c>
      <c r="CN282" s="44">
        <f t="shared" si="354"/>
        <v>266.67700133540274</v>
      </c>
      <c r="CO282" s="44">
        <f t="shared" si="355"/>
        <v>-1231.2029701269912</v>
      </c>
    </row>
    <row r="283" spans="2:93" x14ac:dyDescent="0.2">
      <c r="B283" s="44">
        <v>260</v>
      </c>
      <c r="C283" s="24">
        <f t="shared" si="285"/>
        <v>6.5</v>
      </c>
      <c r="D283" s="24">
        <f t="shared" si="285"/>
        <v>4.3333333333333339</v>
      </c>
      <c r="E283" s="24">
        <f t="shared" si="286"/>
        <v>3.25</v>
      </c>
      <c r="F283" s="24">
        <f t="shared" si="287"/>
        <v>2.6</v>
      </c>
      <c r="G283" s="24">
        <f t="shared" si="288"/>
        <v>2.166666666666667</v>
      </c>
      <c r="H283" s="24">
        <f t="shared" si="288"/>
        <v>1.8571428571428574</v>
      </c>
      <c r="I283" s="25">
        <v>481.59704668327203</v>
      </c>
      <c r="J283" s="25">
        <v>-13.911851760478299</v>
      </c>
      <c r="K283" s="25">
        <v>-2.73149079807652</v>
      </c>
      <c r="L283" s="25">
        <v>0.867260753517751</v>
      </c>
      <c r="M283" s="25">
        <f t="shared" si="289"/>
        <v>-1391.1851760478298</v>
      </c>
      <c r="N283" s="25">
        <f t="shared" si="290"/>
        <v>-273.14907980765202</v>
      </c>
      <c r="O283" s="25">
        <f t="shared" si="291"/>
        <v>86.726075351775094</v>
      </c>
      <c r="P283" s="25"/>
      <c r="Q283" s="25">
        <f t="shared" si="308"/>
        <v>30.223606242203612</v>
      </c>
      <c r="R283" s="25">
        <f t="shared" si="309"/>
        <v>9.1034845550034706</v>
      </c>
      <c r="S283" s="25">
        <f t="shared" si="310"/>
        <v>8.226131670460644</v>
      </c>
      <c r="T283" s="23">
        <f t="shared" si="311"/>
        <v>7.3850201705386942E-3</v>
      </c>
      <c r="U283" s="23">
        <f t="shared" si="312"/>
        <v>2.2244009044496593E-3</v>
      </c>
      <c r="V283" s="23">
        <f t="shared" si="313"/>
        <v>2.0100231529296716E-3</v>
      </c>
      <c r="W283" s="23">
        <f t="shared" si="314"/>
        <v>7.9703623116074949E-3</v>
      </c>
      <c r="X283" s="25">
        <f t="shared" si="315"/>
        <v>17.058331452361138</v>
      </c>
      <c r="Y283" s="25">
        <f t="shared" si="316"/>
        <v>5.8622380670272679E-2</v>
      </c>
      <c r="Z283" s="25">
        <f t="shared" si="317"/>
        <v>1.2062061845692329</v>
      </c>
      <c r="AA283" s="25"/>
      <c r="AB283" s="25">
        <f t="shared" si="318"/>
        <v>45.33540936330381</v>
      </c>
      <c r="AC283" s="25">
        <f t="shared" si="319"/>
        <v>13.655226832504722</v>
      </c>
      <c r="AD283" s="25">
        <f t="shared" si="320"/>
        <v>12.339197505690528</v>
      </c>
      <c r="AE283" s="23">
        <f t="shared" si="321"/>
        <v>1.1077530255807648E-2</v>
      </c>
      <c r="AF283" s="23">
        <f t="shared" si="322"/>
        <v>3.3366013566743713E-3</v>
      </c>
      <c r="AG283" s="23">
        <f t="shared" si="323"/>
        <v>3.0150347293944006E-3</v>
      </c>
      <c r="AH283" s="23">
        <f t="shared" si="324"/>
        <v>1.1955543467410819E-2</v>
      </c>
      <c r="AI283" s="25">
        <f t="shared" si="325"/>
        <v>22.202192669170437</v>
      </c>
      <c r="AJ283" s="25">
        <f t="shared" si="326"/>
        <v>4.5040596435710692E-2</v>
      </c>
      <c r="AK283" s="25">
        <f t="shared" si="327"/>
        <v>1.569932099358067</v>
      </c>
      <c r="AL283" s="25"/>
      <c r="AM283" s="25">
        <f t="shared" si="292"/>
        <v>60.447212484407224</v>
      </c>
      <c r="AN283" s="25">
        <f t="shared" si="293"/>
        <v>18.206969110006941</v>
      </c>
      <c r="AO283" s="25">
        <f t="shared" si="294"/>
        <v>16.452263340921288</v>
      </c>
      <c r="AP283" s="23">
        <f t="shared" si="328"/>
        <v>1.4770040341077388E-2</v>
      </c>
      <c r="AQ283" s="23">
        <f t="shared" si="329"/>
        <v>4.4488018088993187E-3</v>
      </c>
      <c r="AR283" s="23">
        <f t="shared" si="330"/>
        <v>4.0200463058593433E-3</v>
      </c>
      <c r="AS283" s="23">
        <f t="shared" si="331"/>
        <v>1.594072462321499E-2</v>
      </c>
      <c r="AT283" s="25">
        <f t="shared" si="295"/>
        <v>26.767391188349084</v>
      </c>
      <c r="AU283" s="25">
        <f t="shared" si="332"/>
        <v>3.7358889141025642E-2</v>
      </c>
      <c r="AV283" s="25">
        <f t="shared" si="333"/>
        <v>1.8927403823954676</v>
      </c>
      <c r="AW283" s="25"/>
      <c r="AX283" s="25">
        <f t="shared" si="296"/>
        <v>75.559015605508364</v>
      </c>
      <c r="AY283" s="25">
        <f t="shared" si="297"/>
        <v>22.758711387508477</v>
      </c>
      <c r="AZ283" s="25">
        <f t="shared" si="298"/>
        <v>20.56532917615143</v>
      </c>
      <c r="BA283" s="23">
        <f t="shared" si="334"/>
        <v>1.846255042634657E-2</v>
      </c>
      <c r="BB283" s="23">
        <f t="shared" si="335"/>
        <v>5.5610022611241004E-3</v>
      </c>
      <c r="BC283" s="23">
        <f t="shared" si="336"/>
        <v>5.0250578823241351E-3</v>
      </c>
      <c r="BD283" s="23">
        <f t="shared" si="337"/>
        <v>1.9925905779018559E-2</v>
      </c>
      <c r="BE283" s="44">
        <f t="shared" si="299"/>
        <v>30.945503576385171</v>
      </c>
      <c r="BF283" s="44">
        <f t="shared" si="338"/>
        <v>3.2314872418592995E-2</v>
      </c>
      <c r="BG283" s="25">
        <f t="shared" si="339"/>
        <v>2.1881775426094512</v>
      </c>
      <c r="BI283" s="44">
        <f t="shared" si="300"/>
        <v>90.670818726607621</v>
      </c>
      <c r="BJ283" s="44">
        <f t="shared" si="301"/>
        <v>27.310453665009444</v>
      </c>
      <c r="BK283" s="44">
        <f t="shared" si="302"/>
        <v>24.678395011381056</v>
      </c>
      <c r="BL283" s="23">
        <f t="shared" si="340"/>
        <v>2.2155060511615296E-2</v>
      </c>
      <c r="BM283" s="23">
        <f t="shared" si="341"/>
        <v>6.6732027133487425E-3</v>
      </c>
      <c r="BN283" s="23">
        <f t="shared" si="342"/>
        <v>6.0300694587888011E-3</v>
      </c>
      <c r="BO283" s="23">
        <f t="shared" si="343"/>
        <v>2.3911086934821638E-2</v>
      </c>
      <c r="BP283" s="44">
        <f t="shared" si="303"/>
        <v>34.838974613342025</v>
      </c>
      <c r="BQ283" s="44">
        <f t="shared" si="344"/>
        <v>2.870348542396645E-2</v>
      </c>
      <c r="BR283" s="25">
        <f t="shared" si="345"/>
        <v>2.4634875198680124</v>
      </c>
      <c r="BT283" s="44">
        <f t="shared" si="304"/>
        <v>105.78262184771124</v>
      </c>
      <c r="BU283" s="44">
        <f t="shared" si="305"/>
        <v>31.862195942511725</v>
      </c>
      <c r="BV283" s="44">
        <f t="shared" si="306"/>
        <v>28.791460846611873</v>
      </c>
      <c r="BW283" s="23">
        <f t="shared" si="346"/>
        <v>2.5847570596885083E-2</v>
      </c>
      <c r="BX283" s="23">
        <f t="shared" si="347"/>
        <v>7.7854031655737056E-3</v>
      </c>
      <c r="BY283" s="23">
        <f t="shared" si="348"/>
        <v>7.0350810352537568E-3</v>
      </c>
      <c r="BZ283" s="23">
        <f t="shared" si="349"/>
        <v>2.7896268090625859E-2</v>
      </c>
      <c r="CA283" s="44">
        <f t="shared" si="307"/>
        <v>38.510643673355034</v>
      </c>
      <c r="CB283" s="44">
        <f t="shared" si="350"/>
        <v>2.5966847204163604E-2</v>
      </c>
      <c r="CC283" s="25">
        <f t="shared" si="351"/>
        <v>2.7231137289288156</v>
      </c>
      <c r="CE283" s="44">
        <v>15.7956678869743</v>
      </c>
      <c r="CF283" s="44">
        <v>9.8167530914070795</v>
      </c>
      <c r="CG283" s="44">
        <v>10.943230352625999</v>
      </c>
      <c r="CH283" s="44">
        <v>11.24267578125</v>
      </c>
      <c r="CI283" s="44">
        <v>11.759630579485901</v>
      </c>
      <c r="CJ283" s="44">
        <v>8.9584949717839599</v>
      </c>
      <c r="CL283" s="44">
        <f t="shared" si="352"/>
        <v>1057.8262184771124</v>
      </c>
      <c r="CM283" s="44">
        <f t="shared" si="353"/>
        <v>318.62195942511727</v>
      </c>
      <c r="CN283" s="44">
        <f t="shared" si="354"/>
        <v>287.91460846611875</v>
      </c>
      <c r="CO283" s="44">
        <f t="shared" si="355"/>
        <v>-1163.1119572812242</v>
      </c>
    </row>
    <row r="284" spans="2:93" x14ac:dyDescent="0.2">
      <c r="B284" s="44">
        <v>261</v>
      </c>
      <c r="C284" s="24">
        <f t="shared" si="285"/>
        <v>6.5249999999999995</v>
      </c>
      <c r="D284" s="24">
        <f t="shared" si="285"/>
        <v>4.3499999999999996</v>
      </c>
      <c r="E284" s="24">
        <f t="shared" si="286"/>
        <v>3.2624999999999997</v>
      </c>
      <c r="F284" s="24">
        <f t="shared" si="287"/>
        <v>2.61</v>
      </c>
      <c r="G284" s="24">
        <f t="shared" si="288"/>
        <v>2.1749999999999998</v>
      </c>
      <c r="H284" s="24">
        <f t="shared" si="288"/>
        <v>1.8642857142857143</v>
      </c>
      <c r="I284" s="25">
        <v>344.57614220036697</v>
      </c>
      <c r="J284" s="25">
        <v>-13.0875893004415</v>
      </c>
      <c r="K284" s="25">
        <v>-2.9438746883319702</v>
      </c>
      <c r="L284" s="25">
        <v>0.63276687116902597</v>
      </c>
      <c r="M284" s="25">
        <f t="shared" si="289"/>
        <v>-1308.75893004415</v>
      </c>
      <c r="N284" s="25">
        <f t="shared" si="290"/>
        <v>-294.38746883319703</v>
      </c>
      <c r="O284" s="25">
        <f t="shared" si="291"/>
        <v>63.276687116902593</v>
      </c>
      <c r="P284" s="25"/>
      <c r="Q284" s="25">
        <f t="shared" si="308"/>
        <v>32.970498401472661</v>
      </c>
      <c r="R284" s="25">
        <f t="shared" si="309"/>
        <v>8.4953556102181906</v>
      </c>
      <c r="S284" s="25">
        <f t="shared" si="310"/>
        <v>9.3797552939492022</v>
      </c>
      <c r="T284" s="23">
        <f t="shared" si="311"/>
        <v>8.0562125438091523E-3</v>
      </c>
      <c r="U284" s="23">
        <f t="shared" si="312"/>
        <v>2.0758069713651124E-3</v>
      </c>
      <c r="V284" s="23">
        <f t="shared" si="313"/>
        <v>2.2919065807509497E-3</v>
      </c>
      <c r="W284" s="23">
        <f t="shared" si="314"/>
        <v>8.6292740661243015E-3</v>
      </c>
      <c r="X284" s="25">
        <f t="shared" si="315"/>
        <v>19.270491255407041</v>
      </c>
      <c r="Y284" s="25">
        <f t="shared" si="316"/>
        <v>5.1892813044888693E-2</v>
      </c>
      <c r="Z284" s="25">
        <f t="shared" si="317"/>
        <v>1.3626295043494383</v>
      </c>
      <c r="AA284" s="25"/>
      <c r="AB284" s="25">
        <f t="shared" si="318"/>
        <v>49.455747602210749</v>
      </c>
      <c r="AC284" s="25">
        <f t="shared" si="319"/>
        <v>12.743033415327739</v>
      </c>
      <c r="AD284" s="25">
        <f t="shared" si="320"/>
        <v>14.069632940924302</v>
      </c>
      <c r="AE284" s="23">
        <f t="shared" si="321"/>
        <v>1.2084318815714158E-2</v>
      </c>
      <c r="AF284" s="23">
        <f t="shared" si="322"/>
        <v>3.1137104570477794E-3</v>
      </c>
      <c r="AG284" s="23">
        <f t="shared" si="323"/>
        <v>3.4378598711265469E-3</v>
      </c>
      <c r="AH284" s="23">
        <f t="shared" si="324"/>
        <v>1.2943911099186913E-2</v>
      </c>
      <c r="AI284" s="25">
        <f t="shared" si="325"/>
        <v>25.081419063580821</v>
      </c>
      <c r="AJ284" s="25">
        <f t="shared" si="326"/>
        <v>3.9870152381132146E-2</v>
      </c>
      <c r="AK284" s="25">
        <f t="shared" si="327"/>
        <v>1.7735241501639545</v>
      </c>
      <c r="AL284" s="25"/>
      <c r="AM284" s="25">
        <f t="shared" si="292"/>
        <v>65.940996802945321</v>
      </c>
      <c r="AN284" s="25">
        <f t="shared" si="293"/>
        <v>16.990711220436381</v>
      </c>
      <c r="AO284" s="25">
        <f t="shared" si="294"/>
        <v>18.759510587898404</v>
      </c>
      <c r="AP284" s="23">
        <f t="shared" si="328"/>
        <v>1.6112425087618305E-2</v>
      </c>
      <c r="AQ284" s="23">
        <f t="shared" si="329"/>
        <v>4.1516139427302248E-3</v>
      </c>
      <c r="AR284" s="23">
        <f t="shared" si="330"/>
        <v>4.5838131615018995E-3</v>
      </c>
      <c r="AS284" s="23">
        <f t="shared" si="331"/>
        <v>1.7258548132248603E-2</v>
      </c>
      <c r="AT284" s="25">
        <f t="shared" si="295"/>
        <v>30.238641995301425</v>
      </c>
      <c r="AU284" s="25">
        <f t="shared" si="332"/>
        <v>3.3070268173927359E-2</v>
      </c>
      <c r="AV284" s="25">
        <f t="shared" si="333"/>
        <v>2.1381948808749951</v>
      </c>
      <c r="AW284" s="25"/>
      <c r="AX284" s="25">
        <f t="shared" si="296"/>
        <v>82.426246003681655</v>
      </c>
      <c r="AY284" s="25">
        <f t="shared" si="297"/>
        <v>21.238389025545477</v>
      </c>
      <c r="AZ284" s="25">
        <f t="shared" si="298"/>
        <v>23.449388234873002</v>
      </c>
      <c r="BA284" s="23">
        <f t="shared" si="334"/>
        <v>2.0140531359522883E-2</v>
      </c>
      <c r="BB284" s="23">
        <f t="shared" si="335"/>
        <v>5.1895174284127812E-3</v>
      </c>
      <c r="BC284" s="23">
        <f t="shared" si="336"/>
        <v>5.7297664518773739E-3</v>
      </c>
      <c r="BD284" s="23">
        <f t="shared" si="337"/>
        <v>2.1573185165310756E-2</v>
      </c>
      <c r="BE284" s="44">
        <f t="shared" si="299"/>
        <v>34.958580663547835</v>
      </c>
      <c r="BF284" s="44">
        <f t="shared" si="338"/>
        <v>2.860528033515744E-2</v>
      </c>
      <c r="BG284" s="25">
        <f t="shared" si="339"/>
        <v>2.4719449447851591</v>
      </c>
      <c r="BI284" s="44">
        <f t="shared" si="300"/>
        <v>98.911495204421499</v>
      </c>
      <c r="BJ284" s="44">
        <f t="shared" si="301"/>
        <v>25.486066830655478</v>
      </c>
      <c r="BK284" s="44">
        <f t="shared" si="302"/>
        <v>28.139265881848605</v>
      </c>
      <c r="BL284" s="23">
        <f t="shared" si="340"/>
        <v>2.4168637631428316E-2</v>
      </c>
      <c r="BM284" s="23">
        <f t="shared" si="341"/>
        <v>6.2274209140955588E-3</v>
      </c>
      <c r="BN284" s="23">
        <f t="shared" si="342"/>
        <v>6.8757197422530938E-3</v>
      </c>
      <c r="BO284" s="23">
        <f t="shared" si="343"/>
        <v>2.5887822198373826E-2</v>
      </c>
      <c r="BP284" s="44">
        <f t="shared" si="303"/>
        <v>39.356965099940005</v>
      </c>
      <c r="BQ284" s="44">
        <f t="shared" si="344"/>
        <v>2.5408463215105079E-2</v>
      </c>
      <c r="BR284" s="25">
        <f t="shared" si="345"/>
        <v>2.7829576909089866</v>
      </c>
      <c r="BT284" s="44">
        <f t="shared" si="304"/>
        <v>115.39674440515584</v>
      </c>
      <c r="BU284" s="44">
        <f t="shared" si="305"/>
        <v>29.733744635764062</v>
      </c>
      <c r="BV284" s="44">
        <f t="shared" si="306"/>
        <v>32.829143528822641</v>
      </c>
      <c r="BW284" s="23">
        <f t="shared" si="346"/>
        <v>2.8196743903332409E-2</v>
      </c>
      <c r="BX284" s="23">
        <f t="shared" si="347"/>
        <v>7.2653243997779894E-3</v>
      </c>
      <c r="BY284" s="23">
        <f t="shared" si="348"/>
        <v>8.0216730326284295E-3</v>
      </c>
      <c r="BZ284" s="23">
        <f t="shared" si="349"/>
        <v>3.0202459231435459E-2</v>
      </c>
      <c r="CA284" s="44">
        <f t="shared" si="307"/>
        <v>43.504783818980997</v>
      </c>
      <c r="CB284" s="44">
        <f t="shared" si="350"/>
        <v>2.2985977913622072E-2</v>
      </c>
      <c r="CC284" s="25">
        <f t="shared" si="351"/>
        <v>3.0762527652456249</v>
      </c>
      <c r="CE284" s="44">
        <v>16.2302024443531</v>
      </c>
      <c r="CF284" s="44">
        <v>10.0783577500991</v>
      </c>
      <c r="CG284" s="44">
        <v>11.107822645318301</v>
      </c>
      <c r="CH284" s="44">
        <v>11.8560791015625</v>
      </c>
      <c r="CI284" s="44">
        <v>11.196301492956399</v>
      </c>
      <c r="CJ284" s="44">
        <v>10.2386542371329</v>
      </c>
      <c r="CL284" s="44">
        <f t="shared" si="352"/>
        <v>1153.9674440515585</v>
      </c>
      <c r="CM284" s="44">
        <f t="shared" si="353"/>
        <v>297.3374463576406</v>
      </c>
      <c r="CN284" s="44">
        <f t="shared" si="354"/>
        <v>328.29143528822641</v>
      </c>
      <c r="CO284" s="44">
        <f t="shared" si="355"/>
        <v>-1093.9262230569361</v>
      </c>
    </row>
    <row r="285" spans="2:93" x14ac:dyDescent="0.2">
      <c r="B285" s="44">
        <v>262</v>
      </c>
      <c r="C285" s="24">
        <f t="shared" si="285"/>
        <v>6.55</v>
      </c>
      <c r="D285" s="24">
        <f t="shared" si="285"/>
        <v>4.3666666666666671</v>
      </c>
      <c r="E285" s="24">
        <f t="shared" si="286"/>
        <v>3.2749999999999999</v>
      </c>
      <c r="F285" s="24">
        <f t="shared" si="287"/>
        <v>2.62</v>
      </c>
      <c r="G285" s="24">
        <f t="shared" si="288"/>
        <v>2.1833333333333336</v>
      </c>
      <c r="H285" s="24">
        <f t="shared" si="288"/>
        <v>1.8714285714285717</v>
      </c>
      <c r="I285" s="25">
        <v>298.43972146059201</v>
      </c>
      <c r="J285" s="25">
        <v>-12.193694863358299</v>
      </c>
      <c r="K285" s="25">
        <v>-3.1402378534223199</v>
      </c>
      <c r="L285" s="25">
        <v>0.37896609117796098</v>
      </c>
      <c r="M285" s="25">
        <f t="shared" si="289"/>
        <v>-1219.3694863358298</v>
      </c>
      <c r="N285" s="25">
        <f t="shared" si="290"/>
        <v>-314.02378534223197</v>
      </c>
      <c r="O285" s="25">
        <f t="shared" si="291"/>
        <v>37.896609117796096</v>
      </c>
      <c r="P285" s="25"/>
      <c r="Q285" s="25">
        <f t="shared" si="308"/>
        <v>35.755777483327535</v>
      </c>
      <c r="R285" s="25">
        <f t="shared" si="309"/>
        <v>7.8545266036138752</v>
      </c>
      <c r="S285" s="25">
        <f t="shared" si="310"/>
        <v>10.152031199642455</v>
      </c>
      <c r="T285" s="23">
        <f t="shared" si="311"/>
        <v>8.7367846117232442E-3</v>
      </c>
      <c r="U285" s="23">
        <f t="shared" si="312"/>
        <v>1.9192229058596954E-3</v>
      </c>
      <c r="V285" s="23">
        <f t="shared" si="313"/>
        <v>2.4806091827853085E-3</v>
      </c>
      <c r="W285" s="23">
        <f t="shared" si="314"/>
        <v>9.2826851628038873E-3</v>
      </c>
      <c r="X285" s="25">
        <f t="shared" si="315"/>
        <v>20.826072244081029</v>
      </c>
      <c r="Y285" s="25">
        <f t="shared" si="316"/>
        <v>4.8016735382458382E-2</v>
      </c>
      <c r="Z285" s="25">
        <f t="shared" si="317"/>
        <v>1.4726256909270634</v>
      </c>
      <c r="AA285" s="25"/>
      <c r="AB285" s="25">
        <f t="shared" si="318"/>
        <v>53.633666224989405</v>
      </c>
      <c r="AC285" s="25">
        <f t="shared" si="319"/>
        <v>11.781789905420395</v>
      </c>
      <c r="AD285" s="25">
        <f t="shared" si="320"/>
        <v>15.228046799463142</v>
      </c>
      <c r="AE285" s="23">
        <f t="shared" si="321"/>
        <v>1.3105176917584402E-2</v>
      </c>
      <c r="AF285" s="23">
        <f t="shared" si="322"/>
        <v>2.8788343587894407E-3</v>
      </c>
      <c r="AG285" s="23">
        <f t="shared" si="323"/>
        <v>3.7209137741778305E-3</v>
      </c>
      <c r="AH285" s="23">
        <f t="shared" si="324"/>
        <v>1.3924027744205335E-2</v>
      </c>
      <c r="AI285" s="25">
        <f t="shared" si="325"/>
        <v>27.106078328730788</v>
      </c>
      <c r="AJ285" s="25">
        <f t="shared" si="326"/>
        <v>3.6892094380914592E-2</v>
      </c>
      <c r="AK285" s="25">
        <f t="shared" si="327"/>
        <v>1.9166891797619259</v>
      </c>
      <c r="AL285" s="25"/>
      <c r="AM285" s="25">
        <f t="shared" si="292"/>
        <v>71.511554966655069</v>
      </c>
      <c r="AN285" s="25">
        <f t="shared" si="293"/>
        <v>15.70905320722775</v>
      </c>
      <c r="AO285" s="25">
        <f t="shared" si="294"/>
        <v>20.304062399284909</v>
      </c>
      <c r="AP285" s="23">
        <f t="shared" si="328"/>
        <v>1.7473569223446488E-2</v>
      </c>
      <c r="AQ285" s="23">
        <f t="shared" si="329"/>
        <v>3.8384458117193907E-3</v>
      </c>
      <c r="AR285" s="23">
        <f t="shared" si="330"/>
        <v>4.9612183655706171E-3</v>
      </c>
      <c r="AS285" s="23">
        <f t="shared" si="331"/>
        <v>1.8565370325607775E-2</v>
      </c>
      <c r="AT285" s="25">
        <f t="shared" si="295"/>
        <v>32.679610208709775</v>
      </c>
      <c r="AU285" s="25">
        <f t="shared" si="332"/>
        <v>3.0600120185444557E-2</v>
      </c>
      <c r="AV285" s="25">
        <f t="shared" si="333"/>
        <v>2.3107973985111805</v>
      </c>
      <c r="AW285" s="25"/>
      <c r="AX285" s="25">
        <f t="shared" si="296"/>
        <v>89.389443708318055</v>
      </c>
      <c r="AY285" s="25">
        <f t="shared" si="297"/>
        <v>19.636316509034515</v>
      </c>
      <c r="AZ285" s="25">
        <f t="shared" si="298"/>
        <v>25.380077999105911</v>
      </c>
      <c r="BA285" s="23">
        <f t="shared" si="334"/>
        <v>2.1841961529307917E-2</v>
      </c>
      <c r="BB285" s="23">
        <f t="shared" si="335"/>
        <v>4.7980572646491955E-3</v>
      </c>
      <c r="BC285" s="23">
        <f t="shared" si="336"/>
        <v>6.2015229569632171E-3</v>
      </c>
      <c r="BD285" s="23">
        <f t="shared" si="337"/>
        <v>2.320671290700951E-2</v>
      </c>
      <c r="BE285" s="44">
        <f t="shared" si="299"/>
        <v>37.780558720593099</v>
      </c>
      <c r="BF285" s="44">
        <f t="shared" si="338"/>
        <v>2.6468639794226461E-2</v>
      </c>
      <c r="BG285" s="25">
        <f t="shared" si="339"/>
        <v>2.6714889268347934</v>
      </c>
      <c r="BI285" s="44">
        <f t="shared" si="300"/>
        <v>107.26733244997881</v>
      </c>
      <c r="BJ285" s="44">
        <f t="shared" si="301"/>
        <v>23.563579810840789</v>
      </c>
      <c r="BK285" s="44">
        <f t="shared" si="302"/>
        <v>30.456093598926284</v>
      </c>
      <c r="BL285" s="23">
        <f t="shared" si="340"/>
        <v>2.6210353835168804E-2</v>
      </c>
      <c r="BM285" s="23">
        <f t="shared" si="341"/>
        <v>5.7576687175788814E-3</v>
      </c>
      <c r="BN285" s="23">
        <f t="shared" si="342"/>
        <v>7.441827548355661E-3</v>
      </c>
      <c r="BO285" s="23">
        <f t="shared" si="343"/>
        <v>2.784805548841067E-2</v>
      </c>
      <c r="BP285" s="44">
        <f t="shared" si="303"/>
        <v>42.533996026131845</v>
      </c>
      <c r="BQ285" s="44">
        <f t="shared" si="344"/>
        <v>2.3510605478629952E-2</v>
      </c>
      <c r="BR285" s="25">
        <f t="shared" si="345"/>
        <v>3.0076077021039493</v>
      </c>
      <c r="BT285" s="44">
        <f t="shared" si="304"/>
        <v>125.14522119164472</v>
      </c>
      <c r="BU285" s="44">
        <f t="shared" si="305"/>
        <v>27.490843112648196</v>
      </c>
      <c r="BV285" s="44">
        <f t="shared" si="306"/>
        <v>35.532109198748117</v>
      </c>
      <c r="BW285" s="23">
        <f t="shared" si="346"/>
        <v>3.0578746141030948E-2</v>
      </c>
      <c r="BX285" s="23">
        <f t="shared" si="347"/>
        <v>6.717280170508844E-3</v>
      </c>
      <c r="BY285" s="23">
        <f t="shared" si="348"/>
        <v>8.6821321397484649E-3</v>
      </c>
      <c r="BZ285" s="23">
        <f t="shared" si="349"/>
        <v>3.2489398069813172E-2</v>
      </c>
      <c r="CA285" s="44">
        <f t="shared" si="307"/>
        <v>47.016641079297607</v>
      </c>
      <c r="CB285" s="44">
        <f t="shared" si="350"/>
        <v>2.1269065102149983E-2</v>
      </c>
      <c r="CC285" s="25">
        <f t="shared" si="351"/>
        <v>3.3245785735785334</v>
      </c>
      <c r="CE285" s="44">
        <v>16.428337462518598</v>
      </c>
      <c r="CF285" s="44">
        <v>10.0122776618056</v>
      </c>
      <c r="CG285" s="44">
        <v>10.735726378795301</v>
      </c>
      <c r="CH285" s="44">
        <v>11.212158203125</v>
      </c>
      <c r="CI285" s="44">
        <v>10.9281273422189</v>
      </c>
      <c r="CJ285" s="44">
        <v>8.6751587197248003</v>
      </c>
      <c r="CL285" s="44">
        <f t="shared" si="352"/>
        <v>1251.4522119164471</v>
      </c>
      <c r="CM285" s="44">
        <f t="shared" si="353"/>
        <v>274.90843112648196</v>
      </c>
      <c r="CN285" s="44">
        <f t="shared" si="354"/>
        <v>355.32109198748117</v>
      </c>
      <c r="CO285" s="44">
        <f t="shared" si="355"/>
        <v>-1025.3180579056047</v>
      </c>
    </row>
    <row r="286" spans="2:93" x14ac:dyDescent="0.2">
      <c r="B286" s="44">
        <v>263</v>
      </c>
      <c r="C286" s="24">
        <f t="shared" si="285"/>
        <v>6.5749999999999993</v>
      </c>
      <c r="D286" s="24">
        <f t="shared" si="285"/>
        <v>4.3833333333333337</v>
      </c>
      <c r="E286" s="24">
        <f t="shared" si="286"/>
        <v>3.2874999999999996</v>
      </c>
      <c r="F286" s="24">
        <f t="shared" si="287"/>
        <v>2.63</v>
      </c>
      <c r="G286" s="24">
        <f t="shared" si="288"/>
        <v>2.1916666666666669</v>
      </c>
      <c r="H286" s="24">
        <f t="shared" si="288"/>
        <v>1.8785714285714286</v>
      </c>
      <c r="I286" s="25">
        <v>299.896772111058</v>
      </c>
      <c r="J286" s="25">
        <v>-11.2434897666675</v>
      </c>
      <c r="K286" s="25">
        <v>-3.31292542634647</v>
      </c>
      <c r="L286" s="25">
        <v>0.117536919678029</v>
      </c>
      <c r="M286" s="25">
        <f t="shared" si="289"/>
        <v>-1124.3489766667499</v>
      </c>
      <c r="N286" s="25">
        <f t="shared" si="290"/>
        <v>-331.29254263464702</v>
      </c>
      <c r="O286" s="25">
        <f t="shared" si="291"/>
        <v>11.753691967802899</v>
      </c>
      <c r="P286" s="25"/>
      <c r="Q286" s="25">
        <f t="shared" si="308"/>
        <v>38.008203867632801</v>
      </c>
      <c r="R286" s="25">
        <f t="shared" si="309"/>
        <v>6.9075029169661537</v>
      </c>
      <c r="S286" s="25">
        <f t="shared" si="310"/>
        <v>10.457166859997503</v>
      </c>
      <c r="T286" s="23">
        <f t="shared" si="311"/>
        <v>9.2871562036320951E-3</v>
      </c>
      <c r="U286" s="23">
        <f t="shared" si="312"/>
        <v>1.687821365890406E-3</v>
      </c>
      <c r="V286" s="23">
        <f t="shared" si="313"/>
        <v>2.5551678899235065E-3</v>
      </c>
      <c r="W286" s="23">
        <f t="shared" si="314"/>
        <v>9.7790027231571212E-3</v>
      </c>
      <c r="X286" s="25">
        <f t="shared" si="315"/>
        <v>21.521215728064689</v>
      </c>
      <c r="Y286" s="25">
        <f t="shared" si="316"/>
        <v>4.6465776498673929E-2</v>
      </c>
      <c r="Z286" s="25">
        <f t="shared" si="317"/>
        <v>1.5217797580693122</v>
      </c>
      <c r="AA286" s="25"/>
      <c r="AB286" s="25">
        <f t="shared" si="318"/>
        <v>57.012305801448193</v>
      </c>
      <c r="AC286" s="25">
        <f t="shared" si="319"/>
        <v>10.361254375449047</v>
      </c>
      <c r="AD286" s="25">
        <f t="shared" si="320"/>
        <v>15.685750289995976</v>
      </c>
      <c r="AE286" s="23">
        <f t="shared" si="321"/>
        <v>1.3930734305447895E-2</v>
      </c>
      <c r="AF286" s="23">
        <f t="shared" si="322"/>
        <v>2.5317320488355646E-3</v>
      </c>
      <c r="AG286" s="23">
        <f t="shared" si="323"/>
        <v>3.8327518348851915E-3</v>
      </c>
      <c r="AH286" s="23">
        <f t="shared" si="324"/>
        <v>1.4668504084735422E-2</v>
      </c>
      <c r="AI286" s="25">
        <f t="shared" si="325"/>
        <v>28.010839125953471</v>
      </c>
      <c r="AJ286" s="25">
        <f t="shared" si="326"/>
        <v>3.570046564843711E-2</v>
      </c>
      <c r="AK286" s="25">
        <f t="shared" si="327"/>
        <v>1.9806654292687165</v>
      </c>
      <c r="AL286" s="25"/>
      <c r="AM286" s="25">
        <f t="shared" si="292"/>
        <v>76.016407735265602</v>
      </c>
      <c r="AN286" s="25">
        <f t="shared" si="293"/>
        <v>13.815005833932307</v>
      </c>
      <c r="AO286" s="25">
        <f t="shared" si="294"/>
        <v>20.914333719995007</v>
      </c>
      <c r="AP286" s="23">
        <f t="shared" si="328"/>
        <v>1.857431240726419E-2</v>
      </c>
      <c r="AQ286" s="23">
        <f t="shared" si="329"/>
        <v>3.375642731780812E-3</v>
      </c>
      <c r="AR286" s="23">
        <f t="shared" si="330"/>
        <v>5.1103357798470131E-3</v>
      </c>
      <c r="AS286" s="23">
        <f t="shared" si="331"/>
        <v>1.9558005446314242E-2</v>
      </c>
      <c r="AT286" s="25">
        <f t="shared" si="295"/>
        <v>33.770407255289776</v>
      </c>
      <c r="AU286" s="25">
        <f t="shared" si="332"/>
        <v>2.961172462151343E-2</v>
      </c>
      <c r="AV286" s="25">
        <f t="shared" si="333"/>
        <v>2.3879283973646785</v>
      </c>
      <c r="AW286" s="25"/>
      <c r="AX286" s="25">
        <f t="shared" si="296"/>
        <v>95.020509669082003</v>
      </c>
      <c r="AY286" s="25">
        <f t="shared" si="297"/>
        <v>17.268757292415383</v>
      </c>
      <c r="AZ286" s="25">
        <f t="shared" si="298"/>
        <v>26.142917149993757</v>
      </c>
      <c r="BA286" s="23">
        <f t="shared" si="334"/>
        <v>2.3217890509080241E-2</v>
      </c>
      <c r="BB286" s="23">
        <f t="shared" si="335"/>
        <v>4.2195534147260148E-3</v>
      </c>
      <c r="BC286" s="23">
        <f t="shared" si="336"/>
        <v>6.3879197248087657E-3</v>
      </c>
      <c r="BD286" s="23">
        <f t="shared" si="337"/>
        <v>2.4447506807892809E-2</v>
      </c>
      <c r="BE286" s="44">
        <f t="shared" si="299"/>
        <v>39.041617882785793</v>
      </c>
      <c r="BF286" s="44">
        <f t="shared" si="338"/>
        <v>2.5613692624170663E-2</v>
      </c>
      <c r="BG286" s="25">
        <f t="shared" si="339"/>
        <v>2.7606592753411814</v>
      </c>
      <c r="BI286" s="44">
        <f t="shared" si="300"/>
        <v>114.02461160289639</v>
      </c>
      <c r="BJ286" s="44">
        <f t="shared" si="301"/>
        <v>20.722508750898093</v>
      </c>
      <c r="BK286" s="44">
        <f t="shared" si="302"/>
        <v>31.371500579991952</v>
      </c>
      <c r="BL286" s="23">
        <f t="shared" si="340"/>
        <v>2.7861468610895789E-2</v>
      </c>
      <c r="BM286" s="23">
        <f t="shared" si="341"/>
        <v>5.0634640976711292E-3</v>
      </c>
      <c r="BN286" s="23">
        <f t="shared" si="342"/>
        <v>7.665503669770383E-3</v>
      </c>
      <c r="BO286" s="23">
        <f t="shared" si="343"/>
        <v>2.9337008169470845E-2</v>
      </c>
      <c r="BP286" s="44">
        <f t="shared" si="303"/>
        <v>43.953717893934297</v>
      </c>
      <c r="BQ286" s="44">
        <f t="shared" si="344"/>
        <v>2.2751203946230952E-2</v>
      </c>
      <c r="BR286" s="25">
        <f t="shared" si="345"/>
        <v>3.1079971981161436</v>
      </c>
      <c r="BT286" s="44">
        <f t="shared" si="304"/>
        <v>133.02871353671657</v>
      </c>
      <c r="BU286" s="44">
        <f t="shared" si="305"/>
        <v>24.176260209381859</v>
      </c>
      <c r="BV286" s="44">
        <f t="shared" si="306"/>
        <v>36.600084009991747</v>
      </c>
      <c r="BW286" s="23">
        <f t="shared" si="346"/>
        <v>3.2505046712712767E-2</v>
      </c>
      <c r="BX286" s="23">
        <f t="shared" si="347"/>
        <v>5.9073747806165002E-3</v>
      </c>
      <c r="BY286" s="23">
        <f t="shared" si="348"/>
        <v>8.9430876147323923E-3</v>
      </c>
      <c r="BZ286" s="23">
        <f t="shared" si="349"/>
        <v>3.4226509531050386E-2</v>
      </c>
      <c r="CA286" s="44">
        <f t="shared" si="307"/>
        <v>48.585987007902638</v>
      </c>
      <c r="CB286" s="44">
        <f t="shared" si="350"/>
        <v>2.05820661796445E-2</v>
      </c>
      <c r="CC286" s="25">
        <f t="shared" si="351"/>
        <v>3.4355480883929452</v>
      </c>
      <c r="CE286" s="44">
        <v>16.549936023573299</v>
      </c>
      <c r="CF286" s="44">
        <v>10.329577752786699</v>
      </c>
      <c r="CG286" s="44">
        <v>11.1325312646804</v>
      </c>
      <c r="CH286" s="44">
        <v>11.5478515625</v>
      </c>
      <c r="CI286" s="44">
        <v>12.443419295956099</v>
      </c>
      <c r="CJ286" s="44">
        <v>9.0958504758637506</v>
      </c>
      <c r="CL286" s="44">
        <f t="shared" si="352"/>
        <v>1330.2871353671658</v>
      </c>
      <c r="CM286" s="44">
        <f t="shared" si="353"/>
        <v>241.7626020938186</v>
      </c>
      <c r="CN286" s="44">
        <f t="shared" si="354"/>
        <v>366.00084009991747</v>
      </c>
      <c r="CO286" s="44">
        <f t="shared" si="355"/>
        <v>-973.20471406848833</v>
      </c>
    </row>
    <row r="287" spans="2:93" x14ac:dyDescent="0.2">
      <c r="B287" s="44">
        <v>264</v>
      </c>
      <c r="C287" s="24">
        <f t="shared" si="285"/>
        <v>6.6</v>
      </c>
      <c r="D287" s="24">
        <f t="shared" si="285"/>
        <v>4.4000000000000004</v>
      </c>
      <c r="E287" s="24">
        <f t="shared" si="286"/>
        <v>3.3</v>
      </c>
      <c r="F287" s="24">
        <f t="shared" si="287"/>
        <v>2.64</v>
      </c>
      <c r="G287" s="24">
        <f t="shared" si="288"/>
        <v>2.2000000000000002</v>
      </c>
      <c r="H287" s="24">
        <f t="shared" si="288"/>
        <v>1.8857142857142859</v>
      </c>
      <c r="I287" s="25">
        <v>298.72571638063499</v>
      </c>
      <c r="J287" s="25">
        <v>-10.2314822484585</v>
      </c>
      <c r="K287" s="25">
        <v>-3.4681235753466901</v>
      </c>
      <c r="L287" s="25">
        <v>-0.16098069435724099</v>
      </c>
      <c r="M287" s="25">
        <f t="shared" si="289"/>
        <v>-1023.14822484585</v>
      </c>
      <c r="N287" s="25">
        <f t="shared" si="290"/>
        <v>-346.81235753466899</v>
      </c>
      <c r="O287" s="25">
        <f t="shared" si="291"/>
        <v>-16.098069435724099</v>
      </c>
      <c r="P287" s="25"/>
      <c r="Q287" s="25">
        <f t="shared" si="308"/>
        <v>40.480300728359417</v>
      </c>
      <c r="R287" s="25">
        <f t="shared" si="309"/>
        <v>6.2079259600087164</v>
      </c>
      <c r="S287" s="25">
        <f t="shared" si="310"/>
        <v>11.14070456141064</v>
      </c>
      <c r="T287" s="23">
        <f t="shared" si="311"/>
        <v>9.8912034187026276E-3</v>
      </c>
      <c r="U287" s="23">
        <f t="shared" si="312"/>
        <v>1.5168824681105471E-3</v>
      </c>
      <c r="V287" s="23">
        <f t="shared" si="313"/>
        <v>2.7221876582399305E-3</v>
      </c>
      <c r="W287" s="23">
        <f t="shared" si="314"/>
        <v>1.0370493871503395E-2</v>
      </c>
      <c r="X287" s="25">
        <f t="shared" si="315"/>
        <v>22.376996583083518</v>
      </c>
      <c r="Y287" s="25">
        <f t="shared" si="316"/>
        <v>4.4688749729531463E-2</v>
      </c>
      <c r="Z287" s="25">
        <f t="shared" si="317"/>
        <v>1.5822926026486559</v>
      </c>
      <c r="AA287" s="25"/>
      <c r="AB287" s="25">
        <f t="shared" si="318"/>
        <v>60.720451092540202</v>
      </c>
      <c r="AC287" s="25">
        <f t="shared" si="319"/>
        <v>9.3118889400132403</v>
      </c>
      <c r="AD287" s="25">
        <f t="shared" si="320"/>
        <v>16.711056842116257</v>
      </c>
      <c r="AE287" s="23">
        <f t="shared" si="321"/>
        <v>1.4836805128054204E-2</v>
      </c>
      <c r="AF287" s="23">
        <f t="shared" si="322"/>
        <v>2.2753237021658611E-3</v>
      </c>
      <c r="AG287" s="23">
        <f t="shared" si="323"/>
        <v>4.0832814873599677E-3</v>
      </c>
      <c r="AH287" s="23">
        <f t="shared" si="324"/>
        <v>1.5555740807255369E-2</v>
      </c>
      <c r="AI287" s="25">
        <f t="shared" si="325"/>
        <v>29.12467675296817</v>
      </c>
      <c r="AJ287" s="25">
        <f t="shared" si="326"/>
        <v>3.4335145020900099E-2</v>
      </c>
      <c r="AK287" s="25">
        <f t="shared" si="327"/>
        <v>2.059425643188999</v>
      </c>
      <c r="AL287" s="25"/>
      <c r="AM287" s="25">
        <f t="shared" si="292"/>
        <v>80.960601456718834</v>
      </c>
      <c r="AN287" s="25">
        <f t="shared" si="293"/>
        <v>12.415851920017433</v>
      </c>
      <c r="AO287" s="25">
        <f t="shared" si="294"/>
        <v>22.28140912282128</v>
      </c>
      <c r="AP287" s="23">
        <f t="shared" si="328"/>
        <v>1.9782406837405255E-2</v>
      </c>
      <c r="AQ287" s="23">
        <f t="shared" si="329"/>
        <v>3.0337649362210941E-3</v>
      </c>
      <c r="AR287" s="23">
        <f t="shared" si="330"/>
        <v>5.444375316479861E-3</v>
      </c>
      <c r="AS287" s="23">
        <f t="shared" si="331"/>
        <v>2.074098774300679E-2</v>
      </c>
      <c r="AT287" s="25">
        <f t="shared" si="295"/>
        <v>35.11327135555441</v>
      </c>
      <c r="AU287" s="25">
        <f t="shared" si="332"/>
        <v>2.8479260444692647E-2</v>
      </c>
      <c r="AV287" s="25">
        <f t="shared" si="333"/>
        <v>2.482883228515588</v>
      </c>
      <c r="AW287" s="25"/>
      <c r="AX287" s="25">
        <f t="shared" si="296"/>
        <v>101.20075182089765</v>
      </c>
      <c r="AY287" s="25">
        <f t="shared" si="297"/>
        <v>15.519814900021652</v>
      </c>
      <c r="AZ287" s="25">
        <f t="shared" si="298"/>
        <v>27.851761403526353</v>
      </c>
      <c r="BA287" s="23">
        <f t="shared" si="334"/>
        <v>2.4728008546756351E-2</v>
      </c>
      <c r="BB287" s="23">
        <f t="shared" si="335"/>
        <v>3.7922061702763332E-3</v>
      </c>
      <c r="BC287" s="23">
        <f t="shared" si="336"/>
        <v>6.8054691455997655E-3</v>
      </c>
      <c r="BD287" s="23">
        <f t="shared" si="337"/>
        <v>2.5926234678758261E-2</v>
      </c>
      <c r="BE287" s="44">
        <f t="shared" si="299"/>
        <v>40.594089153703493</v>
      </c>
      <c r="BF287" s="44">
        <f t="shared" si="338"/>
        <v>2.4634128289309522E-2</v>
      </c>
      <c r="BG287" s="25">
        <f t="shared" si="339"/>
        <v>2.8704355716675019</v>
      </c>
      <c r="BI287" s="44">
        <f t="shared" si="300"/>
        <v>121.4409021850804</v>
      </c>
      <c r="BJ287" s="44">
        <f t="shared" si="301"/>
        <v>18.623777880026481</v>
      </c>
      <c r="BK287" s="44">
        <f t="shared" si="302"/>
        <v>33.422113684232514</v>
      </c>
      <c r="BL287" s="23">
        <f t="shared" si="340"/>
        <v>2.9673610256108408E-2</v>
      </c>
      <c r="BM287" s="23">
        <f t="shared" si="341"/>
        <v>4.5506474043317223E-3</v>
      </c>
      <c r="BN287" s="23">
        <f t="shared" si="342"/>
        <v>8.1665629747199354E-3</v>
      </c>
      <c r="BO287" s="23">
        <f t="shared" si="343"/>
        <v>3.1111481614510737E-2</v>
      </c>
      <c r="BP287" s="44">
        <f t="shared" si="303"/>
        <v>45.70151647352386</v>
      </c>
      <c r="BQ287" s="44">
        <f t="shared" si="344"/>
        <v>2.1881111988468201E-2</v>
      </c>
      <c r="BR287" s="25">
        <f t="shared" si="345"/>
        <v>3.2315852208937432</v>
      </c>
      <c r="BT287" s="44">
        <f t="shared" si="304"/>
        <v>141.68105254925607</v>
      </c>
      <c r="BU287" s="44">
        <f t="shared" si="305"/>
        <v>21.727740860030217</v>
      </c>
      <c r="BV287" s="44">
        <f t="shared" si="306"/>
        <v>38.99246596493672</v>
      </c>
      <c r="BW287" s="23">
        <f t="shared" si="346"/>
        <v>3.4619211965458738E-2</v>
      </c>
      <c r="BX287" s="23">
        <f t="shared" si="347"/>
        <v>5.3090886383868434E-3</v>
      </c>
      <c r="BY287" s="23">
        <f t="shared" si="348"/>
        <v>9.5276568038396292E-3</v>
      </c>
      <c r="BZ287" s="23">
        <f t="shared" si="349"/>
        <v>3.6296728550261406E-2</v>
      </c>
      <c r="CA287" s="44">
        <f t="shared" si="307"/>
        <v>50.517985554310229</v>
      </c>
      <c r="CB287" s="44">
        <f t="shared" si="350"/>
        <v>1.9794930241724164E-2</v>
      </c>
      <c r="CC287" s="25">
        <f t="shared" si="351"/>
        <v>3.5721610157336809</v>
      </c>
      <c r="CE287" s="44">
        <v>16.707654428551098</v>
      </c>
      <c r="CF287" s="44">
        <v>10.4304482839092</v>
      </c>
      <c r="CG287" s="44">
        <v>11.3842435030493</v>
      </c>
      <c r="CH287" s="44">
        <v>11.48681640625</v>
      </c>
      <c r="CI287" s="44">
        <v>10.19897461</v>
      </c>
      <c r="CJ287" s="44">
        <v>10.119570010406299</v>
      </c>
      <c r="CL287" s="44">
        <f t="shared" si="352"/>
        <v>1416.8105254925606</v>
      </c>
      <c r="CM287" s="44">
        <f t="shared" si="353"/>
        <v>217.27740860030218</v>
      </c>
      <c r="CN287" s="44">
        <f t="shared" si="354"/>
        <v>389.92465964936719</v>
      </c>
      <c r="CO287" s="44">
        <f t="shared" si="355"/>
        <v>-911.09814349215776</v>
      </c>
    </row>
    <row r="288" spans="2:93" x14ac:dyDescent="0.2">
      <c r="B288" s="44">
        <v>265</v>
      </c>
      <c r="C288" s="24">
        <f t="shared" si="285"/>
        <v>6.6249999999999991</v>
      </c>
      <c r="D288" s="24">
        <f t="shared" si="285"/>
        <v>4.416666666666667</v>
      </c>
      <c r="E288" s="24">
        <f t="shared" si="286"/>
        <v>3.3124999999999996</v>
      </c>
      <c r="F288" s="24">
        <f t="shared" si="287"/>
        <v>2.65</v>
      </c>
      <c r="G288" s="24">
        <f t="shared" si="288"/>
        <v>2.2083333333333335</v>
      </c>
      <c r="H288" s="24">
        <f t="shared" si="288"/>
        <v>1.892857142857143</v>
      </c>
      <c r="I288" s="25">
        <v>299.28622939638598</v>
      </c>
      <c r="J288" s="25">
        <v>-9.1631738002740803</v>
      </c>
      <c r="K288" s="25">
        <v>-3.6108261830836099</v>
      </c>
      <c r="L288" s="25">
        <v>-0.46869641699881698</v>
      </c>
      <c r="M288" s="25">
        <f t="shared" si="289"/>
        <v>-916.31738002740803</v>
      </c>
      <c r="N288" s="25">
        <f t="shared" si="290"/>
        <v>-361.08261830836102</v>
      </c>
      <c r="O288" s="25">
        <f t="shared" si="291"/>
        <v>-46.869641699881697</v>
      </c>
      <c r="P288" s="25"/>
      <c r="Q288" s="25">
        <f t="shared" si="308"/>
        <v>42.732337927377685</v>
      </c>
      <c r="R288" s="25">
        <f t="shared" si="309"/>
        <v>5.7081043094769131</v>
      </c>
      <c r="S288" s="25">
        <f t="shared" si="310"/>
        <v>12.308628905663301</v>
      </c>
      <c r="T288" s="23">
        <f t="shared" si="311"/>
        <v>1.0441479914706262E-2</v>
      </c>
      <c r="U288" s="23">
        <f t="shared" si="312"/>
        <v>1.3947529994670928E-3</v>
      </c>
      <c r="V288" s="23">
        <f t="shared" si="313"/>
        <v>3.0075654113395954E-3</v>
      </c>
      <c r="W288" s="23">
        <f t="shared" si="314"/>
        <v>1.0955148946601458E-2</v>
      </c>
      <c r="X288" s="25">
        <f t="shared" si="315"/>
        <v>23.179981256898778</v>
      </c>
      <c r="Y288" s="25">
        <f t="shared" si="316"/>
        <v>4.3140673364538723E-2</v>
      </c>
      <c r="Z288" s="25">
        <f t="shared" si="317"/>
        <v>1.6390721934530197</v>
      </c>
      <c r="AA288" s="25"/>
      <c r="AB288" s="25">
        <f t="shared" si="318"/>
        <v>64.098506891065398</v>
      </c>
      <c r="AC288" s="25">
        <f t="shared" si="319"/>
        <v>8.5621564642152173</v>
      </c>
      <c r="AD288" s="25">
        <f t="shared" si="320"/>
        <v>18.462943358494623</v>
      </c>
      <c r="AE288" s="23">
        <f t="shared" si="321"/>
        <v>1.5662219872059117E-2</v>
      </c>
      <c r="AF288" s="23">
        <f t="shared" si="322"/>
        <v>2.0921294992006026E-3</v>
      </c>
      <c r="AG288" s="23">
        <f t="shared" si="323"/>
        <v>4.5113481170093138E-3</v>
      </c>
      <c r="AH288" s="23">
        <f t="shared" si="324"/>
        <v>1.6432723419901898E-2</v>
      </c>
      <c r="AI288" s="25">
        <f t="shared" si="325"/>
        <v>30.169797753706934</v>
      </c>
      <c r="AJ288" s="25">
        <f t="shared" si="326"/>
        <v>3.3145730977832986E-2</v>
      </c>
      <c r="AK288" s="25">
        <f t="shared" si="327"/>
        <v>2.1333268578672842</v>
      </c>
      <c r="AL288" s="25"/>
      <c r="AM288" s="25">
        <f t="shared" si="292"/>
        <v>85.46467585475537</v>
      </c>
      <c r="AN288" s="25">
        <f t="shared" si="293"/>
        <v>11.416208618953826</v>
      </c>
      <c r="AO288" s="25">
        <f t="shared" si="294"/>
        <v>24.617257811326603</v>
      </c>
      <c r="AP288" s="23">
        <f t="shared" si="328"/>
        <v>2.0882959829412524E-2</v>
      </c>
      <c r="AQ288" s="23">
        <f t="shared" si="329"/>
        <v>2.7895059989341857E-3</v>
      </c>
      <c r="AR288" s="23">
        <f t="shared" si="330"/>
        <v>6.0151308226791909E-3</v>
      </c>
      <c r="AS288" s="23">
        <f t="shared" si="331"/>
        <v>2.1910297893202917E-2</v>
      </c>
      <c r="AT288" s="25">
        <f t="shared" si="295"/>
        <v>36.373289367415055</v>
      </c>
      <c r="AU288" s="25">
        <f t="shared" si="332"/>
        <v>2.7492701853240917E-2</v>
      </c>
      <c r="AV288" s="25">
        <f t="shared" si="333"/>
        <v>2.5719799565759733</v>
      </c>
      <c r="AW288" s="25"/>
      <c r="AX288" s="25">
        <f t="shared" si="296"/>
        <v>106.83084481844422</v>
      </c>
      <c r="AY288" s="25">
        <f t="shared" si="297"/>
        <v>14.270260773692282</v>
      </c>
      <c r="AZ288" s="25">
        <f t="shared" si="298"/>
        <v>30.771572264158255</v>
      </c>
      <c r="BA288" s="23">
        <f t="shared" si="334"/>
        <v>2.6103699786765657E-2</v>
      </c>
      <c r="BB288" s="23">
        <f t="shared" si="335"/>
        <v>3.4868824986677323E-3</v>
      </c>
      <c r="BC288" s="23">
        <f t="shared" si="336"/>
        <v>7.5189135283489899E-3</v>
      </c>
      <c r="BD288" s="23">
        <f t="shared" si="337"/>
        <v>2.7387872366503651E-2</v>
      </c>
      <c r="BE288" s="44">
        <f t="shared" si="299"/>
        <v>42.050782920308563</v>
      </c>
      <c r="BF288" s="44">
        <f t="shared" si="338"/>
        <v>2.3780770072583994E-2</v>
      </c>
      <c r="BG288" s="25">
        <f t="shared" si="339"/>
        <v>2.9734393757153637</v>
      </c>
      <c r="BI288" s="44">
        <f t="shared" si="300"/>
        <v>128.1970137821308</v>
      </c>
      <c r="BJ288" s="44">
        <f t="shared" si="301"/>
        <v>17.124312928430435</v>
      </c>
      <c r="BK288" s="44">
        <f t="shared" si="302"/>
        <v>36.925886716989247</v>
      </c>
      <c r="BL288" s="23">
        <f t="shared" si="340"/>
        <v>3.1324439744118235E-2</v>
      </c>
      <c r="BM288" s="23">
        <f t="shared" si="341"/>
        <v>4.1842589984012052E-3</v>
      </c>
      <c r="BN288" s="23">
        <f t="shared" si="342"/>
        <v>9.0226962340186276E-3</v>
      </c>
      <c r="BO288" s="23">
        <f t="shared" si="343"/>
        <v>3.2865446839803795E-2</v>
      </c>
      <c r="BP288" s="44">
        <f t="shared" si="303"/>
        <v>47.341487108639342</v>
      </c>
      <c r="BQ288" s="44">
        <f t="shared" si="344"/>
        <v>2.1123121834031068E-2</v>
      </c>
      <c r="BR288" s="25">
        <f t="shared" si="345"/>
        <v>3.3475486565974397</v>
      </c>
      <c r="BT288" s="44">
        <f t="shared" si="304"/>
        <v>149.56318274581923</v>
      </c>
      <c r="BU288" s="44">
        <f t="shared" si="305"/>
        <v>19.978365083168839</v>
      </c>
      <c r="BV288" s="44">
        <f t="shared" si="306"/>
        <v>43.080201169820789</v>
      </c>
      <c r="BW288" s="23">
        <f t="shared" si="346"/>
        <v>3.6545179701471267E-2</v>
      </c>
      <c r="BX288" s="23">
        <f t="shared" si="347"/>
        <v>4.8816354981347379E-3</v>
      </c>
      <c r="BY288" s="23">
        <f t="shared" si="348"/>
        <v>1.0526478939688397E-2</v>
      </c>
      <c r="BZ288" s="23">
        <f t="shared" si="349"/>
        <v>3.8343021313104429E-2</v>
      </c>
      <c r="CA288" s="44">
        <f t="shared" si="307"/>
        <v>52.330792201597006</v>
      </c>
      <c r="CB288" s="44">
        <f t="shared" si="350"/>
        <v>1.9109208134049278E-2</v>
      </c>
      <c r="CC288" s="25">
        <f t="shared" si="351"/>
        <v>3.7003458030613339</v>
      </c>
      <c r="CE288" s="44">
        <v>16.656899050245201</v>
      </c>
      <c r="CF288" s="44">
        <v>10.6382738343599</v>
      </c>
      <c r="CG288" s="44">
        <v>11.042342649814699</v>
      </c>
      <c r="CH288" s="44">
        <v>11.9476318359375</v>
      </c>
      <c r="CI288" s="44">
        <v>12.2933068613095</v>
      </c>
      <c r="CJ288" s="44">
        <v>9.1640310668641103</v>
      </c>
      <c r="CL288" s="44">
        <f t="shared" si="352"/>
        <v>1495.6318274581922</v>
      </c>
      <c r="CM288" s="44">
        <f t="shared" si="353"/>
        <v>199.78365083168839</v>
      </c>
      <c r="CN288" s="44">
        <f t="shared" si="354"/>
        <v>430.80201169820788</v>
      </c>
      <c r="CO288" s="44">
        <f t="shared" si="355"/>
        <v>-849.70936060686722</v>
      </c>
    </row>
    <row r="289" spans="2:93" x14ac:dyDescent="0.2">
      <c r="B289" s="44">
        <v>266</v>
      </c>
      <c r="C289" s="24">
        <f t="shared" si="285"/>
        <v>6.65</v>
      </c>
      <c r="D289" s="24">
        <f t="shared" si="285"/>
        <v>4.4333333333333336</v>
      </c>
      <c r="E289" s="24">
        <f t="shared" si="286"/>
        <v>3.3250000000000002</v>
      </c>
      <c r="F289" s="24">
        <f t="shared" si="287"/>
        <v>2.66</v>
      </c>
      <c r="G289" s="24">
        <f t="shared" si="288"/>
        <v>2.2166666666666668</v>
      </c>
      <c r="H289" s="24">
        <f t="shared" si="288"/>
        <v>1.9000000000000001</v>
      </c>
      <c r="I289" s="25">
        <v>299.08513832557401</v>
      </c>
      <c r="J289" s="25">
        <v>-8.0516948038528806</v>
      </c>
      <c r="K289" s="25">
        <v>-3.7279908722236001</v>
      </c>
      <c r="L289" s="25">
        <v>-0.772718196704269</v>
      </c>
      <c r="M289" s="25">
        <f t="shared" si="289"/>
        <v>-805.16948038528801</v>
      </c>
      <c r="N289" s="25">
        <f t="shared" si="290"/>
        <v>-372.79908722236001</v>
      </c>
      <c r="O289" s="25">
        <f t="shared" si="291"/>
        <v>-77.271819670426893</v>
      </c>
      <c r="P289" s="25"/>
      <c r="Q289" s="25">
        <f t="shared" si="308"/>
        <v>44.45915985684578</v>
      </c>
      <c r="R289" s="25">
        <f t="shared" si="309"/>
        <v>4.6865875655993765</v>
      </c>
      <c r="S289" s="25">
        <f t="shared" si="310"/>
        <v>12.160871188217476</v>
      </c>
      <c r="T289" s="23">
        <f t="shared" si="311"/>
        <v>1.0863422110414295E-2</v>
      </c>
      <c r="U289" s="23">
        <f t="shared" si="312"/>
        <v>1.1451493718382881E-3</v>
      </c>
      <c r="V289" s="23">
        <f t="shared" si="313"/>
        <v>2.9714613900343398E-3</v>
      </c>
      <c r="W289" s="23">
        <f t="shared" si="314"/>
        <v>1.1320551657287936E-2</v>
      </c>
      <c r="X289" s="25">
        <f t="shared" si="315"/>
        <v>23.682984322460353</v>
      </c>
      <c r="Y289" s="25">
        <f t="shared" si="316"/>
        <v>4.2224408308695491E-2</v>
      </c>
      <c r="Z289" s="25">
        <f t="shared" si="317"/>
        <v>1.6746398813146408</v>
      </c>
      <c r="AA289" s="25"/>
      <c r="AB289" s="25">
        <f t="shared" si="318"/>
        <v>66.688739785272219</v>
      </c>
      <c r="AC289" s="25">
        <f t="shared" si="319"/>
        <v>7.0298813483994387</v>
      </c>
      <c r="AD289" s="25">
        <f t="shared" si="320"/>
        <v>18.241306782327186</v>
      </c>
      <c r="AE289" s="23">
        <f t="shared" si="321"/>
        <v>1.6295133165622311E-2</v>
      </c>
      <c r="AF289" s="23">
        <f t="shared" si="322"/>
        <v>1.7177240577575233E-3</v>
      </c>
      <c r="AG289" s="23">
        <f t="shared" si="323"/>
        <v>4.4571920850517473E-3</v>
      </c>
      <c r="AH289" s="23">
        <f t="shared" si="324"/>
        <v>1.6980827485932808E-2</v>
      </c>
      <c r="AI289" s="25">
        <f t="shared" si="325"/>
        <v>30.824479075030538</v>
      </c>
      <c r="AJ289" s="25">
        <f t="shared" si="326"/>
        <v>3.2441748571512857E-2</v>
      </c>
      <c r="AK289" s="25">
        <f t="shared" si="327"/>
        <v>2.1796198180496931</v>
      </c>
      <c r="AL289" s="25"/>
      <c r="AM289" s="25">
        <f t="shared" si="292"/>
        <v>88.91831971369156</v>
      </c>
      <c r="AN289" s="25">
        <f t="shared" si="293"/>
        <v>9.373175131198753</v>
      </c>
      <c r="AO289" s="25">
        <f t="shared" si="294"/>
        <v>24.321742376434951</v>
      </c>
      <c r="AP289" s="23">
        <f t="shared" si="328"/>
        <v>2.172684422082859E-2</v>
      </c>
      <c r="AQ289" s="23">
        <f t="shared" si="329"/>
        <v>2.2902987436765761E-3</v>
      </c>
      <c r="AR289" s="23">
        <f t="shared" si="330"/>
        <v>5.9429227800686796E-3</v>
      </c>
      <c r="AS289" s="23">
        <f t="shared" si="331"/>
        <v>2.2641103314575872E-2</v>
      </c>
      <c r="AT289" s="25">
        <f t="shared" si="295"/>
        <v>37.162585780280914</v>
      </c>
      <c r="AU289" s="25">
        <f t="shared" si="332"/>
        <v>2.6908784171057781E-2</v>
      </c>
      <c r="AV289" s="25">
        <f t="shared" si="333"/>
        <v>2.6277916411663398</v>
      </c>
      <c r="AW289" s="25"/>
      <c r="AX289" s="25">
        <f t="shared" si="296"/>
        <v>111.14789964211741</v>
      </c>
      <c r="AY289" s="25">
        <f t="shared" si="297"/>
        <v>11.716468913998753</v>
      </c>
      <c r="AZ289" s="25">
        <f t="shared" si="298"/>
        <v>30.4021779705445</v>
      </c>
      <c r="BA289" s="23">
        <f t="shared" si="334"/>
        <v>2.7158555276036462E-2</v>
      </c>
      <c r="BB289" s="23">
        <f t="shared" si="335"/>
        <v>2.8628734295957962E-3</v>
      </c>
      <c r="BC289" s="23">
        <f t="shared" si="336"/>
        <v>7.4286534750860481E-3</v>
      </c>
      <c r="BD289" s="23">
        <f t="shared" si="337"/>
        <v>2.8301379143220593E-2</v>
      </c>
      <c r="BE289" s="44">
        <f t="shared" si="299"/>
        <v>42.963280324158085</v>
      </c>
      <c r="BF289" s="44">
        <f t="shared" si="338"/>
        <v>2.3275690134808069E-2</v>
      </c>
      <c r="BG289" s="25">
        <f t="shared" si="339"/>
        <v>3.0379626859230751</v>
      </c>
      <c r="BI289" s="44">
        <f t="shared" si="300"/>
        <v>133.37747957054444</v>
      </c>
      <c r="BJ289" s="44">
        <f t="shared" si="301"/>
        <v>14.059762696798877</v>
      </c>
      <c r="BK289" s="44">
        <f t="shared" si="302"/>
        <v>36.482613564654372</v>
      </c>
      <c r="BL289" s="23">
        <f t="shared" si="340"/>
        <v>3.2590266331244622E-2</v>
      </c>
      <c r="BM289" s="23">
        <f t="shared" si="341"/>
        <v>3.4354481155150465E-3</v>
      </c>
      <c r="BN289" s="23">
        <f t="shared" si="342"/>
        <v>8.9143841701034947E-3</v>
      </c>
      <c r="BO289" s="23">
        <f t="shared" si="343"/>
        <v>3.3961654971865617E-2</v>
      </c>
      <c r="BP289" s="44">
        <f t="shared" si="303"/>
        <v>48.368792216440234</v>
      </c>
      <c r="BQ289" s="44">
        <f t="shared" si="344"/>
        <v>2.0674487705320592E-2</v>
      </c>
      <c r="BR289" s="25">
        <f t="shared" si="345"/>
        <v>3.4201900974047987</v>
      </c>
      <c r="BT289" s="44">
        <f t="shared" si="304"/>
        <v>155.60705949896851</v>
      </c>
      <c r="BU289" s="44">
        <f t="shared" si="305"/>
        <v>16.403056479598689</v>
      </c>
      <c r="BV289" s="44">
        <f t="shared" si="306"/>
        <v>42.563049158763434</v>
      </c>
      <c r="BW289" s="23">
        <f t="shared" si="346"/>
        <v>3.8021977386452056E-2</v>
      </c>
      <c r="BX289" s="23">
        <f t="shared" si="347"/>
        <v>4.008022801434221E-3</v>
      </c>
      <c r="BY289" s="23">
        <f t="shared" si="348"/>
        <v>1.0400114865120744E-2</v>
      </c>
      <c r="BZ289" s="23">
        <f t="shared" si="349"/>
        <v>3.962193080050988E-2</v>
      </c>
      <c r="CA289" s="44">
        <f t="shared" si="307"/>
        <v>53.466364685845342</v>
      </c>
      <c r="CB289" s="44">
        <f t="shared" si="350"/>
        <v>1.8703347532149302E-2</v>
      </c>
      <c r="CC289" s="25">
        <f t="shared" si="351"/>
        <v>3.7806429034754192</v>
      </c>
      <c r="CE289" s="44">
        <v>16.4150020665891</v>
      </c>
      <c r="CF289" s="44">
        <v>10.892949602660501</v>
      </c>
      <c r="CG289" s="44">
        <v>11.38701748491</v>
      </c>
      <c r="CH289" s="44">
        <v>11.1602783203125</v>
      </c>
      <c r="CI289" s="44">
        <v>11.122171812676999</v>
      </c>
      <c r="CJ289" s="44">
        <v>10.348299494823999</v>
      </c>
      <c r="CL289" s="44">
        <f t="shared" si="352"/>
        <v>1556.0705949896851</v>
      </c>
      <c r="CM289" s="44">
        <f t="shared" si="353"/>
        <v>164.03056479598689</v>
      </c>
      <c r="CN289" s="44">
        <f t="shared" si="354"/>
        <v>425.63049158763431</v>
      </c>
      <c r="CO289" s="44">
        <f t="shared" si="355"/>
        <v>-811.34207598470357</v>
      </c>
    </row>
    <row r="290" spans="2:93" x14ac:dyDescent="0.2">
      <c r="B290" s="44">
        <v>267</v>
      </c>
      <c r="C290" s="24">
        <f t="shared" si="285"/>
        <v>6.6749999999999998</v>
      </c>
      <c r="D290" s="24">
        <f t="shared" si="285"/>
        <v>4.45</v>
      </c>
      <c r="E290" s="24">
        <f t="shared" si="286"/>
        <v>3.3374999999999999</v>
      </c>
      <c r="F290" s="24">
        <f t="shared" si="287"/>
        <v>2.67</v>
      </c>
      <c r="G290" s="24">
        <f t="shared" si="288"/>
        <v>2.2250000000000001</v>
      </c>
      <c r="H290" s="24">
        <f t="shared" si="288"/>
        <v>1.9071428571428573</v>
      </c>
      <c r="I290" s="25">
        <v>299.73789132410002</v>
      </c>
      <c r="J290" s="25">
        <v>-6.9006390745823696</v>
      </c>
      <c r="K290" s="25">
        <v>-3.8228912070309602</v>
      </c>
      <c r="L290" s="25">
        <v>-1.0941023045738301</v>
      </c>
      <c r="M290" s="25">
        <f t="shared" si="289"/>
        <v>-690.06390745823694</v>
      </c>
      <c r="N290" s="25">
        <f t="shared" si="290"/>
        <v>-382.28912070309605</v>
      </c>
      <c r="O290" s="25">
        <f t="shared" si="291"/>
        <v>-109.41023045738301</v>
      </c>
      <c r="P290" s="25"/>
      <c r="Q290" s="25">
        <f t="shared" si="308"/>
        <v>46.042229170821422</v>
      </c>
      <c r="R290" s="25">
        <f t="shared" si="309"/>
        <v>3.7960133922944825</v>
      </c>
      <c r="S290" s="25">
        <f t="shared" si="310"/>
        <v>12.855364314782717</v>
      </c>
      <c r="T290" s="23">
        <f t="shared" si="311"/>
        <v>1.1250238915840576E-2</v>
      </c>
      <c r="U290" s="23">
        <f t="shared" si="312"/>
        <v>9.275410500347302E-4</v>
      </c>
      <c r="V290" s="23">
        <f t="shared" si="313"/>
        <v>3.1411580737088045E-3</v>
      </c>
      <c r="W290" s="23">
        <f t="shared" si="314"/>
        <v>1.1717298413329726E-2</v>
      </c>
      <c r="X290" s="25">
        <f t="shared" si="315"/>
        <v>24.208146077213986</v>
      </c>
      <c r="Y290" s="25">
        <f t="shared" si="316"/>
        <v>4.1308409029357847E-2</v>
      </c>
      <c r="Z290" s="25">
        <f t="shared" si="317"/>
        <v>1.7117744251152527</v>
      </c>
      <c r="AA290" s="25"/>
      <c r="AB290" s="25">
        <f t="shared" si="318"/>
        <v>69.063343756230907</v>
      </c>
      <c r="AC290" s="25">
        <f t="shared" si="319"/>
        <v>5.694020088441623</v>
      </c>
      <c r="AD290" s="25">
        <f t="shared" si="320"/>
        <v>19.283046472173734</v>
      </c>
      <c r="AE290" s="23">
        <f t="shared" si="321"/>
        <v>1.6875358373760564E-2</v>
      </c>
      <c r="AF290" s="23">
        <f t="shared" si="322"/>
        <v>1.3913115750520703E-3</v>
      </c>
      <c r="AG290" s="23">
        <f t="shared" si="323"/>
        <v>4.7117371105631235E-3</v>
      </c>
      <c r="AH290" s="23">
        <f t="shared" si="324"/>
        <v>1.7575947619994273E-2</v>
      </c>
      <c r="AI290" s="25">
        <f t="shared" si="325"/>
        <v>31.508000936125686</v>
      </c>
      <c r="AJ290" s="25">
        <f t="shared" si="326"/>
        <v>3.1737970365915663E-2</v>
      </c>
      <c r="AK290" s="25">
        <f t="shared" si="327"/>
        <v>2.2279521123566561</v>
      </c>
      <c r="AL290" s="25"/>
      <c r="AM290" s="25">
        <f t="shared" si="292"/>
        <v>92.084458341642843</v>
      </c>
      <c r="AN290" s="25">
        <f t="shared" si="293"/>
        <v>7.5920267845889651</v>
      </c>
      <c r="AO290" s="25">
        <f t="shared" si="294"/>
        <v>25.710728629565434</v>
      </c>
      <c r="AP290" s="23">
        <f t="shared" si="328"/>
        <v>2.2500477831681152E-2</v>
      </c>
      <c r="AQ290" s="23">
        <f t="shared" si="329"/>
        <v>1.8550821000694604E-3</v>
      </c>
      <c r="AR290" s="23">
        <f t="shared" si="330"/>
        <v>6.282316147417609E-3</v>
      </c>
      <c r="AS290" s="23">
        <f t="shared" si="331"/>
        <v>2.3434596826659451E-2</v>
      </c>
      <c r="AT290" s="25">
        <f t="shared" si="295"/>
        <v>37.986652903487283</v>
      </c>
      <c r="AU290" s="25">
        <f t="shared" si="332"/>
        <v>2.6325035863009588E-2</v>
      </c>
      <c r="AV290" s="25">
        <f t="shared" si="333"/>
        <v>2.6860619862635513</v>
      </c>
      <c r="AW290" s="25"/>
      <c r="AX290" s="25">
        <f t="shared" si="296"/>
        <v>115.10557292705356</v>
      </c>
      <c r="AY290" s="25">
        <f t="shared" si="297"/>
        <v>9.4900334807362068</v>
      </c>
      <c r="AZ290" s="25">
        <f t="shared" si="298"/>
        <v>32.13841078695679</v>
      </c>
      <c r="BA290" s="23">
        <f t="shared" si="334"/>
        <v>2.8125597289601439E-2</v>
      </c>
      <c r="BB290" s="23">
        <f t="shared" si="335"/>
        <v>2.3188526250868253E-3</v>
      </c>
      <c r="BC290" s="23">
        <f t="shared" si="336"/>
        <v>7.8528951842720112E-3</v>
      </c>
      <c r="BD290" s="23">
        <f t="shared" si="337"/>
        <v>2.9293246033324311E-2</v>
      </c>
      <c r="BE290" s="44">
        <f t="shared" si="299"/>
        <v>43.915975785920082</v>
      </c>
      <c r="BF290" s="44">
        <f t="shared" si="338"/>
        <v>2.2770756703090506E-2</v>
      </c>
      <c r="BG290" s="25">
        <f t="shared" si="339"/>
        <v>3.1053284280648308</v>
      </c>
      <c r="BI290" s="44">
        <f t="shared" si="300"/>
        <v>138.12668751246181</v>
      </c>
      <c r="BJ290" s="44">
        <f t="shared" si="301"/>
        <v>11.388040176883246</v>
      </c>
      <c r="BK290" s="44">
        <f t="shared" si="302"/>
        <v>38.566092944347467</v>
      </c>
      <c r="BL290" s="23">
        <f t="shared" si="340"/>
        <v>3.3750716747521128E-2</v>
      </c>
      <c r="BM290" s="23">
        <f t="shared" si="341"/>
        <v>2.7826231501041406E-3</v>
      </c>
      <c r="BN290" s="23">
        <f t="shared" si="342"/>
        <v>9.4234742211262469E-3</v>
      </c>
      <c r="BO290" s="23">
        <f t="shared" si="343"/>
        <v>3.5151895239988545E-2</v>
      </c>
      <c r="BP290" s="44">
        <f t="shared" si="303"/>
        <v>49.441352982000311</v>
      </c>
      <c r="BQ290" s="44">
        <f t="shared" si="344"/>
        <v>2.0225983709710803E-2</v>
      </c>
      <c r="BR290" s="25">
        <f t="shared" si="345"/>
        <v>3.4960315964610151</v>
      </c>
      <c r="BT290" s="44">
        <f t="shared" si="304"/>
        <v>161.14780209787213</v>
      </c>
      <c r="BU290" s="44">
        <f t="shared" si="305"/>
        <v>13.286046873030454</v>
      </c>
      <c r="BV290" s="44">
        <f t="shared" si="306"/>
        <v>44.993775101738706</v>
      </c>
      <c r="BW290" s="23">
        <f t="shared" si="346"/>
        <v>3.9375836205441321E-2</v>
      </c>
      <c r="BX290" s="23">
        <f t="shared" si="347"/>
        <v>3.246393675121498E-3</v>
      </c>
      <c r="BY290" s="23">
        <f t="shared" si="348"/>
        <v>1.099405325798062E-2</v>
      </c>
      <c r="BZ290" s="23">
        <f t="shared" si="349"/>
        <v>4.1010544446653314E-2</v>
      </c>
      <c r="CA290" s="44">
        <f t="shared" si="307"/>
        <v>54.651962308017602</v>
      </c>
      <c r="CB290" s="44">
        <f t="shared" si="350"/>
        <v>1.8297604656243003E-2</v>
      </c>
      <c r="CC290" s="25">
        <f t="shared" si="351"/>
        <v>3.8644773153150842</v>
      </c>
      <c r="CE290" s="44">
        <v>16.2564320037662</v>
      </c>
      <c r="CF290" s="44">
        <v>11.4595400657781</v>
      </c>
      <c r="CG290" s="44">
        <v>10.953900607385799</v>
      </c>
      <c r="CH290" s="44">
        <v>11.92626953125</v>
      </c>
      <c r="CI290" s="44">
        <v>11.606305850195399</v>
      </c>
      <c r="CJ290" s="44">
        <v>10.2852121199818</v>
      </c>
      <c r="CL290" s="44">
        <f t="shared" si="352"/>
        <v>1611.4780209787214</v>
      </c>
      <c r="CM290" s="44">
        <f t="shared" si="353"/>
        <v>132.86046873030455</v>
      </c>
      <c r="CN290" s="44">
        <f t="shared" si="354"/>
        <v>449.93775101738709</v>
      </c>
      <c r="CO290" s="44">
        <f t="shared" si="355"/>
        <v>-769.68366660040056</v>
      </c>
    </row>
    <row r="291" spans="2:93" x14ac:dyDescent="0.2">
      <c r="B291" s="44">
        <v>268</v>
      </c>
      <c r="C291" s="24">
        <f t="shared" si="285"/>
        <v>6.7</v>
      </c>
      <c r="D291" s="24">
        <f t="shared" si="285"/>
        <v>4.4666666666666668</v>
      </c>
      <c r="E291" s="24">
        <f t="shared" si="286"/>
        <v>3.35</v>
      </c>
      <c r="F291" s="24">
        <f t="shared" si="287"/>
        <v>2.68</v>
      </c>
      <c r="G291" s="24">
        <f t="shared" si="288"/>
        <v>2.2333333333333334</v>
      </c>
      <c r="H291" s="24">
        <f t="shared" si="288"/>
        <v>1.9142857142857146</v>
      </c>
      <c r="I291" s="25">
        <v>299.40975788742099</v>
      </c>
      <c r="J291" s="25">
        <v>-5.6898333349280303</v>
      </c>
      <c r="K291" s="25">
        <v>-3.89790164282573</v>
      </c>
      <c r="L291" s="25">
        <v>-1.4301472533102</v>
      </c>
      <c r="M291" s="25">
        <f t="shared" si="289"/>
        <v>-568.98333349280301</v>
      </c>
      <c r="N291" s="25">
        <f t="shared" si="290"/>
        <v>-389.79016428257302</v>
      </c>
      <c r="O291" s="25">
        <f t="shared" si="291"/>
        <v>-143.01472533102</v>
      </c>
      <c r="P291" s="25"/>
      <c r="Q291" s="25">
        <f t="shared" si="308"/>
        <v>48.43222958617288</v>
      </c>
      <c r="R291" s="25">
        <f t="shared" si="309"/>
        <v>3.0004174317907513</v>
      </c>
      <c r="S291" s="25">
        <f t="shared" si="310"/>
        <v>13.441797949454605</v>
      </c>
      <c r="T291" s="23">
        <f t="shared" si="311"/>
        <v>1.1834226185047385E-2</v>
      </c>
      <c r="U291" s="23">
        <f t="shared" si="312"/>
        <v>7.3314028366573388E-4</v>
      </c>
      <c r="V291" s="23">
        <f t="shared" si="313"/>
        <v>3.2844508424812722E-3</v>
      </c>
      <c r="W291" s="23">
        <f t="shared" si="314"/>
        <v>1.2303415030432429E-2</v>
      </c>
      <c r="X291" s="25">
        <f t="shared" si="315"/>
        <v>24.994257929290843</v>
      </c>
      <c r="Y291" s="25">
        <f t="shared" si="316"/>
        <v>4.0009189423787499E-2</v>
      </c>
      <c r="Z291" s="25">
        <f t="shared" si="317"/>
        <v>1.7673609272527189</v>
      </c>
      <c r="AA291" s="25"/>
      <c r="AB291" s="25">
        <f t="shared" si="318"/>
        <v>72.648344379260607</v>
      </c>
      <c r="AC291" s="25">
        <f t="shared" si="319"/>
        <v>4.5006261476862068</v>
      </c>
      <c r="AD291" s="25">
        <f t="shared" si="320"/>
        <v>20.162696924182267</v>
      </c>
      <c r="AE291" s="23">
        <f t="shared" si="321"/>
        <v>1.7751339277571394E-2</v>
      </c>
      <c r="AF291" s="23">
        <f t="shared" si="322"/>
        <v>1.0997104254986203E-3</v>
      </c>
      <c r="AG291" s="23">
        <f t="shared" si="323"/>
        <v>4.926676263721997E-3</v>
      </c>
      <c r="AH291" s="23">
        <f t="shared" si="324"/>
        <v>1.8455122545648975E-2</v>
      </c>
      <c r="AI291" s="25">
        <f t="shared" si="325"/>
        <v>32.531161193510009</v>
      </c>
      <c r="AJ291" s="25">
        <f t="shared" si="326"/>
        <v>3.0739757306895665E-2</v>
      </c>
      <c r="AK291" s="25">
        <f t="shared" si="327"/>
        <v>2.3003004679803589</v>
      </c>
      <c r="AL291" s="25"/>
      <c r="AM291" s="25">
        <f t="shared" si="292"/>
        <v>96.864459172345761</v>
      </c>
      <c r="AN291" s="25">
        <f t="shared" si="293"/>
        <v>6.0008348635815025</v>
      </c>
      <c r="AO291" s="25">
        <f t="shared" si="294"/>
        <v>26.88359589890921</v>
      </c>
      <c r="AP291" s="23">
        <f t="shared" si="328"/>
        <v>2.366845237009477E-2</v>
      </c>
      <c r="AQ291" s="23">
        <f t="shared" si="329"/>
        <v>1.4662805673314678E-3</v>
      </c>
      <c r="AR291" s="23">
        <f t="shared" si="330"/>
        <v>6.5689016849625444E-3</v>
      </c>
      <c r="AS291" s="23">
        <f t="shared" si="331"/>
        <v>2.4606830060864858E-2</v>
      </c>
      <c r="AT291" s="25">
        <f t="shared" si="295"/>
        <v>39.220194620102752</v>
      </c>
      <c r="AU291" s="25">
        <f t="shared" si="332"/>
        <v>2.5497068785258876E-2</v>
      </c>
      <c r="AV291" s="25">
        <f t="shared" si="333"/>
        <v>2.7732865575330803</v>
      </c>
      <c r="AW291" s="25"/>
      <c r="AX291" s="25">
        <f t="shared" si="296"/>
        <v>121.08057396543113</v>
      </c>
      <c r="AY291" s="25">
        <f t="shared" si="297"/>
        <v>7.5010435794768116</v>
      </c>
      <c r="AZ291" s="25">
        <f t="shared" si="298"/>
        <v>33.604494873636213</v>
      </c>
      <c r="BA291" s="23">
        <f t="shared" si="334"/>
        <v>2.9585565462618205E-2</v>
      </c>
      <c r="BB291" s="23">
        <f t="shared" si="335"/>
        <v>1.8328507091643186E-3</v>
      </c>
      <c r="BC291" s="23">
        <f t="shared" si="336"/>
        <v>8.2111271062031074E-3</v>
      </c>
      <c r="BD291" s="23">
        <f t="shared" si="337"/>
        <v>3.07585375760808E-2</v>
      </c>
      <c r="BE291" s="44">
        <f t="shared" si="299"/>
        <v>45.342060581951586</v>
      </c>
      <c r="BF291" s="44">
        <f t="shared" si="338"/>
        <v>2.2054577740078494E-2</v>
      </c>
      <c r="BG291" s="25">
        <f t="shared" si="339"/>
        <v>3.206167851046922</v>
      </c>
      <c r="BI291" s="44">
        <f t="shared" si="300"/>
        <v>145.29668875852121</v>
      </c>
      <c r="BJ291" s="44">
        <f t="shared" si="301"/>
        <v>9.0012522953724137</v>
      </c>
      <c r="BK291" s="44">
        <f t="shared" si="302"/>
        <v>40.325393848364534</v>
      </c>
      <c r="BL291" s="23">
        <f t="shared" si="340"/>
        <v>3.5502678555142789E-2</v>
      </c>
      <c r="BM291" s="23">
        <f t="shared" si="341"/>
        <v>2.1994208509972407E-3</v>
      </c>
      <c r="BN291" s="23">
        <f t="shared" si="342"/>
        <v>9.853352527443994E-3</v>
      </c>
      <c r="BO291" s="23">
        <f t="shared" si="343"/>
        <v>3.691024509129795E-2</v>
      </c>
      <c r="BP291" s="44">
        <f t="shared" si="303"/>
        <v>51.046863517087324</v>
      </c>
      <c r="BQ291" s="44">
        <f t="shared" si="344"/>
        <v>1.9589842178359539E-2</v>
      </c>
      <c r="BR291" s="25">
        <f t="shared" si="345"/>
        <v>3.609558335123662</v>
      </c>
      <c r="BT291" s="44">
        <f t="shared" si="304"/>
        <v>169.51280355160281</v>
      </c>
      <c r="BU291" s="44">
        <f t="shared" si="305"/>
        <v>10.501461011267489</v>
      </c>
      <c r="BV291" s="44">
        <f t="shared" si="306"/>
        <v>47.046292823090496</v>
      </c>
      <c r="BW291" s="23">
        <f t="shared" si="346"/>
        <v>4.1419791647665294E-2</v>
      </c>
      <c r="BX291" s="23">
        <f t="shared" si="347"/>
        <v>2.5659909928300341E-3</v>
      </c>
      <c r="BY291" s="23">
        <f t="shared" si="348"/>
        <v>1.1495577948684303E-2</v>
      </c>
      <c r="BZ291" s="23">
        <f t="shared" si="349"/>
        <v>4.3061952606512924E-2</v>
      </c>
      <c r="CA291" s="44">
        <f t="shared" si="307"/>
        <v>56.426677115693174</v>
      </c>
      <c r="CB291" s="44">
        <f t="shared" si="350"/>
        <v>1.7722113920507359E-2</v>
      </c>
      <c r="CC291" s="25">
        <f t="shared" si="351"/>
        <v>3.9899686028330419</v>
      </c>
      <c r="CE291" s="44">
        <v>16.1926341063017</v>
      </c>
      <c r="CF291" s="44">
        <v>11.5401784495764</v>
      </c>
      <c r="CG291" s="44">
        <v>11.346826388200601</v>
      </c>
      <c r="CH291" s="44">
        <v>11.3006591796875</v>
      </c>
      <c r="CI291" s="44">
        <v>11.8779613313458</v>
      </c>
      <c r="CJ291" s="44">
        <v>8.8044445161469405</v>
      </c>
      <c r="CL291" s="44">
        <f t="shared" si="352"/>
        <v>1695.1280355160281</v>
      </c>
      <c r="CM291" s="44">
        <f t="shared" si="353"/>
        <v>105.01461011267489</v>
      </c>
      <c r="CN291" s="44">
        <f t="shared" si="354"/>
        <v>470.46292823090494</v>
      </c>
      <c r="CO291" s="44">
        <f t="shared" si="355"/>
        <v>-708.14142180461226</v>
      </c>
    </row>
    <row r="292" spans="2:93" x14ac:dyDescent="0.2">
      <c r="B292" s="44">
        <v>269</v>
      </c>
      <c r="C292" s="24">
        <f t="shared" si="285"/>
        <v>6.7249999999999996</v>
      </c>
      <c r="D292" s="24">
        <f t="shared" si="285"/>
        <v>4.4833333333333334</v>
      </c>
      <c r="E292" s="24">
        <f t="shared" si="286"/>
        <v>3.3624999999999998</v>
      </c>
      <c r="F292" s="24">
        <f t="shared" si="287"/>
        <v>2.69</v>
      </c>
      <c r="G292" s="24">
        <f t="shared" si="288"/>
        <v>2.2416666666666667</v>
      </c>
      <c r="H292" s="24">
        <f t="shared" si="288"/>
        <v>1.9214285714285715</v>
      </c>
      <c r="I292" s="25">
        <v>299.64327375755101</v>
      </c>
      <c r="J292" s="25">
        <v>-4.4536205298169298</v>
      </c>
      <c r="K292" s="25">
        <v>-3.9536122709816799</v>
      </c>
      <c r="L292" s="25">
        <v>-1.7777977291897</v>
      </c>
      <c r="M292" s="25">
        <f t="shared" si="289"/>
        <v>-445.36205298169295</v>
      </c>
      <c r="N292" s="25">
        <f t="shared" si="290"/>
        <v>-395.361227098168</v>
      </c>
      <c r="O292" s="25">
        <f t="shared" si="291"/>
        <v>-177.77977291897</v>
      </c>
      <c r="P292" s="25"/>
      <c r="Q292" s="25">
        <f t="shared" si="308"/>
        <v>49.448512204445073</v>
      </c>
      <c r="R292" s="25">
        <f t="shared" si="309"/>
        <v>2.2284251262380415</v>
      </c>
      <c r="S292" s="25">
        <f t="shared" si="310"/>
        <v>13.906019035180298</v>
      </c>
      <c r="T292" s="23">
        <f t="shared" si="311"/>
        <v>1.2082550874522324E-2</v>
      </c>
      <c r="U292" s="23">
        <f t="shared" si="312"/>
        <v>5.4450697821833744E-4</v>
      </c>
      <c r="V292" s="23">
        <f t="shared" si="313"/>
        <v>3.3978814521246192E-3</v>
      </c>
      <c r="W292" s="23">
        <f t="shared" si="314"/>
        <v>1.2563045882565309E-2</v>
      </c>
      <c r="X292" s="25">
        <f t="shared" si="315"/>
        <v>25.331690387739346</v>
      </c>
      <c r="Y292" s="25">
        <f t="shared" si="316"/>
        <v>3.9476244367963875E-2</v>
      </c>
      <c r="Z292" s="25">
        <f t="shared" si="317"/>
        <v>1.7912210052088575</v>
      </c>
      <c r="AA292" s="25"/>
      <c r="AB292" s="25">
        <f t="shared" si="318"/>
        <v>74.172768306666299</v>
      </c>
      <c r="AC292" s="25">
        <f t="shared" si="319"/>
        <v>3.3426376893570029</v>
      </c>
      <c r="AD292" s="25">
        <f t="shared" si="320"/>
        <v>20.859028552770077</v>
      </c>
      <c r="AE292" s="23">
        <f t="shared" si="321"/>
        <v>1.8123826311783164E-2</v>
      </c>
      <c r="AF292" s="23">
        <f t="shared" si="322"/>
        <v>8.1676046732749163E-4</v>
      </c>
      <c r="AG292" s="23">
        <f t="shared" si="323"/>
        <v>5.0968221781868385E-3</v>
      </c>
      <c r="AH292" s="23">
        <f t="shared" si="324"/>
        <v>1.8844568823847628E-2</v>
      </c>
      <c r="AI292" s="25">
        <f t="shared" si="325"/>
        <v>32.970344854362892</v>
      </c>
      <c r="AJ292" s="25">
        <f t="shared" si="326"/>
        <v>3.0330286335105539E-2</v>
      </c>
      <c r="AK292" s="25">
        <f t="shared" si="327"/>
        <v>2.3313554424578995</v>
      </c>
      <c r="AL292" s="25"/>
      <c r="AM292" s="25">
        <f t="shared" si="292"/>
        <v>98.897024408890147</v>
      </c>
      <c r="AN292" s="25">
        <f t="shared" si="293"/>
        <v>4.4568502524760829</v>
      </c>
      <c r="AO292" s="25">
        <f t="shared" si="294"/>
        <v>27.812038070360597</v>
      </c>
      <c r="AP292" s="23">
        <f t="shared" si="328"/>
        <v>2.4165101749044647E-2</v>
      </c>
      <c r="AQ292" s="23">
        <f t="shared" si="329"/>
        <v>1.0890139564366749E-3</v>
      </c>
      <c r="AR292" s="23">
        <f t="shared" si="330"/>
        <v>6.7957629042492383E-3</v>
      </c>
      <c r="AS292" s="23">
        <f t="shared" si="331"/>
        <v>2.5126091765130618E-2</v>
      </c>
      <c r="AT292" s="25">
        <f t="shared" si="295"/>
        <v>39.749682902128555</v>
      </c>
      <c r="AU292" s="25">
        <f t="shared" si="332"/>
        <v>2.5157433392920248E-2</v>
      </c>
      <c r="AV292" s="25">
        <f t="shared" si="333"/>
        <v>2.8107270330110063</v>
      </c>
      <c r="AW292" s="25"/>
      <c r="AX292" s="25">
        <f t="shared" si="296"/>
        <v>123.62128051111269</v>
      </c>
      <c r="AY292" s="25">
        <f t="shared" si="297"/>
        <v>5.5710628155951039</v>
      </c>
      <c r="AZ292" s="25">
        <f t="shared" si="298"/>
        <v>34.765047587950747</v>
      </c>
      <c r="BA292" s="23">
        <f t="shared" si="334"/>
        <v>3.0206377186305811E-2</v>
      </c>
      <c r="BB292" s="23">
        <f t="shared" si="335"/>
        <v>1.3612674455458437E-3</v>
      </c>
      <c r="BC292" s="23">
        <f t="shared" si="336"/>
        <v>8.4947036303115488E-3</v>
      </c>
      <c r="BD292" s="23">
        <f t="shared" si="337"/>
        <v>3.1407614706413269E-2</v>
      </c>
      <c r="BE292" s="44">
        <f t="shared" si="299"/>
        <v>45.954196497991838</v>
      </c>
      <c r="BF292" s="44">
        <f t="shared" si="338"/>
        <v>2.1760798277556635E-2</v>
      </c>
      <c r="BG292" s="25">
        <f t="shared" si="339"/>
        <v>3.2494523967709124</v>
      </c>
      <c r="BI292" s="44">
        <f t="shared" si="300"/>
        <v>148.3455366133326</v>
      </c>
      <c r="BJ292" s="44">
        <f t="shared" si="301"/>
        <v>6.6852753787140058</v>
      </c>
      <c r="BK292" s="44">
        <f t="shared" si="302"/>
        <v>41.718057105540154</v>
      </c>
      <c r="BL292" s="23">
        <f t="shared" si="340"/>
        <v>3.6247652623566329E-2</v>
      </c>
      <c r="BM292" s="23">
        <f t="shared" si="341"/>
        <v>1.6335209346549833E-3</v>
      </c>
      <c r="BN292" s="23">
        <f t="shared" si="342"/>
        <v>1.0193644356373677E-2</v>
      </c>
      <c r="BO292" s="23">
        <f t="shared" si="343"/>
        <v>3.7689137647695256E-2</v>
      </c>
      <c r="BP292" s="44">
        <f t="shared" si="303"/>
        <v>51.736016549810209</v>
      </c>
      <c r="BQ292" s="44">
        <f t="shared" si="344"/>
        <v>1.9328894389022466E-2</v>
      </c>
      <c r="BR292" s="25">
        <f t="shared" si="345"/>
        <v>3.6582888133950249</v>
      </c>
      <c r="BT292" s="44">
        <f t="shared" si="304"/>
        <v>173.06979271556008</v>
      </c>
      <c r="BU292" s="44">
        <f t="shared" si="305"/>
        <v>7.7994879418332488</v>
      </c>
      <c r="BV292" s="44">
        <f t="shared" si="306"/>
        <v>48.671066623131694</v>
      </c>
      <c r="BW292" s="23">
        <f t="shared" si="346"/>
        <v>4.22889280608287E-2</v>
      </c>
      <c r="BX292" s="23">
        <f t="shared" si="347"/>
        <v>1.9057744237642065E-3</v>
      </c>
      <c r="BY292" s="23">
        <f t="shared" si="348"/>
        <v>1.1892585082436326E-2</v>
      </c>
      <c r="BZ292" s="23">
        <f t="shared" si="349"/>
        <v>4.3970660588979166E-2</v>
      </c>
      <c r="CA292" s="44">
        <f t="shared" si="307"/>
        <v>57.188459779339702</v>
      </c>
      <c r="CB292" s="44">
        <f t="shared" si="350"/>
        <v>1.7486045329048482E-2</v>
      </c>
      <c r="CC292" s="25">
        <f t="shared" si="351"/>
        <v>4.0438347715585232</v>
      </c>
      <c r="CE292" s="44">
        <v>16.027247078701201</v>
      </c>
      <c r="CF292" s="44">
        <v>11.4070397151841</v>
      </c>
      <c r="CG292" s="44">
        <v>11.5566363575218</v>
      </c>
      <c r="CH292" s="44">
        <v>12.0513916015625</v>
      </c>
      <c r="CI292" s="44">
        <v>10.018609337155199</v>
      </c>
      <c r="CJ292" s="44">
        <v>10.076293513587499</v>
      </c>
      <c r="CL292" s="44">
        <f t="shared" si="352"/>
        <v>1730.6979271556008</v>
      </c>
      <c r="CM292" s="44">
        <f t="shared" si="353"/>
        <v>77.994879418332488</v>
      </c>
      <c r="CN292" s="44">
        <f t="shared" si="354"/>
        <v>486.71066623131696</v>
      </c>
      <c r="CO292" s="44">
        <f t="shared" si="355"/>
        <v>-680.88018233062508</v>
      </c>
    </row>
    <row r="293" spans="2:93" x14ac:dyDescent="0.2">
      <c r="B293" s="44">
        <v>270</v>
      </c>
      <c r="C293" s="24">
        <f t="shared" si="285"/>
        <v>6.75</v>
      </c>
      <c r="D293" s="24">
        <f t="shared" si="285"/>
        <v>4.5000000000000009</v>
      </c>
      <c r="E293" s="24">
        <f t="shared" si="286"/>
        <v>3.375</v>
      </c>
      <c r="F293" s="24">
        <f t="shared" si="287"/>
        <v>2.7</v>
      </c>
      <c r="G293" s="24">
        <f t="shared" si="288"/>
        <v>2.2500000000000004</v>
      </c>
      <c r="H293" s="24">
        <f t="shared" si="288"/>
        <v>1.9285714285714288</v>
      </c>
      <c r="I293" s="25">
        <v>299.70327273972401</v>
      </c>
      <c r="J293" s="25">
        <v>-3.1928668729598102</v>
      </c>
      <c r="K293" s="25">
        <v>-3.9863265631157101</v>
      </c>
      <c r="L293" s="25">
        <v>-2.1363968016845898</v>
      </c>
      <c r="M293" s="25">
        <f t="shared" si="289"/>
        <v>-319.28668729598104</v>
      </c>
      <c r="N293" s="25">
        <f t="shared" si="290"/>
        <v>-398.632656311571</v>
      </c>
      <c r="O293" s="25">
        <f t="shared" si="291"/>
        <v>-213.63968016845897</v>
      </c>
      <c r="P293" s="25"/>
      <c r="Q293" s="25">
        <f t="shared" si="308"/>
        <v>50.43014627428407</v>
      </c>
      <c r="R293" s="25">
        <f t="shared" si="309"/>
        <v>1.3085716853611897</v>
      </c>
      <c r="S293" s="25">
        <f t="shared" si="310"/>
        <v>14.343962899795386</v>
      </c>
      <c r="T293" s="23">
        <f t="shared" si="311"/>
        <v>1.2322409326480517E-2</v>
      </c>
      <c r="U293" s="23">
        <f t="shared" si="312"/>
        <v>3.1974438171093663E-4</v>
      </c>
      <c r="V293" s="23">
        <f t="shared" si="313"/>
        <v>3.5048913253948018E-3</v>
      </c>
      <c r="W293" s="23">
        <f t="shared" si="314"/>
        <v>1.2815157871903002E-2</v>
      </c>
      <c r="X293" s="25">
        <f t="shared" si="315"/>
        <v>25.659888858428634</v>
      </c>
      <c r="Y293" s="25">
        <f t="shared" si="316"/>
        <v>3.8971330137757977E-2</v>
      </c>
      <c r="Z293" s="25">
        <f t="shared" si="317"/>
        <v>1.8144281416288024</v>
      </c>
      <c r="AA293" s="25"/>
      <c r="AB293" s="25">
        <f t="shared" si="318"/>
        <v>75.645219411423412</v>
      </c>
      <c r="AC293" s="25">
        <f t="shared" si="319"/>
        <v>1.9628575280417149</v>
      </c>
      <c r="AD293" s="25">
        <f t="shared" si="320"/>
        <v>21.515944349692315</v>
      </c>
      <c r="AE293" s="23">
        <f t="shared" si="321"/>
        <v>1.8483613989720118E-2</v>
      </c>
      <c r="AF293" s="23">
        <f t="shared" si="322"/>
        <v>4.7961657256638789E-4</v>
      </c>
      <c r="AG293" s="23">
        <f t="shared" si="323"/>
        <v>5.2573369880920158E-3</v>
      </c>
      <c r="AH293" s="23">
        <f t="shared" si="324"/>
        <v>1.9222736807853819E-2</v>
      </c>
      <c r="AI293" s="25">
        <f t="shared" si="325"/>
        <v>33.39751006101352</v>
      </c>
      <c r="AJ293" s="25">
        <f t="shared" si="326"/>
        <v>2.9942351935012872E-2</v>
      </c>
      <c r="AK293" s="25">
        <f t="shared" si="327"/>
        <v>2.3615605838888607</v>
      </c>
      <c r="AL293" s="25"/>
      <c r="AM293" s="25">
        <f t="shared" si="292"/>
        <v>100.86029254856814</v>
      </c>
      <c r="AN293" s="25">
        <f t="shared" si="293"/>
        <v>2.6171433707223795</v>
      </c>
      <c r="AO293" s="25">
        <f t="shared" si="294"/>
        <v>28.687925799590772</v>
      </c>
      <c r="AP293" s="23">
        <f t="shared" si="328"/>
        <v>2.4644818652961035E-2</v>
      </c>
      <c r="AQ293" s="23">
        <f t="shared" si="329"/>
        <v>6.3948876342187326E-4</v>
      </c>
      <c r="AR293" s="23">
        <f t="shared" si="330"/>
        <v>7.0097826507896036E-3</v>
      </c>
      <c r="AS293" s="23">
        <f t="shared" si="331"/>
        <v>2.5630315743806004E-2</v>
      </c>
      <c r="AT293" s="25">
        <f t="shared" si="295"/>
        <v>40.264681504242255</v>
      </c>
      <c r="AU293" s="25">
        <f t="shared" si="332"/>
        <v>2.4835661493923421E-2</v>
      </c>
      <c r="AV293" s="25">
        <f t="shared" si="333"/>
        <v>2.8471429333966256</v>
      </c>
      <c r="AW293" s="25"/>
      <c r="AX293" s="25">
        <f t="shared" si="296"/>
        <v>126.07536568570904</v>
      </c>
      <c r="AY293" s="25">
        <f t="shared" si="297"/>
        <v>3.2714292134029455</v>
      </c>
      <c r="AZ293" s="25">
        <f t="shared" si="298"/>
        <v>35.859907249488145</v>
      </c>
      <c r="BA293" s="23">
        <f t="shared" si="334"/>
        <v>3.0806023316201015E-2</v>
      </c>
      <c r="BB293" s="23">
        <f t="shared" si="335"/>
        <v>7.993609542773345E-4</v>
      </c>
      <c r="BC293" s="23">
        <f t="shared" si="336"/>
        <v>8.762228313486926E-3</v>
      </c>
      <c r="BD293" s="23">
        <f t="shared" si="337"/>
        <v>3.2037894679757213E-2</v>
      </c>
      <c r="BE293" s="44">
        <f t="shared" si="299"/>
        <v>46.549581045234198</v>
      </c>
      <c r="BF293" s="44">
        <f t="shared" si="338"/>
        <v>2.148247046580844E-2</v>
      </c>
      <c r="BG293" s="25">
        <f t="shared" si="339"/>
        <v>3.2915524418477879</v>
      </c>
      <c r="BI293" s="44">
        <f t="shared" si="300"/>
        <v>151.29043882284682</v>
      </c>
      <c r="BJ293" s="44">
        <f t="shared" si="301"/>
        <v>3.9257150560834297</v>
      </c>
      <c r="BK293" s="44">
        <f t="shared" si="302"/>
        <v>43.031888699384631</v>
      </c>
      <c r="BL293" s="23">
        <f t="shared" si="340"/>
        <v>3.6967227979440236E-2</v>
      </c>
      <c r="BM293" s="23">
        <f t="shared" si="341"/>
        <v>9.5923314513277579E-4</v>
      </c>
      <c r="BN293" s="23">
        <f t="shared" si="342"/>
        <v>1.0514673976184032E-2</v>
      </c>
      <c r="BO293" s="23">
        <f t="shared" si="343"/>
        <v>3.8445473615707638E-2</v>
      </c>
      <c r="BP293" s="44">
        <f t="shared" si="303"/>
        <v>52.406310606435916</v>
      </c>
      <c r="BQ293" s="44">
        <f t="shared" si="344"/>
        <v>1.9081671432852058E-2</v>
      </c>
      <c r="BR293" s="25">
        <f t="shared" si="345"/>
        <v>3.7056857606779325</v>
      </c>
      <c r="BT293" s="44">
        <f t="shared" si="304"/>
        <v>176.50551195999188</v>
      </c>
      <c r="BU293" s="44">
        <f t="shared" si="305"/>
        <v>4.5800008987641032</v>
      </c>
      <c r="BV293" s="44">
        <f t="shared" si="306"/>
        <v>50.203870149283183</v>
      </c>
      <c r="BW293" s="23">
        <f t="shared" si="346"/>
        <v>4.3128432642681236E-2</v>
      </c>
      <c r="BX293" s="23">
        <f t="shared" si="347"/>
        <v>1.1191053359882633E-3</v>
      </c>
      <c r="BY293" s="23">
        <f t="shared" si="348"/>
        <v>1.226711963888164E-2</v>
      </c>
      <c r="BZ293" s="23">
        <f t="shared" si="349"/>
        <v>4.485305255165991E-2</v>
      </c>
      <c r="CA293" s="44">
        <f t="shared" si="307"/>
        <v>57.929395925066217</v>
      </c>
      <c r="CB293" s="44">
        <f t="shared" si="350"/>
        <v>1.7262393022249644E-2</v>
      </c>
      <c r="CC293" s="25">
        <f t="shared" si="351"/>
        <v>4.0962268688654673</v>
      </c>
      <c r="CE293" s="44">
        <v>16.076422082399102</v>
      </c>
      <c r="CF293" s="44">
        <v>11.4282822845488</v>
      </c>
      <c r="CG293" s="44">
        <v>11.220539786219501</v>
      </c>
      <c r="CH293" s="44">
        <v>11.3189697265625</v>
      </c>
      <c r="CI293" s="44">
        <v>12.091064449999999</v>
      </c>
      <c r="CJ293" s="44">
        <v>10.1655242839216</v>
      </c>
      <c r="CL293" s="44">
        <f t="shared" si="352"/>
        <v>1765.0551195999187</v>
      </c>
      <c r="CM293" s="44">
        <f t="shared" si="353"/>
        <v>45.800008987641036</v>
      </c>
      <c r="CN293" s="44">
        <f t="shared" si="354"/>
        <v>502.03870149283182</v>
      </c>
      <c r="CO293" s="44">
        <f t="shared" si="355"/>
        <v>-654.40842345020269</v>
      </c>
    </row>
    <row r="294" spans="2:93" x14ac:dyDescent="0.2">
      <c r="B294" s="44">
        <v>271</v>
      </c>
      <c r="C294" s="24">
        <f t="shared" si="285"/>
        <v>6.7749999999999995</v>
      </c>
      <c r="D294" s="24">
        <f t="shared" si="285"/>
        <v>4.5166666666666666</v>
      </c>
      <c r="E294" s="24">
        <f t="shared" si="286"/>
        <v>3.3874999999999997</v>
      </c>
      <c r="F294" s="24">
        <f t="shared" si="287"/>
        <v>2.71</v>
      </c>
      <c r="G294" s="24">
        <f t="shared" si="288"/>
        <v>2.2583333333333333</v>
      </c>
      <c r="H294" s="24">
        <f t="shared" si="288"/>
        <v>1.9357142857142857</v>
      </c>
      <c r="I294" s="25">
        <v>299.78487291695802</v>
      </c>
      <c r="J294" s="25">
        <v>-1.89540066575857</v>
      </c>
      <c r="K294" s="25">
        <v>-3.9958916450202602</v>
      </c>
      <c r="L294" s="25">
        <v>-2.4936590698844898</v>
      </c>
      <c r="M294" s="25">
        <f t="shared" si="289"/>
        <v>-189.540066575857</v>
      </c>
      <c r="N294" s="25">
        <f t="shared" si="290"/>
        <v>-399.58916450202599</v>
      </c>
      <c r="O294" s="25">
        <f t="shared" si="291"/>
        <v>-249.36590698844898</v>
      </c>
      <c r="P294" s="25"/>
      <c r="Q294" s="25">
        <f t="shared" si="308"/>
        <v>51.898648288050715</v>
      </c>
      <c r="R294" s="25">
        <f t="shared" si="309"/>
        <v>0.38260327618201123</v>
      </c>
      <c r="S294" s="25">
        <f t="shared" si="310"/>
        <v>14.290490727996305</v>
      </c>
      <c r="T294" s="23">
        <f t="shared" si="311"/>
        <v>1.268123205945405E-2</v>
      </c>
      <c r="U294" s="23">
        <f t="shared" si="312"/>
        <v>9.3487616576106138E-5</v>
      </c>
      <c r="V294" s="23">
        <f t="shared" si="313"/>
        <v>3.4918256090095967E-3</v>
      </c>
      <c r="W294" s="23">
        <f t="shared" si="314"/>
        <v>1.3153525480414501E-2</v>
      </c>
      <c r="X294" s="25">
        <f t="shared" si="315"/>
        <v>26.096771272131509</v>
      </c>
      <c r="Y294" s="25">
        <f t="shared" si="316"/>
        <v>3.8318916526960956E-2</v>
      </c>
      <c r="Z294" s="25">
        <f t="shared" si="317"/>
        <v>1.8453203933598474</v>
      </c>
      <c r="AA294" s="25"/>
      <c r="AB294" s="25">
        <f t="shared" si="318"/>
        <v>77.847972432078834</v>
      </c>
      <c r="AC294" s="25">
        <f t="shared" si="319"/>
        <v>0.57390491427303725</v>
      </c>
      <c r="AD294" s="25">
        <f t="shared" si="320"/>
        <v>21.435736091995221</v>
      </c>
      <c r="AE294" s="23">
        <f t="shared" si="321"/>
        <v>1.9021848089181746E-2</v>
      </c>
      <c r="AF294" s="23">
        <f t="shared" si="322"/>
        <v>1.4023142486416419E-4</v>
      </c>
      <c r="AG294" s="23">
        <f t="shared" si="323"/>
        <v>5.2377384135145815E-3</v>
      </c>
      <c r="AH294" s="23">
        <f t="shared" si="324"/>
        <v>1.9730288220622449E-2</v>
      </c>
      <c r="AI294" s="25">
        <f t="shared" si="325"/>
        <v>33.966132352702523</v>
      </c>
      <c r="AJ294" s="25">
        <f t="shared" si="326"/>
        <v>2.9441091190956122E-2</v>
      </c>
      <c r="AK294" s="25">
        <f t="shared" si="327"/>
        <v>2.4017682517275736</v>
      </c>
      <c r="AL294" s="25"/>
      <c r="AM294" s="25">
        <f t="shared" si="292"/>
        <v>103.79729657610143</v>
      </c>
      <c r="AN294" s="25">
        <f t="shared" si="293"/>
        <v>0.76520655236402246</v>
      </c>
      <c r="AO294" s="25">
        <f t="shared" si="294"/>
        <v>28.58098145599261</v>
      </c>
      <c r="AP294" s="23">
        <f t="shared" si="328"/>
        <v>2.53624641189081E-2</v>
      </c>
      <c r="AQ294" s="23">
        <f t="shared" si="329"/>
        <v>1.8697523315221228E-4</v>
      </c>
      <c r="AR294" s="23">
        <f t="shared" si="330"/>
        <v>6.9836512180191934E-3</v>
      </c>
      <c r="AS294" s="23">
        <f t="shared" si="331"/>
        <v>2.6307050960829002E-2</v>
      </c>
      <c r="AT294" s="25">
        <f t="shared" si="295"/>
        <v>40.950223493126444</v>
      </c>
      <c r="AU294" s="25">
        <f t="shared" si="332"/>
        <v>2.4419891143398802E-2</v>
      </c>
      <c r="AV294" s="25">
        <f t="shared" si="333"/>
        <v>2.8956180723094378</v>
      </c>
      <c r="AW294" s="25"/>
      <c r="AX294" s="25">
        <f t="shared" si="296"/>
        <v>129.74662072012677</v>
      </c>
      <c r="AY294" s="25">
        <f t="shared" si="297"/>
        <v>0.95650819045502811</v>
      </c>
      <c r="AZ294" s="25">
        <f t="shared" si="298"/>
        <v>35.726226819990764</v>
      </c>
      <c r="BA294" s="23">
        <f t="shared" si="334"/>
        <v>3.170308014863512E-2</v>
      </c>
      <c r="BB294" s="23">
        <f t="shared" si="335"/>
        <v>2.3371904144026535E-4</v>
      </c>
      <c r="BC294" s="23">
        <f t="shared" si="336"/>
        <v>8.7295640225239935E-3</v>
      </c>
      <c r="BD294" s="23">
        <f t="shared" si="337"/>
        <v>3.2883813701036248E-2</v>
      </c>
      <c r="BE294" s="44">
        <f t="shared" si="299"/>
        <v>47.34212903467072</v>
      </c>
      <c r="BF294" s="44">
        <f t="shared" si="338"/>
        <v>2.1122835419329286E-2</v>
      </c>
      <c r="BG294" s="25">
        <f t="shared" si="339"/>
        <v>3.3475940476224206</v>
      </c>
      <c r="BI294" s="44">
        <f t="shared" si="300"/>
        <v>155.69594486415767</v>
      </c>
      <c r="BJ294" s="44">
        <f t="shared" si="301"/>
        <v>1.1478098285460745</v>
      </c>
      <c r="BK294" s="44">
        <f t="shared" si="302"/>
        <v>42.871472183990441</v>
      </c>
      <c r="BL294" s="23">
        <f t="shared" si="340"/>
        <v>3.8043696178363492E-2</v>
      </c>
      <c r="BM294" s="23">
        <f t="shared" si="341"/>
        <v>2.8046284972832838E-4</v>
      </c>
      <c r="BN294" s="23">
        <f t="shared" si="342"/>
        <v>1.0475476827029163E-2</v>
      </c>
      <c r="BO294" s="23">
        <f t="shared" si="343"/>
        <v>3.9460576441244899E-2</v>
      </c>
      <c r="BP294" s="44">
        <f t="shared" si="303"/>
        <v>53.298574621973714</v>
      </c>
      <c r="BQ294" s="44">
        <f t="shared" si="344"/>
        <v>1.8762227828654242E-2</v>
      </c>
      <c r="BR294" s="25">
        <f t="shared" si="345"/>
        <v>3.768778354277484</v>
      </c>
      <c r="BT294" s="44">
        <f t="shared" si="304"/>
        <v>181.64526900817992</v>
      </c>
      <c r="BU294" s="44">
        <f t="shared" si="305"/>
        <v>1.3391114666370572</v>
      </c>
      <c r="BV294" s="44">
        <f t="shared" si="306"/>
        <v>50.016717547987739</v>
      </c>
      <c r="BW294" s="23">
        <f t="shared" si="346"/>
        <v>4.4384312208089763E-2</v>
      </c>
      <c r="BX294" s="23">
        <f t="shared" si="347"/>
        <v>3.2720665801637584E-4</v>
      </c>
      <c r="BY294" s="23">
        <f t="shared" si="348"/>
        <v>1.2221389631533753E-2</v>
      </c>
      <c r="BZ294" s="23">
        <f t="shared" si="349"/>
        <v>4.6037339181451364E-2</v>
      </c>
      <c r="CA294" s="44">
        <f t="shared" si="307"/>
        <v>58.915695376936654</v>
      </c>
      <c r="CB294" s="44">
        <f t="shared" si="350"/>
        <v>1.6973405704576706E-2</v>
      </c>
      <c r="CC294" s="25">
        <f t="shared" si="351"/>
        <v>4.1659687719352831</v>
      </c>
      <c r="CE294" s="44">
        <v>15.819621478315</v>
      </c>
      <c r="CF294" s="44">
        <v>11.5482770934775</v>
      </c>
      <c r="CG294" s="44">
        <v>11.423604605085099</v>
      </c>
      <c r="CH294" s="44">
        <v>12.1826171875</v>
      </c>
      <c r="CI294" s="44">
        <v>10.5329776352841</v>
      </c>
      <c r="CJ294" s="44">
        <v>9.9042841299063404</v>
      </c>
      <c r="CL294" s="44">
        <f t="shared" si="352"/>
        <v>1816.4526900817991</v>
      </c>
      <c r="CM294" s="44">
        <f t="shared" si="353"/>
        <v>13.391114666370571</v>
      </c>
      <c r="CN294" s="44">
        <f t="shared" si="354"/>
        <v>500.16717547987741</v>
      </c>
      <c r="CO294" s="44">
        <f t="shared" si="355"/>
        <v>-618.87982455645897</v>
      </c>
    </row>
    <row r="295" spans="2:93" x14ac:dyDescent="0.2">
      <c r="B295" s="44">
        <v>272</v>
      </c>
      <c r="C295" s="24">
        <f t="shared" si="285"/>
        <v>6.8</v>
      </c>
      <c r="D295" s="24">
        <f t="shared" si="285"/>
        <v>4.5333333333333341</v>
      </c>
      <c r="E295" s="24">
        <f t="shared" si="286"/>
        <v>3.4</v>
      </c>
      <c r="F295" s="24">
        <f t="shared" si="287"/>
        <v>2.72</v>
      </c>
      <c r="G295" s="24">
        <f t="shared" si="288"/>
        <v>2.2666666666666671</v>
      </c>
      <c r="H295" s="24">
        <f t="shared" si="288"/>
        <v>1.9428571428571431</v>
      </c>
      <c r="I295" s="25">
        <v>299.804596300566</v>
      </c>
      <c r="J295" s="25">
        <v>-0.57022559176175702</v>
      </c>
      <c r="K295" s="25">
        <v>-3.9862312410357701</v>
      </c>
      <c r="L295" s="25">
        <v>-2.8649441264150499</v>
      </c>
      <c r="M295" s="25">
        <f t="shared" si="289"/>
        <v>-57.022559176175704</v>
      </c>
      <c r="N295" s="25">
        <f t="shared" si="290"/>
        <v>-398.62312410357703</v>
      </c>
      <c r="O295" s="25">
        <f t="shared" si="291"/>
        <v>-286.49441264150499</v>
      </c>
      <c r="P295" s="25"/>
      <c r="Q295" s="25">
        <f t="shared" si="308"/>
        <v>53.007002959871762</v>
      </c>
      <c r="R295" s="25">
        <f t="shared" si="309"/>
        <v>0.38641615937959789</v>
      </c>
      <c r="S295" s="25">
        <f t="shared" si="310"/>
        <v>14.851402261222193</v>
      </c>
      <c r="T295" s="23">
        <f t="shared" si="311"/>
        <v>1.2952054195697988E-2</v>
      </c>
      <c r="U295" s="23">
        <f t="shared" si="312"/>
        <v>9.4419279697192129E-5</v>
      </c>
      <c r="V295" s="23">
        <f t="shared" si="313"/>
        <v>3.6288821519504153E-3</v>
      </c>
      <c r="W295" s="23">
        <f t="shared" si="314"/>
        <v>1.3451148968077808E-2</v>
      </c>
      <c r="X295" s="25">
        <f t="shared" si="315"/>
        <v>26.478718758994134</v>
      </c>
      <c r="Y295" s="25">
        <f t="shared" si="316"/>
        <v>3.7766177778534922E-2</v>
      </c>
      <c r="Z295" s="25">
        <f t="shared" si="317"/>
        <v>1.8723281591616197</v>
      </c>
      <c r="AA295" s="25"/>
      <c r="AB295" s="25">
        <f t="shared" si="318"/>
        <v>79.510504439804819</v>
      </c>
      <c r="AC295" s="25">
        <f t="shared" si="319"/>
        <v>0.57962423906937621</v>
      </c>
      <c r="AD295" s="25">
        <f t="shared" si="320"/>
        <v>22.277103391832497</v>
      </c>
      <c r="AE295" s="23">
        <f t="shared" si="321"/>
        <v>1.9428081293546291E-2</v>
      </c>
      <c r="AF295" s="23">
        <f t="shared" si="322"/>
        <v>1.4162891954578317E-4</v>
      </c>
      <c r="AG295" s="23">
        <f t="shared" si="323"/>
        <v>5.4433232279254302E-3</v>
      </c>
      <c r="AH295" s="23">
        <f t="shared" si="324"/>
        <v>2.0176723452115995E-2</v>
      </c>
      <c r="AI295" s="25">
        <f t="shared" si="325"/>
        <v>34.463254343589213</v>
      </c>
      <c r="AJ295" s="25">
        <f t="shared" si="326"/>
        <v>2.9016412380278245E-2</v>
      </c>
      <c r="AK295" s="25">
        <f t="shared" si="327"/>
        <v>2.436920084810867</v>
      </c>
      <c r="AL295" s="25"/>
      <c r="AM295" s="25">
        <f t="shared" si="292"/>
        <v>106.01400591974352</v>
      </c>
      <c r="AN295" s="25">
        <f t="shared" si="293"/>
        <v>0.77283231875919578</v>
      </c>
      <c r="AO295" s="25">
        <f t="shared" si="294"/>
        <v>29.702804522444385</v>
      </c>
      <c r="AP295" s="23">
        <f t="shared" si="328"/>
        <v>2.5904108391395977E-2</v>
      </c>
      <c r="AQ295" s="23">
        <f t="shared" si="329"/>
        <v>1.8883855939438426E-4</v>
      </c>
      <c r="AR295" s="23">
        <f t="shared" si="330"/>
        <v>7.2577643039008306E-3</v>
      </c>
      <c r="AS295" s="23">
        <f t="shared" si="331"/>
        <v>2.6902297936155617E-2</v>
      </c>
      <c r="AT295" s="25">
        <f t="shared" si="295"/>
        <v>41.549563341974384</v>
      </c>
      <c r="AU295" s="25">
        <f t="shared" si="332"/>
        <v>2.4067641620430114E-2</v>
      </c>
      <c r="AV295" s="25">
        <f t="shared" si="333"/>
        <v>2.9379977994450077</v>
      </c>
      <c r="AW295" s="25"/>
      <c r="AX295" s="25">
        <f t="shared" si="296"/>
        <v>132.51750739967824</v>
      </c>
      <c r="AY295" s="25">
        <f t="shared" si="297"/>
        <v>0.96604039844898615</v>
      </c>
      <c r="AZ295" s="25">
        <f t="shared" si="298"/>
        <v>37.12850565305515</v>
      </c>
      <c r="BA295" s="23">
        <f t="shared" si="334"/>
        <v>3.2380135489244684E-2</v>
      </c>
      <c r="BB295" s="23">
        <f t="shared" si="335"/>
        <v>2.3604819924297822E-4</v>
      </c>
      <c r="BC295" s="23">
        <f t="shared" si="336"/>
        <v>9.0722053798759569E-3</v>
      </c>
      <c r="BD295" s="23">
        <f t="shared" si="337"/>
        <v>3.3627872420194223E-2</v>
      </c>
      <c r="BE295" s="44">
        <f t="shared" si="299"/>
        <v>48.035019623278323</v>
      </c>
      <c r="BF295" s="44">
        <f t="shared" si="338"/>
        <v>2.0818144925153492E-2</v>
      </c>
      <c r="BG295" s="25">
        <f t="shared" si="339"/>
        <v>3.3965888110048978</v>
      </c>
      <c r="BI295" s="44">
        <f t="shared" si="300"/>
        <v>159.02100887960964</v>
      </c>
      <c r="BJ295" s="44">
        <f t="shared" si="301"/>
        <v>1.1592484781387524</v>
      </c>
      <c r="BK295" s="44">
        <f t="shared" si="302"/>
        <v>44.554206783664995</v>
      </c>
      <c r="BL295" s="23">
        <f t="shared" si="340"/>
        <v>3.8856162587092583E-2</v>
      </c>
      <c r="BM295" s="23">
        <f t="shared" si="341"/>
        <v>2.8325783909156633E-4</v>
      </c>
      <c r="BN295" s="23">
        <f t="shared" si="342"/>
        <v>1.088664645585086E-2</v>
      </c>
      <c r="BO295" s="23">
        <f t="shared" si="343"/>
        <v>4.0353446904231989E-2</v>
      </c>
      <c r="BP295" s="44">
        <f t="shared" si="303"/>
        <v>54.078642639502462</v>
      </c>
      <c r="BQ295" s="44">
        <f t="shared" si="344"/>
        <v>1.8491588382980914E-2</v>
      </c>
      <c r="BR295" s="25">
        <f t="shared" si="345"/>
        <v>3.8239374927756167</v>
      </c>
      <c r="BT295" s="44">
        <f t="shared" si="304"/>
        <v>185.52451035954869</v>
      </c>
      <c r="BU295" s="44">
        <f t="shared" si="305"/>
        <v>1.3524565578285745</v>
      </c>
      <c r="BV295" s="44">
        <f t="shared" si="306"/>
        <v>51.979907914276986</v>
      </c>
      <c r="BW295" s="23">
        <f t="shared" si="346"/>
        <v>4.5332189684942348E-2</v>
      </c>
      <c r="BX295" s="23">
        <f t="shared" si="347"/>
        <v>3.3046747894016805E-4</v>
      </c>
      <c r="BY295" s="23">
        <f t="shared" si="348"/>
        <v>1.2701087531826286E-2</v>
      </c>
      <c r="BZ295" s="23">
        <f t="shared" si="349"/>
        <v>4.7079021388271698E-2</v>
      </c>
      <c r="CA295" s="44">
        <f t="shared" si="307"/>
        <v>59.777974528303638</v>
      </c>
      <c r="CB295" s="44">
        <f t="shared" si="350"/>
        <v>1.6728569475476636E-2</v>
      </c>
      <c r="CC295" s="25">
        <f t="shared" si="351"/>
        <v>4.2269411154560208</v>
      </c>
      <c r="CE295" s="44">
        <v>15.6893550401896</v>
      </c>
      <c r="CF295" s="44">
        <v>11.383836650930499</v>
      </c>
      <c r="CG295" s="44">
        <v>10.751900302923699</v>
      </c>
      <c r="CH295" s="44">
        <v>11.474609375</v>
      </c>
      <c r="CI295" s="44">
        <v>11.639218571024401</v>
      </c>
      <c r="CJ295" s="44">
        <v>10.996957930050099</v>
      </c>
      <c r="CL295" s="44">
        <f t="shared" si="352"/>
        <v>1855.2451035954869</v>
      </c>
      <c r="CM295" s="44">
        <f t="shared" si="353"/>
        <v>13.524565578285745</v>
      </c>
      <c r="CN295" s="44">
        <f t="shared" si="354"/>
        <v>519.79907914276987</v>
      </c>
      <c r="CO295" s="44">
        <f t="shared" si="355"/>
        <v>-587.62935835184908</v>
      </c>
    </row>
    <row r="296" spans="2:93" x14ac:dyDescent="0.2">
      <c r="B296" s="44">
        <v>273</v>
      </c>
      <c r="C296" s="24">
        <f t="shared" si="285"/>
        <v>6.8249999999999993</v>
      </c>
      <c r="D296" s="24">
        <f t="shared" si="285"/>
        <v>4.55</v>
      </c>
      <c r="E296" s="24">
        <f t="shared" si="286"/>
        <v>3.4124999999999996</v>
      </c>
      <c r="F296" s="24">
        <f t="shared" si="287"/>
        <v>2.73</v>
      </c>
      <c r="G296" s="24">
        <f t="shared" si="288"/>
        <v>2.2749999999999999</v>
      </c>
      <c r="H296" s="24">
        <f t="shared" si="288"/>
        <v>1.9500000000000002</v>
      </c>
      <c r="I296" s="25">
        <v>299.79485053459501</v>
      </c>
      <c r="J296" s="25">
        <v>0.75674631512953505</v>
      </c>
      <c r="K296" s="25">
        <v>-3.9563737508357799</v>
      </c>
      <c r="L296" s="25">
        <v>-3.2359704564412599</v>
      </c>
      <c r="M296" s="25">
        <f t="shared" si="289"/>
        <v>75.674631512953511</v>
      </c>
      <c r="N296" s="25">
        <f t="shared" si="290"/>
        <v>-395.63737508357798</v>
      </c>
      <c r="O296" s="25">
        <f t="shared" si="291"/>
        <v>-323.59704564412601</v>
      </c>
      <c r="P296" s="25"/>
      <c r="Q296" s="25">
        <f t="shared" si="308"/>
        <v>53.078876275652817</v>
      </c>
      <c r="R296" s="25">
        <f t="shared" si="309"/>
        <v>1.1942996079996326</v>
      </c>
      <c r="S296" s="25">
        <f t="shared" si="310"/>
        <v>14.841053201048716</v>
      </c>
      <c r="T296" s="23">
        <f t="shared" si="311"/>
        <v>1.296961615976386E-2</v>
      </c>
      <c r="U296" s="23">
        <f t="shared" si="312"/>
        <v>2.9182244580819674E-4</v>
      </c>
      <c r="V296" s="23">
        <f t="shared" si="313"/>
        <v>3.6263533995072169E-3</v>
      </c>
      <c r="W296" s="23">
        <f t="shared" si="314"/>
        <v>1.3470209450843847E-2</v>
      </c>
      <c r="X296" s="25">
        <f t="shared" si="315"/>
        <v>26.503282127369765</v>
      </c>
      <c r="Y296" s="25">
        <f t="shared" si="316"/>
        <v>3.7731175904712068E-2</v>
      </c>
      <c r="Z296" s="25">
        <f t="shared" si="317"/>
        <v>1.8740650515963388</v>
      </c>
      <c r="AA296" s="25"/>
      <c r="AB296" s="25">
        <f t="shared" si="318"/>
        <v>79.618314413482054</v>
      </c>
      <c r="AC296" s="25">
        <f t="shared" si="319"/>
        <v>1.7914494119995126</v>
      </c>
      <c r="AD296" s="25">
        <f t="shared" si="320"/>
        <v>22.261579801573866</v>
      </c>
      <c r="AE296" s="23">
        <f t="shared" si="321"/>
        <v>1.9454424239646478E-2</v>
      </c>
      <c r="AF296" s="23">
        <f t="shared" si="322"/>
        <v>4.3773366871231072E-4</v>
      </c>
      <c r="AG296" s="23">
        <f t="shared" si="323"/>
        <v>5.4395300992610193E-3</v>
      </c>
      <c r="AH296" s="23">
        <f t="shared" si="324"/>
        <v>2.0205314176266486E-2</v>
      </c>
      <c r="AI296" s="25">
        <f t="shared" si="325"/>
        <v>34.495224682471992</v>
      </c>
      <c r="AJ296" s="25">
        <f t="shared" si="326"/>
        <v>2.8989519830787725E-2</v>
      </c>
      <c r="AK296" s="25">
        <f t="shared" si="327"/>
        <v>2.4391807291529517</v>
      </c>
      <c r="AL296" s="25"/>
      <c r="AM296" s="25">
        <f t="shared" si="292"/>
        <v>106.15775255130563</v>
      </c>
      <c r="AN296" s="25">
        <f t="shared" si="293"/>
        <v>2.3885992159992653</v>
      </c>
      <c r="AO296" s="25">
        <f t="shared" si="294"/>
        <v>29.682106402097432</v>
      </c>
      <c r="AP296" s="23">
        <f t="shared" si="328"/>
        <v>2.593923231952772E-2</v>
      </c>
      <c r="AQ296" s="23">
        <f t="shared" si="329"/>
        <v>5.8364489161639348E-4</v>
      </c>
      <c r="AR296" s="23">
        <f t="shared" si="330"/>
        <v>7.2527067990144339E-3</v>
      </c>
      <c r="AS296" s="23">
        <f t="shared" si="331"/>
        <v>2.6940418901687694E-2</v>
      </c>
      <c r="AT296" s="25">
        <f t="shared" si="295"/>
        <v>41.588107398410983</v>
      </c>
      <c r="AU296" s="25">
        <f t="shared" si="332"/>
        <v>2.4045335615301609E-2</v>
      </c>
      <c r="AV296" s="25">
        <f t="shared" si="333"/>
        <v>2.9407232758130832</v>
      </c>
      <c r="AW296" s="25"/>
      <c r="AX296" s="25">
        <f t="shared" si="296"/>
        <v>132.69719068913204</v>
      </c>
      <c r="AY296" s="25">
        <f t="shared" si="297"/>
        <v>2.9857490199990813</v>
      </c>
      <c r="AZ296" s="25">
        <f t="shared" si="298"/>
        <v>37.102633002621793</v>
      </c>
      <c r="BA296" s="23">
        <f t="shared" si="334"/>
        <v>3.2424040399409645E-2</v>
      </c>
      <c r="BB296" s="23">
        <f t="shared" si="335"/>
        <v>7.2955611452049174E-4</v>
      </c>
      <c r="BC296" s="23">
        <f t="shared" si="336"/>
        <v>9.0658834987680428E-3</v>
      </c>
      <c r="BD296" s="23">
        <f t="shared" si="337"/>
        <v>3.3675523627109613E-2</v>
      </c>
      <c r="BE296" s="44">
        <f t="shared" si="299"/>
        <v>48.07958000751313</v>
      </c>
      <c r="BF296" s="44">
        <f t="shared" si="338"/>
        <v>2.0798850569071849E-2</v>
      </c>
      <c r="BG296" s="25">
        <f t="shared" si="339"/>
        <v>3.3997397059913692</v>
      </c>
      <c r="BI296" s="44">
        <f t="shared" si="300"/>
        <v>159.23662882696411</v>
      </c>
      <c r="BJ296" s="44">
        <f t="shared" si="301"/>
        <v>3.5828988239990252</v>
      </c>
      <c r="BK296" s="44">
        <f t="shared" si="302"/>
        <v>44.523159603147732</v>
      </c>
      <c r="BL296" s="23">
        <f t="shared" si="340"/>
        <v>3.8908848479292955E-2</v>
      </c>
      <c r="BM296" s="23">
        <f t="shared" si="341"/>
        <v>8.7546733742462145E-4</v>
      </c>
      <c r="BN296" s="23">
        <f t="shared" si="342"/>
        <v>1.0879060198522039E-2</v>
      </c>
      <c r="BO296" s="23">
        <f t="shared" si="343"/>
        <v>4.0410628352532972E-2</v>
      </c>
      <c r="BP296" s="44">
        <f t="shared" si="303"/>
        <v>54.128809478485856</v>
      </c>
      <c r="BQ296" s="44">
        <f t="shared" si="344"/>
        <v>1.8474450290606556E-2</v>
      </c>
      <c r="BR296" s="25">
        <f t="shared" si="345"/>
        <v>3.8274848239792014</v>
      </c>
      <c r="BT296" s="44">
        <f t="shared" si="304"/>
        <v>185.77606696478156</v>
      </c>
      <c r="BU296" s="44">
        <f t="shared" si="305"/>
        <v>4.18004862799864</v>
      </c>
      <c r="BV296" s="44">
        <f t="shared" si="306"/>
        <v>51.943686203669586</v>
      </c>
      <c r="BW296" s="23">
        <f t="shared" si="346"/>
        <v>4.5393656559172692E-2</v>
      </c>
      <c r="BX296" s="23">
        <f t="shared" si="347"/>
        <v>1.0213785603286707E-3</v>
      </c>
      <c r="BY296" s="23">
        <f t="shared" si="348"/>
        <v>1.2692236898275035E-2</v>
      </c>
      <c r="BZ296" s="23">
        <f t="shared" si="349"/>
        <v>4.7145733077952612E-2</v>
      </c>
      <c r="CA296" s="44">
        <f t="shared" si="307"/>
        <v>59.833428435362066</v>
      </c>
      <c r="CB296" s="44">
        <f t="shared" si="350"/>
        <v>1.6713065357441419E-2</v>
      </c>
      <c r="CC296" s="25">
        <f t="shared" si="351"/>
        <v>4.230862298828451</v>
      </c>
      <c r="CE296" s="44">
        <v>15.687119086209</v>
      </c>
      <c r="CF296" s="44">
        <v>11.395062877589501</v>
      </c>
      <c r="CG296" s="44">
        <v>11.4541419793686</v>
      </c>
      <c r="CH296" s="44">
        <v>12.1337890625</v>
      </c>
      <c r="CI296" s="44">
        <v>11.130637252617399</v>
      </c>
      <c r="CJ296" s="44">
        <v>9.8891843608272207</v>
      </c>
      <c r="CL296" s="44">
        <f t="shared" si="352"/>
        <v>1857.7606696478156</v>
      </c>
      <c r="CM296" s="44">
        <f t="shared" si="353"/>
        <v>41.800486279986401</v>
      </c>
      <c r="CN296" s="44">
        <f t="shared" si="354"/>
        <v>519.43686203669586</v>
      </c>
      <c r="CO296" s="44">
        <f t="shared" si="355"/>
        <v>-585.62800766142163</v>
      </c>
    </row>
    <row r="297" spans="2:93" x14ac:dyDescent="0.2">
      <c r="B297" s="44">
        <v>274</v>
      </c>
      <c r="C297" s="24">
        <f t="shared" si="285"/>
        <v>6.8500000000000005</v>
      </c>
      <c r="D297" s="24">
        <f t="shared" si="285"/>
        <v>4.5666666666666673</v>
      </c>
      <c r="E297" s="24">
        <f t="shared" si="286"/>
        <v>3.4250000000000003</v>
      </c>
      <c r="F297" s="24">
        <f t="shared" si="287"/>
        <v>2.74</v>
      </c>
      <c r="G297" s="24">
        <f t="shared" si="288"/>
        <v>2.2833333333333337</v>
      </c>
      <c r="H297" s="24">
        <f t="shared" si="288"/>
        <v>1.9571428571428575</v>
      </c>
      <c r="I297" s="25">
        <v>299.80867166917801</v>
      </c>
      <c r="J297" s="25">
        <v>2.09063153159014</v>
      </c>
      <c r="K297" s="25">
        <v>-3.9043361600683602</v>
      </c>
      <c r="L297" s="25">
        <v>-3.60482096038095</v>
      </c>
      <c r="M297" s="25">
        <f t="shared" si="289"/>
        <v>209.06315315901401</v>
      </c>
      <c r="N297" s="25">
        <f t="shared" si="290"/>
        <v>-390.43361600683602</v>
      </c>
      <c r="O297" s="25">
        <f t="shared" si="291"/>
        <v>-360.48209603809499</v>
      </c>
      <c r="P297" s="25"/>
      <c r="Q297" s="25">
        <f t="shared" si="308"/>
        <v>53.355408658421545</v>
      </c>
      <c r="R297" s="25">
        <f t="shared" si="309"/>
        <v>2.081503630696687</v>
      </c>
      <c r="S297" s="25">
        <f t="shared" si="310"/>
        <v>14.75402015758687</v>
      </c>
      <c r="T297" s="23">
        <f t="shared" si="311"/>
        <v>1.3037185767711649E-2</v>
      </c>
      <c r="U297" s="23">
        <f t="shared" si="312"/>
        <v>5.0860728447022624E-4</v>
      </c>
      <c r="V297" s="23">
        <f t="shared" si="313"/>
        <v>3.6050872151770492E-3</v>
      </c>
      <c r="W297" s="23">
        <f t="shared" si="314"/>
        <v>1.3536009306315964E-2</v>
      </c>
      <c r="X297" s="25">
        <f t="shared" si="315"/>
        <v>26.587104790202794</v>
      </c>
      <c r="Y297" s="25">
        <f t="shared" si="316"/>
        <v>3.7612218701168793E-2</v>
      </c>
      <c r="Z297" s="25">
        <f t="shared" si="317"/>
        <v>1.8799922089269736</v>
      </c>
      <c r="AA297" s="25"/>
      <c r="AB297" s="25">
        <f t="shared" si="318"/>
        <v>80.033112987632322</v>
      </c>
      <c r="AC297" s="25">
        <f t="shared" si="319"/>
        <v>3.1222554460450302</v>
      </c>
      <c r="AD297" s="25">
        <f t="shared" si="320"/>
        <v>22.131030236380305</v>
      </c>
      <c r="AE297" s="23">
        <f t="shared" si="321"/>
        <v>1.955577865156748E-2</v>
      </c>
      <c r="AF297" s="23">
        <f t="shared" si="322"/>
        <v>7.629109267053392E-4</v>
      </c>
      <c r="AG297" s="23">
        <f t="shared" si="323"/>
        <v>5.4076308227655736E-3</v>
      </c>
      <c r="AH297" s="23">
        <f t="shared" si="324"/>
        <v>2.0304013959473951E-2</v>
      </c>
      <c r="AI297" s="25">
        <f t="shared" si="325"/>
        <v>34.604323682889856</v>
      </c>
      <c r="AJ297" s="25">
        <f t="shared" si="326"/>
        <v>2.8898122938737017E-2</v>
      </c>
      <c r="AK297" s="25">
        <f t="shared" si="327"/>
        <v>2.4468951934545662</v>
      </c>
      <c r="AL297" s="25"/>
      <c r="AM297" s="25">
        <f t="shared" si="292"/>
        <v>106.71081731684309</v>
      </c>
      <c r="AN297" s="25">
        <f t="shared" si="293"/>
        <v>4.163007261393374</v>
      </c>
      <c r="AO297" s="25">
        <f t="shared" si="294"/>
        <v>29.508040315173741</v>
      </c>
      <c r="AP297" s="23">
        <f t="shared" si="328"/>
        <v>2.6074371535423298E-2</v>
      </c>
      <c r="AQ297" s="23">
        <f t="shared" si="329"/>
        <v>1.0172145689404525E-3</v>
      </c>
      <c r="AR297" s="23">
        <f t="shared" si="330"/>
        <v>7.2101744303540985E-3</v>
      </c>
      <c r="AS297" s="23">
        <f t="shared" si="331"/>
        <v>2.7072018612631928E-2</v>
      </c>
      <c r="AT297" s="25">
        <f t="shared" si="295"/>
        <v>41.719639255015295</v>
      </c>
      <c r="AU297" s="25">
        <f t="shared" si="332"/>
        <v>2.3969526531315483E-2</v>
      </c>
      <c r="AV297" s="25">
        <f t="shared" si="333"/>
        <v>2.9500239825877799</v>
      </c>
      <c r="AW297" s="25"/>
      <c r="AX297" s="25">
        <f t="shared" si="296"/>
        <v>133.38852164605743</v>
      </c>
      <c r="AY297" s="25">
        <f t="shared" si="297"/>
        <v>5.2037590767418562</v>
      </c>
      <c r="AZ297" s="25">
        <f t="shared" si="298"/>
        <v>36.885050393968157</v>
      </c>
      <c r="BA297" s="23">
        <f t="shared" si="334"/>
        <v>3.2592964419279995E-2</v>
      </c>
      <c r="BB297" s="23">
        <f t="shared" si="335"/>
        <v>1.2715182111755993E-3</v>
      </c>
      <c r="BC297" s="23">
        <f t="shared" si="336"/>
        <v>9.0127180379428618E-3</v>
      </c>
      <c r="BD297" s="23">
        <f t="shared" si="337"/>
        <v>3.384002326579081E-2</v>
      </c>
      <c r="BE297" s="44">
        <f t="shared" si="299"/>
        <v>48.231642623938448</v>
      </c>
      <c r="BF297" s="44">
        <f t="shared" si="338"/>
        <v>2.0733276861354035E-2</v>
      </c>
      <c r="BG297" s="25">
        <f t="shared" si="339"/>
        <v>3.4104921567153004</v>
      </c>
      <c r="BI297" s="44">
        <f t="shared" si="300"/>
        <v>160.06622597526464</v>
      </c>
      <c r="BJ297" s="44">
        <f t="shared" si="301"/>
        <v>6.2445108920900605</v>
      </c>
      <c r="BK297" s="44">
        <f t="shared" si="302"/>
        <v>44.262060472760609</v>
      </c>
      <c r="BL297" s="23">
        <f t="shared" si="340"/>
        <v>3.911155730313496E-2</v>
      </c>
      <c r="BM297" s="23">
        <f t="shared" si="341"/>
        <v>1.5258218534106784E-3</v>
      </c>
      <c r="BN297" s="23">
        <f t="shared" si="342"/>
        <v>1.0815261645531147E-2</v>
      </c>
      <c r="BO297" s="23">
        <f t="shared" si="343"/>
        <v>4.0608027918947902E-2</v>
      </c>
      <c r="BP297" s="44">
        <f t="shared" si="303"/>
        <v>54.300004160134641</v>
      </c>
      <c r="BQ297" s="44">
        <f t="shared" si="344"/>
        <v>1.8416204850572895E-2</v>
      </c>
      <c r="BR297" s="25">
        <f t="shared" si="345"/>
        <v>3.8395901160088943</v>
      </c>
      <c r="BT297" s="44">
        <f t="shared" si="304"/>
        <v>186.74393030447956</v>
      </c>
      <c r="BU297" s="44">
        <f t="shared" si="305"/>
        <v>7.2852627074385659</v>
      </c>
      <c r="BV297" s="44">
        <f t="shared" si="306"/>
        <v>51.639070551555193</v>
      </c>
      <c r="BW297" s="23">
        <f t="shared" si="346"/>
        <v>4.5630150186991798E-2</v>
      </c>
      <c r="BX297" s="23">
        <f t="shared" si="347"/>
        <v>1.7801254956458308E-3</v>
      </c>
      <c r="BY297" s="23">
        <f t="shared" si="348"/>
        <v>1.2617805253119953E-2</v>
      </c>
      <c r="BZ297" s="23">
        <f t="shared" si="349"/>
        <v>4.7376032572106937E-2</v>
      </c>
      <c r="CA297" s="44">
        <f t="shared" si="307"/>
        <v>60.022665273042151</v>
      </c>
      <c r="CB297" s="44">
        <f t="shared" si="350"/>
        <v>1.6660373134898557E-2</v>
      </c>
      <c r="CC297" s="25">
        <f t="shared" si="351"/>
        <v>4.2442433639458397</v>
      </c>
      <c r="CE297" s="44">
        <v>15.8129714994897</v>
      </c>
      <c r="CF297" s="44">
        <v>11.381878947768101</v>
      </c>
      <c r="CG297" s="44">
        <v>11.2723762094245</v>
      </c>
      <c r="CH297" s="44">
        <v>11.6546630859375</v>
      </c>
      <c r="CI297" s="44">
        <v>11.1416176274662</v>
      </c>
      <c r="CJ297" s="44">
        <v>9.8819779958620497</v>
      </c>
      <c r="CL297" s="44">
        <f t="shared" si="352"/>
        <v>1867.4393030447957</v>
      </c>
      <c r="CM297" s="44">
        <f t="shared" si="353"/>
        <v>72.852627074385651</v>
      </c>
      <c r="CN297" s="44">
        <f t="shared" si="354"/>
        <v>516.39070551555187</v>
      </c>
      <c r="CO297" s="44">
        <f t="shared" si="355"/>
        <v>-578.71902283679196</v>
      </c>
    </row>
    <row r="298" spans="2:93" x14ac:dyDescent="0.2">
      <c r="B298" s="44">
        <v>275</v>
      </c>
      <c r="C298" s="24">
        <f t="shared" si="285"/>
        <v>6.875</v>
      </c>
      <c r="D298" s="24">
        <f t="shared" si="285"/>
        <v>4.5833333333333339</v>
      </c>
      <c r="E298" s="24">
        <f t="shared" si="286"/>
        <v>3.4375</v>
      </c>
      <c r="F298" s="24">
        <f t="shared" si="287"/>
        <v>2.75</v>
      </c>
      <c r="G298" s="24">
        <f t="shared" si="288"/>
        <v>2.291666666666667</v>
      </c>
      <c r="H298" s="24">
        <f t="shared" si="288"/>
        <v>1.9642857142857144</v>
      </c>
      <c r="I298" s="25">
        <v>299.77295541866698</v>
      </c>
      <c r="J298" s="25">
        <v>3.44549509204283</v>
      </c>
      <c r="K298" s="25">
        <v>-3.8278042153590501</v>
      </c>
      <c r="L298" s="25">
        <v>-3.9864983799049498</v>
      </c>
      <c r="M298" s="25">
        <f t="shared" si="289"/>
        <v>344.54950920428303</v>
      </c>
      <c r="N298" s="25">
        <f t="shared" si="290"/>
        <v>-382.78042153590502</v>
      </c>
      <c r="O298" s="25">
        <f t="shared" si="291"/>
        <v>-398.64983799049497</v>
      </c>
      <c r="P298" s="25"/>
      <c r="Q298" s="25">
        <f t="shared" si="308"/>
        <v>54.194542418108753</v>
      </c>
      <c r="R298" s="25">
        <f t="shared" si="309"/>
        <v>3.061277788372466</v>
      </c>
      <c r="S298" s="25">
        <f t="shared" si="310"/>
        <v>15.267096780960317</v>
      </c>
      <c r="T298" s="23">
        <f t="shared" si="311"/>
        <v>1.324222482530818E-2</v>
      </c>
      <c r="U298" s="23">
        <f t="shared" si="312"/>
        <v>7.4801127415377599E-4</v>
      </c>
      <c r="V298" s="23">
        <f t="shared" si="313"/>
        <v>3.7304554846773912E-3</v>
      </c>
      <c r="W298" s="23">
        <f t="shared" si="314"/>
        <v>1.3777965644950239E-2</v>
      </c>
      <c r="X298" s="25">
        <f t="shared" si="315"/>
        <v>26.895728209900021</v>
      </c>
      <c r="Y298" s="25">
        <f t="shared" si="316"/>
        <v>3.7180625569822309E-2</v>
      </c>
      <c r="Z298" s="25">
        <f t="shared" si="317"/>
        <v>1.9018151802170626</v>
      </c>
      <c r="AA298" s="25"/>
      <c r="AB298" s="25">
        <f t="shared" si="318"/>
        <v>81.291813627161687</v>
      </c>
      <c r="AC298" s="25">
        <f t="shared" si="319"/>
        <v>4.5919166825586171</v>
      </c>
      <c r="AD298" s="25">
        <f t="shared" si="320"/>
        <v>22.900645171440068</v>
      </c>
      <c r="AE298" s="23">
        <f t="shared" si="321"/>
        <v>1.9863337237961916E-2</v>
      </c>
      <c r="AF298" s="23">
        <f t="shared" si="322"/>
        <v>1.1220169112306441E-3</v>
      </c>
      <c r="AG298" s="23">
        <f t="shared" si="323"/>
        <v>5.5956832270159873E-3</v>
      </c>
      <c r="AH298" s="23">
        <f t="shared" si="324"/>
        <v>2.0666948467424992E-2</v>
      </c>
      <c r="AI298" s="25">
        <f t="shared" si="325"/>
        <v>35.006011072155552</v>
      </c>
      <c r="AJ298" s="25">
        <f t="shared" si="326"/>
        <v>2.8566522416357775E-2</v>
      </c>
      <c r="AK298" s="25">
        <f t="shared" si="327"/>
        <v>2.4752987811412557</v>
      </c>
      <c r="AL298" s="25"/>
      <c r="AM298" s="25">
        <f t="shared" si="292"/>
        <v>108.38908483621751</v>
      </c>
      <c r="AN298" s="25">
        <f t="shared" si="293"/>
        <v>6.122555576744932</v>
      </c>
      <c r="AO298" s="25">
        <f t="shared" si="294"/>
        <v>30.534193561920635</v>
      </c>
      <c r="AP298" s="23">
        <f t="shared" si="328"/>
        <v>2.648444965061636E-2</v>
      </c>
      <c r="AQ298" s="23">
        <f t="shared" si="329"/>
        <v>1.496022548307552E-3</v>
      </c>
      <c r="AR298" s="23">
        <f t="shared" si="330"/>
        <v>7.4609109693547825E-3</v>
      </c>
      <c r="AS298" s="23">
        <f t="shared" si="331"/>
        <v>2.7555931289900477E-2</v>
      </c>
      <c r="AT298" s="25">
        <f t="shared" si="295"/>
        <v>42.203921309681057</v>
      </c>
      <c r="AU298" s="25">
        <f t="shared" si="332"/>
        <v>2.3694480725197743E-2</v>
      </c>
      <c r="AV298" s="25">
        <f t="shared" si="333"/>
        <v>2.9842678950738915</v>
      </c>
      <c r="AW298" s="25"/>
      <c r="AX298" s="25">
        <f t="shared" si="296"/>
        <v>135.48635604527189</v>
      </c>
      <c r="AY298" s="25">
        <f t="shared" si="297"/>
        <v>7.6531944709311652</v>
      </c>
      <c r="AZ298" s="25">
        <f t="shared" si="298"/>
        <v>38.167741952400796</v>
      </c>
      <c r="BA298" s="23">
        <f t="shared" si="334"/>
        <v>3.3105562063270456E-2</v>
      </c>
      <c r="BB298" s="23">
        <f t="shared" si="335"/>
        <v>1.8700281853844401E-3</v>
      </c>
      <c r="BC298" s="23">
        <f t="shared" si="336"/>
        <v>9.3261387116934796E-3</v>
      </c>
      <c r="BD298" s="23">
        <f t="shared" si="337"/>
        <v>3.4444914112375602E-2</v>
      </c>
      <c r="BE298" s="44">
        <f t="shared" si="299"/>
        <v>48.791516088975563</v>
      </c>
      <c r="BF298" s="44">
        <f t="shared" si="338"/>
        <v>2.0495366411168968E-2</v>
      </c>
      <c r="BG298" s="25">
        <f t="shared" si="339"/>
        <v>3.4500811890887153</v>
      </c>
      <c r="BI298" s="44">
        <f t="shared" si="300"/>
        <v>162.58362725432337</v>
      </c>
      <c r="BJ298" s="44">
        <f t="shared" si="301"/>
        <v>9.1838333651172341</v>
      </c>
      <c r="BK298" s="44">
        <f t="shared" si="302"/>
        <v>45.801290342880137</v>
      </c>
      <c r="BL298" s="23">
        <f t="shared" si="340"/>
        <v>3.9726674475923832E-2</v>
      </c>
      <c r="BM298" s="23">
        <f t="shared" si="341"/>
        <v>2.2440338224612882E-3</v>
      </c>
      <c r="BN298" s="23">
        <f t="shared" si="342"/>
        <v>1.1191366454031975E-2</v>
      </c>
      <c r="BO298" s="23">
        <f t="shared" si="343"/>
        <v>4.1333896934849984E-2</v>
      </c>
      <c r="BP298" s="44">
        <f t="shared" si="303"/>
        <v>54.930319236021688</v>
      </c>
      <c r="BQ298" s="44">
        <f t="shared" si="344"/>
        <v>1.8204882365661357E-2</v>
      </c>
      <c r="BR298" s="25">
        <f t="shared" si="345"/>
        <v>3.8841601224532787</v>
      </c>
      <c r="BT298" s="44">
        <f t="shared" si="304"/>
        <v>189.68089846338316</v>
      </c>
      <c r="BU298" s="44">
        <f t="shared" si="305"/>
        <v>10.714472259303774</v>
      </c>
      <c r="BV298" s="44">
        <f t="shared" si="306"/>
        <v>53.434838733361822</v>
      </c>
      <c r="BW298" s="23">
        <f t="shared" si="346"/>
        <v>4.6347786888579247E-2</v>
      </c>
      <c r="BX298" s="23">
        <f t="shared" si="347"/>
        <v>2.6180394595382512E-3</v>
      </c>
      <c r="BY298" s="23">
        <f t="shared" si="348"/>
        <v>1.3056594196371042E-2</v>
      </c>
      <c r="BZ298" s="23">
        <f t="shared" si="349"/>
        <v>4.8222879757326476E-2</v>
      </c>
      <c r="CA298" s="44">
        <f t="shared" si="307"/>
        <v>60.719409065270455</v>
      </c>
      <c r="CB298" s="44">
        <f t="shared" si="350"/>
        <v>1.6469198488493982E-2</v>
      </c>
      <c r="CC298" s="25">
        <f t="shared" si="351"/>
        <v>4.2935105899692667</v>
      </c>
      <c r="CE298" s="44">
        <v>15.786460450105</v>
      </c>
      <c r="CF298" s="44">
        <v>11.665416791659</v>
      </c>
      <c r="CG298" s="44">
        <v>11.8171468569161</v>
      </c>
      <c r="CH298" s="44">
        <v>12.1429443359375</v>
      </c>
      <c r="CI298" s="44">
        <v>12.5835147681841</v>
      </c>
      <c r="CJ298" s="44">
        <v>11.127565169848401</v>
      </c>
      <c r="CL298" s="44">
        <f t="shared" si="352"/>
        <v>1896.8089846338316</v>
      </c>
      <c r="CM298" s="44">
        <f t="shared" si="353"/>
        <v>107.14472259303774</v>
      </c>
      <c r="CN298" s="44">
        <f t="shared" si="354"/>
        <v>534.34838733361823</v>
      </c>
      <c r="CO298" s="44">
        <f t="shared" si="355"/>
        <v>-553.31360728020582</v>
      </c>
    </row>
    <row r="299" spans="2:93" x14ac:dyDescent="0.2">
      <c r="B299" s="44">
        <v>276</v>
      </c>
      <c r="C299" s="24">
        <f t="shared" si="285"/>
        <v>6.8999999999999995</v>
      </c>
      <c r="D299" s="24">
        <f t="shared" si="285"/>
        <v>4.5999999999999996</v>
      </c>
      <c r="E299" s="24">
        <f t="shared" si="286"/>
        <v>3.4499999999999997</v>
      </c>
      <c r="F299" s="24">
        <f t="shared" si="287"/>
        <v>2.76</v>
      </c>
      <c r="G299" s="24">
        <f t="shared" si="288"/>
        <v>2.2999999999999998</v>
      </c>
      <c r="H299" s="24">
        <f t="shared" si="288"/>
        <v>1.9714285714285713</v>
      </c>
      <c r="I299" s="25">
        <v>299.80867166917801</v>
      </c>
      <c r="J299" s="25">
        <v>4.7983447668410202</v>
      </c>
      <c r="K299" s="25">
        <v>-3.7346455002097398</v>
      </c>
      <c r="L299" s="25">
        <v>-4.3585157722036598</v>
      </c>
      <c r="M299" s="25">
        <f t="shared" si="289"/>
        <v>479.83447668410201</v>
      </c>
      <c r="N299" s="25">
        <f t="shared" si="290"/>
        <v>-373.464550020974</v>
      </c>
      <c r="O299" s="25">
        <f t="shared" si="291"/>
        <v>-435.85157722036598</v>
      </c>
      <c r="P299" s="25"/>
      <c r="Q299" s="25">
        <f t="shared" si="308"/>
        <v>54.113986991928762</v>
      </c>
      <c r="R299" s="25">
        <f t="shared" si="309"/>
        <v>3.7263486059724911</v>
      </c>
      <c r="S299" s="25">
        <f t="shared" si="310"/>
        <v>14.880695691948718</v>
      </c>
      <c r="T299" s="23">
        <f t="shared" si="311"/>
        <v>1.3222541421467547E-2</v>
      </c>
      <c r="U299" s="23">
        <f t="shared" si="312"/>
        <v>9.1051873151849132E-4</v>
      </c>
      <c r="V299" s="23">
        <f t="shared" si="313"/>
        <v>3.6360398873657739E-3</v>
      </c>
      <c r="W299" s="23">
        <f t="shared" si="314"/>
        <v>1.3743559657722813E-2</v>
      </c>
      <c r="X299" s="25">
        <f t="shared" si="315"/>
        <v>26.851381146330439</v>
      </c>
      <c r="Y299" s="25">
        <f t="shared" si="316"/>
        <v>3.7242032152847451E-2</v>
      </c>
      <c r="Z299" s="25">
        <f t="shared" si="317"/>
        <v>1.8986793692794866</v>
      </c>
      <c r="AA299" s="25"/>
      <c r="AB299" s="25">
        <f t="shared" si="318"/>
        <v>81.170980487896031</v>
      </c>
      <c r="AC299" s="25">
        <f t="shared" si="319"/>
        <v>5.5895229089589353</v>
      </c>
      <c r="AD299" s="25">
        <f t="shared" si="320"/>
        <v>22.32104353792387</v>
      </c>
      <c r="AE299" s="23">
        <f t="shared" si="321"/>
        <v>1.9833812132202026E-2</v>
      </c>
      <c r="AF299" s="23">
        <f t="shared" si="322"/>
        <v>1.3657780972777854E-3</v>
      </c>
      <c r="AG299" s="23">
        <f t="shared" si="323"/>
        <v>5.4540598310488545E-3</v>
      </c>
      <c r="AH299" s="23">
        <f t="shared" si="324"/>
        <v>2.0615339486584949E-2</v>
      </c>
      <c r="AI299" s="25">
        <f t="shared" si="325"/>
        <v>34.9482913559915</v>
      </c>
      <c r="AJ299" s="25">
        <f t="shared" si="326"/>
        <v>2.8613702163970342E-2</v>
      </c>
      <c r="AK299" s="25">
        <f t="shared" si="327"/>
        <v>2.4712173808704789</v>
      </c>
      <c r="AL299" s="25"/>
      <c r="AM299" s="25">
        <f t="shared" si="292"/>
        <v>108.22797398385752</v>
      </c>
      <c r="AN299" s="25">
        <f t="shared" si="293"/>
        <v>7.4526972119449821</v>
      </c>
      <c r="AO299" s="25">
        <f t="shared" si="294"/>
        <v>29.761391383897436</v>
      </c>
      <c r="AP299" s="23">
        <f t="shared" si="328"/>
        <v>2.6445082842935095E-2</v>
      </c>
      <c r="AQ299" s="23">
        <f t="shared" si="329"/>
        <v>1.8210374630369826E-3</v>
      </c>
      <c r="AR299" s="23">
        <f t="shared" si="330"/>
        <v>7.2720797747315479E-3</v>
      </c>
      <c r="AS299" s="23">
        <f t="shared" si="331"/>
        <v>2.7487119315445625E-2</v>
      </c>
      <c r="AT299" s="25">
        <f t="shared" si="295"/>
        <v>42.134333307951003</v>
      </c>
      <c r="AU299" s="25">
        <f t="shared" si="332"/>
        <v>2.3733613931688671E-2</v>
      </c>
      <c r="AV299" s="25">
        <f t="shared" si="333"/>
        <v>2.9793472802826368</v>
      </c>
      <c r="AW299" s="25"/>
      <c r="AX299" s="25">
        <f t="shared" si="296"/>
        <v>135.28496747982192</v>
      </c>
      <c r="AY299" s="25">
        <f t="shared" si="297"/>
        <v>9.3158715149312279</v>
      </c>
      <c r="AZ299" s="25">
        <f t="shared" si="298"/>
        <v>37.201739229871791</v>
      </c>
      <c r="BA299" s="23">
        <f t="shared" si="334"/>
        <v>3.3056353553668871E-2</v>
      </c>
      <c r="BB299" s="23">
        <f t="shared" si="335"/>
        <v>2.2762968287962284E-3</v>
      </c>
      <c r="BC299" s="23">
        <f t="shared" si="336"/>
        <v>9.0900997184144329E-3</v>
      </c>
      <c r="BD299" s="23">
        <f t="shared" si="337"/>
        <v>3.4358899144307037E-2</v>
      </c>
      <c r="BE299" s="44">
        <f t="shared" si="299"/>
        <v>48.711066121279138</v>
      </c>
      <c r="BF299" s="44">
        <f t="shared" si="338"/>
        <v>2.0529216041181162E-2</v>
      </c>
      <c r="BG299" s="25">
        <f t="shared" si="339"/>
        <v>3.4443925173182777</v>
      </c>
      <c r="BI299" s="44">
        <f t="shared" si="300"/>
        <v>162.34196097579206</v>
      </c>
      <c r="BJ299" s="44">
        <f t="shared" si="301"/>
        <v>11.179045817917871</v>
      </c>
      <c r="BK299" s="44">
        <f t="shared" si="302"/>
        <v>44.642087075847741</v>
      </c>
      <c r="BL299" s="23">
        <f t="shared" si="340"/>
        <v>3.9667624264404053E-2</v>
      </c>
      <c r="BM299" s="23">
        <f t="shared" si="341"/>
        <v>2.7315561945555709E-3</v>
      </c>
      <c r="BN299" s="23">
        <f t="shared" si="342"/>
        <v>1.0908119662097709E-2</v>
      </c>
      <c r="BO299" s="23">
        <f t="shared" si="343"/>
        <v>4.1230678973169899E-2</v>
      </c>
      <c r="BP299" s="44">
        <f t="shared" si="303"/>
        <v>54.839747293146637</v>
      </c>
      <c r="BQ299" s="44">
        <f t="shared" si="344"/>
        <v>1.823494909001834E-2</v>
      </c>
      <c r="BR299" s="25">
        <f t="shared" si="345"/>
        <v>3.8777557189540599</v>
      </c>
      <c r="BT299" s="44">
        <f t="shared" si="304"/>
        <v>189.3989544717532</v>
      </c>
      <c r="BU299" s="44">
        <f t="shared" si="305"/>
        <v>13.042220120903892</v>
      </c>
      <c r="BV299" s="44">
        <f t="shared" si="306"/>
        <v>52.082434921821203</v>
      </c>
      <c r="BW299" s="23">
        <f t="shared" si="346"/>
        <v>4.6278894975137035E-2</v>
      </c>
      <c r="BX299" s="23">
        <f t="shared" si="347"/>
        <v>3.1868155603147616E-3</v>
      </c>
      <c r="BY299" s="23">
        <f t="shared" si="348"/>
        <v>1.2726139605780376E-2</v>
      </c>
      <c r="BZ299" s="23">
        <f t="shared" si="349"/>
        <v>4.8102458802030484E-2</v>
      </c>
      <c r="CA299" s="44">
        <f t="shared" si="307"/>
        <v>60.619291772564488</v>
      </c>
      <c r="CB299" s="44">
        <f t="shared" si="350"/>
        <v>1.6496398601155995E-2</v>
      </c>
      <c r="CC299" s="25">
        <f t="shared" si="351"/>
        <v>4.2864312283106232</v>
      </c>
      <c r="CE299" s="44">
        <v>15.9693467586337</v>
      </c>
      <c r="CF299" s="44">
        <v>11.739119269938501</v>
      </c>
      <c r="CG299" s="44">
        <v>11.645885116191399</v>
      </c>
      <c r="CH299" s="44">
        <v>11.6943359375</v>
      </c>
      <c r="CI299" s="44">
        <v>10.20507813</v>
      </c>
      <c r="CJ299" s="44">
        <v>10.210621322781</v>
      </c>
      <c r="CL299" s="44">
        <f t="shared" si="352"/>
        <v>1893.989544717532</v>
      </c>
      <c r="CM299" s="44">
        <f t="shared" si="353"/>
        <v>130.42220120903892</v>
      </c>
      <c r="CN299" s="44">
        <f t="shared" si="354"/>
        <v>520.82434921821209</v>
      </c>
      <c r="CO299" s="44">
        <f t="shared" si="355"/>
        <v>-556.92623593908547</v>
      </c>
    </row>
    <row r="300" spans="2:93" x14ac:dyDescent="0.2">
      <c r="B300" s="44">
        <v>277</v>
      </c>
      <c r="C300" s="24">
        <f t="shared" si="285"/>
        <v>6.9249999999999998</v>
      </c>
      <c r="D300" s="24">
        <f t="shared" si="285"/>
        <v>4.6166666666666671</v>
      </c>
      <c r="E300" s="24">
        <f t="shared" si="286"/>
        <v>3.4624999999999999</v>
      </c>
      <c r="F300" s="24">
        <f t="shared" si="287"/>
        <v>2.77</v>
      </c>
      <c r="G300" s="24">
        <f t="shared" si="288"/>
        <v>2.3083333333333336</v>
      </c>
      <c r="H300" s="24">
        <f t="shared" si="288"/>
        <v>1.9785714285714286</v>
      </c>
      <c r="I300" s="25">
        <v>299.79485053459501</v>
      </c>
      <c r="J300" s="25">
        <v>6.13959491536444</v>
      </c>
      <c r="K300" s="25">
        <v>-3.61316670036768</v>
      </c>
      <c r="L300" s="25">
        <v>-4.7344184783777301</v>
      </c>
      <c r="M300" s="25">
        <f t="shared" si="289"/>
        <v>613.95949153644403</v>
      </c>
      <c r="N300" s="25">
        <f t="shared" si="290"/>
        <v>-361.31667003676802</v>
      </c>
      <c r="O300" s="25">
        <f t="shared" si="291"/>
        <v>-473.44184783777303</v>
      </c>
      <c r="P300" s="25"/>
      <c r="Q300" s="25">
        <f t="shared" si="308"/>
        <v>53.650005940936033</v>
      </c>
      <c r="R300" s="25">
        <f t="shared" si="309"/>
        <v>4.8591519936823264</v>
      </c>
      <c r="S300" s="25">
        <f t="shared" si="310"/>
        <v>15.036108246962598</v>
      </c>
      <c r="T300" s="23">
        <f t="shared" si="311"/>
        <v>1.3109169463373932E-2</v>
      </c>
      <c r="U300" s="23">
        <f t="shared" si="312"/>
        <v>1.1873148160244462E-3</v>
      </c>
      <c r="V300" s="23">
        <f t="shared" si="313"/>
        <v>3.6740143383407801E-3</v>
      </c>
      <c r="W300" s="23">
        <f t="shared" si="314"/>
        <v>1.3665958504625294E-2</v>
      </c>
      <c r="X300" s="25">
        <f t="shared" si="315"/>
        <v>26.752994268072786</v>
      </c>
      <c r="Y300" s="25">
        <f t="shared" si="316"/>
        <v>3.7378993542917439E-2</v>
      </c>
      <c r="Z300" s="25">
        <f t="shared" si="317"/>
        <v>1.8917223663999103</v>
      </c>
      <c r="AA300" s="25"/>
      <c r="AB300" s="25">
        <f t="shared" si="318"/>
        <v>80.47500891140119</v>
      </c>
      <c r="AC300" s="25">
        <f t="shared" si="319"/>
        <v>7.2887279905232312</v>
      </c>
      <c r="AD300" s="25">
        <f t="shared" si="320"/>
        <v>22.554162370443095</v>
      </c>
      <c r="AE300" s="23">
        <f t="shared" si="321"/>
        <v>1.9663754195060199E-2</v>
      </c>
      <c r="AF300" s="23">
        <f t="shared" si="322"/>
        <v>1.7809722240366061E-3</v>
      </c>
      <c r="AG300" s="23">
        <f t="shared" si="323"/>
        <v>5.5110215075109738E-3</v>
      </c>
      <c r="AH300" s="23">
        <f t="shared" si="324"/>
        <v>2.0498937756937213E-2</v>
      </c>
      <c r="AI300" s="25">
        <f t="shared" si="325"/>
        <v>34.820236368121051</v>
      </c>
      <c r="AJ300" s="25">
        <f t="shared" si="326"/>
        <v>2.8718931986215043E-2</v>
      </c>
      <c r="AK300" s="25">
        <f t="shared" si="327"/>
        <v>2.4621625258416837</v>
      </c>
      <c r="AL300" s="25"/>
      <c r="AM300" s="25">
        <f t="shared" si="292"/>
        <v>107.30001188187207</v>
      </c>
      <c r="AN300" s="25">
        <f t="shared" si="293"/>
        <v>9.7183039873646528</v>
      </c>
      <c r="AO300" s="25">
        <f t="shared" si="294"/>
        <v>30.072216493925197</v>
      </c>
      <c r="AP300" s="23">
        <f t="shared" si="328"/>
        <v>2.6218338926747863E-2</v>
      </c>
      <c r="AQ300" s="23">
        <f t="shared" si="329"/>
        <v>2.3746296320488925E-3</v>
      </c>
      <c r="AR300" s="23">
        <f t="shared" si="330"/>
        <v>7.3480286766815601E-3</v>
      </c>
      <c r="AS300" s="23">
        <f t="shared" si="331"/>
        <v>2.7331917009250587E-2</v>
      </c>
      <c r="AT300" s="25">
        <f t="shared" si="295"/>
        <v>41.979947747705694</v>
      </c>
      <c r="AU300" s="25">
        <f t="shared" si="332"/>
        <v>2.3820896729311734E-2</v>
      </c>
      <c r="AV300" s="25">
        <f t="shared" si="333"/>
        <v>2.9684305726259628</v>
      </c>
      <c r="AW300" s="25"/>
      <c r="AX300" s="25">
        <f t="shared" si="296"/>
        <v>134.12501485233889</v>
      </c>
      <c r="AY300" s="25">
        <f t="shared" si="297"/>
        <v>12.147879984205709</v>
      </c>
      <c r="AZ300" s="25">
        <f t="shared" si="298"/>
        <v>37.590270617406162</v>
      </c>
      <c r="BA300" s="23">
        <f t="shared" si="334"/>
        <v>3.2772923658434538E-2</v>
      </c>
      <c r="BB300" s="23">
        <f t="shared" si="335"/>
        <v>2.968287040061089E-3</v>
      </c>
      <c r="BC300" s="23">
        <f t="shared" si="336"/>
        <v>9.1850358458518688E-3</v>
      </c>
      <c r="BD300" s="23">
        <f t="shared" si="337"/>
        <v>3.4164896261562931E-2</v>
      </c>
      <c r="BE300" s="44">
        <f t="shared" si="299"/>
        <v>48.532582574895933</v>
      </c>
      <c r="BF300" s="44">
        <f t="shared" si="338"/>
        <v>2.0604714337152587E-2</v>
      </c>
      <c r="BG300" s="25">
        <f t="shared" si="339"/>
        <v>3.4317718247204985</v>
      </c>
      <c r="BI300" s="44">
        <f t="shared" si="300"/>
        <v>160.95001782280238</v>
      </c>
      <c r="BJ300" s="44">
        <f t="shared" si="301"/>
        <v>14.577455981046462</v>
      </c>
      <c r="BK300" s="44">
        <f t="shared" si="302"/>
        <v>45.108324740886189</v>
      </c>
      <c r="BL300" s="23">
        <f t="shared" si="340"/>
        <v>3.9327508390120398E-2</v>
      </c>
      <c r="BM300" s="23">
        <f t="shared" si="341"/>
        <v>3.5619444480732123E-3</v>
      </c>
      <c r="BN300" s="23">
        <f t="shared" si="342"/>
        <v>1.1022043015021948E-2</v>
      </c>
      <c r="BO300" s="23">
        <f t="shared" si="343"/>
        <v>4.0997875513874425E-2</v>
      </c>
      <c r="BP300" s="44">
        <f t="shared" si="303"/>
        <v>54.638807478867406</v>
      </c>
      <c r="BQ300" s="44">
        <f t="shared" si="344"/>
        <v>1.8302009984144857E-2</v>
      </c>
      <c r="BR300" s="25">
        <f t="shared" si="345"/>
        <v>3.8635471284253389</v>
      </c>
      <c r="BT300" s="44">
        <f t="shared" si="304"/>
        <v>187.7750207932736</v>
      </c>
      <c r="BU300" s="44">
        <f t="shared" si="305"/>
        <v>17.007031977887916</v>
      </c>
      <c r="BV300" s="44">
        <f t="shared" si="306"/>
        <v>52.626378864368391</v>
      </c>
      <c r="BW300" s="23">
        <f t="shared" si="346"/>
        <v>4.5882093121808146E-2</v>
      </c>
      <c r="BX300" s="23">
        <f t="shared" si="347"/>
        <v>4.1556018560855055E-3</v>
      </c>
      <c r="BY300" s="23">
        <f t="shared" si="348"/>
        <v>1.2859050184192557E-2</v>
      </c>
      <c r="BZ300" s="23">
        <f t="shared" si="349"/>
        <v>4.7830854766187883E-2</v>
      </c>
      <c r="CA300" s="44">
        <f t="shared" si="307"/>
        <v>60.397174971673728</v>
      </c>
      <c r="CB300" s="44">
        <f t="shared" si="350"/>
        <v>1.6557065797680105E-2</v>
      </c>
      <c r="CC300" s="25">
        <f t="shared" si="351"/>
        <v>4.2707251986980914</v>
      </c>
      <c r="CE300" s="44">
        <v>16.060511990294401</v>
      </c>
      <c r="CF300" s="44">
        <v>12.052451828507801</v>
      </c>
      <c r="CG300" s="44">
        <v>11.2769068124027</v>
      </c>
      <c r="CH300" s="44">
        <v>11.962890625</v>
      </c>
      <c r="CI300" s="44">
        <v>11.979373780528899</v>
      </c>
      <c r="CJ300" s="44">
        <v>10.4584154247136</v>
      </c>
      <c r="CL300" s="44">
        <f t="shared" si="352"/>
        <v>1877.750207932736</v>
      </c>
      <c r="CM300" s="44">
        <f t="shared" si="353"/>
        <v>170.07031977887917</v>
      </c>
      <c r="CN300" s="44">
        <f t="shared" si="354"/>
        <v>526.26378864368394</v>
      </c>
      <c r="CO300" s="44">
        <f t="shared" si="355"/>
        <v>-565.07435701436361</v>
      </c>
    </row>
    <row r="301" spans="2:93" x14ac:dyDescent="0.2">
      <c r="B301" s="44">
        <v>278</v>
      </c>
      <c r="C301" s="24">
        <f t="shared" si="285"/>
        <v>6.9499999999999993</v>
      </c>
      <c r="D301" s="24">
        <f t="shared" si="285"/>
        <v>4.6333333333333329</v>
      </c>
      <c r="E301" s="24">
        <f t="shared" si="286"/>
        <v>3.4749999999999996</v>
      </c>
      <c r="F301" s="24">
        <f t="shared" si="287"/>
        <v>2.78</v>
      </c>
      <c r="G301" s="24">
        <f t="shared" si="288"/>
        <v>2.3166666666666664</v>
      </c>
      <c r="H301" s="24">
        <f t="shared" si="288"/>
        <v>1.9857142857142858</v>
      </c>
      <c r="I301" s="25">
        <v>299.804596300566</v>
      </c>
      <c r="J301" s="25">
        <v>7.46495115570651</v>
      </c>
      <c r="K301" s="25">
        <v>-3.4771615423815501</v>
      </c>
      <c r="L301" s="25">
        <v>-5.1104437833649401</v>
      </c>
      <c r="M301" s="25">
        <f t="shared" si="289"/>
        <v>746.49511557065102</v>
      </c>
      <c r="N301" s="25">
        <f t="shared" si="290"/>
        <v>-347.71615423815501</v>
      </c>
      <c r="O301" s="25">
        <f t="shared" si="291"/>
        <v>-511.04437833649399</v>
      </c>
      <c r="P301" s="25"/>
      <c r="Q301" s="25">
        <f t="shared" si="308"/>
        <v>53.01424961368393</v>
      </c>
      <c r="R301" s="25">
        <f t="shared" si="309"/>
        <v>5.4402063194453119</v>
      </c>
      <c r="S301" s="25">
        <f t="shared" si="310"/>
        <v>15.041012199488719</v>
      </c>
      <c r="T301" s="23">
        <f t="shared" si="311"/>
        <v>1.295382488726083E-2</v>
      </c>
      <c r="U301" s="23">
        <f t="shared" si="312"/>
        <v>1.3292931716697234E-3</v>
      </c>
      <c r="V301" s="23">
        <f t="shared" si="313"/>
        <v>3.6752125999919721E-3</v>
      </c>
      <c r="W301" s="23">
        <f t="shared" si="314"/>
        <v>1.3530550144070475E-2</v>
      </c>
      <c r="X301" s="25">
        <f t="shared" si="315"/>
        <v>26.580210382804712</v>
      </c>
      <c r="Y301" s="25">
        <f t="shared" si="316"/>
        <v>3.7621974604344015E-2</v>
      </c>
      <c r="Z301" s="25">
        <f t="shared" si="317"/>
        <v>1.8795047007046288</v>
      </c>
      <c r="AA301" s="25"/>
      <c r="AB301" s="25">
        <f t="shared" si="318"/>
        <v>79.521374420528716</v>
      </c>
      <c r="AC301" s="25">
        <f t="shared" si="319"/>
        <v>8.1603094791682569</v>
      </c>
      <c r="AD301" s="25">
        <f t="shared" si="320"/>
        <v>22.561518299233882</v>
      </c>
      <c r="AE301" s="23">
        <f t="shared" si="321"/>
        <v>1.9430737330891935E-2</v>
      </c>
      <c r="AF301" s="23">
        <f t="shared" si="322"/>
        <v>1.9939397575046559E-3</v>
      </c>
      <c r="AG301" s="23">
        <f t="shared" si="323"/>
        <v>5.5128188999881544E-3</v>
      </c>
      <c r="AH301" s="23">
        <f t="shared" si="324"/>
        <v>2.0295825216106435E-2</v>
      </c>
      <c r="AI301" s="25">
        <f t="shared" si="325"/>
        <v>34.595350298722316</v>
      </c>
      <c r="AJ301" s="25">
        <f t="shared" si="326"/>
        <v>2.8905618569121189E-2</v>
      </c>
      <c r="AK301" s="25">
        <f t="shared" si="327"/>
        <v>2.4462606793750603</v>
      </c>
      <c r="AL301" s="25"/>
      <c r="AM301" s="25">
        <f t="shared" si="292"/>
        <v>106.02849922736786</v>
      </c>
      <c r="AN301" s="25">
        <f t="shared" si="293"/>
        <v>10.880412638890624</v>
      </c>
      <c r="AO301" s="25">
        <f t="shared" si="294"/>
        <v>30.082024398977438</v>
      </c>
      <c r="AP301" s="23">
        <f t="shared" si="328"/>
        <v>2.590764977452166E-2</v>
      </c>
      <c r="AQ301" s="23">
        <f t="shared" si="329"/>
        <v>2.6585863433394468E-3</v>
      </c>
      <c r="AR301" s="23">
        <f t="shared" si="330"/>
        <v>7.3504251999839442E-3</v>
      </c>
      <c r="AS301" s="23">
        <f t="shared" si="331"/>
        <v>2.706110028814095E-2</v>
      </c>
      <c r="AT301" s="25">
        <f t="shared" si="295"/>
        <v>41.708820770197384</v>
      </c>
      <c r="AU301" s="25">
        <f t="shared" si="332"/>
        <v>2.3975743776351019E-2</v>
      </c>
      <c r="AV301" s="25">
        <f t="shared" si="333"/>
        <v>2.9492590001900889</v>
      </c>
      <c r="AW301" s="25"/>
      <c r="AX301" s="25">
        <f t="shared" si="296"/>
        <v>132.53562403420983</v>
      </c>
      <c r="AY301" s="25">
        <f t="shared" si="297"/>
        <v>13.600515798613278</v>
      </c>
      <c r="AZ301" s="25">
        <f t="shared" si="298"/>
        <v>37.602530498721798</v>
      </c>
      <c r="BA301" s="23">
        <f t="shared" si="334"/>
        <v>3.2384562218152071E-2</v>
      </c>
      <c r="BB301" s="23">
        <f t="shared" si="335"/>
        <v>3.3232329291743084E-3</v>
      </c>
      <c r="BC301" s="23">
        <f t="shared" si="336"/>
        <v>9.18803149997993E-3</v>
      </c>
      <c r="BD301" s="23">
        <f t="shared" si="337"/>
        <v>3.3826375360176186E-2</v>
      </c>
      <c r="BE301" s="44">
        <f t="shared" si="299"/>
        <v>48.219135485745895</v>
      </c>
      <c r="BF301" s="44">
        <f t="shared" si="338"/>
        <v>2.0738654684002183E-2</v>
      </c>
      <c r="BG301" s="25">
        <f t="shared" si="339"/>
        <v>3.4096077684923811</v>
      </c>
      <c r="BI301" s="44">
        <f t="shared" si="300"/>
        <v>159.04274884105743</v>
      </c>
      <c r="BJ301" s="44">
        <f t="shared" si="301"/>
        <v>16.320618958336514</v>
      </c>
      <c r="BK301" s="44">
        <f t="shared" si="302"/>
        <v>45.123036598467763</v>
      </c>
      <c r="BL301" s="23">
        <f t="shared" si="340"/>
        <v>3.8861474661783871E-2</v>
      </c>
      <c r="BM301" s="23">
        <f t="shared" si="341"/>
        <v>3.9878795150093118E-3</v>
      </c>
      <c r="BN301" s="23">
        <f t="shared" si="342"/>
        <v>1.1025637799976309E-2</v>
      </c>
      <c r="BO301" s="23">
        <f t="shared" si="343"/>
        <v>4.059165043221287E-2</v>
      </c>
      <c r="BP301" s="44">
        <f t="shared" si="303"/>
        <v>54.285923411090103</v>
      </c>
      <c r="BQ301" s="44">
        <f t="shared" si="344"/>
        <v>1.8420981668255263E-2</v>
      </c>
      <c r="BR301" s="25">
        <f t="shared" si="345"/>
        <v>3.8385944566955366</v>
      </c>
      <c r="BT301" s="44">
        <f t="shared" si="304"/>
        <v>185.54987364789045</v>
      </c>
      <c r="BU301" s="44">
        <f t="shared" si="305"/>
        <v>19.040722118058252</v>
      </c>
      <c r="BV301" s="44">
        <f t="shared" si="306"/>
        <v>52.643542698209586</v>
      </c>
      <c r="BW301" s="23">
        <f t="shared" si="346"/>
        <v>4.5338387105412103E-2</v>
      </c>
      <c r="BX301" s="23">
        <f t="shared" si="347"/>
        <v>4.6525261008439492E-3</v>
      </c>
      <c r="BY301" s="23">
        <f t="shared" si="348"/>
        <v>1.2863244099971674E-2</v>
      </c>
      <c r="BZ301" s="23">
        <f t="shared" si="349"/>
        <v>4.7356925504245827E-2</v>
      </c>
      <c r="CA301" s="44">
        <f t="shared" si="307"/>
        <v>60.007100558086485</v>
      </c>
      <c r="CB301" s="44">
        <f t="shared" si="350"/>
        <v>1.666469452280912E-2</v>
      </c>
      <c r="CC301" s="25">
        <f t="shared" si="351"/>
        <v>4.2431427723966015</v>
      </c>
      <c r="CE301" s="44">
        <v>16.379333596941301</v>
      </c>
      <c r="CF301" s="44">
        <v>12.270760624638401</v>
      </c>
      <c r="CG301" s="44">
        <v>11.5367240854291</v>
      </c>
      <c r="CH301" s="44">
        <v>11.639404296875</v>
      </c>
      <c r="CI301" s="44">
        <v>10.7408234594538</v>
      </c>
      <c r="CJ301" s="44">
        <v>10.7961514423358</v>
      </c>
      <c r="CL301" s="44">
        <f t="shared" si="352"/>
        <v>1855.4987364789044</v>
      </c>
      <c r="CM301" s="44">
        <f t="shared" si="353"/>
        <v>190.40722118058252</v>
      </c>
      <c r="CN301" s="44">
        <f t="shared" si="354"/>
        <v>526.43542698209581</v>
      </c>
      <c r="CO301" s="44">
        <f t="shared" si="355"/>
        <v>-579.29223487262516</v>
      </c>
    </row>
    <row r="302" spans="2:93" x14ac:dyDescent="0.2">
      <c r="B302" s="44">
        <v>279</v>
      </c>
      <c r="C302" s="24">
        <f t="shared" si="285"/>
        <v>6.9749999999999996</v>
      </c>
      <c r="D302" s="24">
        <f t="shared" si="285"/>
        <v>4.6500000000000004</v>
      </c>
      <c r="E302" s="24">
        <f t="shared" si="286"/>
        <v>3.4874999999999998</v>
      </c>
      <c r="F302" s="24">
        <f t="shared" si="287"/>
        <v>2.79</v>
      </c>
      <c r="G302" s="24">
        <f t="shared" si="288"/>
        <v>2.3250000000000002</v>
      </c>
      <c r="H302" s="24">
        <f t="shared" si="288"/>
        <v>1.9928571428571431</v>
      </c>
      <c r="I302" s="25">
        <v>299.79087758719697</v>
      </c>
      <c r="J302" s="25">
        <v>8.7914630904997395</v>
      </c>
      <c r="K302" s="25">
        <v>-3.3231746384793399</v>
      </c>
      <c r="L302" s="25">
        <v>-5.4719154451961298</v>
      </c>
      <c r="M302" s="25">
        <f t="shared" si="289"/>
        <v>879.14630904997398</v>
      </c>
      <c r="N302" s="25">
        <f t="shared" si="290"/>
        <v>-332.31746384793399</v>
      </c>
      <c r="O302" s="25">
        <f t="shared" si="291"/>
        <v>-547.19154451961299</v>
      </c>
      <c r="P302" s="25"/>
      <c r="Q302" s="25">
        <f t="shared" si="308"/>
        <v>53.060477391728426</v>
      </c>
      <c r="R302" s="25">
        <f t="shared" si="309"/>
        <v>6.159476156088318</v>
      </c>
      <c r="S302" s="25">
        <f t="shared" si="310"/>
        <v>14.458866473247383</v>
      </c>
      <c r="T302" s="23">
        <f t="shared" si="311"/>
        <v>1.2965120464319435E-2</v>
      </c>
      <c r="U302" s="23">
        <f t="shared" si="312"/>
        <v>1.5050439477055546E-3</v>
      </c>
      <c r="V302" s="23">
        <f t="shared" si="313"/>
        <v>3.532967564901424E-3</v>
      </c>
      <c r="W302" s="23">
        <f t="shared" si="314"/>
        <v>1.3521884696797456E-2</v>
      </c>
      <c r="X302" s="25">
        <f t="shared" si="315"/>
        <v>26.569399566766599</v>
      </c>
      <c r="Y302" s="25">
        <f t="shared" si="316"/>
        <v>3.7637282599747378E-2</v>
      </c>
      <c r="Z302" s="25">
        <f t="shared" si="317"/>
        <v>1.878740260571558</v>
      </c>
      <c r="AA302" s="25"/>
      <c r="AB302" s="25">
        <f t="shared" si="318"/>
        <v>79.590716087589811</v>
      </c>
      <c r="AC302" s="25">
        <f t="shared" si="319"/>
        <v>9.2392142341321488</v>
      </c>
      <c r="AD302" s="25">
        <f t="shared" si="320"/>
        <v>21.688299709870304</v>
      </c>
      <c r="AE302" s="23">
        <f t="shared" si="321"/>
        <v>1.9447680696478464E-2</v>
      </c>
      <c r="AF302" s="23">
        <f t="shared" si="322"/>
        <v>2.2575659215582516E-3</v>
      </c>
      <c r="AG302" s="23">
        <f t="shared" si="323"/>
        <v>5.2994513473519477E-3</v>
      </c>
      <c r="AH302" s="23">
        <f t="shared" si="324"/>
        <v>2.0282827045195465E-2</v>
      </c>
      <c r="AI302" s="25">
        <f t="shared" si="325"/>
        <v>34.581279530940208</v>
      </c>
      <c r="AJ302" s="25">
        <f t="shared" si="326"/>
        <v>2.8917379968699256E-2</v>
      </c>
      <c r="AK302" s="25">
        <f t="shared" si="327"/>
        <v>2.4452657258435373</v>
      </c>
      <c r="AL302" s="25"/>
      <c r="AM302" s="25">
        <f t="shared" si="292"/>
        <v>106.12095478345685</v>
      </c>
      <c r="AN302" s="25">
        <f t="shared" si="293"/>
        <v>12.318952312176636</v>
      </c>
      <c r="AO302" s="25">
        <f t="shared" si="294"/>
        <v>28.917732946494766</v>
      </c>
      <c r="AP302" s="23">
        <f t="shared" si="328"/>
        <v>2.5930240928638871E-2</v>
      </c>
      <c r="AQ302" s="23">
        <f t="shared" si="329"/>
        <v>3.0100878954111092E-3</v>
      </c>
      <c r="AR302" s="23">
        <f t="shared" si="330"/>
        <v>7.0659351298028479E-3</v>
      </c>
      <c r="AS302" s="23">
        <f t="shared" si="331"/>
        <v>2.7043769393594912E-2</v>
      </c>
      <c r="AT302" s="25">
        <f t="shared" si="295"/>
        <v>41.691856781499801</v>
      </c>
      <c r="AU302" s="25">
        <f t="shared" si="332"/>
        <v>2.3985499260463172E-2</v>
      </c>
      <c r="AV302" s="25">
        <f t="shared" si="333"/>
        <v>2.9480594650456857</v>
      </c>
      <c r="AW302" s="25"/>
      <c r="AX302" s="25">
        <f t="shared" si="296"/>
        <v>132.65119347931989</v>
      </c>
      <c r="AY302" s="25">
        <f t="shared" si="297"/>
        <v>15.39869039022066</v>
      </c>
      <c r="AZ302" s="25">
        <f t="shared" si="298"/>
        <v>36.147166183118138</v>
      </c>
      <c r="BA302" s="23">
        <f t="shared" si="334"/>
        <v>3.2412801160798303E-2</v>
      </c>
      <c r="BB302" s="23">
        <f t="shared" si="335"/>
        <v>3.7626098692638528E-3</v>
      </c>
      <c r="BC302" s="23">
        <f t="shared" si="336"/>
        <v>8.8324189122534827E-3</v>
      </c>
      <c r="BD302" s="23">
        <f t="shared" si="337"/>
        <v>3.3804711741993343E-2</v>
      </c>
      <c r="BE302" s="44">
        <f t="shared" si="299"/>
        <v>48.199523594201217</v>
      </c>
      <c r="BF302" s="44">
        <f t="shared" si="338"/>
        <v>2.0747093029780648E-2</v>
      </c>
      <c r="BG302" s="25">
        <f t="shared" si="339"/>
        <v>3.4082209983420673</v>
      </c>
      <c r="BI302" s="44">
        <f t="shared" si="300"/>
        <v>159.18143217517962</v>
      </c>
      <c r="BJ302" s="44">
        <f t="shared" si="301"/>
        <v>18.478428468264298</v>
      </c>
      <c r="BK302" s="44">
        <f t="shared" si="302"/>
        <v>43.376599419740607</v>
      </c>
      <c r="BL302" s="23">
        <f t="shared" si="340"/>
        <v>3.8895361392956927E-2</v>
      </c>
      <c r="BM302" s="23">
        <f t="shared" si="341"/>
        <v>4.5151318431165032E-3</v>
      </c>
      <c r="BN302" s="23">
        <f t="shared" si="342"/>
        <v>1.0598902694703895E-2</v>
      </c>
      <c r="BO302" s="23">
        <f t="shared" si="343"/>
        <v>4.056565409039093E-2</v>
      </c>
      <c r="BP302" s="44">
        <f t="shared" si="303"/>
        <v>54.263844009796216</v>
      </c>
      <c r="BQ302" s="44">
        <f t="shared" si="344"/>
        <v>1.8428476976667385E-2</v>
      </c>
      <c r="BR302" s="25">
        <f t="shared" si="345"/>
        <v>3.8370332072575919</v>
      </c>
      <c r="BT302" s="44">
        <f t="shared" si="304"/>
        <v>185.711670871047</v>
      </c>
      <c r="BU302" s="44">
        <f t="shared" si="305"/>
        <v>21.558166546308826</v>
      </c>
      <c r="BV302" s="44">
        <f t="shared" si="306"/>
        <v>50.606032656365166</v>
      </c>
      <c r="BW302" s="23">
        <f t="shared" si="346"/>
        <v>4.5377921625117418E-2</v>
      </c>
      <c r="BX302" s="23">
        <f t="shared" si="347"/>
        <v>5.2676538169693704E-3</v>
      </c>
      <c r="BY302" s="23">
        <f t="shared" si="348"/>
        <v>1.236538647715482E-2</v>
      </c>
      <c r="BZ302" s="23">
        <f t="shared" si="349"/>
        <v>4.7326596438790468E-2</v>
      </c>
      <c r="CA302" s="44">
        <f t="shared" si="307"/>
        <v>59.982694215331051</v>
      </c>
      <c r="CB302" s="44">
        <f t="shared" si="350"/>
        <v>1.6671475216003366E-2</v>
      </c>
      <c r="CC302" s="25">
        <f t="shared" si="351"/>
        <v>4.2414169833499686</v>
      </c>
      <c r="CE302" s="44">
        <v>16.340890450349001</v>
      </c>
      <c r="CF302" s="44">
        <v>12.3453276445442</v>
      </c>
      <c r="CG302" s="44">
        <v>11.652665520175001</v>
      </c>
      <c r="CH302" s="44">
        <v>12.127685546875</v>
      </c>
      <c r="CI302" s="44">
        <v>10.7732470428253</v>
      </c>
      <c r="CJ302" s="44">
        <v>10.466892016449</v>
      </c>
      <c r="CL302" s="44">
        <f t="shared" si="352"/>
        <v>1857.11670871047</v>
      </c>
      <c r="CM302" s="44">
        <f t="shared" si="353"/>
        <v>215.58166546308826</v>
      </c>
      <c r="CN302" s="44">
        <f t="shared" si="354"/>
        <v>506.06032656365164</v>
      </c>
      <c r="CO302" s="44">
        <f t="shared" si="355"/>
        <v>-580.20210683628602</v>
      </c>
    </row>
    <row r="303" spans="2:93" x14ac:dyDescent="0.2">
      <c r="B303" s="44">
        <v>280</v>
      </c>
      <c r="C303" s="24">
        <f t="shared" si="285"/>
        <v>6.9999999999999991</v>
      </c>
      <c r="D303" s="24">
        <f t="shared" si="285"/>
        <v>4.666666666666667</v>
      </c>
      <c r="E303" s="24">
        <f t="shared" si="286"/>
        <v>3.4999999999999996</v>
      </c>
      <c r="F303" s="24">
        <f t="shared" si="287"/>
        <v>2.8</v>
      </c>
      <c r="G303" s="24">
        <f t="shared" si="288"/>
        <v>2.3333333333333335</v>
      </c>
      <c r="H303" s="24">
        <f t="shared" si="288"/>
        <v>2</v>
      </c>
      <c r="I303" s="25">
        <v>299.79679232314197</v>
      </c>
      <c r="J303" s="25">
        <v>10.0867130226393</v>
      </c>
      <c r="K303" s="25">
        <v>-3.1507751338557499</v>
      </c>
      <c r="L303" s="25">
        <v>-5.8404857617715402</v>
      </c>
      <c r="M303" s="25">
        <f t="shared" si="289"/>
        <v>1008.67130226393</v>
      </c>
      <c r="N303" s="25">
        <f t="shared" si="290"/>
        <v>-315.077513385575</v>
      </c>
      <c r="O303" s="25">
        <f t="shared" si="291"/>
        <v>-584.04857617715402</v>
      </c>
      <c r="P303" s="25"/>
      <c r="Q303" s="25">
        <f t="shared" si="308"/>
        <v>51.809997285583513</v>
      </c>
      <c r="R303" s="25">
        <f t="shared" si="309"/>
        <v>6.8959801849437472</v>
      </c>
      <c r="S303" s="25">
        <f t="shared" si="310"/>
        <v>14.74281266301673</v>
      </c>
      <c r="T303" s="23">
        <f t="shared" si="311"/>
        <v>1.2659570533158601E-2</v>
      </c>
      <c r="U303" s="23">
        <f t="shared" si="312"/>
        <v>1.6850058313137824E-3</v>
      </c>
      <c r="V303" s="23">
        <f t="shared" si="313"/>
        <v>3.6023487076409723E-3</v>
      </c>
      <c r="W303" s="23">
        <f t="shared" si="314"/>
        <v>1.326954735275554E-2</v>
      </c>
      <c r="X303" s="25">
        <f t="shared" si="315"/>
        <v>26.245944906650021</v>
      </c>
      <c r="Y303" s="25">
        <f t="shared" si="316"/>
        <v>3.8101123947213149E-2</v>
      </c>
      <c r="Z303" s="25">
        <f t="shared" si="317"/>
        <v>1.8558685622140756</v>
      </c>
      <c r="AA303" s="25"/>
      <c r="AB303" s="25">
        <f t="shared" si="318"/>
        <v>77.714995928373895</v>
      </c>
      <c r="AC303" s="25">
        <f t="shared" si="319"/>
        <v>10.343970277415437</v>
      </c>
      <c r="AD303" s="25">
        <f t="shared" si="320"/>
        <v>22.114218994524702</v>
      </c>
      <c r="AE303" s="23">
        <f t="shared" si="321"/>
        <v>1.8989355799737564E-2</v>
      </c>
      <c r="AF303" s="23">
        <f t="shared" si="322"/>
        <v>2.5275087469706285E-3</v>
      </c>
      <c r="AG303" s="23">
        <f t="shared" si="323"/>
        <v>5.4035230614613633E-3</v>
      </c>
      <c r="AH303" s="23">
        <f t="shared" si="324"/>
        <v>1.9904321029132959E-2</v>
      </c>
      <c r="AI303" s="25">
        <f t="shared" si="325"/>
        <v>34.160288609073156</v>
      </c>
      <c r="AJ303" s="25">
        <f t="shared" si="326"/>
        <v>2.9273757357377674E-2</v>
      </c>
      <c r="AK303" s="25">
        <f t="shared" si="327"/>
        <v>2.4154971722765204</v>
      </c>
      <c r="AL303" s="25"/>
      <c r="AM303" s="25">
        <f t="shared" ref="AM303:AM322" si="356">IF(((J303-J302)/($E303-$E302))&gt;0, ((J303-J302)/($E303-$E302)), ((J303-J302)/($E303-$E302))*-1)</f>
        <v>103.61999457116703</v>
      </c>
      <c r="AN303" s="25">
        <f t="shared" ref="AN303:AN322" si="357">IF(((K303-K302)/($E303-$E302))&gt;0, ((K303-K302)/($E303-$E302)), ((K303-K302)/($E303-$E302))*-1)</f>
        <v>13.791960369887494</v>
      </c>
      <c r="AO303" s="25">
        <f t="shared" ref="AO303:AO322" si="358">IF(((L303-L302)/($E303-$E302))&gt;0, ((L303-L302)/($E303-$E302)), ((L303-L302)/($E303-$E302))*-1)</f>
        <v>29.48562532603346</v>
      </c>
      <c r="AP303" s="23">
        <f t="shared" si="328"/>
        <v>2.5319141066317202E-2</v>
      </c>
      <c r="AQ303" s="23">
        <f t="shared" si="329"/>
        <v>3.3700116626275648E-3</v>
      </c>
      <c r="AR303" s="23">
        <f t="shared" si="330"/>
        <v>7.2046974152819446E-3</v>
      </c>
      <c r="AS303" s="23">
        <f t="shared" si="331"/>
        <v>2.6539094705511079E-2</v>
      </c>
      <c r="AT303" s="25">
        <f t="shared" ref="AT303:AT322" si="359">((2.8*(((AS303*$D$17)/($D$12*$D$6))^0.65)*((I303/($D$12*$D$6^2))^-0.21))*$D$6)*10^9</f>
        <v>41.184302016063661</v>
      </c>
      <c r="AU303" s="25">
        <f t="shared" si="332"/>
        <v>2.4281096219864469E-2</v>
      </c>
      <c r="AV303" s="25">
        <f t="shared" si="333"/>
        <v>2.9121699233993414</v>
      </c>
      <c r="AW303" s="25"/>
      <c r="AX303" s="25">
        <f t="shared" ref="AX303:AX322" si="360">IF(((J303-J302)/($F303-$F302))&gt;0, ((J303-J302)/($F303-$F302)), ((J303-J302)/($F303-$F302))*-1)</f>
        <v>129.52499321395879</v>
      </c>
      <c r="AY303" s="25">
        <f t="shared" ref="AY303:AY322" si="361">IF(((K303-K302)/($F303-$F302))&gt;0, ((K303-K302)/($F303-$F302)), ((K303-K302)/($F303-$F302))*-1)</f>
        <v>17.239950462359367</v>
      </c>
      <c r="AZ303" s="25">
        <f t="shared" ref="AZ303:AZ322" si="362">IF(((L303-L302)/($F303-$F302))&gt;0, ((L303-L302)/($F303-$F302)), ((L303-L302)/($F303-$F302))*-1)</f>
        <v>36.857031657541825</v>
      </c>
      <c r="BA303" s="23">
        <f t="shared" si="334"/>
        <v>3.1648926332896503E-2</v>
      </c>
      <c r="BB303" s="23">
        <f t="shared" si="335"/>
        <v>4.2125145782844556E-3</v>
      </c>
      <c r="BC303" s="23">
        <f t="shared" si="336"/>
        <v>9.0058717691024314E-3</v>
      </c>
      <c r="BD303" s="23">
        <f t="shared" si="337"/>
        <v>3.3173868381888849E-2</v>
      </c>
      <c r="BE303" s="44">
        <f t="shared" ref="BE303:BE322" si="363">((2.8*(((BD303*$D$17)/($D$12*$D$6))^0.65)*((I303/($D$12*$D$6^2))^-0.21))*$D$6)*10^9</f>
        <v>47.612744789405212</v>
      </c>
      <c r="BF303" s="44">
        <f t="shared" si="338"/>
        <v>2.1002779915820353E-2</v>
      </c>
      <c r="BG303" s="25">
        <f t="shared" si="339"/>
        <v>3.3667294711492883</v>
      </c>
      <c r="BI303" s="44">
        <f t="shared" ref="BI303:BI322" si="364">IF(((J303-J302)/($G303-$G302))&gt;0, ((J303-J302)/($G303-$G302)), ((J303-J302)/($G303-$G302))*-1)</f>
        <v>155.42999185674779</v>
      </c>
      <c r="BJ303" s="44">
        <f t="shared" ref="BJ303:BJ322" si="365">IF(((K303-K302)/($G303-$G302))&gt;0, ((K303-K302)/($G303-$G302)), ((K303-K302)/($G303-$G302))*-1)</f>
        <v>20.687940554830874</v>
      </c>
      <c r="BK303" s="44">
        <f t="shared" ref="BK303:BK322" si="366">IF(((L303-L302)/($G303-$G302))&gt;0, ((L303-L302)/($G303-$G302)), ((L303-L302)/($G303-$G302))*-1)</f>
        <v>44.228437989049404</v>
      </c>
      <c r="BL303" s="23">
        <f t="shared" si="340"/>
        <v>3.7978711599475128E-2</v>
      </c>
      <c r="BM303" s="23">
        <f t="shared" si="341"/>
        <v>5.055017493941257E-3</v>
      </c>
      <c r="BN303" s="23">
        <f t="shared" si="342"/>
        <v>1.0807046122922727E-2</v>
      </c>
      <c r="BO303" s="23">
        <f t="shared" si="343"/>
        <v>3.9808642058265918E-2</v>
      </c>
      <c r="BP303" s="44">
        <f t="shared" ref="BP303:BP322" si="367">((2.8*(((BO303*$D$17)/($D$12*$D$6))^0.65)*((I303/($D$12*$D$6^2))^-0.21))*$D$6)*10^9</f>
        <v>53.603238444484639</v>
      </c>
      <c r="BQ303" s="44">
        <f t="shared" si="344"/>
        <v>1.8655589270705569E-2</v>
      </c>
      <c r="BR303" s="25">
        <f t="shared" si="345"/>
        <v>3.7903213397654532</v>
      </c>
      <c r="BT303" s="44">
        <f t="shared" ref="BT303:BT322" si="368">IF(((J303-J302)/($H303-$H302))&gt;0, ((J303-J302)/($H303-$H302)), ((J303-J302)/($H303-$H302))*-1)</f>
        <v>181.33499049954472</v>
      </c>
      <c r="BU303" s="44">
        <f t="shared" ref="BU303:BU322" si="369">IF(((K303-K302)/($H303-$H302))&gt;0, ((K303-K302)/($H303-$H302)), ((K303-K302)/($H303-$H302))*-1)</f>
        <v>24.135930647303436</v>
      </c>
      <c r="BV303" s="44">
        <f t="shared" ref="BV303:BV322" si="370">IF(((L303-L302)/($H303-$H302))&gt;0, ((L303-L302)/($H303-$H302)), ((L303-L302)/($H303-$H302))*-1)</f>
        <v>51.599844320559242</v>
      </c>
      <c r="BW303" s="23">
        <f t="shared" si="346"/>
        <v>4.4308496866055702E-2</v>
      </c>
      <c r="BX303" s="23">
        <f t="shared" si="347"/>
        <v>5.8975204095983169E-3</v>
      </c>
      <c r="BY303" s="23">
        <f t="shared" si="348"/>
        <v>1.2608220476743572E-2</v>
      </c>
      <c r="BZ303" s="23">
        <f t="shared" si="349"/>
        <v>4.644341573464502E-2</v>
      </c>
      <c r="CA303" s="44">
        <f t="shared" ref="CA303:CA322" si="371">((2.8*(((BZ303*$D$17)/($D$12*$D$6))^0.65)*((I303/($D$12*$D$6^2))^-0.21))*$D$6)*10^9</f>
        <v>59.252467628105613</v>
      </c>
      <c r="CB303" s="44">
        <f t="shared" si="350"/>
        <v>1.6876934244771664E-2</v>
      </c>
      <c r="CC303" s="25">
        <f t="shared" si="351"/>
        <v>4.1897821661869861</v>
      </c>
      <c r="CE303" s="44">
        <v>16.702826704641399</v>
      </c>
      <c r="CF303" s="44">
        <v>12.441963404245399</v>
      </c>
      <c r="CG303" s="44">
        <v>11.647741318301099</v>
      </c>
      <c r="CH303" s="44">
        <v>11.7767333984375</v>
      </c>
      <c r="CI303" s="44">
        <v>11.5823238395486</v>
      </c>
      <c r="CJ303" s="44">
        <v>12.2503561643304</v>
      </c>
      <c r="CL303" s="44">
        <f t="shared" si="352"/>
        <v>1813.3499049954471</v>
      </c>
      <c r="CM303" s="44">
        <f t="shared" si="353"/>
        <v>241.35930647303437</v>
      </c>
      <c r="CN303" s="44">
        <f t="shared" si="354"/>
        <v>515.99844320559237</v>
      </c>
      <c r="CO303" s="44">
        <f t="shared" si="355"/>
        <v>-606.6975279606495</v>
      </c>
    </row>
    <row r="304" spans="2:93" x14ac:dyDescent="0.2">
      <c r="B304" s="44">
        <v>281</v>
      </c>
      <c r="C304" s="24">
        <f t="shared" si="285"/>
        <v>7.0249999999999995</v>
      </c>
      <c r="D304" s="24">
        <f t="shared" si="285"/>
        <v>4.6833333333333336</v>
      </c>
      <c r="E304" s="24">
        <f t="shared" si="286"/>
        <v>3.5124999999999997</v>
      </c>
      <c r="F304" s="24">
        <f t="shared" si="287"/>
        <v>2.81</v>
      </c>
      <c r="G304" s="24">
        <f t="shared" si="288"/>
        <v>2.3416666666666668</v>
      </c>
      <c r="H304" s="24">
        <f t="shared" si="288"/>
        <v>2.0071428571428571</v>
      </c>
      <c r="I304" s="25">
        <v>299.80367540993598</v>
      </c>
      <c r="J304" s="25">
        <v>11.356139022126101</v>
      </c>
      <c r="K304" s="25">
        <v>-2.9501189197970001</v>
      </c>
      <c r="L304" s="25">
        <v>-6.1895529066844999</v>
      </c>
      <c r="M304" s="25">
        <f t="shared" si="289"/>
        <v>1135.6139022126101</v>
      </c>
      <c r="N304" s="25">
        <f t="shared" si="290"/>
        <v>-295.01189197970001</v>
      </c>
      <c r="O304" s="25">
        <f t="shared" si="291"/>
        <v>-618.95529066844995</v>
      </c>
      <c r="P304" s="25"/>
      <c r="Q304" s="25">
        <f t="shared" si="308"/>
        <v>50.777039979471311</v>
      </c>
      <c r="R304" s="25">
        <f t="shared" si="309"/>
        <v>8.0262485623498776</v>
      </c>
      <c r="S304" s="25">
        <f t="shared" si="310"/>
        <v>13.962685796518187</v>
      </c>
      <c r="T304" s="23">
        <f t="shared" si="311"/>
        <v>1.2407171448819957E-2</v>
      </c>
      <c r="U304" s="23">
        <f t="shared" si="312"/>
        <v>1.9611824959505342E-3</v>
      </c>
      <c r="V304" s="23">
        <f t="shared" si="313"/>
        <v>3.4117277539896513E-3</v>
      </c>
      <c r="W304" s="23">
        <f t="shared" si="314"/>
        <v>1.3016298491129463E-2</v>
      </c>
      <c r="X304" s="25">
        <f t="shared" si="315"/>
        <v>25.919136147756817</v>
      </c>
      <c r="Y304" s="25">
        <f t="shared" si="316"/>
        <v>3.8581532744737926E-2</v>
      </c>
      <c r="Z304" s="25">
        <f t="shared" si="317"/>
        <v>1.8327596932576213</v>
      </c>
      <c r="AA304" s="25"/>
      <c r="AB304" s="25">
        <f t="shared" si="318"/>
        <v>76.165559969208331</v>
      </c>
      <c r="AC304" s="25">
        <f t="shared" si="319"/>
        <v>12.03937284352503</v>
      </c>
      <c r="AD304" s="25">
        <f t="shared" si="320"/>
        <v>20.944028694777653</v>
      </c>
      <c r="AE304" s="23">
        <f t="shared" si="321"/>
        <v>1.8610757173230269E-2</v>
      </c>
      <c r="AF304" s="23">
        <f t="shared" si="322"/>
        <v>2.9417737439258536E-3</v>
      </c>
      <c r="AG304" s="23">
        <f t="shared" si="323"/>
        <v>5.1175916309845679E-3</v>
      </c>
      <c r="AH304" s="23">
        <f t="shared" si="324"/>
        <v>1.9524447736694546E-2</v>
      </c>
      <c r="AI304" s="25">
        <f t="shared" si="325"/>
        <v>33.734932175404907</v>
      </c>
      <c r="AJ304" s="25">
        <f t="shared" si="326"/>
        <v>2.964286380658767E-2</v>
      </c>
      <c r="AK304" s="25">
        <f t="shared" si="327"/>
        <v>2.3854199304097059</v>
      </c>
      <c r="AL304" s="25"/>
      <c r="AM304" s="25">
        <f t="shared" si="356"/>
        <v>101.55407995894262</v>
      </c>
      <c r="AN304" s="25">
        <f t="shared" si="357"/>
        <v>16.052497124699755</v>
      </c>
      <c r="AO304" s="25">
        <f t="shared" si="358"/>
        <v>27.925371593036374</v>
      </c>
      <c r="AP304" s="23">
        <f t="shared" si="328"/>
        <v>2.4814342897639913E-2</v>
      </c>
      <c r="AQ304" s="23">
        <f t="shared" si="329"/>
        <v>3.9223649919010685E-3</v>
      </c>
      <c r="AR304" s="23">
        <f t="shared" si="330"/>
        <v>6.8234555079793027E-3</v>
      </c>
      <c r="AS304" s="23">
        <f t="shared" si="331"/>
        <v>2.6032596982258925E-2</v>
      </c>
      <c r="AT304" s="25">
        <f t="shared" si="359"/>
        <v>40.671484105501712</v>
      </c>
      <c r="AU304" s="25">
        <f t="shared" si="332"/>
        <v>2.4587251289035897E-2</v>
      </c>
      <c r="AV304" s="25">
        <f t="shared" si="333"/>
        <v>2.8759082211921143</v>
      </c>
      <c r="AW304" s="25"/>
      <c r="AX304" s="25">
        <f t="shared" si="360"/>
        <v>126.94259994867716</v>
      </c>
      <c r="AY304" s="25">
        <f t="shared" si="361"/>
        <v>20.065621405874516</v>
      </c>
      <c r="AZ304" s="25">
        <f t="shared" si="362"/>
        <v>34.906714491295162</v>
      </c>
      <c r="BA304" s="23">
        <f t="shared" si="334"/>
        <v>3.1017928622049613E-2</v>
      </c>
      <c r="BB304" s="23">
        <f t="shared" si="335"/>
        <v>4.9029562398762924E-3</v>
      </c>
      <c r="BC304" s="23">
        <f t="shared" si="336"/>
        <v>8.5293193849740531E-3</v>
      </c>
      <c r="BD304" s="23">
        <f t="shared" si="337"/>
        <v>3.2540746227823367E-2</v>
      </c>
      <c r="BE304" s="44">
        <f t="shared" si="363"/>
        <v>47.019881317067984</v>
      </c>
      <c r="BF304" s="44">
        <f t="shared" si="338"/>
        <v>2.12675994066579E-2</v>
      </c>
      <c r="BG304" s="25">
        <f t="shared" si="339"/>
        <v>3.3248076929885424</v>
      </c>
      <c r="BI304" s="44">
        <f t="shared" si="364"/>
        <v>152.33111993841666</v>
      </c>
      <c r="BJ304" s="44">
        <f t="shared" si="365"/>
        <v>24.078745687050059</v>
      </c>
      <c r="BK304" s="44">
        <f t="shared" si="366"/>
        <v>41.888057389555307</v>
      </c>
      <c r="BL304" s="23">
        <f t="shared" si="340"/>
        <v>3.7221514346460538E-2</v>
      </c>
      <c r="BM304" s="23">
        <f t="shared" si="341"/>
        <v>5.8835474878517072E-3</v>
      </c>
      <c r="BN304" s="23">
        <f t="shared" si="342"/>
        <v>1.0235183261969136E-2</v>
      </c>
      <c r="BO304" s="23">
        <f t="shared" si="343"/>
        <v>3.9048895473389092E-2</v>
      </c>
      <c r="BP304" s="44">
        <f t="shared" si="367"/>
        <v>52.935782656896286</v>
      </c>
      <c r="BQ304" s="44">
        <f t="shared" si="344"/>
        <v>1.8890813544431905E-2</v>
      </c>
      <c r="BR304" s="25">
        <f t="shared" si="345"/>
        <v>3.74312508841086</v>
      </c>
      <c r="BT304" s="44">
        <f t="shared" si="368"/>
        <v>177.71963992815276</v>
      </c>
      <c r="BU304" s="44">
        <f t="shared" si="369"/>
        <v>28.091869968225069</v>
      </c>
      <c r="BV304" s="44">
        <f t="shared" si="370"/>
        <v>48.869400287814521</v>
      </c>
      <c r="BW304" s="23">
        <f t="shared" si="346"/>
        <v>4.3425100070870623E-2</v>
      </c>
      <c r="BX304" s="23">
        <f t="shared" si="347"/>
        <v>6.8641387358269928E-3</v>
      </c>
      <c r="BY304" s="23">
        <f t="shared" si="348"/>
        <v>1.1941047138963991E-2</v>
      </c>
      <c r="BZ304" s="23">
        <f t="shared" si="349"/>
        <v>4.5557044718953929E-2</v>
      </c>
      <c r="CA304" s="44">
        <f t="shared" si="371"/>
        <v>58.514668875735524</v>
      </c>
      <c r="CB304" s="44">
        <f t="shared" si="350"/>
        <v>1.7089731843542455E-2</v>
      </c>
      <c r="CC304" s="25">
        <f t="shared" si="351"/>
        <v>4.1376119160918003</v>
      </c>
      <c r="CE304" s="44">
        <v>17.162417860880499</v>
      </c>
      <c r="CF304" s="44">
        <v>12.6909818593385</v>
      </c>
      <c r="CG304" s="44">
        <v>11.9463845321268</v>
      </c>
      <c r="CH304" s="44">
        <v>12.1124267578125</v>
      </c>
      <c r="CI304" s="44">
        <v>10.6046724170559</v>
      </c>
      <c r="CJ304" s="44">
        <v>12.1013825708231</v>
      </c>
      <c r="CL304" s="44">
        <f t="shared" si="352"/>
        <v>1777.1963992815276</v>
      </c>
      <c r="CM304" s="44">
        <f t="shared" si="353"/>
        <v>280.91869968225069</v>
      </c>
      <c r="CN304" s="44">
        <f t="shared" si="354"/>
        <v>488.69400287814523</v>
      </c>
      <c r="CO304" s="44">
        <f t="shared" si="355"/>
        <v>-633.28865843138215</v>
      </c>
    </row>
    <row r="305" spans="2:93" x14ac:dyDescent="0.2">
      <c r="B305" s="44">
        <v>282</v>
      </c>
      <c r="C305" s="24">
        <f t="shared" si="285"/>
        <v>7.0499999999999989</v>
      </c>
      <c r="D305" s="24">
        <f t="shared" si="285"/>
        <v>4.7</v>
      </c>
      <c r="E305" s="24">
        <f t="shared" si="286"/>
        <v>3.5249999999999995</v>
      </c>
      <c r="F305" s="24">
        <f t="shared" si="287"/>
        <v>2.82</v>
      </c>
      <c r="G305" s="24">
        <f t="shared" si="288"/>
        <v>2.35</v>
      </c>
      <c r="H305" s="24">
        <f t="shared" si="288"/>
        <v>2.0142857142857142</v>
      </c>
      <c r="I305" s="25">
        <v>299.77496261272501</v>
      </c>
      <c r="J305" s="25">
        <v>12.5942891485458</v>
      </c>
      <c r="K305" s="25">
        <v>-2.7451379981703501</v>
      </c>
      <c r="L305" s="25">
        <v>-6.5338697270619104</v>
      </c>
      <c r="M305" s="25">
        <f t="shared" si="289"/>
        <v>1259.4289148545799</v>
      </c>
      <c r="N305" s="25">
        <f t="shared" si="290"/>
        <v>-274.51379981703502</v>
      </c>
      <c r="O305" s="25">
        <f t="shared" si="291"/>
        <v>-653.38697270619105</v>
      </c>
      <c r="P305" s="25"/>
      <c r="Q305" s="25">
        <f t="shared" si="308"/>
        <v>49.52600505678901</v>
      </c>
      <c r="R305" s="25">
        <f t="shared" si="309"/>
        <v>8.199236865066176</v>
      </c>
      <c r="S305" s="25">
        <f t="shared" si="310"/>
        <v>13.772672815096714</v>
      </c>
      <c r="T305" s="23">
        <f t="shared" si="311"/>
        <v>1.2101485950404613E-2</v>
      </c>
      <c r="U305" s="23">
        <f t="shared" si="312"/>
        <v>2.0034515122482393E-3</v>
      </c>
      <c r="V305" s="23">
        <f t="shared" si="313"/>
        <v>3.3652988239269541E-3</v>
      </c>
      <c r="W305" s="23">
        <f t="shared" si="314"/>
        <v>1.2719473902017102E-2</v>
      </c>
      <c r="X305" s="25">
        <f t="shared" si="315"/>
        <v>25.533910392267455</v>
      </c>
      <c r="Y305" s="25">
        <f t="shared" si="316"/>
        <v>3.9163605755538108E-2</v>
      </c>
      <c r="Z305" s="25">
        <f t="shared" si="317"/>
        <v>1.8055201188581975</v>
      </c>
      <c r="AA305" s="25"/>
      <c r="AB305" s="25">
        <f t="shared" si="318"/>
        <v>74.28900758518219</v>
      </c>
      <c r="AC305" s="25">
        <f t="shared" si="319"/>
        <v>12.298855297599047</v>
      </c>
      <c r="AD305" s="25">
        <f t="shared" si="320"/>
        <v>20.659009222644706</v>
      </c>
      <c r="AE305" s="23">
        <f t="shared" si="321"/>
        <v>1.8152228925606594E-2</v>
      </c>
      <c r="AF305" s="23">
        <f t="shared" si="322"/>
        <v>3.0051772683723057E-3</v>
      </c>
      <c r="AG305" s="23">
        <f t="shared" si="323"/>
        <v>5.0479482358903411E-3</v>
      </c>
      <c r="AH305" s="23">
        <f t="shared" si="324"/>
        <v>1.9079210853025309E-2</v>
      </c>
      <c r="AI305" s="25">
        <f t="shared" si="325"/>
        <v>33.233543369096417</v>
      </c>
      <c r="AJ305" s="25">
        <f t="shared" si="326"/>
        <v>3.0090080642134937E-2</v>
      </c>
      <c r="AK305" s="25">
        <f t="shared" si="327"/>
        <v>2.3499663879145296</v>
      </c>
      <c r="AL305" s="25"/>
      <c r="AM305" s="25">
        <f t="shared" si="356"/>
        <v>99.052010113578021</v>
      </c>
      <c r="AN305" s="25">
        <f t="shared" si="357"/>
        <v>16.398473730132352</v>
      </c>
      <c r="AO305" s="25">
        <f t="shared" si="358"/>
        <v>27.545345630193427</v>
      </c>
      <c r="AP305" s="23">
        <f t="shared" si="328"/>
        <v>2.4202971900809226E-2</v>
      </c>
      <c r="AQ305" s="23">
        <f t="shared" si="329"/>
        <v>4.0069030244964787E-3</v>
      </c>
      <c r="AR305" s="23">
        <f t="shared" si="330"/>
        <v>6.7305976478539082E-3</v>
      </c>
      <c r="AS305" s="23">
        <f t="shared" si="331"/>
        <v>2.5438947804034204E-2</v>
      </c>
      <c r="AT305" s="25">
        <f t="shared" si="359"/>
        <v>40.067000101787414</v>
      </c>
      <c r="AU305" s="25">
        <f t="shared" si="332"/>
        <v>2.4958194959931363E-2</v>
      </c>
      <c r="AV305" s="25">
        <f t="shared" si="333"/>
        <v>2.8331647473775972</v>
      </c>
      <c r="AW305" s="25"/>
      <c r="AX305" s="25">
        <f t="shared" si="360"/>
        <v>123.81501264197252</v>
      </c>
      <c r="AY305" s="25">
        <f t="shared" si="361"/>
        <v>20.49809216266544</v>
      </c>
      <c r="AZ305" s="25">
        <f t="shared" si="362"/>
        <v>34.431682037741787</v>
      </c>
      <c r="BA305" s="23">
        <f t="shared" si="334"/>
        <v>3.0253714876011532E-2</v>
      </c>
      <c r="BB305" s="23">
        <f t="shared" si="335"/>
        <v>5.0086287806205979E-3</v>
      </c>
      <c r="BC305" s="23">
        <f t="shared" si="336"/>
        <v>8.4132470598173859E-3</v>
      </c>
      <c r="BD305" s="23">
        <f t="shared" si="337"/>
        <v>3.1798684755042751E-2</v>
      </c>
      <c r="BE305" s="44">
        <f t="shared" si="363"/>
        <v>46.321043624325398</v>
      </c>
      <c r="BF305" s="44">
        <f t="shared" si="338"/>
        <v>2.1588460055223198E-2</v>
      </c>
      <c r="BG305" s="25">
        <f t="shared" si="339"/>
        <v>3.2753924058398378</v>
      </c>
      <c r="BI305" s="44">
        <f t="shared" si="364"/>
        <v>148.57801517036438</v>
      </c>
      <c r="BJ305" s="44">
        <f t="shared" si="365"/>
        <v>24.597710595198095</v>
      </c>
      <c r="BK305" s="44">
        <f t="shared" si="366"/>
        <v>41.318018445289411</v>
      </c>
      <c r="BL305" s="23">
        <f t="shared" si="340"/>
        <v>3.6304457851213189E-2</v>
      </c>
      <c r="BM305" s="23">
        <f t="shared" si="341"/>
        <v>6.0103545367446113E-3</v>
      </c>
      <c r="BN305" s="23">
        <f t="shared" si="342"/>
        <v>1.0095896471780682E-2</v>
      </c>
      <c r="BO305" s="23">
        <f t="shared" si="343"/>
        <v>3.8158421706050619E-2</v>
      </c>
      <c r="BP305" s="44">
        <f t="shared" si="367"/>
        <v>52.149019288310122</v>
      </c>
      <c r="BQ305" s="44">
        <f t="shared" si="344"/>
        <v>1.9175816029663343E-2</v>
      </c>
      <c r="BR305" s="25">
        <f t="shared" si="345"/>
        <v>3.6874925170992152</v>
      </c>
      <c r="BT305" s="44">
        <f t="shared" si="368"/>
        <v>173.34101769875844</v>
      </c>
      <c r="BU305" s="44">
        <f t="shared" si="369"/>
        <v>28.697329027731108</v>
      </c>
      <c r="BV305" s="44">
        <f t="shared" si="370"/>
        <v>48.204354852837646</v>
      </c>
      <c r="BW305" s="23">
        <f t="shared" si="346"/>
        <v>4.2355200826415383E-2</v>
      </c>
      <c r="BX305" s="23">
        <f t="shared" si="347"/>
        <v>7.0120802928687123E-3</v>
      </c>
      <c r="BY305" s="23">
        <f t="shared" si="348"/>
        <v>1.1778545883744131E-2</v>
      </c>
      <c r="BZ305" s="23">
        <f t="shared" si="349"/>
        <v>4.4518158657059055E-2</v>
      </c>
      <c r="CA305" s="44">
        <f t="shared" si="371"/>
        <v>57.644988752277868</v>
      </c>
      <c r="CB305" s="44">
        <f t="shared" si="350"/>
        <v>1.7347561716030076E-2</v>
      </c>
      <c r="CC305" s="25">
        <f t="shared" si="351"/>
        <v>4.0761162448157942</v>
      </c>
      <c r="CE305" s="44">
        <v>17.130560726509</v>
      </c>
      <c r="CF305" s="44">
        <v>13.138616639404701</v>
      </c>
      <c r="CG305" s="44">
        <v>11.354897404373199</v>
      </c>
      <c r="CH305" s="44">
        <v>11.932373046875</v>
      </c>
      <c r="CI305" s="44">
        <v>11.92016602</v>
      </c>
      <c r="CJ305" s="44">
        <v>10.9676245573018</v>
      </c>
      <c r="CL305" s="44">
        <f t="shared" si="352"/>
        <v>1733.4101769875842</v>
      </c>
      <c r="CM305" s="44">
        <f t="shared" si="353"/>
        <v>286.97329027731109</v>
      </c>
      <c r="CN305" s="44">
        <f t="shared" si="354"/>
        <v>482.04354852837645</v>
      </c>
      <c r="CO305" s="44">
        <f t="shared" si="355"/>
        <v>-664.45524028822842</v>
      </c>
    </row>
    <row r="306" spans="2:93" x14ac:dyDescent="0.2">
      <c r="B306" s="44">
        <v>283</v>
      </c>
      <c r="C306" s="24">
        <f t="shared" si="285"/>
        <v>7.0750000000000002</v>
      </c>
      <c r="D306" s="24">
        <f t="shared" si="285"/>
        <v>4.7166666666666668</v>
      </c>
      <c r="E306" s="24">
        <f t="shared" si="286"/>
        <v>3.5375000000000001</v>
      </c>
      <c r="F306" s="24">
        <f t="shared" si="287"/>
        <v>2.83</v>
      </c>
      <c r="G306" s="24">
        <f t="shared" si="288"/>
        <v>2.3583333333333334</v>
      </c>
      <c r="H306" s="24">
        <f t="shared" si="288"/>
        <v>2.0214285714285718</v>
      </c>
      <c r="I306" s="25">
        <v>299.81475084509498</v>
      </c>
      <c r="J306" s="25">
        <v>13.797646408871101</v>
      </c>
      <c r="K306" s="25">
        <v>-2.5127747925768502</v>
      </c>
      <c r="L306" s="25">
        <v>-6.87002347494417</v>
      </c>
      <c r="M306" s="25">
        <f t="shared" si="289"/>
        <v>1379.7646408871101</v>
      </c>
      <c r="N306" s="25">
        <f t="shared" si="290"/>
        <v>-251.27747925768503</v>
      </c>
      <c r="O306" s="25">
        <f t="shared" si="291"/>
        <v>-687.00234749441699</v>
      </c>
      <c r="P306" s="25"/>
      <c r="Q306" s="25">
        <f t="shared" si="308"/>
        <v>48.134290413009658</v>
      </c>
      <c r="R306" s="25">
        <f t="shared" si="309"/>
        <v>9.2945282237395332</v>
      </c>
      <c r="S306" s="25">
        <f t="shared" si="310"/>
        <v>13.446149915289716</v>
      </c>
      <c r="T306" s="23">
        <f t="shared" si="311"/>
        <v>1.1761425911454236E-2</v>
      </c>
      <c r="U306" s="23">
        <f t="shared" si="312"/>
        <v>2.2710816789331305E-3</v>
      </c>
      <c r="V306" s="23">
        <f t="shared" si="313"/>
        <v>3.2855142283398702E-3</v>
      </c>
      <c r="W306" s="23">
        <f t="shared" si="314"/>
        <v>1.2421093156708736E-2</v>
      </c>
      <c r="X306" s="25">
        <f t="shared" si="315"/>
        <v>25.142251222264672</v>
      </c>
      <c r="Y306" s="25">
        <f t="shared" si="316"/>
        <v>3.9773685783333991E-2</v>
      </c>
      <c r="Z306" s="25">
        <f t="shared" si="317"/>
        <v>1.7778256333559113</v>
      </c>
      <c r="AA306" s="25"/>
      <c r="AB306" s="25">
        <f t="shared" si="318"/>
        <v>72.201435619518335</v>
      </c>
      <c r="AC306" s="25">
        <f t="shared" si="319"/>
        <v>13.941792335610042</v>
      </c>
      <c r="AD306" s="25">
        <f t="shared" si="320"/>
        <v>20.169224872935647</v>
      </c>
      <c r="AE306" s="23">
        <f t="shared" si="321"/>
        <v>1.7642138867182296E-2</v>
      </c>
      <c r="AF306" s="23">
        <f t="shared" si="322"/>
        <v>3.4066225183998775E-3</v>
      </c>
      <c r="AG306" s="23">
        <f t="shared" si="323"/>
        <v>4.9282713425100677E-3</v>
      </c>
      <c r="AH306" s="23">
        <f t="shared" si="324"/>
        <v>1.8631639735064095E-2</v>
      </c>
      <c r="AI306" s="25">
        <f t="shared" si="325"/>
        <v>32.723781181785895</v>
      </c>
      <c r="AJ306" s="25">
        <f t="shared" si="326"/>
        <v>3.0558815756798956E-2</v>
      </c>
      <c r="AK306" s="25">
        <f t="shared" si="327"/>
        <v>2.3139207579705539</v>
      </c>
      <c r="AL306" s="25"/>
      <c r="AM306" s="25">
        <f t="shared" si="356"/>
        <v>96.268580826019317</v>
      </c>
      <c r="AN306" s="25">
        <f t="shared" si="357"/>
        <v>18.589056447479066</v>
      </c>
      <c r="AO306" s="25">
        <f t="shared" si="358"/>
        <v>26.892299830579432</v>
      </c>
      <c r="AP306" s="23">
        <f t="shared" si="328"/>
        <v>2.3522851822908471E-2</v>
      </c>
      <c r="AQ306" s="23">
        <f t="shared" si="329"/>
        <v>4.542163357866261E-3</v>
      </c>
      <c r="AR306" s="23">
        <f t="shared" si="330"/>
        <v>6.5710284566797405E-3</v>
      </c>
      <c r="AS306" s="23">
        <f t="shared" si="331"/>
        <v>2.4842186313417471E-2</v>
      </c>
      <c r="AT306" s="25">
        <f t="shared" si="359"/>
        <v>39.45242098862817</v>
      </c>
      <c r="AU306" s="25">
        <f t="shared" si="332"/>
        <v>2.5346986951402594E-2</v>
      </c>
      <c r="AV306" s="25">
        <f t="shared" si="333"/>
        <v>2.7897074415285452</v>
      </c>
      <c r="AW306" s="25"/>
      <c r="AX306" s="25">
        <f t="shared" si="360"/>
        <v>120.33572603252735</v>
      </c>
      <c r="AY306" s="25">
        <f t="shared" si="361"/>
        <v>23.236320559349451</v>
      </c>
      <c r="AZ306" s="25">
        <f t="shared" si="362"/>
        <v>33.615374788225182</v>
      </c>
      <c r="BA306" s="23">
        <f t="shared" si="334"/>
        <v>2.9403564778636374E-2</v>
      </c>
      <c r="BB306" s="23">
        <f t="shared" si="335"/>
        <v>5.6777041973329768E-3</v>
      </c>
      <c r="BC306" s="23">
        <f t="shared" si="336"/>
        <v>8.2137855708498929E-3</v>
      </c>
      <c r="BD306" s="23">
        <f t="shared" si="337"/>
        <v>3.1052732891772662E-2</v>
      </c>
      <c r="BE306" s="44">
        <f t="shared" si="363"/>
        <v>45.610535080164496</v>
      </c>
      <c r="BF306" s="44">
        <f t="shared" si="338"/>
        <v>2.1924759230349145E-2</v>
      </c>
      <c r="BG306" s="25">
        <f t="shared" si="339"/>
        <v>3.2251518648731223</v>
      </c>
      <c r="BI306" s="44">
        <f t="shared" si="364"/>
        <v>144.40287123903667</v>
      </c>
      <c r="BJ306" s="44">
        <f t="shared" si="365"/>
        <v>27.883584671220085</v>
      </c>
      <c r="BK306" s="44">
        <f t="shared" si="366"/>
        <v>40.338449745871294</v>
      </c>
      <c r="BL306" s="23">
        <f t="shared" si="340"/>
        <v>3.5284277734364593E-2</v>
      </c>
      <c r="BM306" s="23">
        <f t="shared" si="341"/>
        <v>6.813245036799755E-3</v>
      </c>
      <c r="BN306" s="23">
        <f t="shared" si="342"/>
        <v>9.8565426850201355E-3</v>
      </c>
      <c r="BO306" s="23">
        <f t="shared" si="343"/>
        <v>3.726327947012819E-2</v>
      </c>
      <c r="BP306" s="44">
        <f t="shared" si="367"/>
        <v>51.349116676564336</v>
      </c>
      <c r="BQ306" s="44">
        <f t="shared" si="344"/>
        <v>1.9474531690559706E-2</v>
      </c>
      <c r="BR306" s="25">
        <f t="shared" si="345"/>
        <v>3.6309308609937876</v>
      </c>
      <c r="BT306" s="44">
        <f t="shared" si="368"/>
        <v>168.47001644553231</v>
      </c>
      <c r="BU306" s="44">
        <f t="shared" si="369"/>
        <v>32.530848783088075</v>
      </c>
      <c r="BV306" s="44">
        <f t="shared" si="370"/>
        <v>47.061524703513584</v>
      </c>
      <c r="BW306" s="23">
        <f t="shared" si="346"/>
        <v>4.1164990690089456E-2</v>
      </c>
      <c r="BX306" s="23">
        <f t="shared" si="347"/>
        <v>7.9487858762658861E-3</v>
      </c>
      <c r="BY306" s="23">
        <f t="shared" si="348"/>
        <v>1.1499299799189443E-2</v>
      </c>
      <c r="BZ306" s="23">
        <f t="shared" si="349"/>
        <v>4.3473826048480185E-2</v>
      </c>
      <c r="CA306" s="44">
        <f t="shared" si="371"/>
        <v>56.760784644772343</v>
      </c>
      <c r="CB306" s="44">
        <f t="shared" si="350"/>
        <v>1.7617797327121688E-2</v>
      </c>
      <c r="CC306" s="25">
        <f t="shared" si="351"/>
        <v>4.0135935727787784</v>
      </c>
      <c r="CE306" s="44">
        <v>17.5949236042851</v>
      </c>
      <c r="CF306" s="44">
        <v>13.2427636838641</v>
      </c>
      <c r="CG306" s="44">
        <v>12.0430001141135</v>
      </c>
      <c r="CH306" s="44">
        <v>12.127685546875</v>
      </c>
      <c r="CI306" s="44">
        <v>10.217372909581201</v>
      </c>
      <c r="CJ306" s="44">
        <v>11.8347201700248</v>
      </c>
      <c r="CL306" s="44">
        <f t="shared" si="352"/>
        <v>1684.7001644553231</v>
      </c>
      <c r="CM306" s="44">
        <f t="shared" si="353"/>
        <v>325.30848783088072</v>
      </c>
      <c r="CN306" s="44">
        <f t="shared" si="354"/>
        <v>470.61524703513584</v>
      </c>
      <c r="CO306" s="44">
        <f t="shared" si="355"/>
        <v>-695.78521854559449</v>
      </c>
    </row>
    <row r="307" spans="2:93" x14ac:dyDescent="0.2">
      <c r="B307" s="44">
        <v>284</v>
      </c>
      <c r="C307" s="24">
        <f t="shared" si="285"/>
        <v>7.1</v>
      </c>
      <c r="D307" s="24">
        <f t="shared" si="285"/>
        <v>4.7333333333333334</v>
      </c>
      <c r="E307" s="24">
        <f t="shared" si="286"/>
        <v>3.55</v>
      </c>
      <c r="F307" s="24">
        <f t="shared" si="287"/>
        <v>2.84</v>
      </c>
      <c r="G307" s="24">
        <f t="shared" si="288"/>
        <v>2.3666666666666667</v>
      </c>
      <c r="H307" s="24">
        <f t="shared" si="288"/>
        <v>2.0285714285714285</v>
      </c>
      <c r="I307" s="25">
        <v>299.79388388038001</v>
      </c>
      <c r="J307" s="25">
        <v>14.9631133515214</v>
      </c>
      <c r="K307" s="25">
        <v>-2.2712812811837102</v>
      </c>
      <c r="L307" s="25">
        <v>-7.1969431973154601</v>
      </c>
      <c r="M307" s="25">
        <f t="shared" si="289"/>
        <v>1496.3113351521401</v>
      </c>
      <c r="N307" s="25">
        <f t="shared" si="290"/>
        <v>-227.12812811837102</v>
      </c>
      <c r="O307" s="25">
        <f t="shared" si="291"/>
        <v>-719.69431973154599</v>
      </c>
      <c r="P307" s="25"/>
      <c r="Q307" s="25">
        <f t="shared" si="308"/>
        <v>46.618677706012974</v>
      </c>
      <c r="R307" s="25">
        <f t="shared" si="309"/>
        <v>9.6597404557258066</v>
      </c>
      <c r="S307" s="25">
        <f t="shared" si="310"/>
        <v>13.076788894851882</v>
      </c>
      <c r="T307" s="23">
        <f t="shared" si="311"/>
        <v>1.139109186454405E-2</v>
      </c>
      <c r="U307" s="23">
        <f t="shared" si="312"/>
        <v>2.3603198617671798E-3</v>
      </c>
      <c r="V307" s="23">
        <f t="shared" si="313"/>
        <v>3.1952623052475424E-3</v>
      </c>
      <c r="W307" s="23">
        <f t="shared" si="314"/>
        <v>1.2063904215289099E-2</v>
      </c>
      <c r="X307" s="25">
        <f t="shared" si="315"/>
        <v>24.670261291919456</v>
      </c>
      <c r="Y307" s="25">
        <f t="shared" si="316"/>
        <v>4.0534633507410073E-2</v>
      </c>
      <c r="Z307" s="25">
        <f t="shared" si="317"/>
        <v>1.7444509053160244</v>
      </c>
      <c r="AA307" s="25"/>
      <c r="AB307" s="25">
        <f t="shared" si="318"/>
        <v>69.928016559018218</v>
      </c>
      <c r="AC307" s="25">
        <f t="shared" si="319"/>
        <v>14.489610683588452</v>
      </c>
      <c r="AD307" s="25">
        <f t="shared" si="320"/>
        <v>19.615183342277476</v>
      </c>
      <c r="AE307" s="23">
        <f t="shared" si="321"/>
        <v>1.7086637796815768E-2</v>
      </c>
      <c r="AF307" s="23">
        <f t="shared" si="322"/>
        <v>3.5404797926507072E-3</v>
      </c>
      <c r="AG307" s="23">
        <f t="shared" si="323"/>
        <v>4.7928934578712291E-3</v>
      </c>
      <c r="AH307" s="23">
        <f t="shared" si="324"/>
        <v>1.8095856322933326E-2</v>
      </c>
      <c r="AI307" s="25">
        <f t="shared" si="325"/>
        <v>32.109464863644106</v>
      </c>
      <c r="AJ307" s="25">
        <f t="shared" si="326"/>
        <v>3.1143465151057328E-2</v>
      </c>
      <c r="AK307" s="25">
        <f t="shared" si="327"/>
        <v>2.2704820345353927</v>
      </c>
      <c r="AL307" s="25"/>
      <c r="AM307" s="25">
        <f t="shared" si="356"/>
        <v>93.237355412025948</v>
      </c>
      <c r="AN307" s="25">
        <f t="shared" si="357"/>
        <v>19.319480911451613</v>
      </c>
      <c r="AO307" s="25">
        <f t="shared" si="358"/>
        <v>26.153577789703764</v>
      </c>
      <c r="AP307" s="23">
        <f t="shared" si="328"/>
        <v>2.27821837290881E-2</v>
      </c>
      <c r="AQ307" s="23">
        <f t="shared" si="329"/>
        <v>4.7206397235343596E-3</v>
      </c>
      <c r="AR307" s="23">
        <f t="shared" si="330"/>
        <v>6.3905246104950849E-3</v>
      </c>
      <c r="AS307" s="23">
        <f t="shared" si="331"/>
        <v>2.4127808430578199E-2</v>
      </c>
      <c r="AT307" s="25">
        <f t="shared" si="359"/>
        <v>38.711789401195531</v>
      </c>
      <c r="AU307" s="25">
        <f t="shared" si="332"/>
        <v>2.5831923955680465E-2</v>
      </c>
      <c r="AV307" s="25">
        <f t="shared" si="333"/>
        <v>2.7373368797450879</v>
      </c>
      <c r="AW307" s="25"/>
      <c r="AX307" s="25">
        <f t="shared" si="360"/>
        <v>116.54669426503243</v>
      </c>
      <c r="AY307" s="25">
        <f t="shared" si="361"/>
        <v>24.149351139314515</v>
      </c>
      <c r="AZ307" s="25">
        <f t="shared" si="362"/>
        <v>32.691972237129704</v>
      </c>
      <c r="BA307" s="23">
        <f t="shared" si="334"/>
        <v>2.847772966136012E-2</v>
      </c>
      <c r="BB307" s="23">
        <f t="shared" si="335"/>
        <v>5.9007996544179504E-3</v>
      </c>
      <c r="BC307" s="23">
        <f t="shared" si="336"/>
        <v>7.9881557631188566E-3</v>
      </c>
      <c r="BD307" s="23">
        <f t="shared" si="337"/>
        <v>3.0159760538222745E-2</v>
      </c>
      <c r="BE307" s="44">
        <f t="shared" si="363"/>
        <v>44.754298576710276</v>
      </c>
      <c r="BF307" s="44">
        <f t="shared" si="338"/>
        <v>2.2344222383152056E-2</v>
      </c>
      <c r="BG307" s="25">
        <f t="shared" si="339"/>
        <v>3.1646068010839286</v>
      </c>
      <c r="BI307" s="44">
        <f t="shared" si="364"/>
        <v>139.85603311803644</v>
      </c>
      <c r="BJ307" s="44">
        <f t="shared" si="365"/>
        <v>28.979221367176905</v>
      </c>
      <c r="BK307" s="44">
        <f t="shared" si="366"/>
        <v>39.230366684554951</v>
      </c>
      <c r="BL307" s="23">
        <f t="shared" si="340"/>
        <v>3.4173275593631536E-2</v>
      </c>
      <c r="BM307" s="23">
        <f t="shared" si="341"/>
        <v>7.0809595853014145E-3</v>
      </c>
      <c r="BN307" s="23">
        <f t="shared" si="342"/>
        <v>9.5857869157424582E-3</v>
      </c>
      <c r="BO307" s="23">
        <f t="shared" si="343"/>
        <v>3.6191712645866653E-2</v>
      </c>
      <c r="BP307" s="44">
        <f t="shared" si="367"/>
        <v>50.385151047979079</v>
      </c>
      <c r="BQ307" s="44">
        <f t="shared" si="344"/>
        <v>1.9847117239913673E-2</v>
      </c>
      <c r="BR307" s="25">
        <f t="shared" si="345"/>
        <v>3.5627681977134489</v>
      </c>
      <c r="BT307" s="44">
        <f t="shared" si="368"/>
        <v>163.16537197105265</v>
      </c>
      <c r="BU307" s="44">
        <f t="shared" si="369"/>
        <v>33.809091595041821</v>
      </c>
      <c r="BV307" s="44">
        <f t="shared" si="370"/>
        <v>45.768761131983617</v>
      </c>
      <c r="BW307" s="23">
        <f t="shared" si="346"/>
        <v>3.9868821525905943E-2</v>
      </c>
      <c r="BX307" s="23">
        <f t="shared" si="347"/>
        <v>8.2611195161854962E-3</v>
      </c>
      <c r="BY307" s="23">
        <f t="shared" si="348"/>
        <v>1.1183418068366894E-2</v>
      </c>
      <c r="BZ307" s="23">
        <f t="shared" si="349"/>
        <v>4.2223664753513718E-2</v>
      </c>
      <c r="CA307" s="44">
        <f t="shared" si="371"/>
        <v>55.69522696841549</v>
      </c>
      <c r="CB307" s="44">
        <f t="shared" si="350"/>
        <v>1.7954859948180038E-2</v>
      </c>
      <c r="CC307" s="25">
        <f t="shared" si="351"/>
        <v>3.9382472669090469</v>
      </c>
      <c r="CE307" s="44">
        <v>18.065614094970702</v>
      </c>
      <c r="CF307" s="44">
        <v>13.614824147517499</v>
      </c>
      <c r="CG307" s="44">
        <v>11.962142859098</v>
      </c>
      <c r="CH307" s="44">
        <v>11.7950439453125</v>
      </c>
      <c r="CI307" s="44">
        <v>11.769410020133</v>
      </c>
      <c r="CJ307" s="44">
        <v>10.7653072310884</v>
      </c>
      <c r="CL307" s="44">
        <f t="shared" si="352"/>
        <v>1631.6537197105265</v>
      </c>
      <c r="CM307" s="44">
        <f t="shared" si="353"/>
        <v>338.09091595041821</v>
      </c>
      <c r="CN307" s="44">
        <f t="shared" si="354"/>
        <v>457.68761131983615</v>
      </c>
      <c r="CO307" s="44">
        <f t="shared" si="355"/>
        <v>-733.29005739458853</v>
      </c>
    </row>
    <row r="308" spans="2:93" x14ac:dyDescent="0.2">
      <c r="B308" s="44">
        <v>285</v>
      </c>
      <c r="C308" s="24">
        <f t="shared" si="285"/>
        <v>7.125</v>
      </c>
      <c r="D308" s="24">
        <f t="shared" si="285"/>
        <v>4.75</v>
      </c>
      <c r="E308" s="24">
        <f t="shared" si="286"/>
        <v>3.5625</v>
      </c>
      <c r="F308" s="24">
        <f t="shared" si="287"/>
        <v>2.85</v>
      </c>
      <c r="G308" s="24">
        <f t="shared" si="288"/>
        <v>2.375</v>
      </c>
      <c r="H308" s="24">
        <f t="shared" si="288"/>
        <v>2.035714285714286</v>
      </c>
      <c r="I308" s="25">
        <v>299.82195303898999</v>
      </c>
      <c r="J308" s="25">
        <v>16.0800888951389</v>
      </c>
      <c r="K308" s="25">
        <v>-2.0140725650045801</v>
      </c>
      <c r="L308" s="25">
        <v>-7.50744534883321</v>
      </c>
      <c r="M308" s="25">
        <f t="shared" si="289"/>
        <v>1608.0088895138899</v>
      </c>
      <c r="N308" s="25">
        <f t="shared" si="290"/>
        <v>-201.407256500458</v>
      </c>
      <c r="O308" s="25">
        <f t="shared" si="291"/>
        <v>-750.74453488332097</v>
      </c>
      <c r="P308" s="25"/>
      <c r="Q308" s="25">
        <f t="shared" si="308"/>
        <v>44.679021744699348</v>
      </c>
      <c r="R308" s="25">
        <f t="shared" si="309"/>
        <v>10.288348647165058</v>
      </c>
      <c r="S308" s="25">
        <f t="shared" si="310"/>
        <v>12.420086060709822</v>
      </c>
      <c r="T308" s="23">
        <f t="shared" si="311"/>
        <v>1.0917144504212028E-2</v>
      </c>
      <c r="U308" s="23">
        <f t="shared" si="312"/>
        <v>2.5139178188058851E-3</v>
      </c>
      <c r="V308" s="23">
        <f t="shared" si="313"/>
        <v>3.0347995319661421E-3</v>
      </c>
      <c r="W308" s="23">
        <f t="shared" si="314"/>
        <v>1.1606628930261298E-2</v>
      </c>
      <c r="X308" s="25">
        <f t="shared" si="315"/>
        <v>24.057863333341945</v>
      </c>
      <c r="Y308" s="25">
        <f t="shared" si="316"/>
        <v>4.1566451107654841E-2</v>
      </c>
      <c r="Z308" s="25">
        <f t="shared" si="317"/>
        <v>1.7011478303865286</v>
      </c>
      <c r="AA308" s="25"/>
      <c r="AB308" s="25">
        <f t="shared" si="318"/>
        <v>67.018532617050212</v>
      </c>
      <c r="AC308" s="25">
        <f t="shared" si="319"/>
        <v>15.432522970747861</v>
      </c>
      <c r="AD308" s="25">
        <f t="shared" si="320"/>
        <v>18.630129091065065</v>
      </c>
      <c r="AE308" s="23">
        <f t="shared" si="321"/>
        <v>1.6375716756318336E-2</v>
      </c>
      <c r="AF308" s="23">
        <f t="shared" si="322"/>
        <v>3.7708767282088945E-3</v>
      </c>
      <c r="AG308" s="23">
        <f t="shared" si="323"/>
        <v>4.5521992979492935E-3</v>
      </c>
      <c r="AH308" s="23">
        <f t="shared" si="324"/>
        <v>1.7409943395392261E-2</v>
      </c>
      <c r="AI308" s="25">
        <f t="shared" si="325"/>
        <v>31.31240112358801</v>
      </c>
      <c r="AJ308" s="25">
        <f t="shared" si="326"/>
        <v>3.193622859048928E-2</v>
      </c>
      <c r="AK308" s="25">
        <f t="shared" si="327"/>
        <v>2.214121116972235</v>
      </c>
      <c r="AL308" s="25"/>
      <c r="AM308" s="25">
        <f t="shared" si="356"/>
        <v>89.358043489398696</v>
      </c>
      <c r="AN308" s="25">
        <f t="shared" si="357"/>
        <v>20.576697294330117</v>
      </c>
      <c r="AO308" s="25">
        <f t="shared" si="358"/>
        <v>24.840172121419645</v>
      </c>
      <c r="AP308" s="23">
        <f t="shared" si="328"/>
        <v>2.1834289008424056E-2</v>
      </c>
      <c r="AQ308" s="23">
        <f t="shared" si="329"/>
        <v>5.0278356376117703E-3</v>
      </c>
      <c r="AR308" s="23">
        <f t="shared" si="330"/>
        <v>6.0695990639322841E-3</v>
      </c>
      <c r="AS308" s="23">
        <f t="shared" si="331"/>
        <v>2.3213257860522595E-2</v>
      </c>
      <c r="AT308" s="25">
        <f t="shared" si="359"/>
        <v>37.750834001426838</v>
      </c>
      <c r="AU308" s="25">
        <f t="shared" si="332"/>
        <v>2.6489480999603975E-2</v>
      </c>
      <c r="AV308" s="25">
        <f t="shared" si="333"/>
        <v>2.6693870717856605</v>
      </c>
      <c r="AW308" s="25"/>
      <c r="AX308" s="25">
        <f t="shared" si="360"/>
        <v>111.69755436174736</v>
      </c>
      <c r="AY308" s="25">
        <f t="shared" si="361"/>
        <v>25.720871617912415</v>
      </c>
      <c r="AZ308" s="25">
        <f t="shared" si="362"/>
        <v>31.050215151774278</v>
      </c>
      <c r="BA308" s="23">
        <f t="shared" si="334"/>
        <v>2.7292861260529828E-2</v>
      </c>
      <c r="BB308" s="23">
        <f t="shared" si="335"/>
        <v>6.2847945470146565E-3</v>
      </c>
      <c r="BC308" s="23">
        <f t="shared" si="336"/>
        <v>7.5869988299152886E-3</v>
      </c>
      <c r="BD308" s="23">
        <f t="shared" si="337"/>
        <v>2.9016572325652992E-2</v>
      </c>
      <c r="BE308" s="44">
        <f t="shared" si="363"/>
        <v>43.643347996915388</v>
      </c>
      <c r="BF308" s="44">
        <f t="shared" si="338"/>
        <v>2.2912999251814451E-2</v>
      </c>
      <c r="BG308" s="25">
        <f t="shared" si="339"/>
        <v>3.0860507322303197</v>
      </c>
      <c r="BI308" s="44">
        <f t="shared" si="364"/>
        <v>134.03706523410042</v>
      </c>
      <c r="BJ308" s="44">
        <f t="shared" si="365"/>
        <v>30.865045941495723</v>
      </c>
      <c r="BK308" s="44">
        <f t="shared" si="366"/>
        <v>37.26025818213013</v>
      </c>
      <c r="BL308" s="23">
        <f t="shared" si="340"/>
        <v>3.2751433512636673E-2</v>
      </c>
      <c r="BM308" s="23">
        <f t="shared" si="341"/>
        <v>7.541753456417789E-3</v>
      </c>
      <c r="BN308" s="23">
        <f t="shared" si="342"/>
        <v>9.1043985958985871E-3</v>
      </c>
      <c r="BO308" s="23">
        <f t="shared" si="343"/>
        <v>3.4819886790784522E-2</v>
      </c>
      <c r="BP308" s="44">
        <f t="shared" si="367"/>
        <v>49.134423977063037</v>
      </c>
      <c r="BQ308" s="44">
        <f t="shared" si="344"/>
        <v>2.0352329773252673E-2</v>
      </c>
      <c r="BR308" s="25">
        <f t="shared" si="345"/>
        <v>3.4743284383876167</v>
      </c>
      <c r="BT308" s="44">
        <f t="shared" si="368"/>
        <v>156.37657610644075</v>
      </c>
      <c r="BU308" s="44">
        <f t="shared" si="369"/>
        <v>36.009220265076102</v>
      </c>
      <c r="BV308" s="44">
        <f t="shared" si="370"/>
        <v>43.470301212482447</v>
      </c>
      <c r="BW308" s="23">
        <f t="shared" si="346"/>
        <v>3.8210005764740401E-2</v>
      </c>
      <c r="BX308" s="23">
        <f t="shared" si="347"/>
        <v>8.7987123658202059E-3</v>
      </c>
      <c r="BY308" s="23">
        <f t="shared" si="348"/>
        <v>1.0621798361881025E-2</v>
      </c>
      <c r="BZ308" s="23">
        <f t="shared" si="349"/>
        <v>4.0623201255912747E-2</v>
      </c>
      <c r="CA308" s="44">
        <f t="shared" si="371"/>
        <v>54.312686147527572</v>
      </c>
      <c r="CB308" s="44">
        <f t="shared" si="350"/>
        <v>1.8411904675157041E-2</v>
      </c>
      <c r="CC308" s="25">
        <f t="shared" si="351"/>
        <v>3.840486867937341</v>
      </c>
      <c r="CE308" s="44">
        <v>18.4647948059309</v>
      </c>
      <c r="CF308" s="44">
        <v>14.088830784128501</v>
      </c>
      <c r="CG308" s="44">
        <v>11.9149871778655</v>
      </c>
      <c r="CH308" s="44">
        <v>12.5152587890625</v>
      </c>
      <c r="CI308" s="44">
        <v>11.2256937441602</v>
      </c>
      <c r="CJ308" s="44">
        <v>10.678987804603199</v>
      </c>
      <c r="CL308" s="44">
        <f t="shared" si="352"/>
        <v>1563.7657610644076</v>
      </c>
      <c r="CM308" s="44">
        <f t="shared" si="353"/>
        <v>360.09220265076101</v>
      </c>
      <c r="CN308" s="44">
        <f t="shared" si="354"/>
        <v>434.70301212482445</v>
      </c>
      <c r="CO308" s="44">
        <f t="shared" si="355"/>
        <v>-781.30396232261751</v>
      </c>
    </row>
    <row r="309" spans="2:93" x14ac:dyDescent="0.2">
      <c r="B309" s="44">
        <v>286</v>
      </c>
      <c r="C309" s="24">
        <f t="shared" si="285"/>
        <v>7.1499999999999995</v>
      </c>
      <c r="D309" s="24">
        <f t="shared" si="285"/>
        <v>4.7666666666666666</v>
      </c>
      <c r="E309" s="24">
        <f t="shared" si="286"/>
        <v>3.5749999999999997</v>
      </c>
      <c r="F309" s="24">
        <f t="shared" si="287"/>
        <v>2.86</v>
      </c>
      <c r="G309" s="24">
        <f t="shared" si="288"/>
        <v>2.3833333333333333</v>
      </c>
      <c r="H309" s="24">
        <f t="shared" si="288"/>
        <v>2.0428571428571427</v>
      </c>
      <c r="I309" s="25">
        <v>299.78096039481102</v>
      </c>
      <c r="J309" s="25">
        <v>17.145078037676001</v>
      </c>
      <c r="K309" s="25">
        <v>-1.7401612957152099</v>
      </c>
      <c r="L309" s="25">
        <v>-7.80452821547241</v>
      </c>
      <c r="M309" s="25">
        <f t="shared" si="289"/>
        <v>1714.5078037676001</v>
      </c>
      <c r="N309" s="25">
        <f t="shared" si="290"/>
        <v>-174.01612957152099</v>
      </c>
      <c r="O309" s="25">
        <f t="shared" si="291"/>
        <v>-780.452821547241</v>
      </c>
      <c r="P309" s="25"/>
      <c r="Q309" s="25">
        <f t="shared" si="308"/>
        <v>42.599565701484948</v>
      </c>
      <c r="R309" s="25">
        <f t="shared" si="309"/>
        <v>10.956450771575039</v>
      </c>
      <c r="S309" s="25">
        <f t="shared" si="310"/>
        <v>11.883314665568255</v>
      </c>
      <c r="T309" s="23">
        <f t="shared" si="311"/>
        <v>1.0409037539747843E-2</v>
      </c>
      <c r="U309" s="23">
        <f t="shared" si="312"/>
        <v>2.6771659641532061E-3</v>
      </c>
      <c r="V309" s="23">
        <f t="shared" si="313"/>
        <v>2.9036415375057285E-3</v>
      </c>
      <c r="W309" s="23">
        <f t="shared" si="314"/>
        <v>1.1133122395888262E-2</v>
      </c>
      <c r="X309" s="25">
        <f t="shared" si="315"/>
        <v>23.415940077931705</v>
      </c>
      <c r="Y309" s="25">
        <f t="shared" si="316"/>
        <v>4.270595144469333E-2</v>
      </c>
      <c r="Z309" s="25">
        <f t="shared" si="317"/>
        <v>1.6557570016963361</v>
      </c>
      <c r="AA309" s="25"/>
      <c r="AB309" s="25">
        <f t="shared" si="318"/>
        <v>63.899348552226286</v>
      </c>
      <c r="AC309" s="25">
        <f t="shared" si="319"/>
        <v>16.434676157362269</v>
      </c>
      <c r="AD309" s="25">
        <f t="shared" si="320"/>
        <v>17.824971998352066</v>
      </c>
      <c r="AE309" s="23">
        <f t="shared" si="321"/>
        <v>1.5613556309621487E-2</v>
      </c>
      <c r="AF309" s="23">
        <f t="shared" si="322"/>
        <v>4.0157489462297382E-3</v>
      </c>
      <c r="AG309" s="23">
        <f t="shared" si="323"/>
        <v>4.3554623062585151E-3</v>
      </c>
      <c r="AH309" s="23">
        <f t="shared" si="324"/>
        <v>1.6699683593832098E-2</v>
      </c>
      <c r="AI309" s="25">
        <f t="shared" si="325"/>
        <v>30.47690886953885</v>
      </c>
      <c r="AJ309" s="25">
        <f t="shared" si="326"/>
        <v>3.281172655273721E-2</v>
      </c>
      <c r="AK309" s="25">
        <f t="shared" si="327"/>
        <v>2.1550428931255357</v>
      </c>
      <c r="AL309" s="25"/>
      <c r="AM309" s="25">
        <f t="shared" si="356"/>
        <v>85.199131402969897</v>
      </c>
      <c r="AN309" s="25">
        <f t="shared" si="357"/>
        <v>21.912901543150078</v>
      </c>
      <c r="AO309" s="25">
        <f t="shared" si="358"/>
        <v>23.76662933113651</v>
      </c>
      <c r="AP309" s="23">
        <f t="shared" si="328"/>
        <v>2.0818075079495686E-2</v>
      </c>
      <c r="AQ309" s="23">
        <f t="shared" si="329"/>
        <v>5.3543319283064121E-3</v>
      </c>
      <c r="AR309" s="23">
        <f t="shared" si="330"/>
        <v>5.807283075011457E-3</v>
      </c>
      <c r="AS309" s="23">
        <f t="shared" si="331"/>
        <v>2.2266244791776524E-2</v>
      </c>
      <c r="AT309" s="25">
        <f t="shared" si="359"/>
        <v>36.743548444896852</v>
      </c>
      <c r="AU309" s="25">
        <f t="shared" si="332"/>
        <v>2.7215662131807129E-2</v>
      </c>
      <c r="AV309" s="25">
        <f t="shared" si="333"/>
        <v>2.5981612270242986</v>
      </c>
      <c r="AW309" s="25"/>
      <c r="AX309" s="25">
        <f t="shared" si="360"/>
        <v>106.49891425371237</v>
      </c>
      <c r="AY309" s="25">
        <f t="shared" si="361"/>
        <v>27.391126928937599</v>
      </c>
      <c r="AZ309" s="25">
        <f t="shared" si="362"/>
        <v>29.708286663920635</v>
      </c>
      <c r="BA309" s="23">
        <f t="shared" si="334"/>
        <v>2.6022593849369606E-2</v>
      </c>
      <c r="BB309" s="23">
        <f t="shared" si="335"/>
        <v>6.692914910383015E-3</v>
      </c>
      <c r="BC309" s="23">
        <f t="shared" si="336"/>
        <v>7.25910384376432E-3</v>
      </c>
      <c r="BD309" s="23">
        <f t="shared" si="337"/>
        <v>2.7832805989720658E-2</v>
      </c>
      <c r="BE309" s="44">
        <f t="shared" si="363"/>
        <v>42.47883560298424</v>
      </c>
      <c r="BF309" s="44">
        <f t="shared" si="338"/>
        <v>2.3541134915895566E-2</v>
      </c>
      <c r="BG309" s="25">
        <f t="shared" si="339"/>
        <v>3.0037072711778703</v>
      </c>
      <c r="BI309" s="44">
        <f t="shared" si="364"/>
        <v>127.79869710445257</v>
      </c>
      <c r="BJ309" s="44">
        <f t="shared" si="365"/>
        <v>32.869352314724537</v>
      </c>
      <c r="BK309" s="44">
        <f t="shared" si="366"/>
        <v>35.649943996704131</v>
      </c>
      <c r="BL309" s="23">
        <f t="shared" si="340"/>
        <v>3.1227112619242974E-2</v>
      </c>
      <c r="BM309" s="23">
        <f t="shared" si="341"/>
        <v>8.0314978924594764E-3</v>
      </c>
      <c r="BN309" s="23">
        <f t="shared" si="342"/>
        <v>8.7109246125170302E-3</v>
      </c>
      <c r="BO309" s="23">
        <f t="shared" si="343"/>
        <v>3.3399367187664196E-2</v>
      </c>
      <c r="BP309" s="44">
        <f t="shared" si="367"/>
        <v>47.82339610417727</v>
      </c>
      <c r="BQ309" s="44">
        <f t="shared" si="344"/>
        <v>2.0910267389242398E-2</v>
      </c>
      <c r="BR309" s="25">
        <f t="shared" si="345"/>
        <v>3.3816247684634066</v>
      </c>
      <c r="BT309" s="44">
        <f t="shared" si="368"/>
        <v>149.09847995520394</v>
      </c>
      <c r="BU309" s="44">
        <f t="shared" si="369"/>
        <v>38.347577700514343</v>
      </c>
      <c r="BV309" s="44">
        <f t="shared" si="370"/>
        <v>41.591601329490736</v>
      </c>
      <c r="BW309" s="23">
        <f t="shared" si="346"/>
        <v>3.6431631389119069E-2</v>
      </c>
      <c r="BX309" s="23">
        <f t="shared" si="347"/>
        <v>9.3700808745366387E-3</v>
      </c>
      <c r="BY309" s="23">
        <f t="shared" si="348"/>
        <v>1.01627453812705E-2</v>
      </c>
      <c r="BZ309" s="23">
        <f t="shared" si="349"/>
        <v>3.8965928385610651E-2</v>
      </c>
      <c r="CA309" s="44">
        <f t="shared" si="371"/>
        <v>52.86348944128892</v>
      </c>
      <c r="CB309" s="44">
        <f t="shared" si="350"/>
        <v>1.8916647587379126E-2</v>
      </c>
      <c r="CC309" s="25">
        <f t="shared" si="351"/>
        <v>3.7380131861118846</v>
      </c>
      <c r="CE309" s="44">
        <v>18.784122354729199</v>
      </c>
      <c r="CF309" s="44">
        <v>14.576945040781499</v>
      </c>
      <c r="CG309" s="44">
        <v>12.609877969074001</v>
      </c>
      <c r="CH309" s="44">
        <v>11.97509765625</v>
      </c>
      <c r="CI309" s="44">
        <v>11.0286954433329</v>
      </c>
      <c r="CJ309" s="44">
        <v>11.9769289857567</v>
      </c>
      <c r="CL309" s="44">
        <f t="shared" si="352"/>
        <v>1490.9847995520395</v>
      </c>
      <c r="CM309" s="44">
        <f t="shared" si="353"/>
        <v>383.47577700514341</v>
      </c>
      <c r="CN309" s="44">
        <f t="shared" si="354"/>
        <v>415.91601329490737</v>
      </c>
      <c r="CO309" s="44">
        <f t="shared" si="355"/>
        <v>-831.02214843168053</v>
      </c>
    </row>
    <row r="310" spans="2:93" x14ac:dyDescent="0.2">
      <c r="B310" s="44">
        <v>287</v>
      </c>
      <c r="C310" s="24">
        <f t="shared" si="285"/>
        <v>7.1749999999999998</v>
      </c>
      <c r="D310" s="24">
        <f t="shared" si="285"/>
        <v>4.7833333333333341</v>
      </c>
      <c r="E310" s="24">
        <f t="shared" si="286"/>
        <v>3.5874999999999999</v>
      </c>
      <c r="F310" s="24">
        <f t="shared" si="287"/>
        <v>2.87</v>
      </c>
      <c r="G310" s="24">
        <f t="shared" si="288"/>
        <v>2.3916666666666671</v>
      </c>
      <c r="H310" s="24">
        <f t="shared" si="288"/>
        <v>2.0500000000000003</v>
      </c>
      <c r="I310" s="25">
        <v>299.79972588909197</v>
      </c>
      <c r="J310" s="25">
        <v>18.163083994321401</v>
      </c>
      <c r="K310" s="25">
        <v>-1.4585817800772301</v>
      </c>
      <c r="L310" s="25">
        <v>-8.0934562532730503</v>
      </c>
      <c r="M310" s="25">
        <f t="shared" si="289"/>
        <v>1816.30839943214</v>
      </c>
      <c r="N310" s="25">
        <f t="shared" si="290"/>
        <v>-145.85817800772301</v>
      </c>
      <c r="O310" s="25">
        <f t="shared" si="291"/>
        <v>-809.34562532730502</v>
      </c>
      <c r="P310" s="25"/>
      <c r="Q310" s="25">
        <f t="shared" si="308"/>
        <v>40.720238265815418</v>
      </c>
      <c r="R310" s="25">
        <f t="shared" si="309"/>
        <v>11.263180625519036</v>
      </c>
      <c r="S310" s="25">
        <f t="shared" si="310"/>
        <v>11.557121512025446</v>
      </c>
      <c r="T310" s="23">
        <f t="shared" si="311"/>
        <v>9.9498312190909096E-3</v>
      </c>
      <c r="U310" s="23">
        <f t="shared" si="312"/>
        <v>2.7521142062699832E-3</v>
      </c>
      <c r="V310" s="23">
        <f t="shared" si="313"/>
        <v>2.8239375141307327E-3</v>
      </c>
      <c r="W310" s="23">
        <f t="shared" si="314"/>
        <v>1.0702705124241442E-2</v>
      </c>
      <c r="X310" s="25">
        <f t="shared" si="315"/>
        <v>22.823154170897826</v>
      </c>
      <c r="Y310" s="25">
        <f t="shared" si="316"/>
        <v>4.3815153353129264E-2</v>
      </c>
      <c r="Z310" s="25">
        <f t="shared" si="317"/>
        <v>1.6138407082307888</v>
      </c>
      <c r="AA310" s="25"/>
      <c r="AB310" s="25">
        <f t="shared" si="318"/>
        <v>61.080357398720949</v>
      </c>
      <c r="AC310" s="25">
        <f t="shared" si="319"/>
        <v>16.894770938277954</v>
      </c>
      <c r="AD310" s="25">
        <f t="shared" si="320"/>
        <v>17.335682268037552</v>
      </c>
      <c r="AE310" s="23">
        <f t="shared" si="321"/>
        <v>1.4924746828635831E-2</v>
      </c>
      <c r="AF310" s="23">
        <f t="shared" si="322"/>
        <v>4.1281713094048272E-3</v>
      </c>
      <c r="AG310" s="23">
        <f t="shared" si="323"/>
        <v>4.2359062711959479E-3</v>
      </c>
      <c r="AH310" s="23">
        <f t="shared" si="324"/>
        <v>1.6054057686361589E-2</v>
      </c>
      <c r="AI310" s="25">
        <f t="shared" si="325"/>
        <v>29.705371104764037</v>
      </c>
      <c r="AJ310" s="25">
        <f t="shared" si="326"/>
        <v>3.366394570440575E-2</v>
      </c>
      <c r="AK310" s="25">
        <f t="shared" si="327"/>
        <v>2.1004869345841573</v>
      </c>
      <c r="AL310" s="25"/>
      <c r="AM310" s="25">
        <f t="shared" si="356"/>
        <v>81.440476531630836</v>
      </c>
      <c r="AN310" s="25">
        <f t="shared" si="357"/>
        <v>22.526361251038072</v>
      </c>
      <c r="AO310" s="25">
        <f t="shared" si="358"/>
        <v>23.114243024050893</v>
      </c>
      <c r="AP310" s="23">
        <f t="shared" si="328"/>
        <v>1.9899662438181819E-2</v>
      </c>
      <c r="AQ310" s="23">
        <f t="shared" si="329"/>
        <v>5.5042284125399665E-3</v>
      </c>
      <c r="AR310" s="23">
        <f t="shared" si="330"/>
        <v>5.6478750282614653E-3</v>
      </c>
      <c r="AS310" s="23">
        <f t="shared" si="331"/>
        <v>2.1405410248482883E-2</v>
      </c>
      <c r="AT310" s="25">
        <f t="shared" si="359"/>
        <v>35.813367652664681</v>
      </c>
      <c r="AU310" s="25">
        <f t="shared" si="332"/>
        <v>2.7922534671927044E-2</v>
      </c>
      <c r="AV310" s="25">
        <f t="shared" si="333"/>
        <v>2.5323875124326141</v>
      </c>
      <c r="AW310" s="25"/>
      <c r="AX310" s="25">
        <f t="shared" si="360"/>
        <v>101.80059566453764</v>
      </c>
      <c r="AY310" s="25">
        <f t="shared" si="361"/>
        <v>28.15795156379734</v>
      </c>
      <c r="AZ310" s="25">
        <f t="shared" si="362"/>
        <v>28.892803780063357</v>
      </c>
      <c r="BA310" s="23">
        <f t="shared" si="334"/>
        <v>2.4874578047727053E-2</v>
      </c>
      <c r="BB310" s="23">
        <f t="shared" si="335"/>
        <v>6.880285515674895E-3</v>
      </c>
      <c r="BC310" s="23">
        <f t="shared" si="336"/>
        <v>7.0598437853267677E-3</v>
      </c>
      <c r="BD310" s="23">
        <f t="shared" si="337"/>
        <v>2.6756762810603366E-2</v>
      </c>
      <c r="BE310" s="44">
        <f t="shared" si="363"/>
        <v>41.403463228061035</v>
      </c>
      <c r="BF310" s="44">
        <f t="shared" si="338"/>
        <v>2.4152568940712521E-2</v>
      </c>
      <c r="BG310" s="25">
        <f t="shared" si="339"/>
        <v>2.9276669613169819</v>
      </c>
      <c r="BI310" s="44">
        <f t="shared" si="364"/>
        <v>122.1607147974419</v>
      </c>
      <c r="BJ310" s="44">
        <f t="shared" si="365"/>
        <v>33.789541876555909</v>
      </c>
      <c r="BK310" s="44">
        <f t="shared" si="366"/>
        <v>34.671364536075103</v>
      </c>
      <c r="BL310" s="23">
        <f t="shared" si="340"/>
        <v>2.9849493657271662E-2</v>
      </c>
      <c r="BM310" s="23">
        <f t="shared" si="341"/>
        <v>8.2563426188096544E-3</v>
      </c>
      <c r="BN310" s="23">
        <f t="shared" si="342"/>
        <v>8.4718125423918957E-3</v>
      </c>
      <c r="BO310" s="23">
        <f t="shared" si="343"/>
        <v>3.2108115372723178E-2</v>
      </c>
      <c r="BP310" s="44">
        <f t="shared" si="367"/>
        <v>46.612723581839028</v>
      </c>
      <c r="BQ310" s="44">
        <f t="shared" si="344"/>
        <v>2.1453369877524473E-2</v>
      </c>
      <c r="BR310" s="25">
        <f t="shared" si="345"/>
        <v>3.2960172934292471</v>
      </c>
      <c r="BT310" s="44">
        <f t="shared" si="368"/>
        <v>142.52083393034764</v>
      </c>
      <c r="BU310" s="44">
        <f t="shared" si="369"/>
        <v>39.421132189314875</v>
      </c>
      <c r="BV310" s="44">
        <f t="shared" si="370"/>
        <v>40.449925292087265</v>
      </c>
      <c r="BW310" s="23">
        <f t="shared" si="346"/>
        <v>3.4824409266816639E-2</v>
      </c>
      <c r="BX310" s="23">
        <f t="shared" si="347"/>
        <v>9.6323997219445127E-3</v>
      </c>
      <c r="BY310" s="23">
        <f t="shared" si="348"/>
        <v>9.8837812994571252E-3</v>
      </c>
      <c r="BZ310" s="23">
        <f t="shared" si="349"/>
        <v>3.7459467934843386E-2</v>
      </c>
      <c r="CA310" s="44">
        <f t="shared" si="371"/>
        <v>51.525224505812915</v>
      </c>
      <c r="CB310" s="44">
        <f t="shared" si="350"/>
        <v>1.940796977773834E-2</v>
      </c>
      <c r="CC310" s="25">
        <f t="shared" si="351"/>
        <v>3.6433835650219586</v>
      </c>
      <c r="CE310" s="44">
        <v>19.276978254554098</v>
      </c>
      <c r="CF310" s="44">
        <v>15.012420651095001</v>
      </c>
      <c r="CG310" s="44">
        <v>12.338059283757699</v>
      </c>
      <c r="CH310" s="44">
        <v>12.53662109375</v>
      </c>
      <c r="CI310" s="44">
        <v>12.3407867103067</v>
      </c>
      <c r="CJ310" s="44">
        <v>10.3292840915387</v>
      </c>
      <c r="CL310" s="44">
        <f t="shared" si="352"/>
        <v>1425.2083393034764</v>
      </c>
      <c r="CM310" s="44">
        <f t="shared" si="353"/>
        <v>394.21132189314875</v>
      </c>
      <c r="CN310" s="44">
        <f t="shared" si="354"/>
        <v>404.49925292087266</v>
      </c>
      <c r="CO310" s="44">
        <f t="shared" si="355"/>
        <v>-876.21596195469851</v>
      </c>
    </row>
    <row r="311" spans="2:93" x14ac:dyDescent="0.2">
      <c r="B311" s="44">
        <v>288</v>
      </c>
      <c r="C311" s="24">
        <f t="shared" si="285"/>
        <v>7.1999999999999993</v>
      </c>
      <c r="D311" s="24">
        <f t="shared" si="285"/>
        <v>4.8</v>
      </c>
      <c r="E311" s="24">
        <f t="shared" si="286"/>
        <v>3.5999999999999996</v>
      </c>
      <c r="F311" s="24">
        <f t="shared" si="287"/>
        <v>2.88</v>
      </c>
      <c r="G311" s="24">
        <f t="shared" si="288"/>
        <v>2.4</v>
      </c>
      <c r="H311" s="24">
        <f t="shared" si="288"/>
        <v>2.0571428571428574</v>
      </c>
      <c r="I311" s="25">
        <v>299.79972588909197</v>
      </c>
      <c r="J311" s="25">
        <v>19.119539368080499</v>
      </c>
      <c r="K311" s="25">
        <v>-1.15598131306089</v>
      </c>
      <c r="L311" s="25">
        <v>-8.3525362727878694</v>
      </c>
      <c r="M311" s="25">
        <f t="shared" si="289"/>
        <v>1911.95393680805</v>
      </c>
      <c r="N311" s="25">
        <f t="shared" si="290"/>
        <v>-115.598131306089</v>
      </c>
      <c r="O311" s="25">
        <f t="shared" si="291"/>
        <v>-835.25362727878689</v>
      </c>
      <c r="P311" s="25"/>
      <c r="Q311" s="25">
        <f t="shared" si="308"/>
        <v>38.258214950364753</v>
      </c>
      <c r="R311" s="25">
        <f t="shared" si="309"/>
        <v>12.104018680653859</v>
      </c>
      <c r="S311" s="25">
        <f t="shared" si="310"/>
        <v>10.363200780592983</v>
      </c>
      <c r="T311" s="23">
        <f t="shared" si="311"/>
        <v>9.3482454354741756E-3</v>
      </c>
      <c r="U311" s="23">
        <f t="shared" si="312"/>
        <v>2.9575697018043388E-3</v>
      </c>
      <c r="V311" s="23">
        <f t="shared" si="313"/>
        <v>2.5322076453323165E-3</v>
      </c>
      <c r="W311" s="23">
        <f t="shared" si="314"/>
        <v>1.0126647363366327E-2</v>
      </c>
      <c r="X311" s="25">
        <f t="shared" si="315"/>
        <v>22.01696978336081</v>
      </c>
      <c r="Y311" s="25">
        <f t="shared" si="316"/>
        <v>4.5419510942679486E-2</v>
      </c>
      <c r="Z311" s="25">
        <f t="shared" si="317"/>
        <v>1.5568348634993741</v>
      </c>
      <c r="AA311" s="25"/>
      <c r="AB311" s="25">
        <f t="shared" si="318"/>
        <v>57.387322425549165</v>
      </c>
      <c r="AC311" s="25">
        <f t="shared" si="319"/>
        <v>18.156028020981434</v>
      </c>
      <c r="AD311" s="25">
        <f t="shared" si="320"/>
        <v>15.544801170890027</v>
      </c>
      <c r="AE311" s="23">
        <f t="shared" si="321"/>
        <v>1.4022368153211758E-2</v>
      </c>
      <c r="AF311" s="23">
        <f t="shared" si="322"/>
        <v>4.436354552706666E-3</v>
      </c>
      <c r="AG311" s="23">
        <f t="shared" si="323"/>
        <v>3.798311467998609E-3</v>
      </c>
      <c r="AH311" s="23">
        <f t="shared" si="324"/>
        <v>1.5189971045050028E-2</v>
      </c>
      <c r="AI311" s="25">
        <f t="shared" si="325"/>
        <v>28.656085531380945</v>
      </c>
      <c r="AJ311" s="25">
        <f t="shared" si="326"/>
        <v>3.4896601592876726E-2</v>
      </c>
      <c r="AK311" s="25">
        <f t="shared" si="327"/>
        <v>2.0262912401501176</v>
      </c>
      <c r="AL311" s="25"/>
      <c r="AM311" s="25">
        <f t="shared" si="356"/>
        <v>76.516429900729506</v>
      </c>
      <c r="AN311" s="25">
        <f t="shared" si="357"/>
        <v>24.208037361307717</v>
      </c>
      <c r="AO311" s="25">
        <f t="shared" si="358"/>
        <v>20.726401561185966</v>
      </c>
      <c r="AP311" s="23">
        <f t="shared" si="328"/>
        <v>1.8696490870948351E-2</v>
      </c>
      <c r="AQ311" s="23">
        <f t="shared" si="329"/>
        <v>5.9151394036086775E-3</v>
      </c>
      <c r="AR311" s="23">
        <f t="shared" si="330"/>
        <v>5.0644152906646331E-3</v>
      </c>
      <c r="AS311" s="23">
        <f t="shared" si="331"/>
        <v>2.0253294726732655E-2</v>
      </c>
      <c r="AT311" s="25">
        <f t="shared" si="359"/>
        <v>34.548328751796355</v>
      </c>
      <c r="AU311" s="25">
        <f t="shared" si="332"/>
        <v>2.8944960179817802E-2</v>
      </c>
      <c r="AV311" s="25">
        <f t="shared" si="333"/>
        <v>2.4429357539057373</v>
      </c>
      <c r="AW311" s="25"/>
      <c r="AX311" s="25">
        <f t="shared" si="360"/>
        <v>95.645537375911871</v>
      </c>
      <c r="AY311" s="25">
        <f t="shared" si="361"/>
        <v>30.260046701634646</v>
      </c>
      <c r="AZ311" s="25">
        <f t="shared" si="362"/>
        <v>25.908001951482458</v>
      </c>
      <c r="BA311" s="23">
        <f t="shared" si="334"/>
        <v>2.3370613588685439E-2</v>
      </c>
      <c r="BB311" s="23">
        <f t="shared" si="335"/>
        <v>7.3939242545108469E-3</v>
      </c>
      <c r="BC311" s="23">
        <f t="shared" si="336"/>
        <v>6.3305191133307915E-3</v>
      </c>
      <c r="BD311" s="23">
        <f t="shared" si="337"/>
        <v>2.5316618408415821E-2</v>
      </c>
      <c r="BE311" s="44">
        <f t="shared" si="363"/>
        <v>39.940964863703449</v>
      </c>
      <c r="BF311" s="44">
        <f t="shared" si="338"/>
        <v>2.5036951496100562E-2</v>
      </c>
      <c r="BG311" s="25">
        <f t="shared" si="339"/>
        <v>2.8242527102258337</v>
      </c>
      <c r="BI311" s="44">
        <f t="shared" si="364"/>
        <v>114.77464485109833</v>
      </c>
      <c r="BJ311" s="44">
        <f t="shared" si="365"/>
        <v>36.312056041962869</v>
      </c>
      <c r="BK311" s="44">
        <f t="shared" si="366"/>
        <v>31.089602341780054</v>
      </c>
      <c r="BL311" s="23">
        <f t="shared" si="340"/>
        <v>2.8044736306423516E-2</v>
      </c>
      <c r="BM311" s="23">
        <f t="shared" si="341"/>
        <v>8.872709105413332E-3</v>
      </c>
      <c r="BN311" s="23">
        <f t="shared" si="342"/>
        <v>7.596622935997218E-3</v>
      </c>
      <c r="BO311" s="23">
        <f t="shared" si="343"/>
        <v>3.0379942090100056E-2</v>
      </c>
      <c r="BP311" s="44">
        <f t="shared" si="367"/>
        <v>44.96621803178116</v>
      </c>
      <c r="BQ311" s="44">
        <f t="shared" si="344"/>
        <v>2.2238917208763729E-2</v>
      </c>
      <c r="BR311" s="25">
        <f t="shared" si="345"/>
        <v>3.179591769458527</v>
      </c>
      <c r="BT311" s="44">
        <f t="shared" si="368"/>
        <v>133.90375232627426</v>
      </c>
      <c r="BU311" s="44">
        <f t="shared" si="369"/>
        <v>42.364065382287755</v>
      </c>
      <c r="BV311" s="44">
        <f t="shared" si="370"/>
        <v>36.271202732074798</v>
      </c>
      <c r="BW311" s="23">
        <f t="shared" si="346"/>
        <v>3.2718859024159032E-2</v>
      </c>
      <c r="BX311" s="23">
        <f t="shared" si="347"/>
        <v>1.0351493956315001E-2</v>
      </c>
      <c r="BY311" s="23">
        <f t="shared" si="348"/>
        <v>8.8627267586629498E-3</v>
      </c>
      <c r="BZ311" s="23">
        <f t="shared" si="349"/>
        <v>3.5443265771781515E-2</v>
      </c>
      <c r="CA311" s="44">
        <f t="shared" si="371"/>
        <v>49.705194230862034</v>
      </c>
      <c r="CB311" s="44">
        <f t="shared" si="350"/>
        <v>2.011862171497357E-2</v>
      </c>
      <c r="CC311" s="25">
        <f t="shared" si="351"/>
        <v>3.5146879900837003</v>
      </c>
      <c r="CE311" s="44">
        <v>19.526352238271802</v>
      </c>
      <c r="CF311" s="44">
        <v>15.6994869885258</v>
      </c>
      <c r="CG311" s="44">
        <v>12.690540548085901</v>
      </c>
      <c r="CH311" s="44">
        <v>12.1673583984375</v>
      </c>
      <c r="CI311" s="44">
        <v>10.76965332</v>
      </c>
      <c r="CJ311" s="44">
        <v>11.0343602947008</v>
      </c>
      <c r="CL311" s="44">
        <f t="shared" si="352"/>
        <v>1339.0375232627425</v>
      </c>
      <c r="CM311" s="44">
        <f t="shared" si="353"/>
        <v>423.64065382287754</v>
      </c>
      <c r="CN311" s="44">
        <f t="shared" si="354"/>
        <v>362.71202732074801</v>
      </c>
      <c r="CO311" s="44">
        <f t="shared" si="355"/>
        <v>-936.70202684655465</v>
      </c>
    </row>
    <row r="312" spans="2:93" x14ac:dyDescent="0.2">
      <c r="B312" s="44">
        <v>289</v>
      </c>
      <c r="C312" s="24">
        <f t="shared" si="285"/>
        <v>7.2249999999999996</v>
      </c>
      <c r="D312" s="24">
        <f t="shared" si="285"/>
        <v>4.8166666666666673</v>
      </c>
      <c r="E312" s="24">
        <f t="shared" si="286"/>
        <v>3.6124999999999998</v>
      </c>
      <c r="F312" s="24">
        <f t="shared" si="287"/>
        <v>2.89</v>
      </c>
      <c r="G312" s="24">
        <f t="shared" si="288"/>
        <v>2.4083333333333337</v>
      </c>
      <c r="H312" s="24">
        <f t="shared" si="288"/>
        <v>2.0642857142857145</v>
      </c>
      <c r="I312" s="25">
        <v>299.78096039481102</v>
      </c>
      <c r="J312" s="25">
        <v>20.013286329546901</v>
      </c>
      <c r="K312" s="25">
        <v>-0.85067245541098002</v>
      </c>
      <c r="L312" s="25">
        <v>-8.6082256538576605</v>
      </c>
      <c r="M312" s="25">
        <f t="shared" si="289"/>
        <v>2001.32863295469</v>
      </c>
      <c r="N312" s="25">
        <f t="shared" si="290"/>
        <v>-85.067245541098004</v>
      </c>
      <c r="O312" s="25">
        <f t="shared" si="291"/>
        <v>-860.8225653857661</v>
      </c>
      <c r="P312" s="25"/>
      <c r="Q312" s="25">
        <f t="shared" si="308"/>
        <v>35.749878458655566</v>
      </c>
      <c r="R312" s="25">
        <f t="shared" si="309"/>
        <v>12.212354305996227</v>
      </c>
      <c r="S312" s="25">
        <f t="shared" si="310"/>
        <v>10.227575242791499</v>
      </c>
      <c r="T312" s="23">
        <f t="shared" si="311"/>
        <v>8.735343208078691E-3</v>
      </c>
      <c r="U312" s="23">
        <f t="shared" si="312"/>
        <v>2.9840410888363773E-3</v>
      </c>
      <c r="V312" s="23">
        <f t="shared" si="313"/>
        <v>2.4990680747503814E-3</v>
      </c>
      <c r="W312" s="23">
        <f t="shared" si="314"/>
        <v>9.5632663575280011E-3</v>
      </c>
      <c r="X312" s="25">
        <f t="shared" si="315"/>
        <v>21.213123601816239</v>
      </c>
      <c r="Y312" s="25">
        <f t="shared" si="316"/>
        <v>4.7140629488171243E-2</v>
      </c>
      <c r="Z312" s="25">
        <f t="shared" si="317"/>
        <v>1.4999943548992662</v>
      </c>
      <c r="AA312" s="25"/>
      <c r="AB312" s="25">
        <f t="shared" si="318"/>
        <v>53.624817687981441</v>
      </c>
      <c r="AC312" s="25">
        <f t="shared" si="319"/>
        <v>18.318531458993689</v>
      </c>
      <c r="AD312" s="25">
        <f t="shared" si="320"/>
        <v>15.341362864186703</v>
      </c>
      <c r="AE312" s="23">
        <f t="shared" si="321"/>
        <v>1.3103014812117571E-2</v>
      </c>
      <c r="AF312" s="23">
        <f t="shared" si="322"/>
        <v>4.4760616332544063E-3</v>
      </c>
      <c r="AG312" s="23">
        <f t="shared" si="323"/>
        <v>3.7486021121254389E-3</v>
      </c>
      <c r="AH312" s="23">
        <f t="shared" si="324"/>
        <v>1.4344899536291493E-2</v>
      </c>
      <c r="AI312" s="25">
        <f t="shared" si="325"/>
        <v>27.609843239226283</v>
      </c>
      <c r="AJ312" s="25">
        <f t="shared" si="326"/>
        <v>3.6218966958105163E-2</v>
      </c>
      <c r="AK312" s="25">
        <f t="shared" si="327"/>
        <v>1.9523107381954456</v>
      </c>
      <c r="AL312" s="25"/>
      <c r="AM312" s="25">
        <f t="shared" si="356"/>
        <v>71.499756917311132</v>
      </c>
      <c r="AN312" s="25">
        <f t="shared" si="357"/>
        <v>24.424708611992454</v>
      </c>
      <c r="AO312" s="25">
        <f t="shared" si="358"/>
        <v>20.455150485582998</v>
      </c>
      <c r="AP312" s="23">
        <f t="shared" si="328"/>
        <v>1.7470686416157382E-2</v>
      </c>
      <c r="AQ312" s="23">
        <f t="shared" si="329"/>
        <v>5.9680821776727545E-3</v>
      </c>
      <c r="AR312" s="23">
        <f t="shared" si="330"/>
        <v>4.9981361495007627E-3</v>
      </c>
      <c r="AS312" s="23">
        <f t="shared" si="331"/>
        <v>1.9126532715056002E-2</v>
      </c>
      <c r="AT312" s="25">
        <f t="shared" si="359"/>
        <v>33.286958889406549</v>
      </c>
      <c r="AU312" s="25">
        <f t="shared" si="332"/>
        <v>3.0041795146334208E-2</v>
      </c>
      <c r="AV312" s="25">
        <f t="shared" si="333"/>
        <v>2.3537434355777198</v>
      </c>
      <c r="AW312" s="25"/>
      <c r="AX312" s="25">
        <f t="shared" si="360"/>
        <v>89.374696146638115</v>
      </c>
      <c r="AY312" s="25">
        <f t="shared" si="361"/>
        <v>30.530885764990295</v>
      </c>
      <c r="AZ312" s="25">
        <f t="shared" si="362"/>
        <v>25.568938106978521</v>
      </c>
      <c r="BA312" s="23">
        <f t="shared" si="334"/>
        <v>2.1838358020196534E-2</v>
      </c>
      <c r="BB312" s="23">
        <f t="shared" si="335"/>
        <v>7.4601027220908764E-3</v>
      </c>
      <c r="BC312" s="23">
        <f t="shared" si="336"/>
        <v>6.2476701868758996E-3</v>
      </c>
      <c r="BD312" s="23">
        <f t="shared" si="337"/>
        <v>2.3908165893819791E-2</v>
      </c>
      <c r="BE312" s="44">
        <f t="shared" si="363"/>
        <v>38.48270823671016</v>
      </c>
      <c r="BF312" s="44">
        <f t="shared" si="338"/>
        <v>2.5985697104500063E-2</v>
      </c>
      <c r="BG312" s="25">
        <f t="shared" si="339"/>
        <v>2.721138395260116</v>
      </c>
      <c r="BI312" s="44">
        <f t="shared" si="364"/>
        <v>107.24963537596288</v>
      </c>
      <c r="BJ312" s="44">
        <f t="shared" si="365"/>
        <v>36.637062917987379</v>
      </c>
      <c r="BK312" s="44">
        <f t="shared" si="366"/>
        <v>30.682725728373406</v>
      </c>
      <c r="BL312" s="23">
        <f t="shared" si="340"/>
        <v>2.6206029624235141E-2</v>
      </c>
      <c r="BM312" s="23">
        <f t="shared" si="341"/>
        <v>8.9521232665088126E-3</v>
      </c>
      <c r="BN312" s="23">
        <f t="shared" si="342"/>
        <v>7.4972042242508778E-3</v>
      </c>
      <c r="BO312" s="23">
        <f t="shared" si="343"/>
        <v>2.8689799072582987E-2</v>
      </c>
      <c r="BP312" s="44">
        <f t="shared" si="367"/>
        <v>43.324487901837976</v>
      </c>
      <c r="BQ312" s="44">
        <f t="shared" si="344"/>
        <v>2.3081634623489146E-2</v>
      </c>
      <c r="BR312" s="25">
        <f t="shared" si="345"/>
        <v>3.0635039186824171</v>
      </c>
      <c r="BT312" s="44">
        <f t="shared" si="368"/>
        <v>125.12457460529669</v>
      </c>
      <c r="BU312" s="44">
        <f t="shared" si="369"/>
        <v>42.743240070987554</v>
      </c>
      <c r="BV312" s="44">
        <f t="shared" si="370"/>
        <v>35.796513349770883</v>
      </c>
      <c r="BW312" s="23">
        <f t="shared" si="346"/>
        <v>3.0573701228275966E-2</v>
      </c>
      <c r="BX312" s="23">
        <f t="shared" si="347"/>
        <v>1.0444143810927505E-2</v>
      </c>
      <c r="BY312" s="23">
        <f t="shared" si="348"/>
        <v>8.74673826162649E-3</v>
      </c>
      <c r="BZ312" s="23">
        <f t="shared" si="349"/>
        <v>3.3471432251348604E-2</v>
      </c>
      <c r="CA312" s="44">
        <f t="shared" si="371"/>
        <v>47.890442656120833</v>
      </c>
      <c r="CB312" s="44">
        <f t="shared" si="350"/>
        <v>2.0880993044489867E-2</v>
      </c>
      <c r="CC312" s="25">
        <f t="shared" si="351"/>
        <v>3.3863656756168532</v>
      </c>
      <c r="CE312" s="44">
        <v>20.142627780811399</v>
      </c>
      <c r="CF312" s="44">
        <v>15.769815050243301</v>
      </c>
      <c r="CG312" s="44">
        <v>13.0893161845589</v>
      </c>
      <c r="CH312" s="44">
        <v>13.02490234375</v>
      </c>
      <c r="CI312" s="44">
        <v>13.2596425766012</v>
      </c>
      <c r="CJ312" s="44">
        <v>12.6312290969276</v>
      </c>
      <c r="CL312" s="44">
        <f t="shared" si="352"/>
        <v>1251.2457460529668</v>
      </c>
      <c r="CM312" s="44">
        <f t="shared" si="353"/>
        <v>427.43240070987554</v>
      </c>
      <c r="CN312" s="44">
        <f t="shared" si="354"/>
        <v>357.96513349770885</v>
      </c>
      <c r="CO312" s="44">
        <f t="shared" si="355"/>
        <v>-995.85703245954187</v>
      </c>
    </row>
    <row r="313" spans="2:93" x14ac:dyDescent="0.2">
      <c r="B313" s="44">
        <v>290</v>
      </c>
      <c r="C313" s="24">
        <f t="shared" si="285"/>
        <v>7.2499999999999991</v>
      </c>
      <c r="D313" s="24">
        <f t="shared" si="285"/>
        <v>4.833333333333333</v>
      </c>
      <c r="E313" s="24">
        <f t="shared" si="286"/>
        <v>3.6249999999999996</v>
      </c>
      <c r="F313" s="24">
        <f t="shared" si="287"/>
        <v>2.9</v>
      </c>
      <c r="G313" s="24">
        <f t="shared" si="288"/>
        <v>2.4166666666666665</v>
      </c>
      <c r="H313" s="24">
        <f t="shared" si="288"/>
        <v>2.0714285714285716</v>
      </c>
      <c r="I313" s="25">
        <v>299.82195303898999</v>
      </c>
      <c r="J313" s="25">
        <v>20.8467464885324</v>
      </c>
      <c r="K313" s="25">
        <v>-0.536267195526</v>
      </c>
      <c r="L313" s="25">
        <v>-8.8405223114057296</v>
      </c>
      <c r="M313" s="25">
        <f t="shared" si="289"/>
        <v>2084.6746488532399</v>
      </c>
      <c r="N313" s="25">
        <f t="shared" si="290"/>
        <v>-53.626719552600001</v>
      </c>
      <c r="O313" s="25">
        <f t="shared" si="291"/>
        <v>-884.05223114057299</v>
      </c>
      <c r="P313" s="25"/>
      <c r="Q313" s="25">
        <f t="shared" si="308"/>
        <v>33.338406359420674</v>
      </c>
      <c r="R313" s="25">
        <f t="shared" si="309"/>
        <v>12.576210395399469</v>
      </c>
      <c r="S313" s="25">
        <f t="shared" si="310"/>
        <v>9.2918663019229655</v>
      </c>
      <c r="T313" s="23">
        <f t="shared" si="311"/>
        <v>8.146109416755894E-3</v>
      </c>
      <c r="U313" s="23">
        <f t="shared" si="312"/>
        <v>3.0729479035256214E-3</v>
      </c>
      <c r="V313" s="23">
        <f t="shared" si="313"/>
        <v>2.2704312487313136E-3</v>
      </c>
      <c r="W313" s="23">
        <f t="shared" si="314"/>
        <v>8.9976088769604338E-3</v>
      </c>
      <c r="X313" s="25">
        <f t="shared" si="315"/>
        <v>20.388285680876429</v>
      </c>
      <c r="Y313" s="25">
        <f t="shared" si="316"/>
        <v>4.9047772610816838E-2</v>
      </c>
      <c r="Z313" s="25">
        <f t="shared" si="317"/>
        <v>1.4416695061716309</v>
      </c>
      <c r="AA313" s="25"/>
      <c r="AB313" s="25">
        <f t="shared" si="318"/>
        <v>50.007609539132787</v>
      </c>
      <c r="AC313" s="25">
        <f t="shared" si="319"/>
        <v>18.864315593099874</v>
      </c>
      <c r="AD313" s="25">
        <f t="shared" si="320"/>
        <v>13.937799452884942</v>
      </c>
      <c r="AE313" s="23">
        <f t="shared" si="321"/>
        <v>1.2219164125134277E-2</v>
      </c>
      <c r="AF313" s="23">
        <f t="shared" si="322"/>
        <v>4.6094218552885959E-3</v>
      </c>
      <c r="AG313" s="23">
        <f t="shared" si="323"/>
        <v>3.4056468730970912E-3</v>
      </c>
      <c r="AH313" s="23">
        <f t="shared" si="324"/>
        <v>1.3496413315441132E-2</v>
      </c>
      <c r="AI313" s="25">
        <f t="shared" si="325"/>
        <v>26.536279245428325</v>
      </c>
      <c r="AJ313" s="25">
        <f t="shared" si="326"/>
        <v>3.7684258247029118E-2</v>
      </c>
      <c r="AK313" s="25">
        <f t="shared" si="327"/>
        <v>1.8763983001902209</v>
      </c>
      <c r="AL313" s="25"/>
      <c r="AM313" s="25">
        <f t="shared" si="356"/>
        <v>66.676812718841347</v>
      </c>
      <c r="AN313" s="25">
        <f t="shared" si="357"/>
        <v>25.152420790798939</v>
      </c>
      <c r="AO313" s="25">
        <f t="shared" si="358"/>
        <v>18.583732603845931</v>
      </c>
      <c r="AP313" s="23">
        <f t="shared" si="328"/>
        <v>1.6292218833511788E-2</v>
      </c>
      <c r="AQ313" s="23">
        <f t="shared" si="329"/>
        <v>6.1458958070512429E-3</v>
      </c>
      <c r="AR313" s="23">
        <f t="shared" si="330"/>
        <v>4.5408624974626272E-3</v>
      </c>
      <c r="AS313" s="23">
        <f t="shared" si="331"/>
        <v>1.7995217753920868E-2</v>
      </c>
      <c r="AT313" s="25">
        <f t="shared" si="359"/>
        <v>31.992649457183244</v>
      </c>
      <c r="AU313" s="25">
        <f t="shared" si="332"/>
        <v>3.1257179913727715E-2</v>
      </c>
      <c r="AV313" s="25">
        <f t="shared" si="333"/>
        <v>2.2622219379298389</v>
      </c>
      <c r="AW313" s="25"/>
      <c r="AX313" s="25">
        <f t="shared" si="360"/>
        <v>83.346015898551684</v>
      </c>
      <c r="AY313" s="25">
        <f t="shared" si="361"/>
        <v>31.440525988498674</v>
      </c>
      <c r="AZ313" s="25">
        <f t="shared" si="362"/>
        <v>23.22966575480741</v>
      </c>
      <c r="BA313" s="23">
        <f t="shared" si="334"/>
        <v>2.0365273541889738E-2</v>
      </c>
      <c r="BB313" s="23">
        <f t="shared" si="335"/>
        <v>7.6823697588140546E-3</v>
      </c>
      <c r="BC313" s="23">
        <f t="shared" si="336"/>
        <v>5.6760781218282838E-3</v>
      </c>
      <c r="BD313" s="23">
        <f t="shared" si="337"/>
        <v>2.2494022192401087E-2</v>
      </c>
      <c r="BE313" s="44">
        <f t="shared" si="363"/>
        <v>36.986370514368268</v>
      </c>
      <c r="BF313" s="44">
        <f t="shared" si="338"/>
        <v>2.7036986492403339E-2</v>
      </c>
      <c r="BG313" s="25">
        <f t="shared" si="339"/>
        <v>2.6153313402187974</v>
      </c>
      <c r="BI313" s="44">
        <f t="shared" si="364"/>
        <v>100.01521907826557</v>
      </c>
      <c r="BJ313" s="44">
        <f t="shared" si="365"/>
        <v>37.728631186199749</v>
      </c>
      <c r="BK313" s="44">
        <f t="shared" si="366"/>
        <v>27.875598905769884</v>
      </c>
      <c r="BL313" s="23">
        <f t="shared" si="340"/>
        <v>2.4438328250268555E-2</v>
      </c>
      <c r="BM313" s="23">
        <f t="shared" si="341"/>
        <v>9.2188437105771917E-3</v>
      </c>
      <c r="BN313" s="23">
        <f t="shared" si="342"/>
        <v>6.8112937461941823E-3</v>
      </c>
      <c r="BO313" s="23">
        <f t="shared" si="343"/>
        <v>2.6992826630882264E-2</v>
      </c>
      <c r="BP313" s="44">
        <f t="shared" si="367"/>
        <v>41.639885426621476</v>
      </c>
      <c r="BQ313" s="44">
        <f t="shared" si="344"/>
        <v>2.4015435915697155E-2</v>
      </c>
      <c r="BR313" s="25">
        <f t="shared" si="345"/>
        <v>2.944384535299494</v>
      </c>
      <c r="BT313" s="44">
        <f t="shared" si="368"/>
        <v>116.68442225797028</v>
      </c>
      <c r="BU313" s="44">
        <f t="shared" si="369"/>
        <v>44.01673638389736</v>
      </c>
      <c r="BV313" s="44">
        <f t="shared" si="370"/>
        <v>32.521532056729797</v>
      </c>
      <c r="BW313" s="23">
        <f t="shared" si="346"/>
        <v>2.8511382958645127E-2</v>
      </c>
      <c r="BX313" s="23">
        <f t="shared" si="347"/>
        <v>1.0755317662339482E-2</v>
      </c>
      <c r="BY313" s="23">
        <f t="shared" si="348"/>
        <v>7.9465093705594556E-3</v>
      </c>
      <c r="BZ313" s="23">
        <f t="shared" si="349"/>
        <v>3.1491631069360961E-2</v>
      </c>
      <c r="CA313" s="44">
        <f t="shared" si="371"/>
        <v>46.02830043252073</v>
      </c>
      <c r="CB313" s="44">
        <f t="shared" si="350"/>
        <v>2.1725764162551228E-2</v>
      </c>
      <c r="CC313" s="25">
        <f t="shared" si="351"/>
        <v>3.2546923362327105</v>
      </c>
      <c r="CE313" s="44">
        <v>20.288370506638799</v>
      </c>
      <c r="CF313" s="44">
        <v>16.239043862073402</v>
      </c>
      <c r="CG313" s="44">
        <v>12.8982232937097</v>
      </c>
      <c r="CH313" s="44">
        <v>12.24365234375</v>
      </c>
      <c r="CI313" s="44">
        <v>11.7252675967831</v>
      </c>
      <c r="CJ313" s="44">
        <v>10.9935025516648</v>
      </c>
      <c r="CL313" s="44">
        <f t="shared" si="352"/>
        <v>1166.8442225797028</v>
      </c>
      <c r="CM313" s="44">
        <f t="shared" si="353"/>
        <v>440.16736383897359</v>
      </c>
      <c r="CN313" s="44">
        <f t="shared" si="354"/>
        <v>325.21532056729797</v>
      </c>
      <c r="CO313" s="44">
        <f t="shared" si="355"/>
        <v>-1055.2510679191712</v>
      </c>
    </row>
    <row r="314" spans="2:93" x14ac:dyDescent="0.2">
      <c r="B314" s="44">
        <v>291</v>
      </c>
      <c r="C314" s="24">
        <f t="shared" si="285"/>
        <v>7.2750000000000004</v>
      </c>
      <c r="D314" s="24">
        <f t="shared" si="285"/>
        <v>4.8500000000000005</v>
      </c>
      <c r="E314" s="24">
        <f t="shared" si="286"/>
        <v>3.6375000000000002</v>
      </c>
      <c r="F314" s="24">
        <f t="shared" si="287"/>
        <v>2.91</v>
      </c>
      <c r="G314" s="24">
        <f t="shared" si="288"/>
        <v>2.4250000000000003</v>
      </c>
      <c r="H314" s="24">
        <f t="shared" si="288"/>
        <v>2.0785714285714287</v>
      </c>
      <c r="I314" s="25">
        <v>299.772424799725</v>
      </c>
      <c r="J314" s="25">
        <v>21.6075592371377</v>
      </c>
      <c r="K314" s="25">
        <v>-0.20982085086275701</v>
      </c>
      <c r="L314" s="25">
        <v>-9.0536718672843595</v>
      </c>
      <c r="M314" s="25">
        <f t="shared" si="289"/>
        <v>2160.7559237137698</v>
      </c>
      <c r="N314" s="25">
        <f t="shared" si="290"/>
        <v>-20.982085086275699</v>
      </c>
      <c r="O314" s="25">
        <f t="shared" si="291"/>
        <v>-905.36718672843597</v>
      </c>
      <c r="P314" s="25"/>
      <c r="Q314" s="25">
        <f t="shared" si="308"/>
        <v>30.432509944210487</v>
      </c>
      <c r="R314" s="25">
        <f t="shared" si="309"/>
        <v>13.057853786529069</v>
      </c>
      <c r="S314" s="25">
        <f t="shared" si="310"/>
        <v>8.5259822351447685</v>
      </c>
      <c r="T314" s="23">
        <f t="shared" si="311"/>
        <v>7.4360649744134441E-3</v>
      </c>
      <c r="U314" s="23">
        <f t="shared" si="312"/>
        <v>3.1906355854651744E-3</v>
      </c>
      <c r="V314" s="23">
        <f t="shared" si="313"/>
        <v>2.0832904675775026E-3</v>
      </c>
      <c r="W314" s="23">
        <f t="shared" si="314"/>
        <v>8.355556050630885E-3</v>
      </c>
      <c r="X314" s="25">
        <f t="shared" si="315"/>
        <v>19.431088842633145</v>
      </c>
      <c r="Y314" s="25">
        <f t="shared" si="316"/>
        <v>5.1463919911988218E-2</v>
      </c>
      <c r="Z314" s="25">
        <f t="shared" si="317"/>
        <v>1.3739854686464159</v>
      </c>
      <c r="AA314" s="25"/>
      <c r="AB314" s="25">
        <f t="shared" si="318"/>
        <v>45.648764916315727</v>
      </c>
      <c r="AC314" s="25">
        <f t="shared" si="319"/>
        <v>19.586780679793602</v>
      </c>
      <c r="AD314" s="25">
        <f t="shared" si="320"/>
        <v>12.788973352717154</v>
      </c>
      <c r="AE314" s="23">
        <f t="shared" si="321"/>
        <v>1.1154097461620164E-2</v>
      </c>
      <c r="AF314" s="23">
        <f t="shared" si="322"/>
        <v>4.7859533781977612E-3</v>
      </c>
      <c r="AG314" s="23">
        <f t="shared" si="323"/>
        <v>3.1249357013662534E-3</v>
      </c>
      <c r="AH314" s="23">
        <f t="shared" si="324"/>
        <v>1.2533334075946326E-2</v>
      </c>
      <c r="AI314" s="25">
        <f t="shared" si="325"/>
        <v>25.290444112938467</v>
      </c>
      <c r="AJ314" s="25">
        <f t="shared" si="326"/>
        <v>3.9540626314600973E-2</v>
      </c>
      <c r="AK314" s="25">
        <f t="shared" si="327"/>
        <v>1.7883044531478189</v>
      </c>
      <c r="AL314" s="25"/>
      <c r="AM314" s="25">
        <f t="shared" si="356"/>
        <v>60.865019888420974</v>
      </c>
      <c r="AN314" s="25">
        <f t="shared" si="357"/>
        <v>26.115707573058138</v>
      </c>
      <c r="AO314" s="25">
        <f t="shared" si="358"/>
        <v>17.051964470289537</v>
      </c>
      <c r="AP314" s="23">
        <f t="shared" si="328"/>
        <v>1.4872129948826888E-2</v>
      </c>
      <c r="AQ314" s="23">
        <f t="shared" si="329"/>
        <v>6.3812711709303489E-3</v>
      </c>
      <c r="AR314" s="23">
        <f t="shared" si="330"/>
        <v>4.1665809351550051E-3</v>
      </c>
      <c r="AS314" s="23">
        <f t="shared" si="331"/>
        <v>1.671111210126177E-2</v>
      </c>
      <c r="AT314" s="25">
        <f t="shared" si="359"/>
        <v>30.490646621497795</v>
      </c>
      <c r="AU314" s="25">
        <f t="shared" si="332"/>
        <v>3.2796943023666085E-2</v>
      </c>
      <c r="AV314" s="25">
        <f t="shared" si="333"/>
        <v>2.1560142988823787</v>
      </c>
      <c r="AW314" s="25"/>
      <c r="AX314" s="25">
        <f t="shared" si="360"/>
        <v>76.081274860528239</v>
      </c>
      <c r="AY314" s="25">
        <f t="shared" si="361"/>
        <v>32.644634466323545</v>
      </c>
      <c r="AZ314" s="25">
        <f t="shared" si="362"/>
        <v>21.314955587862489</v>
      </c>
      <c r="BA314" s="23">
        <f t="shared" si="334"/>
        <v>1.8590162436034105E-2</v>
      </c>
      <c r="BB314" s="23">
        <f t="shared" si="335"/>
        <v>7.976588963663149E-3</v>
      </c>
      <c r="BC314" s="23">
        <f t="shared" si="336"/>
        <v>5.2082261689438952E-3</v>
      </c>
      <c r="BD314" s="23">
        <f t="shared" si="337"/>
        <v>2.0888890126577769E-2</v>
      </c>
      <c r="BE314" s="44">
        <f t="shared" si="363"/>
        <v>35.249920600502058</v>
      </c>
      <c r="BF314" s="44">
        <f t="shared" si="338"/>
        <v>2.8368858226187243E-2</v>
      </c>
      <c r="BG314" s="25">
        <f t="shared" si="339"/>
        <v>2.4925457892902383</v>
      </c>
      <c r="BI314" s="44">
        <f t="shared" si="364"/>
        <v>91.297529832631454</v>
      </c>
      <c r="BJ314" s="44">
        <f t="shared" si="365"/>
        <v>39.173561359587204</v>
      </c>
      <c r="BK314" s="44">
        <f t="shared" si="366"/>
        <v>25.577946705434307</v>
      </c>
      <c r="BL314" s="23">
        <f t="shared" si="340"/>
        <v>2.2308194923240328E-2</v>
      </c>
      <c r="BM314" s="23">
        <f t="shared" si="341"/>
        <v>9.5719067563955224E-3</v>
      </c>
      <c r="BN314" s="23">
        <f t="shared" si="342"/>
        <v>6.2498714027325068E-3</v>
      </c>
      <c r="BO314" s="23">
        <f t="shared" si="343"/>
        <v>2.5066668151892652E-2</v>
      </c>
      <c r="BP314" s="44">
        <f t="shared" si="367"/>
        <v>39.684960559516043</v>
      </c>
      <c r="BQ314" s="44">
        <f t="shared" si="344"/>
        <v>2.5198462740067165E-2</v>
      </c>
      <c r="BR314" s="25">
        <f t="shared" si="345"/>
        <v>2.8061504722754478</v>
      </c>
      <c r="BT314" s="44">
        <f t="shared" si="368"/>
        <v>106.51378480474239</v>
      </c>
      <c r="BU314" s="44">
        <f t="shared" si="369"/>
        <v>45.702488252854174</v>
      </c>
      <c r="BV314" s="44">
        <f t="shared" si="370"/>
        <v>29.840937823008282</v>
      </c>
      <c r="BW314" s="23">
        <f t="shared" si="346"/>
        <v>2.6026227410448442E-2</v>
      </c>
      <c r="BX314" s="23">
        <f t="shared" si="347"/>
        <v>1.1167224549128704E-2</v>
      </c>
      <c r="BY314" s="23">
        <f t="shared" si="348"/>
        <v>7.2915166365216466E-3</v>
      </c>
      <c r="BZ314" s="23">
        <f t="shared" si="349"/>
        <v>2.9244446177209657E-2</v>
      </c>
      <c r="CA314" s="44">
        <f t="shared" si="371"/>
        <v>43.867346621430826</v>
      </c>
      <c r="CB314" s="44">
        <f t="shared" si="350"/>
        <v>2.2795999234461628E-2</v>
      </c>
      <c r="CC314" s="25">
        <f t="shared" si="351"/>
        <v>3.1018898268674522</v>
      </c>
      <c r="CE314" s="44">
        <v>20.698577000368399</v>
      </c>
      <c r="CF314" s="44">
        <v>16.597745629082102</v>
      </c>
      <c r="CG314" s="44">
        <v>13.328223468229</v>
      </c>
      <c r="CH314" s="44">
        <v>13.1744384765625</v>
      </c>
      <c r="CI314" s="44">
        <v>12.0673439560634</v>
      </c>
      <c r="CJ314" s="44">
        <v>11.6784339102636</v>
      </c>
      <c r="CL314" s="44">
        <f t="shared" si="352"/>
        <v>1065.1378480474239</v>
      </c>
      <c r="CM314" s="44">
        <f t="shared" si="353"/>
        <v>457.02488252854175</v>
      </c>
      <c r="CN314" s="44">
        <f t="shared" si="354"/>
        <v>298.40937823008284</v>
      </c>
      <c r="CO314" s="44">
        <f t="shared" si="355"/>
        <v>-1122.6666146837101</v>
      </c>
    </row>
    <row r="315" spans="2:93" x14ac:dyDescent="0.2">
      <c r="B315" s="44">
        <v>292</v>
      </c>
      <c r="C315" s="24">
        <f t="shared" si="285"/>
        <v>7.3</v>
      </c>
      <c r="D315" s="24">
        <f t="shared" si="285"/>
        <v>4.8666666666666671</v>
      </c>
      <c r="E315" s="24">
        <f t="shared" si="286"/>
        <v>3.65</v>
      </c>
      <c r="F315" s="24">
        <f t="shared" si="287"/>
        <v>2.92</v>
      </c>
      <c r="G315" s="24">
        <f t="shared" si="288"/>
        <v>2.4333333333333336</v>
      </c>
      <c r="H315" s="24">
        <f t="shared" si="288"/>
        <v>2.0857142857142859</v>
      </c>
      <c r="I315" s="25">
        <v>299.703119981459</v>
      </c>
      <c r="J315" s="25">
        <v>22.2960051511008</v>
      </c>
      <c r="K315" s="25">
        <v>0.115216301433922</v>
      </c>
      <c r="L315" s="25">
        <v>-9.2419074084879203</v>
      </c>
      <c r="M315" s="25">
        <f t="shared" si="289"/>
        <v>2229.6005151100799</v>
      </c>
      <c r="N315" s="25">
        <f t="shared" si="290"/>
        <v>11.521630143392199</v>
      </c>
      <c r="O315" s="25">
        <f t="shared" si="291"/>
        <v>-924.19074084879207</v>
      </c>
      <c r="P315" s="25"/>
      <c r="Q315" s="25">
        <f t="shared" si="308"/>
        <v>27.537836558524607</v>
      </c>
      <c r="R315" s="25">
        <f t="shared" si="309"/>
        <v>13.001486091867438</v>
      </c>
      <c r="S315" s="25">
        <f t="shared" si="310"/>
        <v>7.5294216481425922</v>
      </c>
      <c r="T315" s="23">
        <f t="shared" si="311"/>
        <v>6.7287628355124597E-3</v>
      </c>
      <c r="U315" s="23">
        <f t="shared" si="312"/>
        <v>3.1768623593747144E-3</v>
      </c>
      <c r="V315" s="23">
        <f t="shared" si="313"/>
        <v>1.8397847794343672E-3</v>
      </c>
      <c r="W315" s="23">
        <f t="shared" si="314"/>
        <v>7.6650839383286548E-3</v>
      </c>
      <c r="X315" s="25">
        <f t="shared" si="315"/>
        <v>18.372583836248022</v>
      </c>
      <c r="Y315" s="25">
        <f t="shared" si="316"/>
        <v>5.4428925670599419E-2</v>
      </c>
      <c r="Z315" s="25">
        <f t="shared" si="317"/>
        <v>1.299137861852933</v>
      </c>
      <c r="AA315" s="25"/>
      <c r="AB315" s="25">
        <f t="shared" si="318"/>
        <v>41.30675483778618</v>
      </c>
      <c r="AC315" s="25">
        <f t="shared" si="319"/>
        <v>19.502229137800811</v>
      </c>
      <c r="AD315" s="25">
        <f t="shared" si="320"/>
        <v>11.294132472213688</v>
      </c>
      <c r="AE315" s="23">
        <f t="shared" si="321"/>
        <v>1.0093144253268512E-2</v>
      </c>
      <c r="AF315" s="23">
        <f t="shared" si="322"/>
        <v>4.7652935390619872E-3</v>
      </c>
      <c r="AG315" s="23">
        <f t="shared" si="323"/>
        <v>2.7596771691515017E-3</v>
      </c>
      <c r="AH315" s="23">
        <f t="shared" si="324"/>
        <v>1.149762590749278E-2</v>
      </c>
      <c r="AI315" s="25">
        <f t="shared" si="325"/>
        <v>23.912751801197473</v>
      </c>
      <c r="AJ315" s="25">
        <f t="shared" si="326"/>
        <v>4.1818691897681275E-2</v>
      </c>
      <c r="AK315" s="25">
        <f t="shared" si="327"/>
        <v>1.6908868955457561</v>
      </c>
      <c r="AL315" s="25"/>
      <c r="AM315" s="25">
        <f t="shared" si="356"/>
        <v>55.075673117049213</v>
      </c>
      <c r="AN315" s="25">
        <f t="shared" si="357"/>
        <v>26.002972183734876</v>
      </c>
      <c r="AO315" s="25">
        <f t="shared" si="358"/>
        <v>15.058843296285184</v>
      </c>
      <c r="AP315" s="23">
        <f t="shared" si="328"/>
        <v>1.3457525671024919E-2</v>
      </c>
      <c r="AQ315" s="23">
        <f t="shared" si="329"/>
        <v>6.3537247187494287E-3</v>
      </c>
      <c r="AR315" s="23">
        <f t="shared" si="330"/>
        <v>3.6795695588687344E-3</v>
      </c>
      <c r="AS315" s="23">
        <f t="shared" si="331"/>
        <v>1.533016787665731E-2</v>
      </c>
      <c r="AT315" s="25">
        <f t="shared" si="359"/>
        <v>28.829674230390278</v>
      </c>
      <c r="AU315" s="25">
        <f t="shared" si="332"/>
        <v>3.4686482823516197E-2</v>
      </c>
      <c r="AV315" s="25">
        <f t="shared" si="333"/>
        <v>2.0385658147708026</v>
      </c>
      <c r="AW315" s="25"/>
      <c r="AX315" s="25">
        <f t="shared" si="360"/>
        <v>68.844591396311515</v>
      </c>
      <c r="AY315" s="25">
        <f t="shared" si="361"/>
        <v>32.503715229668593</v>
      </c>
      <c r="AZ315" s="25">
        <f t="shared" si="362"/>
        <v>18.82355412035648</v>
      </c>
      <c r="BA315" s="23">
        <f t="shared" si="334"/>
        <v>1.682190708878115E-2</v>
      </c>
      <c r="BB315" s="23">
        <f t="shared" si="335"/>
        <v>7.9421558984367861E-3</v>
      </c>
      <c r="BC315" s="23">
        <f t="shared" si="336"/>
        <v>4.5994619485859181E-3</v>
      </c>
      <c r="BD315" s="23">
        <f t="shared" si="337"/>
        <v>1.9162709845821638E-2</v>
      </c>
      <c r="BE315" s="44">
        <f t="shared" si="363"/>
        <v>33.329687630929563</v>
      </c>
      <c r="BF315" s="44">
        <f t="shared" si="338"/>
        <v>3.0003281491063589E-2</v>
      </c>
      <c r="BG315" s="25">
        <f t="shared" si="339"/>
        <v>2.3567648138659689</v>
      </c>
      <c r="BI315" s="44">
        <f t="shared" si="364"/>
        <v>82.613509675572359</v>
      </c>
      <c r="BJ315" s="44">
        <f t="shared" si="365"/>
        <v>39.004458275601621</v>
      </c>
      <c r="BK315" s="44">
        <f t="shared" si="366"/>
        <v>22.588264944427376</v>
      </c>
      <c r="BL315" s="23">
        <f t="shared" si="340"/>
        <v>2.0186288506537024E-2</v>
      </c>
      <c r="BM315" s="23">
        <f t="shared" si="341"/>
        <v>9.5305870781239744E-3</v>
      </c>
      <c r="BN315" s="23">
        <f t="shared" si="342"/>
        <v>5.5193543383030034E-3</v>
      </c>
      <c r="BO315" s="23">
        <f t="shared" si="343"/>
        <v>2.2995251814985559E-2</v>
      </c>
      <c r="BP315" s="44">
        <f t="shared" si="367"/>
        <v>37.523129600342862</v>
      </c>
      <c r="BQ315" s="44">
        <f t="shared" si="344"/>
        <v>2.6650229089389778E-2</v>
      </c>
      <c r="BR315" s="25">
        <f t="shared" si="345"/>
        <v>2.6532859391744106</v>
      </c>
      <c r="BT315" s="44">
        <f t="shared" si="368"/>
        <v>96.382427954834412</v>
      </c>
      <c r="BU315" s="44">
        <f t="shared" si="369"/>
        <v>45.505201321535225</v>
      </c>
      <c r="BV315" s="44">
        <f t="shared" si="370"/>
        <v>26.352975768498602</v>
      </c>
      <c r="BW315" s="23">
        <f t="shared" si="346"/>
        <v>2.355066992429319E-2</v>
      </c>
      <c r="BX315" s="23">
        <f t="shared" si="347"/>
        <v>1.1119018257811303E-2</v>
      </c>
      <c r="BY315" s="23">
        <f t="shared" si="348"/>
        <v>6.4392467280201702E-3</v>
      </c>
      <c r="BZ315" s="23">
        <f t="shared" si="349"/>
        <v>2.6827793784149814E-2</v>
      </c>
      <c r="CA315" s="44">
        <f t="shared" si="371"/>
        <v>41.477680947432454</v>
      </c>
      <c r="CB315" s="44">
        <f t="shared" si="350"/>
        <v>2.4109351756366741E-2</v>
      </c>
      <c r="CC315" s="25">
        <f t="shared" si="351"/>
        <v>2.9329149465821551</v>
      </c>
      <c r="CE315" s="44">
        <v>20.939373187012301</v>
      </c>
      <c r="CF315" s="44">
        <v>17.185593877887001</v>
      </c>
      <c r="CG315" s="44">
        <v>12.609735884739701</v>
      </c>
      <c r="CH315" s="44">
        <v>12.6190185546875</v>
      </c>
      <c r="CI315" s="44">
        <v>12.5075920557925</v>
      </c>
      <c r="CJ315" s="44">
        <v>12.056129030407099</v>
      </c>
      <c r="CL315" s="44">
        <f t="shared" si="352"/>
        <v>963.82427954834407</v>
      </c>
      <c r="CM315" s="44">
        <f t="shared" si="353"/>
        <v>455.05201321535225</v>
      </c>
      <c r="CN315" s="44">
        <f t="shared" si="354"/>
        <v>263.52975768498601</v>
      </c>
      <c r="CO315" s="44">
        <f t="shared" si="355"/>
        <v>-1195.1661864755056</v>
      </c>
    </row>
    <row r="316" spans="2:93" x14ac:dyDescent="0.2">
      <c r="B316" s="44">
        <v>293</v>
      </c>
      <c r="C316" s="24">
        <f t="shared" si="285"/>
        <v>7.3250000000000002</v>
      </c>
      <c r="D316" s="24">
        <f t="shared" si="285"/>
        <v>4.8833333333333337</v>
      </c>
      <c r="E316" s="24">
        <f t="shared" si="286"/>
        <v>3.6625000000000001</v>
      </c>
      <c r="F316" s="24">
        <f t="shared" si="287"/>
        <v>2.93</v>
      </c>
      <c r="G316" s="24">
        <f t="shared" si="288"/>
        <v>2.4416666666666669</v>
      </c>
      <c r="H316" s="24">
        <f t="shared" si="288"/>
        <v>2.092857142857143</v>
      </c>
      <c r="I316" s="25">
        <v>299.65179274358798</v>
      </c>
      <c r="J316" s="25">
        <v>22.914297106246899</v>
      </c>
      <c r="K316" s="25">
        <v>0.45931094527685701</v>
      </c>
      <c r="L316" s="25">
        <v>-9.4185877653570707</v>
      </c>
      <c r="M316" s="25">
        <f t="shared" si="289"/>
        <v>2291.42971062469</v>
      </c>
      <c r="N316" s="25">
        <f t="shared" si="290"/>
        <v>45.931094527685701</v>
      </c>
      <c r="O316" s="25">
        <f t="shared" si="291"/>
        <v>-941.85877653570708</v>
      </c>
      <c r="P316" s="25"/>
      <c r="Q316" s="25">
        <f t="shared" si="308"/>
        <v>24.731678205843583</v>
      </c>
      <c r="R316" s="25">
        <f t="shared" si="309"/>
        <v>13.763785753717203</v>
      </c>
      <c r="S316" s="25">
        <f t="shared" si="310"/>
        <v>7.0672142747659157</v>
      </c>
      <c r="T316" s="23">
        <f t="shared" si="311"/>
        <v>6.0430889992997222E-3</v>
      </c>
      <c r="U316" s="23">
        <f t="shared" si="312"/>
        <v>3.3631273051803637E-3</v>
      </c>
      <c r="V316" s="23">
        <f t="shared" si="313"/>
        <v>1.7268462125405184E-3</v>
      </c>
      <c r="W316" s="23">
        <f t="shared" si="314"/>
        <v>7.1282219217749234E-3</v>
      </c>
      <c r="X316" s="25">
        <f t="shared" si="315"/>
        <v>17.526195484188737</v>
      </c>
      <c r="Y316" s="25">
        <f t="shared" si="316"/>
        <v>5.7057448714534213E-2</v>
      </c>
      <c r="Z316" s="25">
        <f t="shared" si="317"/>
        <v>1.2392891675270903</v>
      </c>
      <c r="AA316" s="25"/>
      <c r="AB316" s="25">
        <f t="shared" si="318"/>
        <v>37.097517308766037</v>
      </c>
      <c r="AC316" s="25">
        <f t="shared" si="319"/>
        <v>20.645678630576171</v>
      </c>
      <c r="AD316" s="25">
        <f t="shared" si="320"/>
        <v>10.600821412149061</v>
      </c>
      <c r="AE316" s="23">
        <f t="shared" si="321"/>
        <v>9.0646334989497451E-3</v>
      </c>
      <c r="AF316" s="23">
        <f t="shared" si="322"/>
        <v>5.0446909577706346E-3</v>
      </c>
      <c r="AG316" s="23">
        <f t="shared" si="323"/>
        <v>2.5902693188108229E-3</v>
      </c>
      <c r="AH316" s="23">
        <f t="shared" si="324"/>
        <v>1.0692332882662576E-2</v>
      </c>
      <c r="AI316" s="25">
        <f t="shared" si="325"/>
        <v>22.811138943114987</v>
      </c>
      <c r="AJ316" s="25">
        <f t="shared" si="326"/>
        <v>4.3838231948599253E-2</v>
      </c>
      <c r="AK316" s="25">
        <f t="shared" si="327"/>
        <v>1.6129911033265141</v>
      </c>
      <c r="AL316" s="25"/>
      <c r="AM316" s="25">
        <f t="shared" si="356"/>
        <v>49.463356411687165</v>
      </c>
      <c r="AN316" s="25">
        <f t="shared" si="357"/>
        <v>27.527571507434406</v>
      </c>
      <c r="AO316" s="25">
        <f t="shared" si="358"/>
        <v>14.134428549531831</v>
      </c>
      <c r="AP316" s="23">
        <f t="shared" si="328"/>
        <v>1.2086177998599444E-2</v>
      </c>
      <c r="AQ316" s="23">
        <f t="shared" si="329"/>
        <v>6.7262546103607273E-3</v>
      </c>
      <c r="AR316" s="23">
        <f t="shared" si="330"/>
        <v>3.4536924250810367E-3</v>
      </c>
      <c r="AS316" s="23">
        <f t="shared" si="331"/>
        <v>1.4256443843549847E-2</v>
      </c>
      <c r="AT316" s="25">
        <f t="shared" si="359"/>
        <v>27.501548547048671</v>
      </c>
      <c r="AU316" s="25">
        <f t="shared" si="332"/>
        <v>3.6361588813416654E-2</v>
      </c>
      <c r="AV316" s="25">
        <f t="shared" si="333"/>
        <v>1.9446531470749158</v>
      </c>
      <c r="AW316" s="25"/>
      <c r="AX316" s="25">
        <f t="shared" si="360"/>
        <v>61.829195514608408</v>
      </c>
      <c r="AY316" s="25">
        <f t="shared" si="361"/>
        <v>34.409464384292704</v>
      </c>
      <c r="AZ316" s="25">
        <f t="shared" si="362"/>
        <v>17.668035686914632</v>
      </c>
      <c r="BA316" s="23">
        <f t="shared" si="334"/>
        <v>1.5107722498249172E-2</v>
      </c>
      <c r="BB316" s="23">
        <f t="shared" si="335"/>
        <v>8.4078182629508356E-3</v>
      </c>
      <c r="BC316" s="23">
        <f t="shared" si="336"/>
        <v>4.3171155313512571E-3</v>
      </c>
      <c r="BD316" s="23">
        <f t="shared" si="337"/>
        <v>1.7820554804437151E-2</v>
      </c>
      <c r="BE316" s="44">
        <f t="shared" si="363"/>
        <v>31.794255291089428</v>
      </c>
      <c r="BF316" s="44">
        <f t="shared" si="338"/>
        <v>3.1452222763030314E-2</v>
      </c>
      <c r="BG316" s="25">
        <f t="shared" si="339"/>
        <v>2.2481933519105604</v>
      </c>
      <c r="BI316" s="44">
        <f t="shared" si="364"/>
        <v>74.195034617532073</v>
      </c>
      <c r="BJ316" s="44">
        <f t="shared" si="365"/>
        <v>41.291357261152342</v>
      </c>
      <c r="BK316" s="44">
        <f t="shared" si="366"/>
        <v>21.201642824298123</v>
      </c>
      <c r="BL316" s="23">
        <f t="shared" si="340"/>
        <v>1.812926699789949E-2</v>
      </c>
      <c r="BM316" s="23">
        <f t="shared" si="341"/>
        <v>1.0089381915541269E-2</v>
      </c>
      <c r="BN316" s="23">
        <f t="shared" si="342"/>
        <v>5.1805386376216457E-3</v>
      </c>
      <c r="BO316" s="23">
        <f t="shared" si="343"/>
        <v>2.1384665765325151E-2</v>
      </c>
      <c r="BP316" s="44">
        <f t="shared" si="367"/>
        <v>35.794513739362642</v>
      </c>
      <c r="BQ316" s="44">
        <f t="shared" si="344"/>
        <v>2.7937242206486978E-2</v>
      </c>
      <c r="BR316" s="25">
        <f t="shared" si="345"/>
        <v>2.5310543394378366</v>
      </c>
      <c r="BT316" s="44">
        <f t="shared" si="368"/>
        <v>86.560873720454083</v>
      </c>
      <c r="BU316" s="44">
        <f t="shared" si="369"/>
        <v>48.17325013801107</v>
      </c>
      <c r="BV316" s="44">
        <f t="shared" si="370"/>
        <v>24.735249961681145</v>
      </c>
      <c r="BW316" s="23">
        <f t="shared" si="346"/>
        <v>2.1150811497549403E-2</v>
      </c>
      <c r="BX316" s="23">
        <f t="shared" si="347"/>
        <v>1.1770945568131483E-2</v>
      </c>
      <c r="BY316" s="23">
        <f t="shared" si="348"/>
        <v>6.0439617438919216E-3</v>
      </c>
      <c r="BZ316" s="23">
        <f t="shared" si="349"/>
        <v>2.4948776726212676E-2</v>
      </c>
      <c r="CA316" s="44">
        <f t="shared" si="371"/>
        <v>39.566886780579345</v>
      </c>
      <c r="CB316" s="44">
        <f t="shared" si="350"/>
        <v>2.5273658894255764E-2</v>
      </c>
      <c r="CC316" s="25">
        <f t="shared" si="351"/>
        <v>2.7978013952988019</v>
      </c>
      <c r="CE316" s="44">
        <v>20.903841011514501</v>
      </c>
      <c r="CF316" s="44">
        <v>17.3806523951482</v>
      </c>
      <c r="CG316" s="44">
        <v>13.466074693832301</v>
      </c>
      <c r="CH316" s="44">
        <v>13.519287109375</v>
      </c>
      <c r="CI316" s="44">
        <v>11.3001437289506</v>
      </c>
      <c r="CJ316" s="44">
        <v>10.736783092791899</v>
      </c>
      <c r="CL316" s="44">
        <f t="shared" si="352"/>
        <v>865.60873720454083</v>
      </c>
      <c r="CM316" s="44">
        <f t="shared" si="353"/>
        <v>481.7325013801107</v>
      </c>
      <c r="CN316" s="44">
        <f t="shared" si="354"/>
        <v>247.35249961681146</v>
      </c>
      <c r="CO316" s="44">
        <f t="shared" si="355"/>
        <v>-1251.5366982136197</v>
      </c>
    </row>
    <row r="317" spans="2:93" x14ac:dyDescent="0.2">
      <c r="B317" s="44">
        <v>294</v>
      </c>
      <c r="C317" s="24">
        <f t="shared" si="285"/>
        <v>7.35</v>
      </c>
      <c r="D317" s="24">
        <f t="shared" si="285"/>
        <v>4.9000000000000004</v>
      </c>
      <c r="E317" s="24">
        <f t="shared" si="286"/>
        <v>3.6749999999999998</v>
      </c>
      <c r="F317" s="24">
        <f t="shared" si="287"/>
        <v>2.94</v>
      </c>
      <c r="G317" s="24">
        <f t="shared" si="288"/>
        <v>2.4500000000000002</v>
      </c>
      <c r="H317" s="24">
        <f t="shared" si="288"/>
        <v>2.1</v>
      </c>
      <c r="I317" s="25">
        <v>299.58093678018702</v>
      </c>
      <c r="J317" s="25">
        <v>23.454271957981899</v>
      </c>
      <c r="K317" s="25">
        <v>0.79589669158331799</v>
      </c>
      <c r="L317" s="25">
        <v>-9.5679438083710799</v>
      </c>
      <c r="M317" s="25">
        <f t="shared" si="289"/>
        <v>2345.42719579819</v>
      </c>
      <c r="N317" s="25">
        <f t="shared" si="290"/>
        <v>79.589669158331802</v>
      </c>
      <c r="O317" s="25">
        <f t="shared" si="291"/>
        <v>-956.79438083710795</v>
      </c>
      <c r="P317" s="25"/>
      <c r="Q317" s="25">
        <f t="shared" si="308"/>
        <v>21.598994069400455</v>
      </c>
      <c r="R317" s="25">
        <f t="shared" si="309"/>
        <v>13.463429852258727</v>
      </c>
      <c r="S317" s="25">
        <f t="shared" si="310"/>
        <v>5.9742417205604985</v>
      </c>
      <c r="T317" s="23">
        <f t="shared" si="311"/>
        <v>5.277629862816732E-3</v>
      </c>
      <c r="U317" s="23">
        <f t="shared" si="312"/>
        <v>3.2897365134649187E-3</v>
      </c>
      <c r="V317" s="23">
        <f t="shared" si="313"/>
        <v>1.4597826366730838E-3</v>
      </c>
      <c r="W317" s="23">
        <f t="shared" si="314"/>
        <v>6.388012886903994E-3</v>
      </c>
      <c r="X317" s="25">
        <f t="shared" si="315"/>
        <v>16.321466995907869</v>
      </c>
      <c r="Y317" s="25">
        <f t="shared" si="316"/>
        <v>6.1269002366681917E-2</v>
      </c>
      <c r="Z317" s="25">
        <f t="shared" si="317"/>
        <v>1.1541019991718882</v>
      </c>
      <c r="AA317" s="25"/>
      <c r="AB317" s="25">
        <f t="shared" si="318"/>
        <v>32.398491104100103</v>
      </c>
      <c r="AC317" s="25">
        <f t="shared" si="319"/>
        <v>20.195144778387732</v>
      </c>
      <c r="AD317" s="25">
        <f t="shared" si="320"/>
        <v>8.9613625808405892</v>
      </c>
      <c r="AE317" s="23">
        <f t="shared" si="321"/>
        <v>7.9164447942249565E-3</v>
      </c>
      <c r="AF317" s="23">
        <f t="shared" si="322"/>
        <v>4.9346047701972909E-3</v>
      </c>
      <c r="AG317" s="23">
        <f t="shared" si="323"/>
        <v>2.1896739550095875E-3</v>
      </c>
      <c r="AH317" s="23">
        <f t="shared" si="324"/>
        <v>9.5820193303558197E-3</v>
      </c>
      <c r="AI317" s="25">
        <f t="shared" si="325"/>
        <v>21.243130132548806</v>
      </c>
      <c r="AJ317" s="25">
        <f t="shared" si="326"/>
        <v>4.7074041996654541E-2</v>
      </c>
      <c r="AK317" s="25">
        <f t="shared" si="327"/>
        <v>1.5021161370353542</v>
      </c>
      <c r="AL317" s="25"/>
      <c r="AM317" s="25">
        <f t="shared" si="356"/>
        <v>43.197988138800909</v>
      </c>
      <c r="AN317" s="25">
        <f t="shared" si="357"/>
        <v>26.926859704517454</v>
      </c>
      <c r="AO317" s="25">
        <f t="shared" si="358"/>
        <v>11.948483441120997</v>
      </c>
      <c r="AP317" s="23">
        <f t="shared" si="328"/>
        <v>1.0555259725633464E-2</v>
      </c>
      <c r="AQ317" s="23">
        <f t="shared" si="329"/>
        <v>6.5794730269298374E-3</v>
      </c>
      <c r="AR317" s="23">
        <f t="shared" si="330"/>
        <v>2.9195652733461676E-3</v>
      </c>
      <c r="AS317" s="23">
        <f t="shared" si="331"/>
        <v>1.2776025773807988E-2</v>
      </c>
      <c r="AT317" s="25">
        <f t="shared" si="359"/>
        <v>25.611126918671939</v>
      </c>
      <c r="AU317" s="25">
        <f t="shared" si="332"/>
        <v>3.9045529045851721E-2</v>
      </c>
      <c r="AV317" s="25">
        <f t="shared" si="333"/>
        <v>1.8109801518022255</v>
      </c>
      <c r="AW317" s="25"/>
      <c r="AX317" s="25">
        <f t="shared" si="360"/>
        <v>53.997485173501133</v>
      </c>
      <c r="AY317" s="25">
        <f t="shared" si="361"/>
        <v>33.658574630646818</v>
      </c>
      <c r="AZ317" s="25">
        <f t="shared" si="362"/>
        <v>14.935604301401247</v>
      </c>
      <c r="BA317" s="23">
        <f t="shared" si="334"/>
        <v>1.3194074657041829E-2</v>
      </c>
      <c r="BB317" s="23">
        <f t="shared" si="335"/>
        <v>8.2243412836622981E-3</v>
      </c>
      <c r="BC317" s="23">
        <f t="shared" si="336"/>
        <v>3.6494565916827099E-3</v>
      </c>
      <c r="BD317" s="23">
        <f t="shared" si="337"/>
        <v>1.5970032217259983E-2</v>
      </c>
      <c r="BE317" s="44">
        <f t="shared" si="363"/>
        <v>29.608758435973201</v>
      </c>
      <c r="BF317" s="44">
        <f t="shared" si="338"/>
        <v>3.3773790352014513E-2</v>
      </c>
      <c r="BG317" s="25">
        <f t="shared" si="339"/>
        <v>2.0936553872591044</v>
      </c>
      <c r="BI317" s="44">
        <f t="shared" si="364"/>
        <v>64.796982208200205</v>
      </c>
      <c r="BJ317" s="44">
        <f t="shared" si="365"/>
        <v>40.390289556775464</v>
      </c>
      <c r="BK317" s="44">
        <f t="shared" si="366"/>
        <v>17.922725161681178</v>
      </c>
      <c r="BL317" s="23">
        <f t="shared" si="340"/>
        <v>1.5832889588449913E-2</v>
      </c>
      <c r="BM317" s="23">
        <f t="shared" si="341"/>
        <v>9.8692095403945818E-3</v>
      </c>
      <c r="BN317" s="23">
        <f t="shared" si="342"/>
        <v>4.379347910019175E-3</v>
      </c>
      <c r="BO317" s="23">
        <f t="shared" si="343"/>
        <v>1.9164038660711639E-2</v>
      </c>
      <c r="BP317" s="44">
        <f t="shared" si="367"/>
        <v>33.334044183098193</v>
      </c>
      <c r="BQ317" s="44">
        <f t="shared" si="344"/>
        <v>2.9999360248854634E-2</v>
      </c>
      <c r="BR317" s="25">
        <f t="shared" si="345"/>
        <v>2.3570728686240718</v>
      </c>
      <c r="BT317" s="44">
        <f t="shared" si="368"/>
        <v>75.596479242900244</v>
      </c>
      <c r="BU317" s="44">
        <f t="shared" si="369"/>
        <v>47.122004482904707</v>
      </c>
      <c r="BV317" s="44">
        <f t="shared" si="370"/>
        <v>20.909846021961375</v>
      </c>
      <c r="BW317" s="23">
        <f t="shared" si="346"/>
        <v>1.8471704519858231E-2</v>
      </c>
      <c r="BX317" s="23">
        <f t="shared" si="347"/>
        <v>1.1514077797127013E-2</v>
      </c>
      <c r="BY317" s="23">
        <f t="shared" si="348"/>
        <v>5.1092392283557039E-3</v>
      </c>
      <c r="BZ317" s="23">
        <f t="shared" si="349"/>
        <v>2.2358045104163581E-2</v>
      </c>
      <c r="CA317" s="44">
        <f t="shared" si="371"/>
        <v>36.847109077531222</v>
      </c>
      <c r="CB317" s="44">
        <f t="shared" si="350"/>
        <v>2.7139171159828765E-2</v>
      </c>
      <c r="CC317" s="25">
        <f t="shared" si="351"/>
        <v>2.6054840695842718</v>
      </c>
      <c r="CE317" s="44">
        <v>21.196499372491498</v>
      </c>
      <c r="CF317" s="44">
        <v>17.364411959592999</v>
      </c>
      <c r="CG317" s="44">
        <v>13.2280858722154</v>
      </c>
      <c r="CH317" s="44">
        <v>12.6251220703125</v>
      </c>
      <c r="CI317" s="44">
        <v>13.47351074</v>
      </c>
      <c r="CJ317" s="44">
        <v>12.3895233029506</v>
      </c>
      <c r="CL317" s="44">
        <f t="shared" si="352"/>
        <v>755.9647924290025</v>
      </c>
      <c r="CM317" s="44">
        <f t="shared" si="353"/>
        <v>471.22004482904708</v>
      </c>
      <c r="CN317" s="44">
        <f t="shared" si="354"/>
        <v>209.09846021961374</v>
      </c>
      <c r="CO317" s="44">
        <f t="shared" si="355"/>
        <v>-1329.2586468750926</v>
      </c>
    </row>
    <row r="318" spans="2:93" x14ac:dyDescent="0.2">
      <c r="B318" s="44">
        <v>295</v>
      </c>
      <c r="C318" s="24">
        <f t="shared" si="285"/>
        <v>7.375</v>
      </c>
      <c r="D318" s="24">
        <f t="shared" si="285"/>
        <v>4.916666666666667</v>
      </c>
      <c r="E318" s="24">
        <f t="shared" si="286"/>
        <v>3.6875</v>
      </c>
      <c r="F318" s="24">
        <f t="shared" si="287"/>
        <v>2.95</v>
      </c>
      <c r="G318" s="24">
        <f t="shared" si="288"/>
        <v>2.4583333333333335</v>
      </c>
      <c r="H318" s="24">
        <f t="shared" si="288"/>
        <v>2.1071428571428572</v>
      </c>
      <c r="I318" s="25">
        <v>299.41897842668197</v>
      </c>
      <c r="J318" s="25">
        <v>23.916227566011301</v>
      </c>
      <c r="K318" s="25">
        <v>1.14094305911563</v>
      </c>
      <c r="L318" s="25">
        <v>-9.6943298115980898</v>
      </c>
      <c r="M318" s="25">
        <f t="shared" si="289"/>
        <v>2391.6227566011303</v>
      </c>
      <c r="N318" s="25">
        <f t="shared" si="290"/>
        <v>114.094305911563</v>
      </c>
      <c r="O318" s="25">
        <f t="shared" si="291"/>
        <v>-969.43298115980895</v>
      </c>
      <c r="P318" s="25"/>
      <c r="Q318" s="25">
        <f t="shared" si="308"/>
        <v>18.478224321175837</v>
      </c>
      <c r="R318" s="25">
        <f t="shared" si="309"/>
        <v>13.801854701292283</v>
      </c>
      <c r="S318" s="25">
        <f t="shared" si="310"/>
        <v>5.0554401290803233</v>
      </c>
      <c r="T318" s="23">
        <f t="shared" si="311"/>
        <v>4.5150819605725753E-3</v>
      </c>
      <c r="U318" s="23">
        <f t="shared" si="312"/>
        <v>3.3724293038717235E-3</v>
      </c>
      <c r="V318" s="23">
        <f t="shared" si="313"/>
        <v>1.2352770554585829E-3</v>
      </c>
      <c r="W318" s="23">
        <f t="shared" si="314"/>
        <v>5.7693287238675377E-3</v>
      </c>
      <c r="X318" s="25">
        <f t="shared" si="315"/>
        <v>15.277496239627217</v>
      </c>
      <c r="Y318" s="25">
        <f t="shared" si="316"/>
        <v>6.5455751669973958E-2</v>
      </c>
      <c r="Z318" s="25">
        <f t="shared" si="317"/>
        <v>1.0802821190592384</v>
      </c>
      <c r="AA318" s="25"/>
      <c r="AB318" s="25">
        <f t="shared" si="318"/>
        <v>27.717336481764249</v>
      </c>
      <c r="AC318" s="25">
        <f t="shared" si="319"/>
        <v>20.702782051938794</v>
      </c>
      <c r="AD318" s="25">
        <f t="shared" si="320"/>
        <v>7.5831601936206194</v>
      </c>
      <c r="AE318" s="23">
        <f t="shared" si="321"/>
        <v>6.7726229408589834E-3</v>
      </c>
      <c r="AF318" s="23">
        <f t="shared" si="322"/>
        <v>5.058643955807675E-3</v>
      </c>
      <c r="AG318" s="23">
        <f t="shared" si="323"/>
        <v>1.8529155831879072E-3</v>
      </c>
      <c r="AH318" s="23">
        <f t="shared" si="324"/>
        <v>8.6539930858014619E-3</v>
      </c>
      <c r="AI318" s="25">
        <f t="shared" si="325"/>
        <v>19.884354807034484</v>
      </c>
      <c r="AJ318" s="25">
        <f t="shared" si="326"/>
        <v>5.0290794431319959E-2</v>
      </c>
      <c r="AK318" s="25">
        <f t="shared" si="327"/>
        <v>1.4060362123573407</v>
      </c>
      <c r="AL318" s="25"/>
      <c r="AM318" s="25">
        <f t="shared" si="356"/>
        <v>36.956448642351674</v>
      </c>
      <c r="AN318" s="25">
        <f t="shared" si="357"/>
        <v>27.603709402584567</v>
      </c>
      <c r="AO318" s="25">
        <f t="shared" si="358"/>
        <v>10.110880258160647</v>
      </c>
      <c r="AP318" s="23">
        <f t="shared" si="328"/>
        <v>9.0301639211451505E-3</v>
      </c>
      <c r="AQ318" s="23">
        <f t="shared" si="329"/>
        <v>6.744858607743447E-3</v>
      </c>
      <c r="AR318" s="23">
        <f t="shared" si="330"/>
        <v>2.4705541109171659E-3</v>
      </c>
      <c r="AS318" s="23">
        <f t="shared" si="331"/>
        <v>1.1538657447735075E-2</v>
      </c>
      <c r="AT318" s="25">
        <f t="shared" si="359"/>
        <v>23.972961210577942</v>
      </c>
      <c r="AU318" s="25">
        <f t="shared" si="332"/>
        <v>4.1713661955067746E-2</v>
      </c>
      <c r="AV318" s="25">
        <f t="shared" si="333"/>
        <v>1.6951443437121727</v>
      </c>
      <c r="AW318" s="25"/>
      <c r="AX318" s="25">
        <f t="shared" si="360"/>
        <v>46.195560802939184</v>
      </c>
      <c r="AY318" s="25">
        <f t="shared" si="361"/>
        <v>34.5046367532304</v>
      </c>
      <c r="AZ318" s="25">
        <f t="shared" si="362"/>
        <v>12.638600322700697</v>
      </c>
      <c r="BA318" s="23">
        <f t="shared" si="334"/>
        <v>1.1287704901431337E-2</v>
      </c>
      <c r="BB318" s="23">
        <f t="shared" si="335"/>
        <v>8.4310732596792337E-3</v>
      </c>
      <c r="BC318" s="23">
        <f t="shared" si="336"/>
        <v>3.0881926386464296E-3</v>
      </c>
      <c r="BD318" s="23">
        <f t="shared" si="337"/>
        <v>1.4423321809668715E-2</v>
      </c>
      <c r="BE318" s="44">
        <f t="shared" si="363"/>
        <v>27.71489203629935</v>
      </c>
      <c r="BF318" s="44">
        <f t="shared" si="338"/>
        <v>3.6081684846192376E-2</v>
      </c>
      <c r="BG318" s="25">
        <f t="shared" si="339"/>
        <v>1.9597388098720312</v>
      </c>
      <c r="BI318" s="44">
        <f t="shared" si="364"/>
        <v>55.434672963528499</v>
      </c>
      <c r="BJ318" s="44">
        <f t="shared" si="365"/>
        <v>41.405564103877587</v>
      </c>
      <c r="BK318" s="44">
        <f t="shared" si="366"/>
        <v>15.166320387241239</v>
      </c>
      <c r="BL318" s="23">
        <f t="shared" si="340"/>
        <v>1.3545245881717967E-2</v>
      </c>
      <c r="BM318" s="23">
        <f t="shared" si="341"/>
        <v>1.011728791161535E-2</v>
      </c>
      <c r="BN318" s="23">
        <f t="shared" si="342"/>
        <v>3.7058311663758143E-3</v>
      </c>
      <c r="BO318" s="23">
        <f t="shared" si="343"/>
        <v>1.7307986171602924E-2</v>
      </c>
      <c r="BP318" s="44">
        <f t="shared" si="367"/>
        <v>31.201897157072157</v>
      </c>
      <c r="BQ318" s="44">
        <f t="shared" si="344"/>
        <v>3.2049333249383589E-2</v>
      </c>
      <c r="BR318" s="25">
        <f t="shared" si="345"/>
        <v>2.206307306565098</v>
      </c>
      <c r="BT318" s="44">
        <f t="shared" si="368"/>
        <v>64.673785124116577</v>
      </c>
      <c r="BU318" s="44">
        <f t="shared" si="369"/>
        <v>48.306491454523851</v>
      </c>
      <c r="BV318" s="44">
        <f t="shared" si="370"/>
        <v>17.694040451781447</v>
      </c>
      <c r="BW318" s="23">
        <f t="shared" si="346"/>
        <v>1.580278686200429E-2</v>
      </c>
      <c r="BX318" s="23">
        <f t="shared" si="347"/>
        <v>1.1803502563551243E-2</v>
      </c>
      <c r="BY318" s="23">
        <f t="shared" si="348"/>
        <v>4.3234696941051171E-3</v>
      </c>
      <c r="BZ318" s="23">
        <f t="shared" si="349"/>
        <v>2.0192650533536739E-2</v>
      </c>
      <c r="CA318" s="44">
        <f t="shared" si="371"/>
        <v>34.490255717471335</v>
      </c>
      <c r="CB318" s="44">
        <f t="shared" si="350"/>
        <v>2.8993696312127989E-2</v>
      </c>
      <c r="CC318" s="25">
        <f t="shared" si="351"/>
        <v>2.4388293702682073</v>
      </c>
      <c r="CE318" s="44">
        <v>21.628341207959</v>
      </c>
      <c r="CF318" s="44">
        <v>17.573144187012598</v>
      </c>
      <c r="CG318" s="44">
        <v>12.6238855860736</v>
      </c>
      <c r="CH318" s="44">
        <v>13.43994140625</v>
      </c>
      <c r="CI318" s="44">
        <v>11.2976239980441</v>
      </c>
      <c r="CJ318" s="44">
        <v>12.0030968078327</v>
      </c>
      <c r="CL318" s="44">
        <f t="shared" si="352"/>
        <v>646.7378512411658</v>
      </c>
      <c r="CM318" s="44">
        <f t="shared" si="353"/>
        <v>483.06491454523848</v>
      </c>
      <c r="CN318" s="44">
        <f t="shared" si="354"/>
        <v>176.94040451781447</v>
      </c>
      <c r="CO318" s="44">
        <f t="shared" si="355"/>
        <v>-1394.2204839938977</v>
      </c>
    </row>
    <row r="319" spans="2:93" x14ac:dyDescent="0.2">
      <c r="B319" s="44">
        <v>296</v>
      </c>
      <c r="C319" s="24">
        <f t="shared" si="285"/>
        <v>7.3999999999999995</v>
      </c>
      <c r="D319" s="24">
        <f t="shared" si="285"/>
        <v>4.9333333333333336</v>
      </c>
      <c r="E319" s="24">
        <f t="shared" si="286"/>
        <v>3.6999999999999997</v>
      </c>
      <c r="F319" s="24">
        <f t="shared" si="287"/>
        <v>2.96</v>
      </c>
      <c r="G319" s="24">
        <f t="shared" si="288"/>
        <v>2.4666666666666668</v>
      </c>
      <c r="H319" s="24">
        <f t="shared" si="288"/>
        <v>2.1142857142857143</v>
      </c>
      <c r="I319" s="25">
        <v>299.05721754529702</v>
      </c>
      <c r="J319" s="25">
        <v>24.29474924038</v>
      </c>
      <c r="K319" s="25">
        <v>1.48605065740874</v>
      </c>
      <c r="L319" s="25">
        <v>-9.8063715154784301</v>
      </c>
      <c r="M319" s="25">
        <f t="shared" si="289"/>
        <v>2429.4749240380002</v>
      </c>
      <c r="N319" s="25">
        <f t="shared" si="290"/>
        <v>148.60506574087401</v>
      </c>
      <c r="O319" s="25">
        <f t="shared" si="291"/>
        <v>-980.63715154784302</v>
      </c>
      <c r="P319" s="25"/>
      <c r="Q319" s="25">
        <f t="shared" si="308"/>
        <v>15.140866974748274</v>
      </c>
      <c r="R319" s="25">
        <f t="shared" si="309"/>
        <v>13.804303931724695</v>
      </c>
      <c r="S319" s="25">
        <f t="shared" si="310"/>
        <v>4.4816681552137076</v>
      </c>
      <c r="T319" s="23">
        <f t="shared" si="311"/>
        <v>3.6996117244216275E-3</v>
      </c>
      <c r="U319" s="23">
        <f t="shared" si="312"/>
        <v>3.3730277637643224E-3</v>
      </c>
      <c r="V319" s="23">
        <f t="shared" si="313"/>
        <v>1.0950781140636327E-3</v>
      </c>
      <c r="W319" s="23">
        <f t="shared" si="314"/>
        <v>5.1248062678021372E-3</v>
      </c>
      <c r="X319" s="25">
        <f t="shared" si="315"/>
        <v>14.14885682925593</v>
      </c>
      <c r="Y319" s="25">
        <f t="shared" si="316"/>
        <v>7.0677088055077081E-2</v>
      </c>
      <c r="Z319" s="25">
        <f t="shared" si="317"/>
        <v>1.0004752610004461</v>
      </c>
      <c r="AA319" s="25"/>
      <c r="AB319" s="25">
        <f t="shared" si="318"/>
        <v>22.711300462122008</v>
      </c>
      <c r="AC319" s="25">
        <f t="shared" si="319"/>
        <v>20.706455897586672</v>
      </c>
      <c r="AD319" s="25">
        <f t="shared" si="320"/>
        <v>6.7225022328204416</v>
      </c>
      <c r="AE319" s="23">
        <f t="shared" si="321"/>
        <v>5.5494175866323426E-3</v>
      </c>
      <c r="AF319" s="23">
        <f t="shared" si="322"/>
        <v>5.0595416456463921E-3</v>
      </c>
      <c r="AG319" s="23">
        <f t="shared" si="323"/>
        <v>1.6426171710954196E-3</v>
      </c>
      <c r="AH319" s="23">
        <f t="shared" si="324"/>
        <v>7.6872094017030688E-3</v>
      </c>
      <c r="AI319" s="25">
        <f t="shared" si="325"/>
        <v>18.41537938507879</v>
      </c>
      <c r="AJ319" s="25">
        <f t="shared" si="326"/>
        <v>5.4302438146360321E-2</v>
      </c>
      <c r="AK319" s="25">
        <f t="shared" si="327"/>
        <v>1.3021639641312166</v>
      </c>
      <c r="AL319" s="25"/>
      <c r="AM319" s="25">
        <f t="shared" si="356"/>
        <v>30.281733949496548</v>
      </c>
      <c r="AN319" s="25">
        <f t="shared" si="357"/>
        <v>27.608607863449389</v>
      </c>
      <c r="AO319" s="25">
        <f t="shared" si="358"/>
        <v>8.9633363104274153</v>
      </c>
      <c r="AP319" s="23">
        <f t="shared" si="328"/>
        <v>7.399223448843255E-3</v>
      </c>
      <c r="AQ319" s="23">
        <f t="shared" si="329"/>
        <v>6.7460555275286448E-3</v>
      </c>
      <c r="AR319" s="23">
        <f t="shared" si="330"/>
        <v>2.1901562281272653E-3</v>
      </c>
      <c r="AS319" s="23">
        <f t="shared" si="331"/>
        <v>1.0249612535604274E-2</v>
      </c>
      <c r="AT319" s="25">
        <f t="shared" si="359"/>
        <v>22.201936143304096</v>
      </c>
      <c r="AU319" s="25">
        <f t="shared" si="332"/>
        <v>4.5041116844288874E-2</v>
      </c>
      <c r="AV319" s="25">
        <f t="shared" si="333"/>
        <v>1.5699139602401029</v>
      </c>
      <c r="AW319" s="25"/>
      <c r="AX319" s="25">
        <f t="shared" si="360"/>
        <v>37.852167436870687</v>
      </c>
      <c r="AY319" s="25">
        <f t="shared" si="361"/>
        <v>34.510759829311738</v>
      </c>
      <c r="AZ319" s="25">
        <f t="shared" si="362"/>
        <v>11.204170388034267</v>
      </c>
      <c r="BA319" s="23">
        <f t="shared" si="334"/>
        <v>9.2490293110540685E-3</v>
      </c>
      <c r="BB319" s="23">
        <f t="shared" si="335"/>
        <v>8.4325694094108047E-3</v>
      </c>
      <c r="BC319" s="23">
        <f t="shared" si="336"/>
        <v>2.7376952851590813E-3</v>
      </c>
      <c r="BD319" s="23">
        <f t="shared" si="337"/>
        <v>1.2812015669505343E-2</v>
      </c>
      <c r="BE319" s="44">
        <f t="shared" si="363"/>
        <v>25.667428308230079</v>
      </c>
      <c r="BF319" s="44">
        <f t="shared" si="338"/>
        <v>3.8959882851970683E-2</v>
      </c>
      <c r="BG319" s="25">
        <f t="shared" si="339"/>
        <v>1.8149612612369042</v>
      </c>
      <c r="BI319" s="44">
        <f t="shared" si="364"/>
        <v>45.422600924244016</v>
      </c>
      <c r="BJ319" s="44">
        <f t="shared" si="365"/>
        <v>41.412911795173343</v>
      </c>
      <c r="BK319" s="44">
        <f t="shared" si="366"/>
        <v>13.445004465640883</v>
      </c>
      <c r="BL319" s="23">
        <f t="shared" si="340"/>
        <v>1.1098835173264685E-2</v>
      </c>
      <c r="BM319" s="23">
        <f t="shared" si="341"/>
        <v>1.0119083291292784E-2</v>
      </c>
      <c r="BN319" s="23">
        <f t="shared" si="342"/>
        <v>3.2852343421908392E-3</v>
      </c>
      <c r="BO319" s="23">
        <f t="shared" si="343"/>
        <v>1.5374418803406138E-2</v>
      </c>
      <c r="BP319" s="44">
        <f t="shared" si="367"/>
        <v>28.896827644536941</v>
      </c>
      <c r="BQ319" s="44">
        <f t="shared" si="344"/>
        <v>3.4605874814395206E-2</v>
      </c>
      <c r="BR319" s="25">
        <f t="shared" si="345"/>
        <v>2.0433142782230957</v>
      </c>
      <c r="BT319" s="44">
        <f t="shared" si="368"/>
        <v>52.993034411618012</v>
      </c>
      <c r="BU319" s="44">
        <f t="shared" si="369"/>
        <v>48.315063761035574</v>
      </c>
      <c r="BV319" s="44">
        <f t="shared" si="370"/>
        <v>15.685838543247696</v>
      </c>
      <c r="BW319" s="23">
        <f t="shared" si="346"/>
        <v>1.2948641035475463E-2</v>
      </c>
      <c r="BX319" s="23">
        <f t="shared" si="347"/>
        <v>1.180559717317492E-2</v>
      </c>
      <c r="BY319" s="23">
        <f t="shared" si="348"/>
        <v>3.8327733992226456E-3</v>
      </c>
      <c r="BZ319" s="23">
        <f t="shared" si="349"/>
        <v>1.7936821937307161E-2</v>
      </c>
      <c r="CA319" s="44">
        <f t="shared" si="371"/>
        <v>31.94225562203922</v>
      </c>
      <c r="CB319" s="44">
        <f t="shared" si="350"/>
        <v>3.1306492936273085E-2</v>
      </c>
      <c r="CC319" s="25">
        <f t="shared" si="351"/>
        <v>2.2586585556738052</v>
      </c>
      <c r="CE319" s="44">
        <v>21.577321763127699</v>
      </c>
      <c r="CF319" s="44">
        <v>17.6626439608014</v>
      </c>
      <c r="CG319" s="44">
        <v>13.531977086571899</v>
      </c>
      <c r="CH319" s="44">
        <v>12.8631591796875</v>
      </c>
      <c r="CI319" s="44">
        <v>12.900630329693399</v>
      </c>
      <c r="CJ319" s="44">
        <v>10.4802013716616</v>
      </c>
      <c r="CL319" s="44">
        <f t="shared" si="352"/>
        <v>529.93034411618009</v>
      </c>
      <c r="CM319" s="44">
        <f t="shared" si="353"/>
        <v>483.15063761035572</v>
      </c>
      <c r="CN319" s="44">
        <f t="shared" si="354"/>
        <v>156.85838543247695</v>
      </c>
      <c r="CO319" s="44">
        <f t="shared" si="355"/>
        <v>-1461.8953418807851</v>
      </c>
    </row>
    <row r="320" spans="2:93" x14ac:dyDescent="0.2">
      <c r="B320" s="44">
        <v>297</v>
      </c>
      <c r="C320" s="24">
        <f t="shared" si="285"/>
        <v>7.4249999999999998</v>
      </c>
      <c r="D320" s="24">
        <f t="shared" si="285"/>
        <v>4.95</v>
      </c>
      <c r="E320" s="24">
        <f t="shared" si="286"/>
        <v>3.7124999999999999</v>
      </c>
      <c r="F320" s="24">
        <f t="shared" si="287"/>
        <v>2.97</v>
      </c>
      <c r="G320" s="24">
        <f t="shared" si="288"/>
        <v>2.4750000000000001</v>
      </c>
      <c r="H320" s="24">
        <f t="shared" si="288"/>
        <v>2.1214285714285719</v>
      </c>
      <c r="I320" s="25">
        <v>299.60819143062901</v>
      </c>
      <c r="J320" s="25">
        <v>24.591246213942998</v>
      </c>
      <c r="K320" s="25">
        <v>1.8324180631932101</v>
      </c>
      <c r="L320" s="25">
        <v>-9.8822260231688404</v>
      </c>
      <c r="M320" s="25">
        <f t="shared" si="289"/>
        <v>2459.1246213943</v>
      </c>
      <c r="N320" s="25">
        <f t="shared" si="290"/>
        <v>183.241806319321</v>
      </c>
      <c r="O320" s="25">
        <f t="shared" si="291"/>
        <v>-988.22260231688404</v>
      </c>
      <c r="P320" s="25"/>
      <c r="Q320" s="25">
        <f t="shared" si="308"/>
        <v>11.859878942519773</v>
      </c>
      <c r="R320" s="25">
        <f t="shared" si="309"/>
        <v>13.854696231378608</v>
      </c>
      <c r="S320" s="25">
        <f t="shared" si="310"/>
        <v>3.0341803076163667</v>
      </c>
      <c r="T320" s="23">
        <f t="shared" si="311"/>
        <v>2.8979151100887867E-3</v>
      </c>
      <c r="U320" s="23">
        <f t="shared" si="312"/>
        <v>3.3853409254168956E-3</v>
      </c>
      <c r="V320" s="23">
        <f t="shared" si="313"/>
        <v>7.4139011053911972E-4</v>
      </c>
      <c r="W320" s="23">
        <f t="shared" si="314"/>
        <v>4.5175330062533726E-3</v>
      </c>
      <c r="X320" s="25">
        <f t="shared" si="315"/>
        <v>13.030137611556642</v>
      </c>
      <c r="Y320" s="25">
        <f t="shared" si="316"/>
        <v>7.6745160320723219E-2</v>
      </c>
      <c r="Z320" s="25">
        <f t="shared" si="317"/>
        <v>0.92136986649255848</v>
      </c>
      <c r="AA320" s="25"/>
      <c r="AB320" s="25">
        <f t="shared" si="318"/>
        <v>17.789818413779976</v>
      </c>
      <c r="AC320" s="25">
        <f t="shared" si="319"/>
        <v>20.782044347068283</v>
      </c>
      <c r="AD320" s="25">
        <f t="shared" si="320"/>
        <v>4.5512704614246307</v>
      </c>
      <c r="AE320" s="23">
        <f t="shared" si="321"/>
        <v>4.3468726651332583E-3</v>
      </c>
      <c r="AF320" s="23">
        <f t="shared" si="322"/>
        <v>5.078011388125434E-3</v>
      </c>
      <c r="AG320" s="23">
        <f t="shared" si="323"/>
        <v>1.1120851658086993E-3</v>
      </c>
      <c r="AH320" s="23">
        <f t="shared" si="324"/>
        <v>6.7762995093801799E-3</v>
      </c>
      <c r="AI320" s="25">
        <f t="shared" si="325"/>
        <v>16.959315544167939</v>
      </c>
      <c r="AJ320" s="25">
        <f t="shared" si="326"/>
        <v>5.8964643790939159E-2</v>
      </c>
      <c r="AK320" s="25">
        <f t="shared" si="327"/>
        <v>1.1992047025563572</v>
      </c>
      <c r="AL320" s="25"/>
      <c r="AM320" s="25">
        <f t="shared" si="356"/>
        <v>23.719757885039545</v>
      </c>
      <c r="AN320" s="25">
        <f t="shared" si="357"/>
        <v>27.709392462757215</v>
      </c>
      <c r="AO320" s="25">
        <f t="shared" si="358"/>
        <v>6.0683606152327334</v>
      </c>
      <c r="AP320" s="23">
        <f t="shared" si="328"/>
        <v>5.7958302201775733E-3</v>
      </c>
      <c r="AQ320" s="23">
        <f t="shared" si="329"/>
        <v>6.7706818508337912E-3</v>
      </c>
      <c r="AR320" s="23">
        <f t="shared" si="330"/>
        <v>1.4827802210782394E-3</v>
      </c>
      <c r="AS320" s="23">
        <f t="shared" si="331"/>
        <v>9.0350660125067452E-3</v>
      </c>
      <c r="AT320" s="25">
        <f t="shared" si="359"/>
        <v>20.446477526867461</v>
      </c>
      <c r="AU320" s="25">
        <f t="shared" si="332"/>
        <v>4.890817984104897E-2</v>
      </c>
      <c r="AV320" s="25">
        <f t="shared" si="333"/>
        <v>1.4457842910626331</v>
      </c>
      <c r="AW320" s="25"/>
      <c r="AX320" s="25">
        <f t="shared" si="360"/>
        <v>29.649697356299168</v>
      </c>
      <c r="AY320" s="25">
        <f t="shared" si="361"/>
        <v>34.636740578446215</v>
      </c>
      <c r="AZ320" s="25">
        <f t="shared" si="362"/>
        <v>7.5854507690408495</v>
      </c>
      <c r="BA320" s="23">
        <f t="shared" si="334"/>
        <v>7.2447877752219031E-3</v>
      </c>
      <c r="BB320" s="23">
        <f t="shared" si="335"/>
        <v>8.4633523135421648E-3</v>
      </c>
      <c r="BC320" s="23">
        <f t="shared" si="336"/>
        <v>1.853475276347783E-3</v>
      </c>
      <c r="BD320" s="23">
        <f t="shared" si="337"/>
        <v>1.1293832515633333E-2</v>
      </c>
      <c r="BE320" s="44">
        <f t="shared" si="363"/>
        <v>23.637960792666352</v>
      </c>
      <c r="BF320" s="44">
        <f t="shared" si="338"/>
        <v>4.2304833685579545E-2</v>
      </c>
      <c r="BG320" s="25">
        <f t="shared" si="339"/>
        <v>1.6714562369916115</v>
      </c>
      <c r="BI320" s="44">
        <f t="shared" si="364"/>
        <v>35.579636827559952</v>
      </c>
      <c r="BJ320" s="44">
        <f t="shared" si="365"/>
        <v>41.564088694136565</v>
      </c>
      <c r="BK320" s="44">
        <f t="shared" si="366"/>
        <v>9.1025409228492613</v>
      </c>
      <c r="BL320" s="23">
        <f t="shared" si="340"/>
        <v>8.6937453302665165E-3</v>
      </c>
      <c r="BM320" s="23">
        <f t="shared" si="341"/>
        <v>1.0156022776250868E-2</v>
      </c>
      <c r="BN320" s="23">
        <f t="shared" si="342"/>
        <v>2.2241703316173986E-3</v>
      </c>
      <c r="BO320" s="23">
        <f t="shared" si="343"/>
        <v>1.355259901876036E-2</v>
      </c>
      <c r="BP320" s="44">
        <f t="shared" si="367"/>
        <v>26.612018574334709</v>
      </c>
      <c r="BQ320" s="44">
        <f t="shared" si="344"/>
        <v>3.7577006689918098E-2</v>
      </c>
      <c r="BR320" s="25">
        <f t="shared" si="345"/>
        <v>1.8817538794974431</v>
      </c>
      <c r="BT320" s="44">
        <f t="shared" si="368"/>
        <v>41.509576298817365</v>
      </c>
      <c r="BU320" s="44">
        <f t="shared" si="369"/>
        <v>48.491436809822972</v>
      </c>
      <c r="BV320" s="44">
        <f t="shared" si="370"/>
        <v>10.619631076656812</v>
      </c>
      <c r="BW320" s="23">
        <f t="shared" si="346"/>
        <v>1.0142702885310304E-2</v>
      </c>
      <c r="BX320" s="23">
        <f t="shared" si="347"/>
        <v>1.1848693238958607E-2</v>
      </c>
      <c r="BY320" s="23">
        <f t="shared" si="348"/>
        <v>2.5948653868868039E-3</v>
      </c>
      <c r="BZ320" s="23">
        <f t="shared" si="349"/>
        <v>1.5811365521886101E-2</v>
      </c>
      <c r="CA320" s="44">
        <f t="shared" si="371"/>
        <v>29.416651210864792</v>
      </c>
      <c r="CB320" s="44">
        <f t="shared" si="350"/>
        <v>3.3994352138582602E-2</v>
      </c>
      <c r="CC320" s="25">
        <f t="shared" si="351"/>
        <v>2.0800713551001957</v>
      </c>
      <c r="CE320" s="44">
        <v>21.468666839694201</v>
      </c>
      <c r="CF320" s="44">
        <v>17.641693971195199</v>
      </c>
      <c r="CG320" s="44">
        <v>12.8884399585345</v>
      </c>
      <c r="CH320" s="44">
        <v>13.946533203125</v>
      </c>
      <c r="CI320" s="44">
        <v>12.251600954649</v>
      </c>
      <c r="CJ320" s="44">
        <v>12.5590213933291</v>
      </c>
      <c r="CL320" s="44">
        <f t="shared" si="352"/>
        <v>415.09576298817365</v>
      </c>
      <c r="CM320" s="44">
        <f t="shared" si="353"/>
        <v>484.91436809822972</v>
      </c>
      <c r="CN320" s="44">
        <f t="shared" si="354"/>
        <v>106.19631076656813</v>
      </c>
      <c r="CO320" s="44">
        <f t="shared" si="355"/>
        <v>-1525.659034343417</v>
      </c>
    </row>
    <row r="321" spans="2:93" x14ac:dyDescent="0.2">
      <c r="B321" s="44">
        <v>298</v>
      </c>
      <c r="C321" s="24">
        <f t="shared" si="285"/>
        <v>7.4499999999999993</v>
      </c>
      <c r="D321" s="24">
        <f t="shared" si="285"/>
        <v>4.9666666666666668</v>
      </c>
      <c r="E321" s="24">
        <f t="shared" si="286"/>
        <v>3.7249999999999996</v>
      </c>
      <c r="F321" s="24">
        <f t="shared" si="287"/>
        <v>2.98</v>
      </c>
      <c r="G321" s="24">
        <f t="shared" si="288"/>
        <v>2.4833333333333334</v>
      </c>
      <c r="H321" s="24">
        <f t="shared" si="288"/>
        <v>2.1285714285714286</v>
      </c>
      <c r="I321" s="25">
        <v>298.89606614512002</v>
      </c>
      <c r="J321" s="25">
        <v>24.810491851879299</v>
      </c>
      <c r="K321" s="25">
        <v>2.1787733074333602</v>
      </c>
      <c r="L321" s="25">
        <v>-9.9441754789675407</v>
      </c>
      <c r="M321" s="25">
        <f t="shared" si="289"/>
        <v>2481.0491851879297</v>
      </c>
      <c r="N321" s="25">
        <f t="shared" si="290"/>
        <v>217.87733074333602</v>
      </c>
      <c r="O321" s="25">
        <f t="shared" si="291"/>
        <v>-994.41754789675406</v>
      </c>
      <c r="P321" s="25"/>
      <c r="Q321" s="25">
        <f t="shared" si="308"/>
        <v>8.7698255174521922</v>
      </c>
      <c r="R321" s="25">
        <f t="shared" si="309"/>
        <v>13.854209769606298</v>
      </c>
      <c r="S321" s="25">
        <f t="shared" si="310"/>
        <v>2.4779782319480677</v>
      </c>
      <c r="T321" s="23">
        <f t="shared" si="311"/>
        <v>2.1428726214693865E-3</v>
      </c>
      <c r="U321" s="23">
        <f t="shared" si="312"/>
        <v>3.3852220603823287E-3</v>
      </c>
      <c r="V321" s="23">
        <f t="shared" si="313"/>
        <v>6.0548430516338132E-4</v>
      </c>
      <c r="W321" s="23">
        <f t="shared" si="314"/>
        <v>4.0519430787884277E-3</v>
      </c>
      <c r="X321" s="25">
        <f t="shared" si="315"/>
        <v>12.14678473232593</v>
      </c>
      <c r="Y321" s="25">
        <f t="shared" si="316"/>
        <v>8.2326312850406036E-2</v>
      </c>
      <c r="Z321" s="25">
        <f t="shared" si="317"/>
        <v>0.85890738538408873</v>
      </c>
      <c r="AA321" s="25"/>
      <c r="AB321" s="25">
        <f t="shared" si="318"/>
        <v>13.154738276178055</v>
      </c>
      <c r="AC321" s="25">
        <f t="shared" si="319"/>
        <v>20.78131465440908</v>
      </c>
      <c r="AD321" s="25">
        <f t="shared" si="320"/>
        <v>3.7169673479220355</v>
      </c>
      <c r="AE321" s="23">
        <f t="shared" si="321"/>
        <v>3.2143089322040231E-3</v>
      </c>
      <c r="AF321" s="23">
        <f t="shared" si="322"/>
        <v>5.0778330905734042E-3</v>
      </c>
      <c r="AG321" s="23">
        <f t="shared" si="323"/>
        <v>9.0822645774505588E-4</v>
      </c>
      <c r="AH321" s="23">
        <f t="shared" si="324"/>
        <v>6.0779146181825349E-3</v>
      </c>
      <c r="AI321" s="25">
        <f t="shared" si="325"/>
        <v>15.809591676137432</v>
      </c>
      <c r="AJ321" s="25">
        <f t="shared" si="326"/>
        <v>6.3252740518869491E-2</v>
      </c>
      <c r="AK321" s="25">
        <f t="shared" si="327"/>
        <v>1.1179069481987174</v>
      </c>
      <c r="AL321" s="25"/>
      <c r="AM321" s="25">
        <f t="shared" si="356"/>
        <v>17.539651034904384</v>
      </c>
      <c r="AN321" s="25">
        <f t="shared" si="357"/>
        <v>27.708419539212596</v>
      </c>
      <c r="AO321" s="25">
        <f t="shared" si="358"/>
        <v>4.9559564638961353</v>
      </c>
      <c r="AP321" s="23">
        <f t="shared" si="328"/>
        <v>4.2857452429387729E-3</v>
      </c>
      <c r="AQ321" s="23">
        <f t="shared" si="329"/>
        <v>6.7704441207646574E-3</v>
      </c>
      <c r="AR321" s="23">
        <f t="shared" si="330"/>
        <v>1.2109686103267626E-3</v>
      </c>
      <c r="AS321" s="23">
        <f t="shared" si="331"/>
        <v>8.1038861575768555E-3</v>
      </c>
      <c r="AT321" s="25">
        <f t="shared" si="359"/>
        <v>19.060348283115943</v>
      </c>
      <c r="AU321" s="25">
        <f t="shared" si="332"/>
        <v>5.2464938475747638E-2</v>
      </c>
      <c r="AV321" s="25">
        <f t="shared" si="333"/>
        <v>1.347770152276865</v>
      </c>
      <c r="AW321" s="25"/>
      <c r="AX321" s="25">
        <f t="shared" si="360"/>
        <v>21.924563793630483</v>
      </c>
      <c r="AY321" s="25">
        <f t="shared" si="361"/>
        <v>34.635524424015749</v>
      </c>
      <c r="AZ321" s="25">
        <f t="shared" si="362"/>
        <v>6.1949455798701694</v>
      </c>
      <c r="BA321" s="23">
        <f t="shared" si="334"/>
        <v>5.3571815536734672E-3</v>
      </c>
      <c r="BB321" s="23">
        <f t="shared" si="335"/>
        <v>8.4630551509558231E-3</v>
      </c>
      <c r="BC321" s="23">
        <f t="shared" si="336"/>
        <v>1.5137107629084534E-3</v>
      </c>
      <c r="BD321" s="23">
        <f t="shared" si="337"/>
        <v>1.012985769697107E-2</v>
      </c>
      <c r="BE321" s="44">
        <f t="shared" si="363"/>
        <v>22.03547113769724</v>
      </c>
      <c r="BF321" s="44">
        <f t="shared" si="338"/>
        <v>4.5381375952940138E-2</v>
      </c>
      <c r="BG321" s="25">
        <f t="shared" si="339"/>
        <v>1.5581431068106164</v>
      </c>
      <c r="BI321" s="44">
        <f t="shared" si="364"/>
        <v>26.309476552356109</v>
      </c>
      <c r="BJ321" s="44">
        <f t="shared" si="365"/>
        <v>41.56262930881816</v>
      </c>
      <c r="BK321" s="44">
        <f t="shared" si="366"/>
        <v>7.4339346958440711</v>
      </c>
      <c r="BL321" s="23">
        <f t="shared" si="340"/>
        <v>6.4286178644080462E-3</v>
      </c>
      <c r="BM321" s="23">
        <f t="shared" si="341"/>
        <v>1.0155666181146808E-2</v>
      </c>
      <c r="BN321" s="23">
        <f t="shared" si="342"/>
        <v>1.8164529154901118E-3</v>
      </c>
      <c r="BO321" s="23">
        <f t="shared" si="343"/>
        <v>1.215582923636507E-2</v>
      </c>
      <c r="BP321" s="44">
        <f t="shared" si="367"/>
        <v>24.807908446676539</v>
      </c>
      <c r="BQ321" s="44">
        <f t="shared" si="344"/>
        <v>4.0309726317696394E-2</v>
      </c>
      <c r="BR321" s="25">
        <f t="shared" si="345"/>
        <v>1.754184028970001</v>
      </c>
      <c r="BT321" s="44">
        <f t="shared" si="368"/>
        <v>30.694389311084038</v>
      </c>
      <c r="BU321" s="44">
        <f t="shared" si="369"/>
        <v>48.489734193624194</v>
      </c>
      <c r="BV321" s="44">
        <f t="shared" si="370"/>
        <v>8.672923811818622</v>
      </c>
      <c r="BW321" s="23">
        <f t="shared" si="346"/>
        <v>7.5000541751431863E-3</v>
      </c>
      <c r="BX321" s="23">
        <f t="shared" si="347"/>
        <v>1.1848277211338677E-2</v>
      </c>
      <c r="BY321" s="23">
        <f t="shared" si="348"/>
        <v>2.1191950680719287E-3</v>
      </c>
      <c r="BZ321" s="23">
        <f t="shared" si="349"/>
        <v>1.4181800775760126E-2</v>
      </c>
      <c r="CA321" s="44">
        <f t="shared" si="371"/>
        <v>27.422406459268426</v>
      </c>
      <c r="CB321" s="44">
        <f t="shared" si="350"/>
        <v>3.6466529714864346E-2</v>
      </c>
      <c r="CC321" s="25">
        <f t="shared" si="351"/>
        <v>1.9390569563802487</v>
      </c>
      <c r="CE321" s="44">
        <v>21.606828516522</v>
      </c>
      <c r="CF321" s="44">
        <v>17.723579576542399</v>
      </c>
      <c r="CG321" s="44">
        <v>13.042594681909801</v>
      </c>
      <c r="CH321" s="44">
        <v>13.079833984375</v>
      </c>
      <c r="CI321" s="44">
        <v>11.1882680627011</v>
      </c>
      <c r="CJ321" s="44">
        <v>12.194011906737501</v>
      </c>
      <c r="CL321" s="44">
        <f t="shared" si="352"/>
        <v>306.94389311084035</v>
      </c>
      <c r="CM321" s="44">
        <f t="shared" si="353"/>
        <v>484.89734193624196</v>
      </c>
      <c r="CN321" s="44">
        <f t="shared" si="354"/>
        <v>86.729238118186217</v>
      </c>
      <c r="CO321" s="44">
        <f t="shared" si="355"/>
        <v>-1574.5459767271961</v>
      </c>
    </row>
    <row r="322" spans="2:93" x14ac:dyDescent="0.2">
      <c r="B322" s="44">
        <v>299</v>
      </c>
      <c r="C322" s="24">
        <f t="shared" si="285"/>
        <v>7.4750000000000005</v>
      </c>
      <c r="D322" s="24">
        <f t="shared" si="285"/>
        <v>4.9833333333333343</v>
      </c>
      <c r="E322" s="24">
        <f t="shared" si="286"/>
        <v>3.7375000000000003</v>
      </c>
      <c r="F322" s="24">
        <f t="shared" si="287"/>
        <v>2.99</v>
      </c>
      <c r="G322" s="24">
        <f t="shared" si="288"/>
        <v>2.4916666666666671</v>
      </c>
      <c r="H322" s="24">
        <f t="shared" si="288"/>
        <v>2.1357142857142861</v>
      </c>
      <c r="I322" s="25">
        <v>299.10420649198699</v>
      </c>
      <c r="J322" s="25">
        <v>24.9390888794543</v>
      </c>
      <c r="K322" s="25">
        <v>2.5150521362179301</v>
      </c>
      <c r="L322" s="25">
        <v>-9.9802365553256003</v>
      </c>
      <c r="M322" s="25">
        <f t="shared" si="289"/>
        <v>2493.9088879454298</v>
      </c>
      <c r="N322" s="25">
        <f t="shared" si="290"/>
        <v>251.50521362179302</v>
      </c>
      <c r="O322" s="25">
        <f t="shared" si="291"/>
        <v>-998.02365553256004</v>
      </c>
      <c r="P322" s="25"/>
      <c r="Q322" s="25">
        <f t="shared" si="308"/>
        <v>5.1438811029997851</v>
      </c>
      <c r="R322" s="25">
        <f t="shared" si="309"/>
        <v>13.451153151382128</v>
      </c>
      <c r="S322" s="25">
        <f t="shared" si="310"/>
        <v>1.4424430543223103</v>
      </c>
      <c r="T322" s="23">
        <f t="shared" si="311"/>
        <v>1.2568872620984935E-3</v>
      </c>
      <c r="U322" s="23">
        <f t="shared" si="312"/>
        <v>3.2867367495428112E-3</v>
      </c>
      <c r="V322" s="23">
        <f t="shared" si="313"/>
        <v>3.5245532798626835E-4</v>
      </c>
      <c r="W322" s="23">
        <f t="shared" si="314"/>
        <v>3.5364712367905102E-3</v>
      </c>
      <c r="X322" s="25">
        <f t="shared" si="315"/>
        <v>11.116991246610583</v>
      </c>
      <c r="Y322" s="25">
        <f t="shared" si="316"/>
        <v>8.9952396095021314E-2</v>
      </c>
      <c r="Z322" s="25">
        <f t="shared" si="317"/>
        <v>0.7860899896869834</v>
      </c>
      <c r="AA322" s="25"/>
      <c r="AB322" s="25">
        <f t="shared" si="318"/>
        <v>7.7158216544996776</v>
      </c>
      <c r="AC322" s="25">
        <f t="shared" si="319"/>
        <v>20.176729727073194</v>
      </c>
      <c r="AD322" s="25">
        <f t="shared" si="320"/>
        <v>2.1636645814834656</v>
      </c>
      <c r="AE322" s="23">
        <f t="shared" si="321"/>
        <v>1.8853308931477404E-3</v>
      </c>
      <c r="AF322" s="23">
        <f t="shared" si="322"/>
        <v>4.9301051243142184E-3</v>
      </c>
      <c r="AG322" s="23">
        <f t="shared" si="323"/>
        <v>5.2868299197940264E-4</v>
      </c>
      <c r="AH322" s="23">
        <f t="shared" si="324"/>
        <v>5.304706855185767E-3</v>
      </c>
      <c r="AI322" s="25">
        <f t="shared" si="325"/>
        <v>14.469268711775054</v>
      </c>
      <c r="AJ322" s="25">
        <f t="shared" si="326"/>
        <v>6.9111993143523731E-2</v>
      </c>
      <c r="AK322" s="25">
        <f t="shared" si="327"/>
        <v>1.0231318024906482</v>
      </c>
      <c r="AL322" s="25"/>
      <c r="AM322" s="25">
        <f t="shared" si="356"/>
        <v>10.28776220599957</v>
      </c>
      <c r="AN322" s="25">
        <f t="shared" si="357"/>
        <v>26.902306302764256</v>
      </c>
      <c r="AO322" s="25">
        <f t="shared" si="358"/>
        <v>2.8848861086446207</v>
      </c>
      <c r="AP322" s="23">
        <f t="shared" si="328"/>
        <v>2.5137745241969869E-3</v>
      </c>
      <c r="AQ322" s="23">
        <f t="shared" si="329"/>
        <v>6.5734734990856225E-3</v>
      </c>
      <c r="AR322" s="23">
        <f t="shared" si="330"/>
        <v>7.049106559725367E-4</v>
      </c>
      <c r="AS322" s="23">
        <f t="shared" si="331"/>
        <v>7.0729424735810204E-3</v>
      </c>
      <c r="AT322" s="25">
        <f t="shared" si="359"/>
        <v>17.444429097096087</v>
      </c>
      <c r="AU322" s="25">
        <f t="shared" si="332"/>
        <v>5.7324891197870528E-2</v>
      </c>
      <c r="AV322" s="25">
        <f t="shared" si="333"/>
        <v>1.2335074108484565</v>
      </c>
      <c r="AW322" s="25"/>
      <c r="AX322" s="25">
        <f t="shared" si="360"/>
        <v>12.859702757499806</v>
      </c>
      <c r="AY322" s="25">
        <f t="shared" si="361"/>
        <v>33.627882878456219</v>
      </c>
      <c r="AZ322" s="25">
        <f t="shared" si="362"/>
        <v>3.6061076358058717</v>
      </c>
      <c r="BA322" s="23">
        <f t="shared" si="334"/>
        <v>3.1422181552463171E-3</v>
      </c>
      <c r="BB322" s="23">
        <f t="shared" si="335"/>
        <v>8.2168418738572495E-3</v>
      </c>
      <c r="BC322" s="23">
        <f t="shared" si="336"/>
        <v>8.811383199656943E-4</v>
      </c>
      <c r="BD322" s="23">
        <f t="shared" si="337"/>
        <v>8.8411780919765131E-3</v>
      </c>
      <c r="BE322" s="44">
        <f t="shared" si="363"/>
        <v>20.167323711664878</v>
      </c>
      <c r="BF322" s="44">
        <f t="shared" si="338"/>
        <v>4.9585161338070609E-2</v>
      </c>
      <c r="BG322" s="25">
        <f t="shared" si="339"/>
        <v>1.4260451354902488</v>
      </c>
      <c r="BI322" s="44">
        <f t="shared" si="364"/>
        <v>15.431643308999355</v>
      </c>
      <c r="BJ322" s="44">
        <f t="shared" si="365"/>
        <v>40.353459454146389</v>
      </c>
      <c r="BK322" s="44">
        <f t="shared" si="366"/>
        <v>4.3273291629669313</v>
      </c>
      <c r="BL322" s="23">
        <f t="shared" si="340"/>
        <v>3.7706617862954808E-3</v>
      </c>
      <c r="BM322" s="23">
        <f t="shared" si="341"/>
        <v>9.8602102486284367E-3</v>
      </c>
      <c r="BN322" s="23">
        <f t="shared" si="342"/>
        <v>1.0573659839588053E-3</v>
      </c>
      <c r="BO322" s="23">
        <f t="shared" si="343"/>
        <v>1.0609413710371534E-2</v>
      </c>
      <c r="BP322" s="44">
        <f t="shared" si="367"/>
        <v>22.70471627890743</v>
      </c>
      <c r="BQ322" s="44">
        <f t="shared" si="344"/>
        <v>4.4043712668147064E-2</v>
      </c>
      <c r="BR322" s="25">
        <f t="shared" si="345"/>
        <v>1.6054658845732039</v>
      </c>
      <c r="BT322" s="44">
        <f t="shared" si="368"/>
        <v>18.003583860499088</v>
      </c>
      <c r="BU322" s="44">
        <f t="shared" si="369"/>
        <v>47.079036029837035</v>
      </c>
      <c r="BV322" s="44">
        <f t="shared" si="370"/>
        <v>5.0485506901280415</v>
      </c>
      <c r="BW322" s="23">
        <f t="shared" si="346"/>
        <v>4.3991054173446887E-3</v>
      </c>
      <c r="BX322" s="23">
        <f t="shared" si="347"/>
        <v>1.1503578623399738E-2</v>
      </c>
      <c r="BY322" s="23">
        <f t="shared" si="348"/>
        <v>1.2335936479519283E-3</v>
      </c>
      <c r="BZ322" s="23">
        <f t="shared" si="349"/>
        <v>1.2377649328766676E-2</v>
      </c>
      <c r="CA322" s="44">
        <f t="shared" si="371"/>
        <v>25.097559501270656</v>
      </c>
      <c r="CB322" s="44">
        <f t="shared" si="350"/>
        <v>3.9844511572902988E-2</v>
      </c>
      <c r="CC322" s="25">
        <f t="shared" si="351"/>
        <v>1.7746654514581346</v>
      </c>
      <c r="CE322" s="44">
        <v>21.4838410247648</v>
      </c>
      <c r="CF322" s="44">
        <v>17.817241826628401</v>
      </c>
      <c r="CG322" s="44">
        <v>13.1821056071391</v>
      </c>
      <c r="CH322" s="44">
        <v>13.6871337890625</v>
      </c>
      <c r="CI322" s="44">
        <v>13.775815237984199</v>
      </c>
      <c r="CJ322" s="44">
        <v>10.264039325425699</v>
      </c>
      <c r="CL322" s="44">
        <f t="shared" si="352"/>
        <v>180.03583860499089</v>
      </c>
      <c r="CM322" s="44">
        <f t="shared" si="353"/>
        <v>470.79036029837033</v>
      </c>
      <c r="CN322" s="44">
        <f t="shared" si="354"/>
        <v>50.485506901280417</v>
      </c>
      <c r="CO322" s="44">
        <f t="shared" si="355"/>
        <v>-1628.6705201369996</v>
      </c>
    </row>
    <row r="324" spans="2:93" x14ac:dyDescent="0.2">
      <c r="CE324" s="44">
        <f t="shared" ref="CE324:CJ324" si="372">AVERAGE(CE23:CE322)</f>
        <v>17.273298094054272</v>
      </c>
      <c r="CF324" s="44">
        <f t="shared" si="372"/>
        <v>13.069459249948549</v>
      </c>
      <c r="CG324" s="44">
        <f t="shared" si="372"/>
        <v>12.583422791849545</v>
      </c>
      <c r="CH324" s="44">
        <f t="shared" si="372"/>
        <v>13.123881022135416</v>
      </c>
      <c r="CI324" s="44">
        <f t="shared" si="372"/>
        <v>12.148411485577348</v>
      </c>
      <c r="CJ324" s="44">
        <f t="shared" si="372"/>
        <v>11.339620283351422</v>
      </c>
    </row>
    <row r="325" spans="2:93" x14ac:dyDescent="0.2">
      <c r="CE325" s="44">
        <v>0.4</v>
      </c>
      <c r="CF325" s="44">
        <v>0.6</v>
      </c>
      <c r="CG325" s="44">
        <v>0.8</v>
      </c>
      <c r="CH325" s="44">
        <v>1</v>
      </c>
      <c r="CI325" s="44">
        <v>1.2</v>
      </c>
      <c r="CJ325" s="44">
        <v>1.4</v>
      </c>
    </row>
  </sheetData>
  <mergeCells count="21">
    <mergeCell ref="BI21:BK21"/>
    <mergeCell ref="BL21:BO21"/>
    <mergeCell ref="BT20:CB20"/>
    <mergeCell ref="BT21:BV21"/>
    <mergeCell ref="BW21:BZ21"/>
    <mergeCell ref="CE21:CJ21"/>
    <mergeCell ref="Q20:Y20"/>
    <mergeCell ref="Q21:S21"/>
    <mergeCell ref="T21:W21"/>
    <mergeCell ref="C21:H21"/>
    <mergeCell ref="J21:L21"/>
    <mergeCell ref="AX20:BF20"/>
    <mergeCell ref="AM20:AU20"/>
    <mergeCell ref="AM21:AO21"/>
    <mergeCell ref="AP21:AS21"/>
    <mergeCell ref="AB20:AJ20"/>
    <mergeCell ref="AB21:AD21"/>
    <mergeCell ref="AE21:AH21"/>
    <mergeCell ref="AX21:AZ21"/>
    <mergeCell ref="BA21:BD21"/>
    <mergeCell ref="BI20:BQ20"/>
  </mergeCells>
  <pageMargins left="0.7" right="0.7" top="0.75" bottom="0.75" header="0.3" footer="0.3"/>
  <ignoredErrors>
    <ignoredError sqref="F23:F32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BC322"/>
  <sheetViews>
    <sheetView zoomScaleNormal="100" workbookViewId="0">
      <selection activeCell="F17" sqref="F17"/>
    </sheetView>
  </sheetViews>
  <sheetFormatPr defaultRowHeight="12.75" x14ac:dyDescent="0.2"/>
  <cols>
    <col min="1" max="1" width="2.7109375" customWidth="1"/>
    <col min="2" max="2" width="15.5703125" bestFit="1" customWidth="1"/>
    <col min="4" max="4" width="9.85546875" customWidth="1"/>
    <col min="8" max="8" width="2.7109375" customWidth="1"/>
    <col min="9" max="9" width="8.28515625" customWidth="1"/>
    <col min="10" max="10" width="11.5703125" bestFit="1" customWidth="1"/>
    <col min="11" max="13" width="9.5703125" bestFit="1" customWidth="1"/>
    <col min="14" max="14" width="2.7109375" customWidth="1"/>
    <col min="15" max="15" width="9.5703125" customWidth="1"/>
    <col min="20" max="20" width="2.7109375" customWidth="1"/>
    <col min="32" max="32" width="2.7109375" customWidth="1"/>
    <col min="44" max="44" width="2.7109375" customWidth="1"/>
  </cols>
  <sheetData>
    <row r="2" spans="2:5" s="38" customFormat="1" ht="15" customHeight="1" x14ac:dyDescent="0.2">
      <c r="B2" s="41" t="s">
        <v>38</v>
      </c>
      <c r="C2" s="38" t="s">
        <v>39</v>
      </c>
      <c r="D2" s="42">
        <v>28</v>
      </c>
      <c r="E2" s="41" t="s">
        <v>40</v>
      </c>
    </row>
    <row r="3" spans="2:5" s="38" customFormat="1" ht="15" customHeight="1" x14ac:dyDescent="0.2">
      <c r="B3" s="41" t="s">
        <v>41</v>
      </c>
      <c r="C3" s="38" t="s">
        <v>42</v>
      </c>
      <c r="D3" s="42">
        <v>0.1</v>
      </c>
      <c r="E3" s="41" t="s">
        <v>40</v>
      </c>
    </row>
    <row r="4" spans="2:5" s="38" customFormat="1" ht="15" customHeight="1" x14ac:dyDescent="0.2">
      <c r="B4" s="41" t="s">
        <v>43</v>
      </c>
      <c r="C4" s="38" t="s">
        <v>44</v>
      </c>
      <c r="D4" s="42">
        <f>((D2/2)-(D3/2))*10^-3</f>
        <v>1.3949999999999999E-2</v>
      </c>
      <c r="E4" s="41" t="s">
        <v>45</v>
      </c>
    </row>
    <row r="5" spans="2:5" s="38" customFormat="1" ht="15" customHeight="1" x14ac:dyDescent="0.2">
      <c r="B5" s="41" t="s">
        <v>46</v>
      </c>
      <c r="C5" s="38" t="s">
        <v>47</v>
      </c>
      <c r="D5" s="42">
        <f>((D2/2)+(D3/2))*10^-3</f>
        <v>1.4050000000000002E-2</v>
      </c>
      <c r="E5" s="41" t="s">
        <v>45</v>
      </c>
    </row>
    <row r="6" spans="2:5" s="38" customFormat="1" ht="15" customHeight="1" x14ac:dyDescent="0.2">
      <c r="B6" s="41" t="s">
        <v>48</v>
      </c>
      <c r="C6" s="38" t="s">
        <v>49</v>
      </c>
      <c r="D6" s="42">
        <f>(D4*D5)/(D5-D4)</f>
        <v>1.9599749999999438</v>
      </c>
      <c r="E6" s="41"/>
    </row>
    <row r="7" spans="2:5" s="38" customFormat="1" ht="15" customHeight="1" x14ac:dyDescent="0.2">
      <c r="B7" s="41"/>
      <c r="D7" s="42"/>
      <c r="E7" s="41"/>
    </row>
    <row r="8" spans="2:5" s="38" customFormat="1" ht="15" customHeight="1" x14ac:dyDescent="0.2">
      <c r="B8" s="41" t="s">
        <v>50</v>
      </c>
      <c r="C8" s="38" t="s">
        <v>51</v>
      </c>
      <c r="D8" s="43">
        <v>230000000000</v>
      </c>
      <c r="E8" s="41" t="s">
        <v>52</v>
      </c>
    </row>
    <row r="9" spans="2:5" s="38" customFormat="1" ht="15" customHeight="1" x14ac:dyDescent="0.2">
      <c r="B9" s="41" t="s">
        <v>53</v>
      </c>
      <c r="C9" s="38" t="s">
        <v>54</v>
      </c>
      <c r="D9" s="43">
        <v>230000000000</v>
      </c>
      <c r="E9" s="41" t="s">
        <v>52</v>
      </c>
    </row>
    <row r="10" spans="2:5" s="38" customFormat="1" ht="15" customHeight="1" x14ac:dyDescent="0.2">
      <c r="B10" s="41" t="s">
        <v>55</v>
      </c>
      <c r="C10" s="38" t="s">
        <v>56</v>
      </c>
      <c r="D10" s="42">
        <v>0.3</v>
      </c>
      <c r="E10" s="41"/>
    </row>
    <row r="11" spans="2:5" s="38" customFormat="1" ht="15" customHeight="1" x14ac:dyDescent="0.2">
      <c r="B11" s="41" t="s">
        <v>57</v>
      </c>
      <c r="C11" s="38" t="s">
        <v>58</v>
      </c>
      <c r="D11" s="42">
        <v>0.3</v>
      </c>
      <c r="E11" s="41"/>
    </row>
    <row r="12" spans="2:5" s="38" customFormat="1" ht="15" customHeight="1" x14ac:dyDescent="0.2">
      <c r="B12" s="41" t="s">
        <v>59</v>
      </c>
      <c r="C12" s="38" t="s">
        <v>60</v>
      </c>
      <c r="D12" s="42">
        <f>((((1-D10^2)/D8)+((1-D11^2)/D9))^-1)*2</f>
        <v>252747252747.25272</v>
      </c>
      <c r="E12" s="41"/>
    </row>
    <row r="13" spans="2:5" s="38" customFormat="1" ht="15" customHeight="1" x14ac:dyDescent="0.2">
      <c r="B13" s="41" t="s">
        <v>61</v>
      </c>
      <c r="C13" s="38" t="s">
        <v>62</v>
      </c>
      <c r="D13" s="43">
        <v>1E-8</v>
      </c>
      <c r="E13" s="41"/>
    </row>
    <row r="14" spans="2:5" s="38" customFormat="1" ht="15" customHeight="1" x14ac:dyDescent="0.2">
      <c r="B14" s="41" t="s">
        <v>63</v>
      </c>
      <c r="C14" s="38" t="s">
        <v>64</v>
      </c>
      <c r="D14" s="43">
        <v>1E-8</v>
      </c>
      <c r="E14" s="41"/>
    </row>
    <row r="15" spans="2:5" s="38" customFormat="1" ht="15" customHeight="1" x14ac:dyDescent="0.2">
      <c r="B15" s="41" t="s">
        <v>65</v>
      </c>
      <c r="C15" s="38" t="s">
        <v>66</v>
      </c>
      <c r="D15" s="42">
        <f>SQRT((D13^2+D14^2))</f>
        <v>1.4142135623730952E-8</v>
      </c>
      <c r="E15" s="41"/>
    </row>
    <row r="16" spans="2:5" s="38" customFormat="1" ht="15" customHeight="1" x14ac:dyDescent="0.2">
      <c r="B16" s="41"/>
      <c r="D16" s="42"/>
      <c r="E16" s="41"/>
    </row>
    <row r="17" spans="2:55" s="38" customFormat="1" ht="15" customHeight="1" x14ac:dyDescent="0.2">
      <c r="B17" s="41" t="s">
        <v>67</v>
      </c>
      <c r="C17" s="38" t="s">
        <v>68</v>
      </c>
      <c r="D17" s="42">
        <v>5.0000000000000001E-3</v>
      </c>
      <c r="E17" s="41" t="s">
        <v>69</v>
      </c>
    </row>
    <row r="20" spans="2:55" x14ac:dyDescent="0.2">
      <c r="B20" s="38"/>
      <c r="C20" s="38"/>
      <c r="D20" s="51" t="s">
        <v>18</v>
      </c>
      <c r="E20" s="51"/>
      <c r="F20" s="51"/>
      <c r="G20" s="51"/>
      <c r="H20" s="38"/>
      <c r="I20" s="38"/>
      <c r="J20" s="51" t="s">
        <v>19</v>
      </c>
      <c r="K20" s="51"/>
      <c r="L20" s="51"/>
      <c r="M20" s="51"/>
      <c r="N20" s="38"/>
      <c r="O20" s="38"/>
      <c r="P20" s="51" t="s">
        <v>77</v>
      </c>
      <c r="Q20" s="51"/>
      <c r="R20" s="51"/>
      <c r="S20" s="51"/>
      <c r="T20" s="38"/>
      <c r="U20" s="51" t="s">
        <v>18</v>
      </c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G20" s="58" t="s">
        <v>19</v>
      </c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S20" s="58" t="s">
        <v>78</v>
      </c>
      <c r="AT20" s="58"/>
      <c r="AU20" s="58"/>
      <c r="AV20" s="58"/>
      <c r="AW20" s="58"/>
      <c r="AX20" s="58"/>
      <c r="AY20" s="58"/>
      <c r="AZ20" s="58"/>
      <c r="BA20" s="58"/>
      <c r="BB20" s="58"/>
      <c r="BC20" s="58"/>
    </row>
    <row r="21" spans="2:55" ht="15.75" x14ac:dyDescent="0.2">
      <c r="B21" s="38"/>
      <c r="C21" s="38"/>
      <c r="D21" s="38"/>
      <c r="E21" s="51" t="s">
        <v>30</v>
      </c>
      <c r="F21" s="51"/>
      <c r="G21" s="51"/>
      <c r="H21" s="38"/>
      <c r="I21" s="38"/>
      <c r="J21" s="38"/>
      <c r="K21" s="51" t="s">
        <v>30</v>
      </c>
      <c r="L21" s="51"/>
      <c r="M21" s="51"/>
      <c r="N21" s="38"/>
      <c r="O21" s="38"/>
      <c r="P21" s="38"/>
      <c r="Q21" s="51" t="s">
        <v>30</v>
      </c>
      <c r="R21" s="51"/>
      <c r="S21" s="51"/>
      <c r="T21" s="38"/>
      <c r="U21" s="51" t="s">
        <v>31</v>
      </c>
      <c r="V21" s="51"/>
      <c r="W21" s="51"/>
      <c r="X21" s="51" t="s">
        <v>32</v>
      </c>
      <c r="Y21" s="51"/>
      <c r="Z21" s="51"/>
      <c r="AA21" s="51"/>
      <c r="AB21" s="38" t="s">
        <v>71</v>
      </c>
      <c r="AC21" s="38" t="s">
        <v>72</v>
      </c>
      <c r="AD21" s="39" t="s">
        <v>76</v>
      </c>
      <c r="AE21" s="38" t="s">
        <v>2</v>
      </c>
      <c r="AG21" s="51" t="s">
        <v>31</v>
      </c>
      <c r="AH21" s="51"/>
      <c r="AI21" s="51"/>
      <c r="AJ21" s="51" t="s">
        <v>32</v>
      </c>
      <c r="AK21" s="51"/>
      <c r="AL21" s="51"/>
      <c r="AM21" s="51"/>
      <c r="AN21" s="38" t="s">
        <v>71</v>
      </c>
      <c r="AO21" s="38" t="s">
        <v>72</v>
      </c>
      <c r="AP21" s="39" t="s">
        <v>76</v>
      </c>
      <c r="AQ21" s="38" t="s">
        <v>2</v>
      </c>
      <c r="AS21" s="51" t="s">
        <v>31</v>
      </c>
      <c r="AT21" s="51"/>
      <c r="AU21" s="51"/>
      <c r="AV21" s="51" t="s">
        <v>32</v>
      </c>
      <c r="AW21" s="51"/>
      <c r="AX21" s="51"/>
      <c r="AY21" s="51"/>
      <c r="AZ21" s="38" t="s">
        <v>71</v>
      </c>
      <c r="BA21" s="38" t="s">
        <v>72</v>
      </c>
      <c r="BB21" s="39" t="s">
        <v>76</v>
      </c>
      <c r="BC21" s="38" t="s">
        <v>2</v>
      </c>
    </row>
    <row r="22" spans="2:55" x14ac:dyDescent="0.2">
      <c r="B22" s="38" t="s">
        <v>29</v>
      </c>
      <c r="C22" s="38" t="s">
        <v>0</v>
      </c>
      <c r="D22" s="38" t="s">
        <v>7</v>
      </c>
      <c r="E22" s="38" t="s">
        <v>20</v>
      </c>
      <c r="F22" s="38" t="s">
        <v>21</v>
      </c>
      <c r="G22" s="38" t="s">
        <v>22</v>
      </c>
      <c r="H22" s="38"/>
      <c r="I22" s="38" t="s">
        <v>0</v>
      </c>
      <c r="J22" s="38" t="s">
        <v>7</v>
      </c>
      <c r="K22" s="38" t="s">
        <v>20</v>
      </c>
      <c r="L22" s="38" t="s">
        <v>21</v>
      </c>
      <c r="M22" s="38" t="s">
        <v>22</v>
      </c>
      <c r="N22" s="38"/>
      <c r="O22" s="38" t="s">
        <v>0</v>
      </c>
      <c r="P22" s="38" t="s">
        <v>7</v>
      </c>
      <c r="Q22" s="38" t="s">
        <v>20</v>
      </c>
      <c r="R22" s="38" t="s">
        <v>21</v>
      </c>
      <c r="S22" s="38" t="s">
        <v>22</v>
      </c>
      <c r="T22" s="38"/>
      <c r="U22" s="38" t="s">
        <v>20</v>
      </c>
      <c r="V22" s="38" t="s">
        <v>21</v>
      </c>
      <c r="W22" s="38" t="s">
        <v>22</v>
      </c>
      <c r="X22" s="38" t="s">
        <v>20</v>
      </c>
      <c r="Y22" s="38" t="s">
        <v>21</v>
      </c>
      <c r="Z22" s="38" t="s">
        <v>22</v>
      </c>
      <c r="AA22" s="38" t="s">
        <v>36</v>
      </c>
      <c r="AB22" s="38" t="s">
        <v>70</v>
      </c>
      <c r="AC22" s="38"/>
      <c r="AD22" s="38"/>
      <c r="AE22" s="38" t="s">
        <v>4</v>
      </c>
      <c r="AG22" s="38" t="s">
        <v>20</v>
      </c>
      <c r="AH22" s="38" t="s">
        <v>21</v>
      </c>
      <c r="AI22" s="38" t="s">
        <v>22</v>
      </c>
      <c r="AJ22" s="38" t="s">
        <v>20</v>
      </c>
      <c r="AK22" s="38" t="s">
        <v>21</v>
      </c>
      <c r="AL22" s="38" t="s">
        <v>22</v>
      </c>
      <c r="AM22" s="38" t="s">
        <v>36</v>
      </c>
      <c r="AN22" s="38" t="s">
        <v>70</v>
      </c>
      <c r="AO22" s="38"/>
      <c r="AP22" s="38"/>
      <c r="AQ22" s="38" t="s">
        <v>4</v>
      </c>
      <c r="AS22" s="38" t="s">
        <v>20</v>
      </c>
      <c r="AT22" s="38" t="s">
        <v>21</v>
      </c>
      <c r="AU22" s="38" t="s">
        <v>22</v>
      </c>
      <c r="AV22" s="38" t="s">
        <v>20</v>
      </c>
      <c r="AW22" s="38" t="s">
        <v>21</v>
      </c>
      <c r="AX22" s="38" t="s">
        <v>22</v>
      </c>
      <c r="AY22" s="38" t="s">
        <v>36</v>
      </c>
      <c r="AZ22" s="38" t="s">
        <v>70</v>
      </c>
      <c r="BA22" s="38"/>
      <c r="BB22" s="38"/>
      <c r="BC22" s="38" t="s">
        <v>4</v>
      </c>
    </row>
    <row r="23" spans="2:55" x14ac:dyDescent="0.2">
      <c r="B23" s="38">
        <v>0</v>
      </c>
      <c r="C23" s="24">
        <f>B23/100</f>
        <v>0</v>
      </c>
      <c r="D23" s="25">
        <v>194.265639984583</v>
      </c>
      <c r="E23" s="25">
        <v>19.955178853174001</v>
      </c>
      <c r="F23" s="25">
        <v>10.8640555707514</v>
      </c>
      <c r="G23" s="25">
        <v>12.148435729861101</v>
      </c>
      <c r="H23" s="38"/>
      <c r="I23" s="24">
        <f>(B23/100)*1.5</f>
        <v>0</v>
      </c>
      <c r="J23" s="40">
        <v>651.77991582835796</v>
      </c>
      <c r="K23" s="40">
        <v>48.773714213954598</v>
      </c>
      <c r="L23" s="40">
        <v>0.34365465150400598</v>
      </c>
      <c r="M23" s="40">
        <v>31.735957507053101</v>
      </c>
      <c r="N23" s="38"/>
      <c r="O23" s="24">
        <f>(B23/100)*2</f>
        <v>0</v>
      </c>
      <c r="P23" s="25">
        <v>661.30014437588898</v>
      </c>
      <c r="Q23" s="25">
        <v>-0.63588904329745699</v>
      </c>
      <c r="R23" s="25">
        <v>11.0574004365654</v>
      </c>
      <c r="S23" s="25">
        <v>30.669650536748001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25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25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25"/>
    </row>
    <row r="24" spans="2:55" x14ac:dyDescent="0.2">
      <c r="B24" s="38">
        <v>1</v>
      </c>
      <c r="C24" s="24">
        <f t="shared" ref="C24:C87" si="0">B24/100</f>
        <v>0.01</v>
      </c>
      <c r="D24" s="25">
        <v>196.92046892308301</v>
      </c>
      <c r="E24" s="25">
        <v>20.671416487459702</v>
      </c>
      <c r="F24" s="25">
        <v>10.730058494854701</v>
      </c>
      <c r="G24" s="25">
        <v>11.743141438931101</v>
      </c>
      <c r="H24" s="38"/>
      <c r="I24" s="24">
        <f t="shared" ref="I24:I87" si="1">(B24/100)*1.5</f>
        <v>1.4999999999999999E-2</v>
      </c>
      <c r="J24" s="40">
        <v>685.67876866743495</v>
      </c>
      <c r="K24" s="40">
        <v>49.599098114258602</v>
      </c>
      <c r="L24" s="40">
        <v>-7.1955140823856595E-2</v>
      </c>
      <c r="M24" s="40">
        <v>32.075210685535701</v>
      </c>
      <c r="N24" s="38"/>
      <c r="O24" s="24">
        <f t="shared" ref="O24:O87" si="2">(B24/100)*2</f>
        <v>0.02</v>
      </c>
      <c r="P24" s="25">
        <v>665.437157012027</v>
      </c>
      <c r="Q24" s="25">
        <v>-0.39105628692927702</v>
      </c>
      <c r="R24" s="25">
        <v>11.093171186706</v>
      </c>
      <c r="S24" s="25">
        <v>30.637445770403801</v>
      </c>
      <c r="T24" s="38"/>
      <c r="U24" s="24">
        <f>IF(((E24-E23)/($C24-$C23))&gt;0, ((E24-E23)/($C24-$C23)), ((E24-E23)/($C24-$C23))*-1)</f>
        <v>71.623763428570086</v>
      </c>
      <c r="V24" s="24">
        <f>IF(((F24-F23)/($C24-$C23))&gt;0, ((F24-F23)/($C24-$C23)), ((F24-F23)/($C24-$C23))*-1)</f>
        <v>13.399707589669951</v>
      </c>
      <c r="W24" s="24">
        <f>IF(((G24-G23)/($C24-$C23))&gt;0, ((G24-G23)/($C24-$C23)), ((G24-G23)/($C24-$C23))*-1)</f>
        <v>40.529429092999969</v>
      </c>
      <c r="X24" s="24">
        <f>(((U24/360)*2*PI())*($D$2/2000))</f>
        <v>1.7500986922972705E-2</v>
      </c>
      <c r="Y24" s="24">
        <f>(((V24/360)*2*PI())*($D$2/2000))</f>
        <v>3.2741662274189958E-3</v>
      </c>
      <c r="Z24" s="24">
        <f>(((W24/360)*2*PI())*($D$2/2000))</f>
        <v>9.9032077427700007E-3</v>
      </c>
      <c r="AA24" s="24">
        <f>SQRT(X24^2+Y24^2+Z24^2)</f>
        <v>2.037346881017792E-2</v>
      </c>
      <c r="AB24" s="24">
        <f>((2.8*(((AA24*$D$17)/($D$12*$D$6))^0.65)*((D24/($D$12*$D$6^2))^-0.21))*$D$6)*10^9</f>
        <v>37.881796243904382</v>
      </c>
      <c r="AC24" s="24">
        <f>1/AB24</f>
        <v>2.6397903456357657E-2</v>
      </c>
      <c r="AD24" s="24">
        <f>AB24/($D$15*10^9)</f>
        <v>2.6786475007591872</v>
      </c>
      <c r="AE24" s="25">
        <v>24.5697021484375</v>
      </c>
      <c r="AG24" s="24">
        <f>IF(((K24-K23)/($I24-$I23))&gt;0, ((K24-K23)/($I24-$I23)), ((K24-K23)/($I24-$I23))*-1)</f>
        <v>55.025593353600286</v>
      </c>
      <c r="AH24" s="24">
        <f t="shared" ref="AH24:AI24" si="3">IF(((L24-L23)/($I24-$I23))&gt;0, ((L24-L23)/($I24-$I23)), ((L24-L23)/($I24-$I23))*-1)</f>
        <v>27.70731948852417</v>
      </c>
      <c r="AI24" s="24">
        <f t="shared" si="3"/>
        <v>22.616878565506703</v>
      </c>
      <c r="AJ24" s="24">
        <f>(((AG24/360)*2*PI())*($D$2/2000))</f>
        <v>1.3445288876373666E-2</v>
      </c>
      <c r="AK24" s="24">
        <f>(((AH24/360)*2*PI())*($D$2/2000))</f>
        <v>6.7701753276743319E-3</v>
      </c>
      <c r="AL24" s="24">
        <f>(((AI24/360)*2*PI())*($D$2/2000))</f>
        <v>5.5263459648855354E-3</v>
      </c>
      <c r="AM24" s="24">
        <f>SQRT(AJ24^2+AK24^2+AL24^2)</f>
        <v>1.6035946079361652E-2</v>
      </c>
      <c r="AN24" s="24">
        <f>((2.8*(((AM24*$D$17)/($D$12*$D$6))^0.65)*((J24/($D$12*$D$6^2))^-0.21))*$D$6)*10^9</f>
        <v>24.949712338558353</v>
      </c>
      <c r="AO24" s="24">
        <f>1/AN24</f>
        <v>4.0080622430846917E-2</v>
      </c>
      <c r="AP24" s="24">
        <f>AN24/($D$15*10^9)</f>
        <v>1.7642110783248286</v>
      </c>
      <c r="AQ24" s="25">
        <v>40.269111438478902</v>
      </c>
      <c r="AS24" s="24">
        <f>IF(((Q24-Q23)/($O24-$O23))&gt;0, ((Q24-Q23)/($O24-$O23)), ((Q24-Q23)/($O24-$O23))*-1)</f>
        <v>12.241637818408998</v>
      </c>
      <c r="AT24" s="24">
        <f t="shared" ref="AT24:AU24" si="4">IF(((R24-R23)/($O24-$O23))&gt;0, ((R24-R23)/($O24-$O23)), ((R24-R23)/($O24-$O23))*-1)</f>
        <v>1.7885375070299858</v>
      </c>
      <c r="AU24" s="24">
        <f t="shared" si="4"/>
        <v>1.6102383172100332</v>
      </c>
      <c r="AV24" s="24">
        <f>(((AS24/360)*2*PI())*($D$2/2000))</f>
        <v>2.9911964007504985E-3</v>
      </c>
      <c r="AW24" s="24">
        <f>(((AT24/360)*2*PI())*($D$2/2000))</f>
        <v>4.3702215610318275E-4</v>
      </c>
      <c r="AX24" s="24">
        <f>(((AU24/360)*2*PI())*($D$2/2000))</f>
        <v>3.9345544527923131E-4</v>
      </c>
      <c r="AY24" s="24">
        <f>SQRT(AV24^2+AW24^2+AX24^2)</f>
        <v>3.0484506655361326E-3</v>
      </c>
      <c r="AZ24" s="24">
        <f>((2.8*(((AY24*$D$17)/($D$12*$D$6))^0.65)*((P24/($D$12*$D$6^2))^-0.21))*$D$6)*10^9</f>
        <v>8.533720010324501</v>
      </c>
      <c r="BA24" s="24">
        <f>1/AZ24</f>
        <v>0.11718219004023478</v>
      </c>
      <c r="BB24" s="24">
        <f>AZ24/($D$15*10^9)</f>
        <v>0.60342512880477883</v>
      </c>
      <c r="BC24" s="25">
        <v>23.0824992827079</v>
      </c>
    </row>
    <row r="25" spans="2:55" x14ac:dyDescent="0.2">
      <c r="B25" s="38">
        <v>2</v>
      </c>
      <c r="C25" s="24">
        <f t="shared" si="0"/>
        <v>0.02</v>
      </c>
      <c r="D25" s="25">
        <v>203.93756292396199</v>
      </c>
      <c r="E25" s="25">
        <v>21.336625263219201</v>
      </c>
      <c r="F25" s="25">
        <v>10.5772082163957</v>
      </c>
      <c r="G25" s="25">
        <v>11.330574859816201</v>
      </c>
      <c r="H25" s="38"/>
      <c r="I25" s="24">
        <f t="shared" si="1"/>
        <v>0.03</v>
      </c>
      <c r="J25" s="40">
        <v>720.38277006469002</v>
      </c>
      <c r="K25" s="40">
        <v>50.121923607219202</v>
      </c>
      <c r="L25" s="40">
        <v>-0.41457441634881897</v>
      </c>
      <c r="M25" s="40">
        <v>32.3657087792608</v>
      </c>
      <c r="N25" s="38"/>
      <c r="O25" s="24">
        <f t="shared" si="2"/>
        <v>0.04</v>
      </c>
      <c r="P25" s="25">
        <v>672.68460379546696</v>
      </c>
      <c r="Q25" s="25">
        <v>0.25654059896808201</v>
      </c>
      <c r="R25" s="25">
        <v>11.170053727944699</v>
      </c>
      <c r="S25" s="25">
        <v>30.547614569397801</v>
      </c>
      <c r="T25" s="38"/>
      <c r="U25" s="24">
        <f t="shared" ref="U25:U88" si="5">IF(((E25-E24)/($C25-$C24))&gt;0, ((E25-E24)/($C25-$C24)), ((E25-E24)/($C25-$C24))*-1)</f>
        <v>66.52087757594991</v>
      </c>
      <c r="V25" s="24">
        <f t="shared" ref="V25:V88" si="6">IF(((F25-F24)/($C25-$C24))&gt;0, ((F25-F24)/($C25-$C24)), ((F25-F24)/($C25-$C24))*-1)</f>
        <v>15.285027845900068</v>
      </c>
      <c r="W25" s="24">
        <f t="shared" ref="W25:W88" si="7">IF(((G25-G24)/($C25-$C24))&gt;0, ((G25-G24)/($C25-$C24)), ((G25-G24)/($C25-$C24))*-1)</f>
        <v>41.256657911490002</v>
      </c>
      <c r="X25" s="24">
        <f t="shared" ref="X25:X88" si="8">(((U25/360)*2*PI())*($D$2/2000))</f>
        <v>1.6254116690229463E-2</v>
      </c>
      <c r="Y25" s="24">
        <f t="shared" ref="Y25:Y88" si="9">(((V25/360)*2*PI())*($D$2/2000))</f>
        <v>3.734836870379617E-3</v>
      </c>
      <c r="Z25" s="24">
        <f t="shared" ref="Z25:Z88" si="10">(((W25/360)*2*PI())*($D$2/2000))</f>
        <v>1.0080903264942549E-2</v>
      </c>
      <c r="AA25" s="24">
        <f t="shared" ref="AA25:AA88" si="11">SQRT(X25^2+Y25^2+Z25^2)</f>
        <v>1.9487686534452271E-2</v>
      </c>
      <c r="AB25" s="24">
        <f t="shared" ref="AB25:AB88" si="12">((2.8*(((AA25*$D$17)/($D$12*$D$6))^0.65)*((D25/($D$12*$D$6^2))^-0.21))*$D$6)*10^9</f>
        <v>36.533323000138083</v>
      </c>
      <c r="AC25" s="24">
        <f t="shared" ref="AC25:AC88" si="13">1/AB25</f>
        <v>2.7372270515775978E-2</v>
      </c>
      <c r="AD25" s="24">
        <f t="shared" ref="AD25:AD88" si="14">AB25/($D$15*10^9)</f>
        <v>2.5832960432676102</v>
      </c>
      <c r="AE25" s="25">
        <v>23.822021484375</v>
      </c>
      <c r="AG25" s="24">
        <f t="shared" ref="AG25:AG88" si="15">IF(((K25-K24)/($I25-$I24))&gt;0, ((K25-K24)/($I25-$I24)), ((K25-K24)/($I25-$I24))*-1)</f>
        <v>34.85503286403997</v>
      </c>
      <c r="AH25" s="24">
        <f t="shared" ref="AH25:AH88" si="16">IF(((L25-L24)/($I25-$I24))&gt;0, ((L25-L24)/($I25-$I24)), ((L25-L24)/($I25-$I24))*-1)</f>
        <v>22.841285034997494</v>
      </c>
      <c r="AI25" s="24">
        <f t="shared" ref="AI25:AI88" si="17">IF(((M25-M24)/($I25-$I24))&gt;0, ((M25-M24)/($I25-$I24)), ((M25-M24)/($I25-$I24))*-1)</f>
        <v>19.366539581673219</v>
      </c>
      <c r="AJ25" s="24">
        <f t="shared" ref="AJ25:AJ88" si="18">(((AG25/360)*2*PI())*($D$2/2000))</f>
        <v>8.5166911811565705E-3</v>
      </c>
      <c r="AK25" s="24">
        <f t="shared" ref="AK25:AK88" si="19">(((AH25/360)*2*PI())*($D$2/2000))</f>
        <v>5.5811788094610034E-3</v>
      </c>
      <c r="AL25" s="24">
        <f t="shared" ref="AL25:AL88" si="20">(((AI25/360)*2*PI())*($D$2/2000))</f>
        <v>4.732138325852041E-3</v>
      </c>
      <c r="AM25" s="24">
        <f t="shared" ref="AM25:AM88" si="21">SQRT(AJ25^2+AK25^2+AL25^2)</f>
        <v>1.1228388963398285E-2</v>
      </c>
      <c r="AN25" s="24">
        <f t="shared" ref="AN25:AN88" si="22">((2.8*(((AM25*$D$17)/($D$12*$D$6))^0.65)*((J25/($D$12*$D$6^2))^-0.21))*$D$6)*10^9</f>
        <v>19.586527810124039</v>
      </c>
      <c r="AO25" s="24">
        <f t="shared" ref="AO25:AO88" si="23">1/AN25</f>
        <v>5.1055501500532022E-2</v>
      </c>
      <c r="AP25" s="24">
        <f t="shared" ref="AP25:AP88" si="24">AN25/($D$15*10^9)</f>
        <v>1.3849766634437606</v>
      </c>
      <c r="AQ25" s="25">
        <v>35.5861337073868</v>
      </c>
      <c r="AS25" s="24">
        <f t="shared" ref="AS25:AS88" si="25">IF(((Q25-Q24)/($O25-$O24))&gt;0, ((Q25-Q24)/($O25-$O24)), ((Q25-Q24)/($O25-$O24))*-1)</f>
        <v>32.379844294867951</v>
      </c>
      <c r="AT25" s="24">
        <f>IF(((R25-R24)/($O25-$O24))&gt;0, ((R25-R24)/($O25-$O24)), ((R25-R24)/($O25-$O24))*-1)</f>
        <v>3.8441270619349766</v>
      </c>
      <c r="AU25" s="24">
        <f t="shared" ref="AU25:AU88" si="26">IF(((S25-S24)/($O25-$O24))&gt;0, ((S25-S24)/($O25-$O24)), ((S25-S24)/($O25-$O24))*-1)</f>
        <v>4.4915600502999808</v>
      </c>
      <c r="AV25" s="24">
        <f t="shared" ref="AV25:AV88" si="27">(((AS25/360)*2*PI())*($D$2/2000))</f>
        <v>7.911888519199663E-3</v>
      </c>
      <c r="AW25" s="24">
        <f t="shared" ref="AW25:AW88" si="28">(((AT25/360)*2*PI())*($D$2/2000))</f>
        <v>9.3929743734093849E-4</v>
      </c>
      <c r="AX25" s="24">
        <f t="shared" ref="AX25:AX88" si="29">(((AU25/360)*2*PI())*($D$2/2000))</f>
        <v>1.0974951600028751E-3</v>
      </c>
      <c r="AY25" s="24">
        <f t="shared" ref="AY25:AY88" si="30">SQRT(AV25^2+AW25^2+AX25^2)</f>
        <v>8.0426833359438215E-3</v>
      </c>
      <c r="AZ25" s="24">
        <f t="shared" ref="AZ25:AZ88" si="31">((2.8*(((AY25*$D$17)/($D$12*$D$6))^0.65)*((P25/($D$12*$D$6^2))^-0.21))*$D$6)*10^9</f>
        <v>15.995934836495541</v>
      </c>
      <c r="BA25" s="24">
        <f t="shared" ref="BA25:BA88" si="32">1/AZ25</f>
        <v>6.251588358052379E-2</v>
      </c>
      <c r="BB25" s="24">
        <f t="shared" ref="BB25:BB88" si="33">AZ25/($D$15*10^9)</f>
        <v>1.1310833994304126</v>
      </c>
      <c r="BC25" s="25">
        <v>21.747267358747902</v>
      </c>
    </row>
    <row r="26" spans="2:55" x14ac:dyDescent="0.2">
      <c r="B26" s="38">
        <v>3</v>
      </c>
      <c r="C26" s="24">
        <f t="shared" si="0"/>
        <v>0.03</v>
      </c>
      <c r="D26" s="25">
        <v>215.780512121935</v>
      </c>
      <c r="E26" s="25">
        <v>21.940105068901499</v>
      </c>
      <c r="F26" s="25">
        <v>10.408492032401</v>
      </c>
      <c r="G26" s="25">
        <v>10.9403755264668</v>
      </c>
      <c r="H26" s="38"/>
      <c r="I26" s="24">
        <f t="shared" si="1"/>
        <v>4.4999999999999998E-2</v>
      </c>
      <c r="J26" s="40">
        <v>783.93776302692697</v>
      </c>
      <c r="K26" s="40">
        <v>50.410424559722998</v>
      </c>
      <c r="L26" s="40">
        <v>-0.71834436565118798</v>
      </c>
      <c r="M26" s="40">
        <v>32.681890887361497</v>
      </c>
      <c r="N26" s="38"/>
      <c r="O26" s="24">
        <f t="shared" si="2"/>
        <v>0.06</v>
      </c>
      <c r="P26" s="25">
        <v>681.10748889715501</v>
      </c>
      <c r="Q26" s="25">
        <v>1.2936874446745901</v>
      </c>
      <c r="R26" s="25">
        <v>11.3020493498853</v>
      </c>
      <c r="S26" s="25">
        <v>30.422743798220999</v>
      </c>
      <c r="T26" s="38"/>
      <c r="U26" s="24">
        <f t="shared" si="5"/>
        <v>60.347980568229794</v>
      </c>
      <c r="V26" s="24">
        <f t="shared" si="6"/>
        <v>16.871618399470027</v>
      </c>
      <c r="W26" s="24">
        <f t="shared" si="7"/>
        <v>39.019933334940056</v>
      </c>
      <c r="X26" s="24">
        <f t="shared" si="8"/>
        <v>1.4745793409832359E-2</v>
      </c>
      <c r="Y26" s="24">
        <f t="shared" si="9"/>
        <v>4.1225140769513106E-3</v>
      </c>
      <c r="Z26" s="24">
        <f t="shared" si="10"/>
        <v>9.5343683484475344E-3</v>
      </c>
      <c r="AA26" s="24">
        <f t="shared" si="11"/>
        <v>1.8037120762582796E-2</v>
      </c>
      <c r="AB26" s="24">
        <f t="shared" si="12"/>
        <v>34.332508069682618</v>
      </c>
      <c r="AC26" s="24">
        <f t="shared" si="13"/>
        <v>2.9126913710188617E-2</v>
      </c>
      <c r="AD26" s="24">
        <f t="shared" si="14"/>
        <v>2.4276749271214442</v>
      </c>
      <c r="AE26" s="25">
        <v>25.9368896484375</v>
      </c>
      <c r="AG26" s="24">
        <f t="shared" si="15"/>
        <v>19.23339683358639</v>
      </c>
      <c r="AH26" s="24">
        <f t="shared" si="16"/>
        <v>20.251329953491268</v>
      </c>
      <c r="AI26" s="24">
        <f>IF(((M26-M25)/($I26-$I25))&gt;0, ((M26-M25)/($I26-$I25)), ((M26-M25)/($I26-$I25))*-1)</f>
        <v>21.078807206713179</v>
      </c>
      <c r="AJ26" s="24">
        <f t="shared" si="18"/>
        <v>4.6996054152422815E-3</v>
      </c>
      <c r="AK26" s="24">
        <f>(((AH26/360)*2*PI())*($D$2/2000))</f>
        <v>4.9483333983464184E-3</v>
      </c>
      <c r="AL26" s="24">
        <f t="shared" si="20"/>
        <v>5.1505242341035552E-3</v>
      </c>
      <c r="AM26" s="24">
        <f t="shared" si="21"/>
        <v>8.5498651665539844E-3</v>
      </c>
      <c r="AN26" s="24">
        <f t="shared" si="22"/>
        <v>16.118098235188764</v>
      </c>
      <c r="AO26" s="24">
        <f t="shared" si="23"/>
        <v>6.204205889605615E-2</v>
      </c>
      <c r="AP26" s="24">
        <f t="shared" si="24"/>
        <v>1.1397216561932899</v>
      </c>
      <c r="AQ26" s="25">
        <v>33.682986191790199</v>
      </c>
      <c r="AS26" s="24">
        <f t="shared" si="25"/>
        <v>51.857342285325409</v>
      </c>
      <c r="AT26" s="24">
        <f t="shared" ref="AT26:AT88" si="34">IF(((R26-R25)/($O26-$O25))&gt;0, ((R26-R25)/($O26-$O25)), ((R26-R25)/($O26-$O25))*-1)</f>
        <v>6.5997810970300117</v>
      </c>
      <c r="AU26" s="24">
        <f t="shared" si="26"/>
        <v>6.2435385588401013</v>
      </c>
      <c r="AV26" s="24">
        <f t="shared" si="27"/>
        <v>1.2671139098976528E-2</v>
      </c>
      <c r="AW26" s="24">
        <f t="shared" si="28"/>
        <v>1.6126307407567989E-3</v>
      </c>
      <c r="AX26" s="24">
        <f t="shared" si="29"/>
        <v>1.5255842675777407E-3</v>
      </c>
      <c r="AY26" s="24">
        <f t="shared" si="30"/>
        <v>1.2864126528028486E-2</v>
      </c>
      <c r="AZ26" s="24">
        <f t="shared" si="31"/>
        <v>21.650170346022023</v>
      </c>
      <c r="BA26" s="24">
        <f t="shared" si="32"/>
        <v>4.6189013020109512E-2</v>
      </c>
      <c r="BB26" s="24">
        <f t="shared" si="33"/>
        <v>1.5308982265516073</v>
      </c>
      <c r="BC26" s="25">
        <v>20.479595994659999</v>
      </c>
    </row>
    <row r="27" spans="2:55" x14ac:dyDescent="0.2">
      <c r="B27" s="38">
        <v>4</v>
      </c>
      <c r="C27" s="24">
        <f t="shared" si="0"/>
        <v>0.04</v>
      </c>
      <c r="D27" s="25">
        <v>232.520705604612</v>
      </c>
      <c r="E27" s="25">
        <v>22.481294065419402</v>
      </c>
      <c r="F27" s="25">
        <v>10.2252153481218</v>
      </c>
      <c r="G27" s="25">
        <v>10.566311123052101</v>
      </c>
      <c r="H27" s="38"/>
      <c r="I27" s="24">
        <f t="shared" si="1"/>
        <v>0.06</v>
      </c>
      <c r="J27" s="40">
        <v>859.08970403475303</v>
      </c>
      <c r="K27" s="40">
        <v>50.383731035435602</v>
      </c>
      <c r="L27" s="40">
        <v>-0.94672585349011096</v>
      </c>
      <c r="M27" s="40">
        <v>32.9365249313703</v>
      </c>
      <c r="N27" s="38"/>
      <c r="O27" s="24">
        <f t="shared" si="2"/>
        <v>0.08</v>
      </c>
      <c r="P27" s="25">
        <v>689.27740371770506</v>
      </c>
      <c r="Q27" s="25">
        <v>2.7225715837082101</v>
      </c>
      <c r="R27" s="25">
        <v>11.4969652479841</v>
      </c>
      <c r="S27" s="25">
        <v>30.249764078397501</v>
      </c>
      <c r="T27" s="38"/>
      <c r="U27" s="24">
        <f t="shared" si="5"/>
        <v>54.118899651790279</v>
      </c>
      <c r="V27" s="24">
        <f t="shared" si="6"/>
        <v>18.327668427919971</v>
      </c>
      <c r="W27" s="24">
        <f>IF(((G27-G26)/($C27-$C26))&gt;0, ((G27-G26)/($C27-$C26)), ((G27-G26)/($C27-$C26))*-1)</f>
        <v>37.406440341469953</v>
      </c>
      <c r="X27" s="24">
        <f t="shared" si="8"/>
        <v>1.3223741810722143E-2</v>
      </c>
      <c r="Y27" s="24">
        <f t="shared" si="9"/>
        <v>4.4782942159342313E-3</v>
      </c>
      <c r="Z27" s="24">
        <f t="shared" si="10"/>
        <v>9.1401176357327561E-3</v>
      </c>
      <c r="AA27" s="24">
        <f t="shared" si="11"/>
        <v>1.6687247135346917E-2</v>
      </c>
      <c r="AB27" s="24">
        <f t="shared" si="12"/>
        <v>32.131612385582606</v>
      </c>
      <c r="AC27" s="24">
        <f t="shared" si="13"/>
        <v>3.1121998734451872E-2</v>
      </c>
      <c r="AD27" s="24">
        <f t="shared" si="14"/>
        <v>2.2720481008303119</v>
      </c>
      <c r="AE27" s="25">
        <v>25.115966796875</v>
      </c>
      <c r="AG27" s="24">
        <f t="shared" si="15"/>
        <v>1.7795682858263717</v>
      </c>
      <c r="AH27" s="24">
        <f t="shared" si="16"/>
        <v>15.225432522594867</v>
      </c>
      <c r="AI27" s="24">
        <f t="shared" si="17"/>
        <v>16.975602933920207</v>
      </c>
      <c r="AJ27" s="24">
        <f t="shared" si="18"/>
        <v>4.3483056192438418E-4</v>
      </c>
      <c r="AK27" s="24">
        <f t="shared" si="19"/>
        <v>3.7202749858330892E-3</v>
      </c>
      <c r="AL27" s="24">
        <f t="shared" si="20"/>
        <v>4.1479222919136383E-3</v>
      </c>
      <c r="AM27" s="24">
        <f t="shared" si="21"/>
        <v>5.5888087216823725E-3</v>
      </c>
      <c r="AN27" s="24">
        <f t="shared" si="22"/>
        <v>11.993579836654032</v>
      </c>
      <c r="AO27" s="24">
        <f t="shared" si="23"/>
        <v>8.3377941667079444E-2</v>
      </c>
      <c r="AP27" s="24">
        <f t="shared" si="24"/>
        <v>0.84807416332003105</v>
      </c>
      <c r="AQ27" s="25">
        <v>31.549463015311598</v>
      </c>
      <c r="AS27" s="24">
        <f t="shared" si="25"/>
        <v>71.444206951680982</v>
      </c>
      <c r="AT27" s="24">
        <f t="shared" si="34"/>
        <v>9.7457949049400288</v>
      </c>
      <c r="AU27" s="24">
        <f t="shared" si="26"/>
        <v>8.6489859911749161</v>
      </c>
      <c r="AV27" s="24">
        <f>(((AS27/360)*2*PI())*($D$2/2000))</f>
        <v>1.745711299896276E-2</v>
      </c>
      <c r="AW27" s="24">
        <f t="shared" si="28"/>
        <v>2.3813469304140781E-3</v>
      </c>
      <c r="AX27" s="24">
        <f t="shared" si="29"/>
        <v>2.1133459550681452E-3</v>
      </c>
      <c r="AY27" s="24">
        <f>SQRT(AV27^2+AW27^2+AX27^2)</f>
        <v>1.7745079278136518E-2</v>
      </c>
      <c r="AZ27" s="24">
        <f t="shared" si="31"/>
        <v>26.618116610825091</v>
      </c>
      <c r="BA27" s="24">
        <f t="shared" si="32"/>
        <v>3.7568398043358132E-2</v>
      </c>
      <c r="BB27" s="24">
        <f t="shared" si="33"/>
        <v>1.8821850757928702</v>
      </c>
      <c r="BC27" s="25">
        <v>19.5119189609524</v>
      </c>
    </row>
    <row r="28" spans="2:55" x14ac:dyDescent="0.2">
      <c r="B28" s="38">
        <v>5</v>
      </c>
      <c r="C28" s="24">
        <f t="shared" si="0"/>
        <v>0.05</v>
      </c>
      <c r="D28" s="25">
        <v>253.56163474217601</v>
      </c>
      <c r="E28" s="25">
        <v>22.9458182172569</v>
      </c>
      <c r="F28" s="25">
        <v>10.046596201645</v>
      </c>
      <c r="G28" s="25">
        <v>10.2187976568741</v>
      </c>
      <c r="H28" s="38"/>
      <c r="I28" s="24">
        <f t="shared" si="1"/>
        <v>7.5000000000000011E-2</v>
      </c>
      <c r="J28" s="40">
        <v>966.14953704264497</v>
      </c>
      <c r="K28" s="40">
        <v>50.066939053186097</v>
      </c>
      <c r="L28" s="40">
        <v>-1.1328090565834701</v>
      </c>
      <c r="M28" s="40">
        <v>33.134753709320201</v>
      </c>
      <c r="N28" s="38"/>
      <c r="O28" s="24">
        <f t="shared" si="2"/>
        <v>0.1</v>
      </c>
      <c r="P28" s="25">
        <v>696.17639628857398</v>
      </c>
      <c r="Q28" s="25">
        <v>4.52936559316952</v>
      </c>
      <c r="R28" s="25">
        <v>11.751920844107699</v>
      </c>
      <c r="S28" s="25">
        <v>30.066424439181599</v>
      </c>
      <c r="T28" s="38"/>
      <c r="U28" s="24">
        <f t="shared" si="5"/>
        <v>46.4524151837498</v>
      </c>
      <c r="V28" s="24">
        <f t="shared" si="6"/>
        <v>17.861914647679985</v>
      </c>
      <c r="W28" s="24">
        <f t="shared" si="7"/>
        <v>34.751346617800031</v>
      </c>
      <c r="X28" s="24">
        <f t="shared" si="8"/>
        <v>1.1350466266437769E-2</v>
      </c>
      <c r="Y28" s="24">
        <f t="shared" si="9"/>
        <v>4.3644890983710613E-3</v>
      </c>
      <c r="Z28" s="24">
        <f t="shared" si="10"/>
        <v>8.491355851753684E-3</v>
      </c>
      <c r="AA28" s="24">
        <f t="shared" si="11"/>
        <v>1.4831890430975181E-2</v>
      </c>
      <c r="AB28" s="24">
        <f t="shared" si="12"/>
        <v>29.225341521841166</v>
      </c>
      <c r="AC28" s="24">
        <f t="shared" si="13"/>
        <v>3.4216879869570165E-2</v>
      </c>
      <c r="AD28" s="24">
        <f t="shared" si="14"/>
        <v>2.066543717258666</v>
      </c>
      <c r="AE28" s="25">
        <v>26.910400390625</v>
      </c>
      <c r="AG28" s="24">
        <f t="shared" si="15"/>
        <v>21.119465483300321</v>
      </c>
      <c r="AH28" s="24">
        <f t="shared" si="16"/>
        <v>12.405546872890598</v>
      </c>
      <c r="AI28" s="24">
        <f t="shared" si="17"/>
        <v>13.215251863326678</v>
      </c>
      <c r="AJ28" s="24">
        <f t="shared" si="18"/>
        <v>5.1604589252284058E-3</v>
      </c>
      <c r="AK28" s="24">
        <f t="shared" si="19"/>
        <v>3.0312469381939835E-3</v>
      </c>
      <c r="AL28" s="24">
        <f t="shared" si="20"/>
        <v>3.2290951909351271E-3</v>
      </c>
      <c r="AM28" s="24">
        <f t="shared" si="21"/>
        <v>6.8004301387044833E-3</v>
      </c>
      <c r="AN28" s="24">
        <f t="shared" si="22"/>
        <v>13.293175674790572</v>
      </c>
      <c r="AO28" s="24">
        <f t="shared" si="23"/>
        <v>7.5226569215993952E-2</v>
      </c>
      <c r="AP28" s="24">
        <f t="shared" si="24"/>
        <v>0.93996946631484724</v>
      </c>
      <c r="AQ28" s="25">
        <v>29.170130714342999</v>
      </c>
      <c r="AS28" s="24">
        <f t="shared" si="25"/>
        <v>90.339700473065477</v>
      </c>
      <c r="AT28" s="24">
        <f t="shared" si="34"/>
        <v>12.747779806179958</v>
      </c>
      <c r="AU28" s="24">
        <f t="shared" si="26"/>
        <v>9.1669819607950824</v>
      </c>
      <c r="AV28" s="24">
        <f t="shared" si="27"/>
        <v>2.2074153059286599E-2</v>
      </c>
      <c r="AW28" s="24">
        <f t="shared" si="28"/>
        <v>3.1148702191191886E-3</v>
      </c>
      <c r="AX28" s="24">
        <f t="shared" si="29"/>
        <v>2.239916247615199E-3</v>
      </c>
      <c r="AY28" s="24">
        <f t="shared" si="30"/>
        <v>2.2405085908407004E-2</v>
      </c>
      <c r="AZ28" s="24">
        <f t="shared" si="31"/>
        <v>30.909619248976941</v>
      </c>
      <c r="BA28" s="24">
        <f t="shared" si="32"/>
        <v>3.2352388165800466E-2</v>
      </c>
      <c r="BB28" s="24">
        <f t="shared" si="33"/>
        <v>2.1856401374845835</v>
      </c>
      <c r="BC28" s="25">
        <v>18.761226862962602</v>
      </c>
    </row>
    <row r="29" spans="2:55" x14ac:dyDescent="0.2">
      <c r="B29" s="38">
        <v>6</v>
      </c>
      <c r="C29" s="24">
        <f t="shared" si="0"/>
        <v>0.06</v>
      </c>
      <c r="D29" s="25">
        <v>277.97020120039002</v>
      </c>
      <c r="E29" s="25">
        <v>23.330634151743599</v>
      </c>
      <c r="F29" s="25">
        <v>9.8398646473767108</v>
      </c>
      <c r="G29" s="25">
        <v>9.9148836163988303</v>
      </c>
      <c r="H29" s="38"/>
      <c r="I29" s="24">
        <f t="shared" si="1"/>
        <v>0.09</v>
      </c>
      <c r="J29" s="40">
        <v>1084.9540514115299</v>
      </c>
      <c r="K29" s="40">
        <v>49.493316636504197</v>
      </c>
      <c r="L29" s="40">
        <v>-1.24551248252768</v>
      </c>
      <c r="M29" s="40">
        <v>33.297340580799599</v>
      </c>
      <c r="N29" s="38"/>
      <c r="O29" s="24">
        <f t="shared" si="2"/>
        <v>0.12</v>
      </c>
      <c r="P29" s="25">
        <v>701.30689427269499</v>
      </c>
      <c r="Q29" s="25">
        <v>6.6851081226674003</v>
      </c>
      <c r="R29" s="25">
        <v>12.078919934772401</v>
      </c>
      <c r="S29" s="25">
        <v>29.8741753437982</v>
      </c>
      <c r="T29" s="38"/>
      <c r="U29" s="24">
        <f t="shared" si="5"/>
        <v>38.481593448669948</v>
      </c>
      <c r="V29" s="24">
        <f t="shared" si="6"/>
        <v>20.673155426828959</v>
      </c>
      <c r="W29" s="24">
        <f t="shared" si="7"/>
        <v>30.391404047527018</v>
      </c>
      <c r="X29" s="24">
        <f t="shared" si="8"/>
        <v>9.4028270993043832E-3</v>
      </c>
      <c r="Y29" s="24">
        <f t="shared" si="9"/>
        <v>5.051404805645786E-3</v>
      </c>
      <c r="Z29" s="24">
        <f t="shared" si="10"/>
        <v>7.4260209090658879E-3</v>
      </c>
      <c r="AA29" s="24">
        <f t="shared" si="11"/>
        <v>1.3002908694280599E-2</v>
      </c>
      <c r="AB29" s="24">
        <f t="shared" si="12"/>
        <v>26.31637771828477</v>
      </c>
      <c r="AC29" s="24">
        <f t="shared" si="13"/>
        <v>3.7999150593783823E-2</v>
      </c>
      <c r="AD29" s="24">
        <f t="shared" si="14"/>
        <v>1.8608489140865723</v>
      </c>
      <c r="AE29" s="25">
        <v>26.251220703125</v>
      </c>
      <c r="AG29" s="24">
        <f t="shared" si="15"/>
        <v>38.241494445460035</v>
      </c>
      <c r="AH29" s="24">
        <f t="shared" si="16"/>
        <v>7.5135617296140005</v>
      </c>
      <c r="AI29" s="24">
        <f t="shared" si="17"/>
        <v>10.839124765293217</v>
      </c>
      <c r="AJ29" s="24">
        <f t="shared" si="18"/>
        <v>9.3441598453896102E-3</v>
      </c>
      <c r="AK29" s="24">
        <f t="shared" si="19"/>
        <v>1.8359094702704597E-3</v>
      </c>
      <c r="AL29" s="24">
        <f t="shared" si="20"/>
        <v>2.6484978126435394E-3</v>
      </c>
      <c r="AM29" s="24">
        <f t="shared" si="21"/>
        <v>9.8842514872294687E-3</v>
      </c>
      <c r="AN29" s="24">
        <f t="shared" si="22"/>
        <v>16.543084466471452</v>
      </c>
      <c r="AO29" s="24">
        <f t="shared" si="23"/>
        <v>6.0448219437357106E-2</v>
      </c>
      <c r="AP29" s="24">
        <f t="shared" si="24"/>
        <v>1.1697727207983801</v>
      </c>
      <c r="AQ29" s="25">
        <v>28.437698249052499</v>
      </c>
      <c r="AS29" s="24">
        <f t="shared" si="25"/>
        <v>107.78712647489407</v>
      </c>
      <c r="AT29" s="24">
        <f t="shared" si="34"/>
        <v>16.349954533235074</v>
      </c>
      <c r="AU29" s="24">
        <f t="shared" si="26"/>
        <v>9.61245476916997</v>
      </c>
      <c r="AV29" s="24">
        <f t="shared" si="27"/>
        <v>2.6337363475506307E-2</v>
      </c>
      <c r="AW29" s="24">
        <f t="shared" si="28"/>
        <v>3.9950475481885456E-3</v>
      </c>
      <c r="AX29" s="24">
        <f t="shared" si="29"/>
        <v>2.3487657888946649E-3</v>
      </c>
      <c r="AY29" s="24">
        <f t="shared" si="30"/>
        <v>2.674198609834922E-2</v>
      </c>
      <c r="AZ29" s="24">
        <f t="shared" si="31"/>
        <v>34.623788314343187</v>
      </c>
      <c r="BA29" s="24">
        <f>1/AZ29</f>
        <v>2.8881877133754941E-2</v>
      </c>
      <c r="BB29" s="24">
        <f t="shared" si="33"/>
        <v>2.4482715507439607</v>
      </c>
      <c r="BC29" s="25">
        <v>17.995950505664801</v>
      </c>
    </row>
    <row r="30" spans="2:55" x14ac:dyDescent="0.2">
      <c r="B30" s="38">
        <v>7</v>
      </c>
      <c r="C30" s="24">
        <f t="shared" si="0"/>
        <v>7.0000000000000007E-2</v>
      </c>
      <c r="D30" s="25">
        <v>304.66017854008498</v>
      </c>
      <c r="E30" s="25">
        <v>23.645571339377</v>
      </c>
      <c r="F30" s="25">
        <v>9.6203835068913808</v>
      </c>
      <c r="G30" s="25">
        <v>9.6482434136354005</v>
      </c>
      <c r="H30" s="38"/>
      <c r="I30" s="24">
        <f t="shared" si="1"/>
        <v>0.10500000000000001</v>
      </c>
      <c r="J30" s="40">
        <v>1220.5172513249499</v>
      </c>
      <c r="K30" s="40">
        <v>48.691163390743803</v>
      </c>
      <c r="L30" s="40">
        <v>-1.32932836791036</v>
      </c>
      <c r="M30" s="40">
        <v>33.434821041414402</v>
      </c>
      <c r="N30" s="38"/>
      <c r="O30" s="24">
        <f t="shared" si="2"/>
        <v>0.14000000000000001</v>
      </c>
      <c r="P30" s="25">
        <v>704.62889832301198</v>
      </c>
      <c r="Q30" s="25">
        <v>9.1897855026023798</v>
      </c>
      <c r="R30" s="25">
        <v>12.4833445331649</v>
      </c>
      <c r="S30" s="25">
        <v>29.682857611534001</v>
      </c>
      <c r="T30" s="38"/>
      <c r="U30" s="24">
        <f t="shared" si="5"/>
        <v>31.493718763340055</v>
      </c>
      <c r="V30" s="24">
        <f t="shared" si="6"/>
        <v>21.94811404853299</v>
      </c>
      <c r="W30" s="24">
        <f t="shared" si="7"/>
        <v>26.664020276342956</v>
      </c>
      <c r="X30" s="24">
        <f t="shared" si="8"/>
        <v>7.6953672056436105E-3</v>
      </c>
      <c r="Y30" s="24">
        <f t="shared" si="9"/>
        <v>5.3629359665017242E-3</v>
      </c>
      <c r="Z30" s="24">
        <f t="shared" si="10"/>
        <v>6.51524923896998E-3</v>
      </c>
      <c r="AA30" s="24">
        <f t="shared" si="11"/>
        <v>1.1420517994223897E-2</v>
      </c>
      <c r="AB30" s="24">
        <f t="shared" si="12"/>
        <v>23.726511275838465</v>
      </c>
      <c r="AC30" s="24">
        <f t="shared" si="13"/>
        <v>4.2146946442072793E-2</v>
      </c>
      <c r="AD30" s="24">
        <f t="shared" si="14"/>
        <v>1.6777177017044462</v>
      </c>
      <c r="AE30" s="25">
        <v>28.2684326171875</v>
      </c>
      <c r="AG30" s="24">
        <f t="shared" si="15"/>
        <v>53.476883050692884</v>
      </c>
      <c r="AH30" s="24">
        <f t="shared" si="16"/>
        <v>5.5877256921786636</v>
      </c>
      <c r="AI30" s="24">
        <f t="shared" si="17"/>
        <v>9.1653640409868746</v>
      </c>
      <c r="AJ30" s="24">
        <f t="shared" si="18"/>
        <v>1.3066867561139566E-2</v>
      </c>
      <c r="AK30" s="24">
        <f t="shared" si="19"/>
        <v>1.3653389543751557E-3</v>
      </c>
      <c r="AL30" s="24">
        <f t="shared" si="20"/>
        <v>2.2395209152275886E-3</v>
      </c>
      <c r="AM30" s="24">
        <f t="shared" si="21"/>
        <v>1.33275141061804E-2</v>
      </c>
      <c r="AN30" s="24">
        <f t="shared" si="22"/>
        <v>19.599822252829036</v>
      </c>
      <c r="AO30" s="24">
        <f t="shared" si="23"/>
        <v>5.1020870857931382E-2</v>
      </c>
      <c r="AP30" s="24">
        <f t="shared" si="24"/>
        <v>1.3859167225026405</v>
      </c>
      <c r="AQ30" s="25">
        <v>27.6096438330406</v>
      </c>
      <c r="AS30" s="24">
        <f t="shared" si="25"/>
        <v>125.23386899674887</v>
      </c>
      <c r="AT30" s="24">
        <f t="shared" si="34"/>
        <v>20.221229919624921</v>
      </c>
      <c r="AU30" s="24">
        <f t="shared" si="26"/>
        <v>9.5658866132099529</v>
      </c>
      <c r="AV30" s="24">
        <f t="shared" si="27"/>
        <v>3.0600406886063216E-2</v>
      </c>
      <c r="AW30" s="24">
        <f t="shared" si="28"/>
        <v>4.9409785726034043E-3</v>
      </c>
      <c r="AX30" s="24">
        <f t="shared" si="29"/>
        <v>2.3373870418214818E-3</v>
      </c>
      <c r="AY30" s="24">
        <f t="shared" si="30"/>
        <v>3.1084747852135233E-2</v>
      </c>
      <c r="AZ30" s="24">
        <f t="shared" si="31"/>
        <v>38.143759074361476</v>
      </c>
      <c r="BA30" s="24">
        <f t="shared" si="32"/>
        <v>2.6216608542710598E-2</v>
      </c>
      <c r="BB30" s="24">
        <f t="shared" si="33"/>
        <v>2.6971710701426908</v>
      </c>
      <c r="BC30" s="25">
        <v>17.247013596275199</v>
      </c>
    </row>
    <row r="31" spans="2:55" x14ac:dyDescent="0.2">
      <c r="B31" s="38">
        <v>8</v>
      </c>
      <c r="C31" s="24">
        <f t="shared" si="0"/>
        <v>0.08</v>
      </c>
      <c r="D31" s="25">
        <v>332.522111569245</v>
      </c>
      <c r="E31" s="25">
        <v>23.899237535399902</v>
      </c>
      <c r="F31" s="25">
        <v>9.3876956034794308</v>
      </c>
      <c r="G31" s="25">
        <v>9.4111237104502905</v>
      </c>
      <c r="H31" s="38"/>
      <c r="I31" s="24">
        <f t="shared" si="1"/>
        <v>0.12</v>
      </c>
      <c r="J31" s="40">
        <v>1352.6600867500899</v>
      </c>
      <c r="K31" s="40">
        <v>47.626494417989903</v>
      </c>
      <c r="L31" s="40">
        <v>-1.3379732327545899</v>
      </c>
      <c r="M31" s="40">
        <v>33.496317283673299</v>
      </c>
      <c r="N31" s="38"/>
      <c r="O31" s="24">
        <f t="shared" si="2"/>
        <v>0.16</v>
      </c>
      <c r="P31" s="25">
        <v>707.00147424548697</v>
      </c>
      <c r="Q31" s="25">
        <v>12.007888217887601</v>
      </c>
      <c r="R31" s="25">
        <v>12.980822853316001</v>
      </c>
      <c r="S31" s="25">
        <v>29.483292030715798</v>
      </c>
      <c r="T31" s="38"/>
      <c r="U31" s="24">
        <f t="shared" si="5"/>
        <v>25.3666196022902</v>
      </c>
      <c r="V31" s="24">
        <f t="shared" si="6"/>
        <v>23.268790341195011</v>
      </c>
      <c r="W31" s="24">
        <f t="shared" si="7"/>
        <v>23.71197031851101</v>
      </c>
      <c r="X31" s="24">
        <f t="shared" si="8"/>
        <v>6.1982344502525795E-3</v>
      </c>
      <c r="Y31" s="24">
        <f t="shared" si="9"/>
        <v>5.6856380617415075E-3</v>
      </c>
      <c r="Z31" s="24">
        <f t="shared" si="10"/>
        <v>5.7939273587045989E-3</v>
      </c>
      <c r="AA31" s="24">
        <f t="shared" si="11"/>
        <v>1.0213431583330221E-2</v>
      </c>
      <c r="AB31" s="24">
        <f t="shared" si="12"/>
        <v>21.6630045958509</v>
      </c>
      <c r="AC31" s="24">
        <f t="shared" si="13"/>
        <v>4.616164833346937E-2</v>
      </c>
      <c r="AD31" s="24">
        <f t="shared" si="14"/>
        <v>1.5318057450601514</v>
      </c>
      <c r="AE31" s="25">
        <v>27.105712890625</v>
      </c>
      <c r="AG31" s="24">
        <f t="shared" si="15"/>
        <v>70.977931516926716</v>
      </c>
      <c r="AH31" s="24">
        <f t="shared" si="16"/>
        <v>0.57632432294865943</v>
      </c>
      <c r="AI31" s="24">
        <f t="shared" si="17"/>
        <v>4.0997494839264963</v>
      </c>
      <c r="AJ31" s="24">
        <f t="shared" si="18"/>
        <v>1.7343180417155945E-2</v>
      </c>
      <c r="AK31" s="24">
        <f t="shared" si="19"/>
        <v>1.408225979269371E-4</v>
      </c>
      <c r="AL31" s="24">
        <f t="shared" si="20"/>
        <v>1.0017577780203799E-3</v>
      </c>
      <c r="AM31" s="24">
        <f t="shared" si="21"/>
        <v>1.7372658306428892E-2</v>
      </c>
      <c r="AN31" s="24">
        <f>((2.8*(((AM31*$D$17)/($D$12*$D$6))^0.65)*((J31/($D$12*$D$6^2))^-0.21))*$D$6)*10^9</f>
        <v>22.787824559306092</v>
      </c>
      <c r="AO31" s="24">
        <f t="shared" si="23"/>
        <v>4.388308315247319E-2</v>
      </c>
      <c r="AP31" s="24">
        <f t="shared" si="24"/>
        <v>1.6113425274374686</v>
      </c>
      <c r="AQ31" s="25">
        <v>25.984130690013401</v>
      </c>
      <c r="AS31" s="24">
        <f t="shared" si="25"/>
        <v>140.9051357642611</v>
      </c>
      <c r="AT31" s="24">
        <f t="shared" si="34"/>
        <v>24.873916007555074</v>
      </c>
      <c r="AU31" s="24">
        <f t="shared" si="26"/>
        <v>9.978279040910115</v>
      </c>
      <c r="AV31" s="24">
        <f t="shared" si="27"/>
        <v>3.4429619728783625E-2</v>
      </c>
      <c r="AW31" s="24">
        <f t="shared" si="28"/>
        <v>6.0778442507490238E-3</v>
      </c>
      <c r="AX31" s="24">
        <f t="shared" si="29"/>
        <v>2.4381535212527287E-3</v>
      </c>
      <c r="AY31" s="24">
        <f t="shared" si="30"/>
        <v>3.504687572378181E-2</v>
      </c>
      <c r="AZ31" s="24">
        <f t="shared" si="31"/>
        <v>41.208157042777707</v>
      </c>
      <c r="BA31" s="24">
        <f t="shared" si="32"/>
        <v>2.4267040114458689E-2</v>
      </c>
      <c r="BB31" s="24">
        <f t="shared" si="33"/>
        <v>2.9138567285148302</v>
      </c>
      <c r="BC31" s="25">
        <v>16.433449628577801</v>
      </c>
    </row>
    <row r="32" spans="2:55" x14ac:dyDescent="0.2">
      <c r="B32" s="38">
        <v>9</v>
      </c>
      <c r="C32" s="24">
        <f t="shared" si="0"/>
        <v>0.09</v>
      </c>
      <c r="D32" s="25">
        <v>360.15603938623701</v>
      </c>
      <c r="E32" s="25">
        <v>24.086599472016498</v>
      </c>
      <c r="F32" s="25">
        <v>9.1261291837650607</v>
      </c>
      <c r="G32" s="25">
        <v>9.1982942623580701</v>
      </c>
      <c r="H32" s="38"/>
      <c r="I32" s="24">
        <f t="shared" si="1"/>
        <v>0.13500000000000001</v>
      </c>
      <c r="J32" s="40">
        <v>1478.5824557998301</v>
      </c>
      <c r="K32" s="40">
        <v>46.336793491218202</v>
      </c>
      <c r="L32" s="40">
        <v>-1.30247552776325</v>
      </c>
      <c r="M32" s="40">
        <v>33.491306993280098</v>
      </c>
      <c r="N32" s="38"/>
      <c r="O32" s="24">
        <f t="shared" si="2"/>
        <v>0.18</v>
      </c>
      <c r="P32" s="25">
        <v>708.90621704605303</v>
      </c>
      <c r="Q32" s="25">
        <v>15.0742212854889</v>
      </c>
      <c r="R32" s="25">
        <v>13.553903898574699</v>
      </c>
      <c r="S32" s="25">
        <v>29.2599882809387</v>
      </c>
      <c r="T32" s="38"/>
      <c r="U32" s="24">
        <f t="shared" si="5"/>
        <v>18.736193661659694</v>
      </c>
      <c r="V32" s="24">
        <f t="shared" si="6"/>
        <v>26.156641971437026</v>
      </c>
      <c r="W32" s="24">
        <f t="shared" si="7"/>
        <v>21.282944809222048</v>
      </c>
      <c r="X32" s="24">
        <f t="shared" si="8"/>
        <v>4.5781157616215581E-3</v>
      </c>
      <c r="Y32" s="24">
        <f t="shared" si="9"/>
        <v>6.3912733313368332E-3</v>
      </c>
      <c r="Z32" s="24">
        <f t="shared" si="10"/>
        <v>5.2004044601762561E-3</v>
      </c>
      <c r="AA32" s="24">
        <f t="shared" si="11"/>
        <v>9.4261193113648976E-3</v>
      </c>
      <c r="AB32" s="24">
        <f t="shared" si="12"/>
        <v>20.220540827693711</v>
      </c>
      <c r="AC32" s="24">
        <f t="shared" si="13"/>
        <v>4.9454661402053943E-2</v>
      </c>
      <c r="AD32" s="24">
        <f t="shared" si="14"/>
        <v>1.4298081538521668</v>
      </c>
      <c r="AE32" s="25">
        <v>28.86962890625</v>
      </c>
      <c r="AG32" s="24">
        <f t="shared" si="15"/>
        <v>85.980061784779991</v>
      </c>
      <c r="AH32" s="24">
        <f t="shared" si="16"/>
        <v>2.3665136660893222</v>
      </c>
      <c r="AI32" s="24">
        <f t="shared" si="17"/>
        <v>0.33401935954676265</v>
      </c>
      <c r="AJ32" s="24">
        <f t="shared" si="18"/>
        <v>2.1008892368975882E-2</v>
      </c>
      <c r="AK32" s="24">
        <f t="shared" si="19"/>
        <v>5.7824837373380493E-4</v>
      </c>
      <c r="AL32" s="24">
        <f t="shared" si="20"/>
        <v>8.1616326252912679E-5</v>
      </c>
      <c r="AM32" s="24">
        <f t="shared" si="21"/>
        <v>2.1017007184127093E-2</v>
      </c>
      <c r="AN32" s="24">
        <f t="shared" si="22"/>
        <v>25.31295869532951</v>
      </c>
      <c r="AO32" s="24">
        <f t="shared" si="23"/>
        <v>3.9505456949388923E-2</v>
      </c>
      <c r="AP32" s="24">
        <f t="shared" si="24"/>
        <v>1.7898964745362478</v>
      </c>
      <c r="AQ32" s="25">
        <v>25.256769001512001</v>
      </c>
      <c r="AS32" s="24">
        <f t="shared" si="25"/>
        <v>153.31665338006502</v>
      </c>
      <c r="AT32" s="24">
        <f t="shared" si="34"/>
        <v>28.654052262934929</v>
      </c>
      <c r="AU32" s="24">
        <f t="shared" si="26"/>
        <v>11.165187488854938</v>
      </c>
      <c r="AV32" s="24">
        <f t="shared" si="27"/>
        <v>3.7462325594694389E-2</v>
      </c>
      <c r="AW32" s="24">
        <f t="shared" si="28"/>
        <v>7.0015057843744498E-3</v>
      </c>
      <c r="AX32" s="24">
        <f t="shared" si="29"/>
        <v>2.7281699659619488E-3</v>
      </c>
      <c r="AY32" s="24">
        <f t="shared" si="30"/>
        <v>3.8208504728328485E-2</v>
      </c>
      <c r="AZ32" s="24">
        <f t="shared" si="31"/>
        <v>43.563201700901061</v>
      </c>
      <c r="BA32" s="24">
        <f t="shared" si="32"/>
        <v>2.2955153913292742E-2</v>
      </c>
      <c r="BB32" s="24">
        <f t="shared" si="33"/>
        <v>3.0803835332904481</v>
      </c>
      <c r="BC32" s="25">
        <v>16.4634429327334</v>
      </c>
    </row>
    <row r="33" spans="2:55" x14ac:dyDescent="0.2">
      <c r="B33" s="38">
        <v>10</v>
      </c>
      <c r="C33" s="24">
        <f t="shared" si="0"/>
        <v>0.1</v>
      </c>
      <c r="D33" s="25">
        <v>387.67949859972498</v>
      </c>
      <c r="E33" s="25">
        <v>24.228894133122001</v>
      </c>
      <c r="F33" s="25">
        <v>8.8516547862273303</v>
      </c>
      <c r="G33" s="25">
        <v>9.0032525109352104</v>
      </c>
      <c r="H33" s="38"/>
      <c r="I33" s="24">
        <f t="shared" si="1"/>
        <v>0.15000000000000002</v>
      </c>
      <c r="J33" s="40">
        <v>1586.9886456137699</v>
      </c>
      <c r="K33" s="40">
        <v>44.876571307201601</v>
      </c>
      <c r="L33" s="40">
        <v>-1.23430255063257</v>
      </c>
      <c r="M33" s="40">
        <v>33.452763958560503</v>
      </c>
      <c r="N33" s="38"/>
      <c r="O33" s="24">
        <f t="shared" si="2"/>
        <v>0.2</v>
      </c>
      <c r="P33" s="25">
        <v>711.88301505918503</v>
      </c>
      <c r="Q33" s="25">
        <v>18.373506996404899</v>
      </c>
      <c r="R33" s="25">
        <v>14.1966003838946</v>
      </c>
      <c r="S33" s="25">
        <v>29.0114404200134</v>
      </c>
      <c r="T33" s="38"/>
      <c r="U33" s="24">
        <f t="shared" si="5"/>
        <v>14.229466110550236</v>
      </c>
      <c r="V33" s="24">
        <f t="shared" si="6"/>
        <v>27.447439753773015</v>
      </c>
      <c r="W33" s="24">
        <f t="shared" si="7"/>
        <v>19.504175142285956</v>
      </c>
      <c r="X33" s="24">
        <f t="shared" si="8"/>
        <v>3.4769144820207426E-3</v>
      </c>
      <c r="Y33" s="24">
        <f t="shared" si="9"/>
        <v>6.7066747292456918E-3</v>
      </c>
      <c r="Z33" s="24">
        <f t="shared" si="10"/>
        <v>4.7657690376593283E-3</v>
      </c>
      <c r="AA33" s="24">
        <f t="shared" si="11"/>
        <v>8.9320196349706189E-3</v>
      </c>
      <c r="AB33" s="24">
        <f t="shared" si="12"/>
        <v>19.225489137789754</v>
      </c>
      <c r="AC33" s="24">
        <f t="shared" si="13"/>
        <v>5.2014281292557238E-2</v>
      </c>
      <c r="AD33" s="24">
        <f t="shared" si="14"/>
        <v>1.3594473740959445</v>
      </c>
      <c r="AE33" s="25">
        <v>27.6123046875</v>
      </c>
      <c r="AG33" s="24">
        <f t="shared" si="15"/>
        <v>97.348145601106651</v>
      </c>
      <c r="AH33" s="24">
        <f t="shared" si="16"/>
        <v>4.5448651420453325</v>
      </c>
      <c r="AI33" s="24">
        <f t="shared" si="17"/>
        <v>2.5695356479729958</v>
      </c>
      <c r="AJ33" s="24">
        <f t="shared" si="18"/>
        <v>2.3786639260302039E-2</v>
      </c>
      <c r="AK33" s="24">
        <f t="shared" si="19"/>
        <v>1.1105200510293516E-3</v>
      </c>
      <c r="AL33" s="24">
        <f t="shared" si="20"/>
        <v>6.2785600226292638E-4</v>
      </c>
      <c r="AM33" s="24">
        <f t="shared" si="21"/>
        <v>2.3820824193194035E-2</v>
      </c>
      <c r="AN33" s="24">
        <f t="shared" si="22"/>
        <v>27.054581221634674</v>
      </c>
      <c r="AO33" s="24">
        <f t="shared" si="23"/>
        <v>3.696231672587607E-2</v>
      </c>
      <c r="AP33" s="24">
        <f t="shared" si="24"/>
        <v>1.9130477843980107</v>
      </c>
      <c r="AQ33" s="25">
        <v>25.0235355923611</v>
      </c>
      <c r="AS33" s="24">
        <f t="shared" si="25"/>
        <v>164.96428554579981</v>
      </c>
      <c r="AT33" s="24">
        <f t="shared" si="34"/>
        <v>32.134824265995</v>
      </c>
      <c r="AU33" s="24">
        <f t="shared" si="26"/>
        <v>12.427393046264957</v>
      </c>
      <c r="AV33" s="24">
        <f t="shared" si="27"/>
        <v>4.0308379033640172E-2</v>
      </c>
      <c r="AW33" s="24">
        <f t="shared" si="28"/>
        <v>7.8520188318793593E-3</v>
      </c>
      <c r="AX33" s="24">
        <f t="shared" si="29"/>
        <v>3.036584965354801E-3</v>
      </c>
      <c r="AY33" s="24">
        <f t="shared" si="30"/>
        <v>4.117815523196261E-2</v>
      </c>
      <c r="AZ33" s="24">
        <f t="shared" si="31"/>
        <v>45.694830649627463</v>
      </c>
      <c r="BA33" s="24">
        <f t="shared" si="32"/>
        <v>2.1884313516066237E-2</v>
      </c>
      <c r="BB33" s="24">
        <f t="shared" si="33"/>
        <v>3.2311124617522471</v>
      </c>
      <c r="BC33" s="25">
        <v>16.328224068066401</v>
      </c>
    </row>
    <row r="34" spans="2:55" x14ac:dyDescent="0.2">
      <c r="B34" s="38">
        <v>11</v>
      </c>
      <c r="C34" s="24">
        <f t="shared" si="0"/>
        <v>0.11</v>
      </c>
      <c r="D34" s="25">
        <v>415.61609396217801</v>
      </c>
      <c r="E34" s="25">
        <v>24.3293322530909</v>
      </c>
      <c r="F34" s="25">
        <v>8.5635993460869901</v>
      </c>
      <c r="G34" s="25">
        <v>8.8220093491598899</v>
      </c>
      <c r="H34" s="38"/>
      <c r="I34" s="24">
        <f t="shared" si="1"/>
        <v>0.16500000000000001</v>
      </c>
      <c r="J34" s="40">
        <v>1677.36987931157</v>
      </c>
      <c r="K34" s="40">
        <v>43.242691897842398</v>
      </c>
      <c r="L34" s="40">
        <v>-1.11385127577207</v>
      </c>
      <c r="M34" s="40">
        <v>33.356868033444201</v>
      </c>
      <c r="N34" s="38"/>
      <c r="O34" s="24">
        <f t="shared" si="2"/>
        <v>0.22</v>
      </c>
      <c r="P34" s="25">
        <v>716.97324240339594</v>
      </c>
      <c r="Q34" s="25">
        <v>21.855126890093199</v>
      </c>
      <c r="R34" s="25">
        <v>14.892820855241199</v>
      </c>
      <c r="S34" s="25">
        <v>28.698445164792101</v>
      </c>
      <c r="T34" s="38"/>
      <c r="U34" s="24">
        <f t="shared" si="5"/>
        <v>10.043811996889934</v>
      </c>
      <c r="V34" s="24">
        <f t="shared" si="6"/>
        <v>28.805544014034027</v>
      </c>
      <c r="W34" s="24">
        <f t="shared" si="7"/>
        <v>18.124316177532062</v>
      </c>
      <c r="X34" s="24">
        <f t="shared" si="8"/>
        <v>2.4541662431585018E-3</v>
      </c>
      <c r="Y34" s="24">
        <f t="shared" si="9"/>
        <v>7.0385222022225245E-3</v>
      </c>
      <c r="Z34" s="24">
        <f t="shared" si="10"/>
        <v>4.4286058875857067E-3</v>
      </c>
      <c r="AA34" s="24">
        <f t="shared" si="11"/>
        <v>8.6704254133114431E-3</v>
      </c>
      <c r="AB34" s="24">
        <f t="shared" si="12"/>
        <v>18.584046261754807</v>
      </c>
      <c r="AC34" s="24">
        <f t="shared" si="13"/>
        <v>5.3809594848994662E-2</v>
      </c>
      <c r="AD34" s="24">
        <f t="shared" si="14"/>
        <v>1.3140905133571332</v>
      </c>
      <c r="AE34" s="25">
        <v>29.57763671875</v>
      </c>
      <c r="AG34" s="24">
        <f t="shared" si="15"/>
        <v>108.92529395728029</v>
      </c>
      <c r="AH34" s="24">
        <f t="shared" si="16"/>
        <v>8.0300849907000078</v>
      </c>
      <c r="AI34" s="24">
        <f t="shared" si="17"/>
        <v>6.3930616744201592</v>
      </c>
      <c r="AJ34" s="24">
        <f t="shared" si="18"/>
        <v>2.661547025560115E-2</v>
      </c>
      <c r="AK34" s="24">
        <f t="shared" si="19"/>
        <v>1.9621199122377073E-3</v>
      </c>
      <c r="AL34" s="24">
        <f t="shared" si="20"/>
        <v>1.5621196570237094E-3</v>
      </c>
      <c r="AM34" s="24">
        <f t="shared" si="21"/>
        <v>2.6733375942810687E-2</v>
      </c>
      <c r="AN34" s="24">
        <f t="shared" si="22"/>
        <v>28.823872350054089</v>
      </c>
      <c r="AO34" s="24">
        <f t="shared" si="23"/>
        <v>3.4693464773067645E-2</v>
      </c>
      <c r="AP34" s="24">
        <f t="shared" si="24"/>
        <v>2.0381555598778673</v>
      </c>
      <c r="AQ34" s="25">
        <v>24.062422887213302</v>
      </c>
      <c r="AS34" s="24">
        <f t="shared" si="25"/>
        <v>174.08099468441512</v>
      </c>
      <c r="AT34" s="24">
        <f t="shared" si="34"/>
        <v>34.811023567329983</v>
      </c>
      <c r="AU34" s="24">
        <f t="shared" si="26"/>
        <v>15.649762761064963</v>
      </c>
      <c r="AV34" s="24">
        <f t="shared" si="27"/>
        <v>4.2536011313457071E-2</v>
      </c>
      <c r="AW34" s="24">
        <f t="shared" si="28"/>
        <v>8.5059376813495027E-3</v>
      </c>
      <c r="AX34" s="24">
        <f t="shared" si="29"/>
        <v>3.8239584227121523E-3</v>
      </c>
      <c r="AY34" s="24">
        <f t="shared" si="30"/>
        <v>4.3546364857656956E-2</v>
      </c>
      <c r="AZ34" s="24">
        <f t="shared" si="31"/>
        <v>47.315401418622649</v>
      </c>
      <c r="BA34" s="24">
        <f t="shared" si="32"/>
        <v>2.1134767327714452E-2</v>
      </c>
      <c r="BB34" s="24">
        <f t="shared" si="33"/>
        <v>3.3457041197671664</v>
      </c>
      <c r="BC34" s="25">
        <v>16.7731484566742</v>
      </c>
    </row>
    <row r="35" spans="2:55" x14ac:dyDescent="0.2">
      <c r="B35" s="38">
        <v>12</v>
      </c>
      <c r="C35" s="24">
        <f t="shared" si="0"/>
        <v>0.12</v>
      </c>
      <c r="D35" s="25">
        <v>445.08371045342301</v>
      </c>
      <c r="E35" s="25">
        <v>24.4045080141242</v>
      </c>
      <c r="F35" s="25">
        <v>8.2421340052135896</v>
      </c>
      <c r="G35" s="25">
        <v>8.6553539247487592</v>
      </c>
      <c r="H35" s="38"/>
      <c r="I35" s="24">
        <f t="shared" si="1"/>
        <v>0.18</v>
      </c>
      <c r="J35" s="40">
        <v>1745.3519034844001</v>
      </c>
      <c r="K35" s="40">
        <v>41.444183296113998</v>
      </c>
      <c r="L35" s="40">
        <v>-0.96279661947733697</v>
      </c>
      <c r="M35" s="40">
        <v>33.186963304454302</v>
      </c>
      <c r="N35" s="38"/>
      <c r="O35" s="24">
        <f t="shared" si="2"/>
        <v>0.24</v>
      </c>
      <c r="P35" s="25">
        <v>725.44912051409199</v>
      </c>
      <c r="Q35" s="25">
        <v>25.4736354198843</v>
      </c>
      <c r="R35" s="25">
        <v>15.614332712686799</v>
      </c>
      <c r="S35" s="25">
        <v>28.3140931317112</v>
      </c>
      <c r="T35" s="38"/>
      <c r="U35" s="24">
        <f t="shared" si="5"/>
        <v>7.5175761033300184</v>
      </c>
      <c r="V35" s="24">
        <f t="shared" si="6"/>
        <v>32.146534087340065</v>
      </c>
      <c r="W35" s="24">
        <f t="shared" si="7"/>
        <v>16.665542441113075</v>
      </c>
      <c r="X35" s="24">
        <f t="shared" si="8"/>
        <v>1.8368903668129597E-3</v>
      </c>
      <c r="Y35" s="24">
        <f t="shared" si="9"/>
        <v>7.854880081001445E-3</v>
      </c>
      <c r="Z35" s="24">
        <f t="shared" si="10"/>
        <v>4.0721602211958689E-3</v>
      </c>
      <c r="AA35" s="24">
        <f t="shared" si="11"/>
        <v>9.036359674874251E-3</v>
      </c>
      <c r="AB35" s="24">
        <f t="shared" si="12"/>
        <v>18.81752199048243</v>
      </c>
      <c r="AC35" s="24">
        <f t="shared" si="13"/>
        <v>5.3141959951250879E-2</v>
      </c>
      <c r="AD35" s="24">
        <f t="shared" si="14"/>
        <v>1.3305997404597105</v>
      </c>
      <c r="AE35" s="25">
        <v>28.240966796875</v>
      </c>
      <c r="AG35" s="24">
        <f t="shared" si="15"/>
        <v>119.90057344856014</v>
      </c>
      <c r="AH35" s="24">
        <f t="shared" si="16"/>
        <v>10.070310419648878</v>
      </c>
      <c r="AI35" s="24">
        <f t="shared" si="17"/>
        <v>11.32698193265991</v>
      </c>
      <c r="AJ35" s="24">
        <f t="shared" si="18"/>
        <v>2.9297236943893329E-2</v>
      </c>
      <c r="AK35" s="24">
        <f t="shared" si="19"/>
        <v>2.460641029290707E-3</v>
      </c>
      <c r="AL35" s="24">
        <f t="shared" si="20"/>
        <v>2.7677038065435653E-3</v>
      </c>
      <c r="AM35" s="24">
        <f t="shared" si="21"/>
        <v>2.9530374721334181E-2</v>
      </c>
      <c r="AN35" s="24">
        <f t="shared" si="22"/>
        <v>30.494309250093313</v>
      </c>
      <c r="AO35" s="24">
        <f t="shared" si="23"/>
        <v>3.2793003828966549E-2</v>
      </c>
      <c r="AP35" s="24">
        <f t="shared" si="24"/>
        <v>2.1562732858340645</v>
      </c>
      <c r="AQ35" s="25">
        <v>23.737700216268301</v>
      </c>
      <c r="AS35" s="24">
        <f t="shared" si="25"/>
        <v>180.92542648955509</v>
      </c>
      <c r="AT35" s="24">
        <f t="shared" si="34"/>
        <v>36.075592872280033</v>
      </c>
      <c r="AU35" s="24">
        <f t="shared" si="26"/>
        <v>19.21760165404508</v>
      </c>
      <c r="AV35" s="24">
        <f t="shared" si="27"/>
        <v>4.4208421499447835E-2</v>
      </c>
      <c r="AW35" s="24">
        <f t="shared" si="28"/>
        <v>8.8149302532239873E-3</v>
      </c>
      <c r="AX35" s="24">
        <f t="shared" si="29"/>
        <v>4.6957459247971289E-3</v>
      </c>
      <c r="AY35" s="24">
        <f t="shared" si="30"/>
        <v>4.5322594328130572E-2</v>
      </c>
      <c r="AZ35" s="24">
        <f t="shared" si="31"/>
        <v>48.441383938519785</v>
      </c>
      <c r="BA35" s="24">
        <f t="shared" si="32"/>
        <v>2.0643506000348116E-2</v>
      </c>
      <c r="BB35" s="24">
        <f t="shared" si="33"/>
        <v>3.4253231072988446</v>
      </c>
      <c r="BC35" s="25">
        <v>17.105670986697501</v>
      </c>
    </row>
    <row r="36" spans="2:55" x14ac:dyDescent="0.2">
      <c r="B36" s="38">
        <v>13</v>
      </c>
      <c r="C36" s="24">
        <f t="shared" si="0"/>
        <v>0.13</v>
      </c>
      <c r="D36" s="25">
        <v>477.97636469414101</v>
      </c>
      <c r="E36" s="25">
        <v>24.463082463699401</v>
      </c>
      <c r="F36" s="25">
        <v>7.90940774453854</v>
      </c>
      <c r="G36" s="25">
        <v>8.4948429681617998</v>
      </c>
      <c r="H36" s="38"/>
      <c r="I36" s="24">
        <f t="shared" si="1"/>
        <v>0.19500000000000001</v>
      </c>
      <c r="J36" s="40">
        <v>1796.9690260274299</v>
      </c>
      <c r="K36" s="40">
        <v>39.524250964406001</v>
      </c>
      <c r="L36" s="40">
        <v>-0.77022781781798699</v>
      </c>
      <c r="M36" s="40">
        <v>32.954347457207803</v>
      </c>
      <c r="N36" s="38"/>
      <c r="O36" s="24">
        <f t="shared" si="2"/>
        <v>0.26</v>
      </c>
      <c r="P36" s="25">
        <v>737.97404861077098</v>
      </c>
      <c r="Q36" s="25">
        <v>29.158901968973201</v>
      </c>
      <c r="R36" s="25">
        <v>16.318189334445702</v>
      </c>
      <c r="S36" s="25">
        <v>27.823966096864901</v>
      </c>
      <c r="T36" s="38"/>
      <c r="U36" s="24">
        <f t="shared" si="5"/>
        <v>5.8574449575200251</v>
      </c>
      <c r="V36" s="24">
        <f t="shared" si="6"/>
        <v>33.27262606750493</v>
      </c>
      <c r="W36" s="24">
        <f t="shared" si="7"/>
        <v>16.051095658695921</v>
      </c>
      <c r="X36" s="24">
        <f t="shared" si="8"/>
        <v>1.4312438036828937E-3</v>
      </c>
      <c r="Y36" s="24">
        <f t="shared" si="9"/>
        <v>8.1300362592799571E-3</v>
      </c>
      <c r="Z36" s="24">
        <f t="shared" si="10"/>
        <v>3.922022549155366E-3</v>
      </c>
      <c r="AA36" s="24">
        <f t="shared" si="11"/>
        <v>9.1393768539693495E-3</v>
      </c>
      <c r="AB36" s="24">
        <f t="shared" si="12"/>
        <v>18.674966885898098</v>
      </c>
      <c r="AC36" s="24">
        <f t="shared" si="13"/>
        <v>5.3547618376508246E-2</v>
      </c>
      <c r="AD36" s="24">
        <f t="shared" si="14"/>
        <v>1.3205195723452767</v>
      </c>
      <c r="AE36" s="25">
        <v>30.4779052734375</v>
      </c>
      <c r="AG36" s="24">
        <f t="shared" si="15"/>
        <v>127.99548878053304</v>
      </c>
      <c r="AH36" s="24">
        <f t="shared" si="16"/>
        <v>12.837920110623321</v>
      </c>
      <c r="AI36" s="24">
        <f t="shared" si="17"/>
        <v>15.50772314976663</v>
      </c>
      <c r="AJ36" s="24">
        <f t="shared" si="18"/>
        <v>3.1275197896876682E-2</v>
      </c>
      <c r="AK36" s="24">
        <f t="shared" si="19"/>
        <v>3.136895650537202E-3</v>
      </c>
      <c r="AL36" s="24">
        <f t="shared" si="20"/>
        <v>3.7892515983164276E-3</v>
      </c>
      <c r="AM36" s="24">
        <f t="shared" si="21"/>
        <v>3.1659699074477993E-2</v>
      </c>
      <c r="AN36" s="24">
        <f t="shared" si="22"/>
        <v>31.711391033411427</v>
      </c>
      <c r="AO36" s="24">
        <f t="shared" si="23"/>
        <v>3.1534409794461253E-2</v>
      </c>
      <c r="AP36" s="24">
        <f t="shared" si="24"/>
        <v>2.2423339640583499</v>
      </c>
      <c r="AQ36" s="25">
        <v>23.454081198774698</v>
      </c>
      <c r="AS36" s="24">
        <f t="shared" si="25"/>
        <v>184.26332745444489</v>
      </c>
      <c r="AT36" s="24">
        <f t="shared" si="34"/>
        <v>35.192831087945081</v>
      </c>
      <c r="AU36" s="24">
        <f t="shared" si="26"/>
        <v>24.506351742314948</v>
      </c>
      <c r="AV36" s="24">
        <f t="shared" si="27"/>
        <v>4.5024024566647357E-2</v>
      </c>
      <c r="AW36" s="24">
        <f t="shared" si="28"/>
        <v>8.5992308581600372E-3</v>
      </c>
      <c r="AX36" s="24">
        <f t="shared" si="29"/>
        <v>5.9880313577734276E-3</v>
      </c>
      <c r="AY36" s="24">
        <f t="shared" si="30"/>
        <v>4.6227330434188758E-2</v>
      </c>
      <c r="AZ36" s="24">
        <f t="shared" si="31"/>
        <v>48.891685431927165</v>
      </c>
      <c r="BA36" s="24">
        <f t="shared" si="32"/>
        <v>2.0453375480219829E-2</v>
      </c>
      <c r="BB36" s="24">
        <f t="shared" si="33"/>
        <v>3.4571642312555233</v>
      </c>
      <c r="BC36" s="25">
        <v>17.425544971990298</v>
      </c>
    </row>
    <row r="37" spans="2:55" x14ac:dyDescent="0.2">
      <c r="B37" s="38">
        <v>14</v>
      </c>
      <c r="C37" s="24">
        <f t="shared" si="0"/>
        <v>0.14000000000000001</v>
      </c>
      <c r="D37" s="25">
        <v>517.11828116479001</v>
      </c>
      <c r="E37" s="25">
        <v>24.485928923878699</v>
      </c>
      <c r="F37" s="25">
        <v>7.55504330920024</v>
      </c>
      <c r="G37" s="25">
        <v>8.3505762382596593</v>
      </c>
      <c r="H37" s="38"/>
      <c r="I37" s="24">
        <f t="shared" si="1"/>
        <v>0.21000000000000002</v>
      </c>
      <c r="J37" s="40">
        <v>1835.8720187179599</v>
      </c>
      <c r="K37" s="40">
        <v>37.528102432403898</v>
      </c>
      <c r="L37" s="40">
        <v>-0.54669258796935705</v>
      </c>
      <c r="M37" s="40">
        <v>32.686415795026797</v>
      </c>
      <c r="N37" s="38"/>
      <c r="O37" s="24">
        <f t="shared" si="2"/>
        <v>0.28000000000000003</v>
      </c>
      <c r="P37" s="25">
        <v>755.31750540893995</v>
      </c>
      <c r="Q37" s="25">
        <v>32.880366559994201</v>
      </c>
      <c r="R37" s="25">
        <v>16.971996989441099</v>
      </c>
      <c r="S37" s="25">
        <v>27.198483159298799</v>
      </c>
      <c r="T37" s="38"/>
      <c r="U37" s="24">
        <f t="shared" si="5"/>
        <v>2.2846460179298567</v>
      </c>
      <c r="V37" s="24">
        <f t="shared" si="6"/>
        <v>35.436443533829966</v>
      </c>
      <c r="W37" s="24">
        <f t="shared" si="7"/>
        <v>14.426672990214039</v>
      </c>
      <c r="X37" s="24">
        <f t="shared" si="8"/>
        <v>5.582443335763477E-4</v>
      </c>
      <c r="Y37" s="24">
        <f t="shared" si="9"/>
        <v>8.658756608073425E-3</v>
      </c>
      <c r="Z37" s="24">
        <f t="shared" si="10"/>
        <v>3.5251012130287887E-3</v>
      </c>
      <c r="AA37" s="24">
        <f t="shared" si="11"/>
        <v>9.3654706927053244E-3</v>
      </c>
      <c r="AB37" s="24">
        <f t="shared" si="12"/>
        <v>18.662927856730871</v>
      </c>
      <c r="AC37" s="24">
        <f t="shared" si="13"/>
        <v>5.3582160724012305E-2</v>
      </c>
      <c r="AD37" s="24">
        <f t="shared" si="14"/>
        <v>1.3196682844289718</v>
      </c>
      <c r="AE37" s="25">
        <v>29.144287109375</v>
      </c>
      <c r="AG37" s="24">
        <f t="shared" si="15"/>
        <v>133.07656880014005</v>
      </c>
      <c r="AH37" s="24">
        <f t="shared" si="16"/>
        <v>14.902348656575317</v>
      </c>
      <c r="AI37" s="24">
        <f t="shared" si="17"/>
        <v>17.862110812067048</v>
      </c>
      <c r="AJ37" s="24">
        <f t="shared" si="18"/>
        <v>3.2516739959468854E-2</v>
      </c>
      <c r="AK37" s="24">
        <f t="shared" si="19"/>
        <v>3.6413307047235021E-3</v>
      </c>
      <c r="AL37" s="24">
        <f t="shared" si="20"/>
        <v>4.3645370303730729E-3</v>
      </c>
      <c r="AM37" s="24">
        <f t="shared" si="21"/>
        <v>3.3009799308423224E-2</v>
      </c>
      <c r="AN37" s="24">
        <f t="shared" si="22"/>
        <v>32.437724315445962</v>
      </c>
      <c r="AO37" s="24">
        <f t="shared" si="23"/>
        <v>3.0828303190302015E-2</v>
      </c>
      <c r="AP37" s="24">
        <f t="shared" si="24"/>
        <v>2.2936934829711597</v>
      </c>
      <c r="AQ37" s="25">
        <v>23.7942273803619</v>
      </c>
      <c r="AS37" s="24">
        <f t="shared" si="25"/>
        <v>186.07322955104985</v>
      </c>
      <c r="AT37" s="24">
        <f t="shared" si="34"/>
        <v>32.690382749769824</v>
      </c>
      <c r="AU37" s="24">
        <f t="shared" si="26"/>
        <v>31.274146878305025</v>
      </c>
      <c r="AV37" s="24">
        <f t="shared" si="27"/>
        <v>4.5466267076790426E-2</v>
      </c>
      <c r="AW37" s="24">
        <f t="shared" si="28"/>
        <v>7.9877673780889748E-3</v>
      </c>
      <c r="AX37" s="24">
        <f t="shared" si="29"/>
        <v>7.6417156729022065E-3</v>
      </c>
      <c r="AY37" s="24">
        <f t="shared" si="30"/>
        <v>4.6790829101544876E-2</v>
      </c>
      <c r="AZ37" s="24">
        <f t="shared" si="31"/>
        <v>49.038444326236551</v>
      </c>
      <c r="BA37" s="24">
        <f t="shared" si="32"/>
        <v>2.0392164020280309E-2</v>
      </c>
      <c r="BB37" s="24">
        <f t="shared" si="33"/>
        <v>3.4675416521920841</v>
      </c>
      <c r="BC37" s="25">
        <v>18.5993000192497</v>
      </c>
    </row>
    <row r="38" spans="2:55" x14ac:dyDescent="0.2">
      <c r="B38" s="38">
        <v>15</v>
      </c>
      <c r="C38" s="24">
        <f t="shared" si="0"/>
        <v>0.15</v>
      </c>
      <c r="D38" s="25">
        <v>565.31317369686701</v>
      </c>
      <c r="E38" s="25">
        <v>24.480542689865</v>
      </c>
      <c r="F38" s="25">
        <v>7.1450658992962701</v>
      </c>
      <c r="G38" s="25">
        <v>8.2390174377605199</v>
      </c>
      <c r="H38" s="38"/>
      <c r="I38" s="24">
        <f t="shared" si="1"/>
        <v>0.22499999999999998</v>
      </c>
      <c r="J38" s="40">
        <v>1866.74136978815</v>
      </c>
      <c r="K38" s="40">
        <v>35.482267575795099</v>
      </c>
      <c r="L38" s="40">
        <v>-0.29942625926474498</v>
      </c>
      <c r="M38" s="40">
        <v>32.372666810719799</v>
      </c>
      <c r="N38" s="38"/>
      <c r="O38" s="24">
        <f t="shared" si="2"/>
        <v>0.3</v>
      </c>
      <c r="P38" s="25">
        <v>778.11142056133497</v>
      </c>
      <c r="Q38" s="25">
        <v>36.607771900638902</v>
      </c>
      <c r="R38" s="25">
        <v>17.541478051820601</v>
      </c>
      <c r="S38" s="25">
        <v>26.457137075397501</v>
      </c>
      <c r="T38" s="38"/>
      <c r="U38" s="24">
        <f t="shared" si="5"/>
        <v>0.53862340136987641</v>
      </c>
      <c r="V38" s="24">
        <f t="shared" si="6"/>
        <v>40.99774099039707</v>
      </c>
      <c r="W38" s="24">
        <f t="shared" si="7"/>
        <v>11.155880049913968</v>
      </c>
      <c r="X38" s="24">
        <f t="shared" si="8"/>
        <v>1.3161052495073389E-4</v>
      </c>
      <c r="Y38" s="24">
        <f t="shared" si="9"/>
        <v>1.0017637926271777E-2</v>
      </c>
      <c r="Z38" s="24">
        <f t="shared" si="10"/>
        <v>2.7258957295996731E-3</v>
      </c>
      <c r="AA38" s="24">
        <f t="shared" si="11"/>
        <v>1.0382721150103486E-2</v>
      </c>
      <c r="AB38" s="24">
        <f t="shared" si="12"/>
        <v>19.586686396051526</v>
      </c>
      <c r="AC38" s="24">
        <f t="shared" si="13"/>
        <v>5.1055088123613888E-2</v>
      </c>
      <c r="AD38" s="24">
        <f t="shared" si="14"/>
        <v>1.3849878771622333</v>
      </c>
      <c r="AE38" s="25">
        <v>31.121826171875</v>
      </c>
      <c r="AG38" s="24">
        <f t="shared" si="15"/>
        <v>136.38899044058698</v>
      </c>
      <c r="AH38" s="24">
        <f t="shared" si="16"/>
        <v>16.484421913640851</v>
      </c>
      <c r="AI38" s="24">
        <f t="shared" si="17"/>
        <v>20.91659895379987</v>
      </c>
      <c r="AJ38" s="24">
        <f t="shared" si="18"/>
        <v>3.3326117253230404E-2</v>
      </c>
      <c r="AK38" s="24">
        <f t="shared" si="19"/>
        <v>4.0279041275331209E-3</v>
      </c>
      <c r="AL38" s="24">
        <f t="shared" si="20"/>
        <v>5.1108892808821261E-3</v>
      </c>
      <c r="AM38" s="24">
        <f t="shared" si="21"/>
        <v>3.3955489866560537E-2</v>
      </c>
      <c r="AN38" s="24">
        <f t="shared" si="22"/>
        <v>32.923290701575986</v>
      </c>
      <c r="AO38" s="24">
        <f t="shared" si="23"/>
        <v>3.0373634551425065E-2</v>
      </c>
      <c r="AP38" s="24">
        <f t="shared" si="24"/>
        <v>2.3280282114060387</v>
      </c>
      <c r="AQ38" s="25">
        <v>23.3785821032161</v>
      </c>
      <c r="AS38" s="24">
        <f t="shared" si="25"/>
        <v>186.3702670322354</v>
      </c>
      <c r="AT38" s="24">
        <f t="shared" si="34"/>
        <v>28.47405311897516</v>
      </c>
      <c r="AU38" s="24">
        <f t="shared" si="26"/>
        <v>37.067304195064992</v>
      </c>
      <c r="AV38" s="24">
        <f t="shared" si="27"/>
        <v>4.5538847025469682E-2</v>
      </c>
      <c r="AW38" s="24">
        <f t="shared" si="28"/>
        <v>6.9575236963942818E-3</v>
      </c>
      <c r="AX38" s="24">
        <f t="shared" si="29"/>
        <v>9.0572510425906676E-3</v>
      </c>
      <c r="AY38" s="24">
        <f t="shared" si="30"/>
        <v>4.6949201493140712E-2</v>
      </c>
      <c r="AZ38" s="24">
        <f t="shared" si="31"/>
        <v>48.840372689881079</v>
      </c>
      <c r="BA38" s="24">
        <f t="shared" si="32"/>
        <v>2.0474864234751908E-2</v>
      </c>
      <c r="BB38" s="24">
        <f t="shared" si="33"/>
        <v>3.4535358724693168</v>
      </c>
      <c r="BC38" s="25">
        <v>19.891963546035399</v>
      </c>
    </row>
    <row r="39" spans="2:55" x14ac:dyDescent="0.2">
      <c r="B39" s="38">
        <v>16</v>
      </c>
      <c r="C39" s="24">
        <f t="shared" si="0"/>
        <v>0.16</v>
      </c>
      <c r="D39" s="25">
        <v>623.32282289402497</v>
      </c>
      <c r="E39" s="25">
        <v>24.416101612352399</v>
      </c>
      <c r="F39" s="25">
        <v>6.6252725084775701</v>
      </c>
      <c r="G39" s="25">
        <v>8.1770135235694301</v>
      </c>
      <c r="H39" s="38"/>
      <c r="I39" s="24">
        <f t="shared" si="1"/>
        <v>0.24</v>
      </c>
      <c r="J39" s="40">
        <v>1885.0301984533301</v>
      </c>
      <c r="K39" s="40">
        <v>33.346102926209802</v>
      </c>
      <c r="L39" s="40">
        <v>-4.3387124648816701E-2</v>
      </c>
      <c r="M39" s="40">
        <v>31.962492934716799</v>
      </c>
      <c r="N39" s="38"/>
      <c r="O39" s="24">
        <f t="shared" si="2"/>
        <v>0.32</v>
      </c>
      <c r="P39" s="25">
        <v>805.87182751113801</v>
      </c>
      <c r="Q39" s="25">
        <v>40.242270057084099</v>
      </c>
      <c r="R39" s="25">
        <v>17.980821540826501</v>
      </c>
      <c r="S39" s="25">
        <v>25.603651006311999</v>
      </c>
      <c r="T39" s="38"/>
      <c r="U39" s="24">
        <f t="shared" si="5"/>
        <v>6.4441077512601144</v>
      </c>
      <c r="V39" s="24">
        <f t="shared" si="6"/>
        <v>51.979339081869959</v>
      </c>
      <c r="W39" s="24">
        <f t="shared" si="7"/>
        <v>6.2003914191089695</v>
      </c>
      <c r="X39" s="24">
        <f t="shared" si="8"/>
        <v>1.5745925665788746E-3</v>
      </c>
      <c r="Y39" s="24">
        <f t="shared" si="9"/>
        <v>1.270094853984876E-2</v>
      </c>
      <c r="Z39" s="24">
        <f t="shared" si="10"/>
        <v>1.5150414324619727E-3</v>
      </c>
      <c r="AA39" s="24">
        <f t="shared" si="11"/>
        <v>1.2887543835218883E-2</v>
      </c>
      <c r="AB39" s="24">
        <f t="shared" si="12"/>
        <v>22.083111917783263</v>
      </c>
      <c r="AC39" s="24">
        <f t="shared" si="13"/>
        <v>4.5283472896531042E-2</v>
      </c>
      <c r="AD39" s="24">
        <f t="shared" si="14"/>
        <v>1.5615118186766008</v>
      </c>
      <c r="AE39" s="25">
        <v>29.095458984375</v>
      </c>
      <c r="AG39" s="24">
        <f t="shared" si="15"/>
        <v>142.41097663901965</v>
      </c>
      <c r="AH39" s="24">
        <f t="shared" si="16"/>
        <v>17.069275641061868</v>
      </c>
      <c r="AI39" s="24">
        <f t="shared" si="17"/>
        <v>27.344925066866658</v>
      </c>
      <c r="AJ39" s="24">
        <f t="shared" si="18"/>
        <v>3.4797566066642693E-2</v>
      </c>
      <c r="AK39" s="24">
        <f t="shared" si="19"/>
        <v>4.1708108521379354E-3</v>
      </c>
      <c r="AL39" s="24">
        <f t="shared" si="20"/>
        <v>6.6816256657913527E-3</v>
      </c>
      <c r="AM39" s="24">
        <f t="shared" si="21"/>
        <v>3.567786973551583E-2</v>
      </c>
      <c r="AN39" s="24">
        <f t="shared" si="22"/>
        <v>33.929843618511036</v>
      </c>
      <c r="AO39" s="24">
        <f t="shared" si="23"/>
        <v>2.9472579103029879E-2</v>
      </c>
      <c r="AP39" s="24">
        <f t="shared" si="24"/>
        <v>2.3992022507248256</v>
      </c>
      <c r="AQ39" s="25">
        <v>23.284249402332101</v>
      </c>
      <c r="AS39" s="24">
        <f t="shared" si="25"/>
        <v>181.72490782225969</v>
      </c>
      <c r="AT39" s="24">
        <f t="shared" si="34"/>
        <v>21.967174450294973</v>
      </c>
      <c r="AU39" s="24">
        <f t="shared" si="26"/>
        <v>42.674303454275062</v>
      </c>
      <c r="AV39" s="24">
        <f t="shared" si="27"/>
        <v>4.4403771641342821E-2</v>
      </c>
      <c r="AW39" s="24">
        <f t="shared" si="28"/>
        <v>5.367593301246718E-3</v>
      </c>
      <c r="AX39" s="24">
        <f t="shared" si="29"/>
        <v>1.042729941781205E-2</v>
      </c>
      <c r="AY39" s="24">
        <f t="shared" si="30"/>
        <v>4.5926403810583882E-2</v>
      </c>
      <c r="AZ39" s="24">
        <f t="shared" si="31"/>
        <v>47.792983240755753</v>
      </c>
      <c r="BA39" s="24">
        <f t="shared" si="32"/>
        <v>2.0923573549751631E-2</v>
      </c>
      <c r="BB39" s="24">
        <f t="shared" si="33"/>
        <v>3.379474254267341</v>
      </c>
      <c r="BC39" s="25">
        <v>22.173625192236202</v>
      </c>
    </row>
    <row r="40" spans="2:55" x14ac:dyDescent="0.2">
      <c r="B40" s="38">
        <v>17</v>
      </c>
      <c r="C40" s="24">
        <f t="shared" si="0"/>
        <v>0.17</v>
      </c>
      <c r="D40" s="25">
        <v>694.298162808651</v>
      </c>
      <c r="E40" s="25">
        <v>24.298169495651099</v>
      </c>
      <c r="F40" s="25">
        <v>6.18660713759669</v>
      </c>
      <c r="G40" s="25">
        <v>8.1909976770320405</v>
      </c>
      <c r="H40" s="38"/>
      <c r="I40" s="24">
        <f t="shared" si="1"/>
        <v>0.255</v>
      </c>
      <c r="J40" s="40">
        <v>1894.9278266645699</v>
      </c>
      <c r="K40" s="40">
        <v>31.215773620612399</v>
      </c>
      <c r="L40" s="40">
        <v>0.24951133833136999</v>
      </c>
      <c r="M40" s="40">
        <v>31.534508815644202</v>
      </c>
      <c r="N40" s="38"/>
      <c r="O40" s="24">
        <f t="shared" si="2"/>
        <v>0.34</v>
      </c>
      <c r="P40" s="25">
        <v>839.11752807734297</v>
      </c>
      <c r="Q40" s="25">
        <v>43.750055547315696</v>
      </c>
      <c r="R40" s="25">
        <v>18.272794840616701</v>
      </c>
      <c r="S40" s="25">
        <v>24.669036446992902</v>
      </c>
      <c r="T40" s="38"/>
      <c r="U40" s="24">
        <f t="shared" si="5"/>
        <v>11.793211670130066</v>
      </c>
      <c r="V40" s="24">
        <f t="shared" si="6"/>
        <v>43.866537088087973</v>
      </c>
      <c r="W40" s="24">
        <f t="shared" si="7"/>
        <v>1.398415346261038</v>
      </c>
      <c r="X40" s="24">
        <f t="shared" si="8"/>
        <v>2.8816252223974469E-3</v>
      </c>
      <c r="Y40" s="24">
        <f t="shared" si="9"/>
        <v>1.0718617050894772E-2</v>
      </c>
      <c r="Z40" s="24">
        <f t="shared" si="10"/>
        <v>3.4169732943740359E-4</v>
      </c>
      <c r="AA40" s="24">
        <f t="shared" si="11"/>
        <v>1.1104470832553613E-2</v>
      </c>
      <c r="AB40" s="24">
        <f t="shared" si="12"/>
        <v>19.596944338548823</v>
      </c>
      <c r="AC40" s="24">
        <f t="shared" si="13"/>
        <v>5.1028363540989226E-2</v>
      </c>
      <c r="AD40" s="24">
        <f t="shared" si="14"/>
        <v>1.3857132232323193</v>
      </c>
      <c r="AE40" s="25">
        <v>30.2764892578125</v>
      </c>
      <c r="AG40" s="24">
        <f t="shared" si="15"/>
        <v>142.02195370649341</v>
      </c>
      <c r="AH40" s="24">
        <f t="shared" si="16"/>
        <v>19.526564198679093</v>
      </c>
      <c r="AI40" s="24">
        <f t="shared" si="17"/>
        <v>28.532274604839806</v>
      </c>
      <c r="AJ40" s="24">
        <f t="shared" si="18"/>
        <v>3.4702509832105842E-2</v>
      </c>
      <c r="AK40" s="24">
        <f t="shared" si="19"/>
        <v>4.7712397161659764E-3</v>
      </c>
      <c r="AL40" s="24">
        <f t="shared" si="20"/>
        <v>6.9717498891266605E-3</v>
      </c>
      <c r="AM40" s="24">
        <f t="shared" si="21"/>
        <v>3.5716021805249527E-2</v>
      </c>
      <c r="AN40" s="24">
        <f t="shared" si="22"/>
        <v>33.916103248367122</v>
      </c>
      <c r="AO40" s="24">
        <f t="shared" si="23"/>
        <v>2.948451927619794E-2</v>
      </c>
      <c r="AP40" s="24">
        <f t="shared" si="24"/>
        <v>2.3982306598343484</v>
      </c>
      <c r="AQ40" s="25">
        <v>23.337078608849701</v>
      </c>
      <c r="AS40" s="24">
        <f t="shared" si="25"/>
        <v>175.38927451157974</v>
      </c>
      <c r="AT40" s="24">
        <f t="shared" si="34"/>
        <v>14.59866498951</v>
      </c>
      <c r="AU40" s="24">
        <f t="shared" si="26"/>
        <v>46.730727965954834</v>
      </c>
      <c r="AV40" s="24">
        <f t="shared" si="27"/>
        <v>4.2855684380757306E-2</v>
      </c>
      <c r="AW40" s="24">
        <f t="shared" si="28"/>
        <v>3.5671267864760218E-3</v>
      </c>
      <c r="AX40" s="24">
        <f t="shared" si="29"/>
        <v>1.1418470908035864E-2</v>
      </c>
      <c r="AY40" s="24">
        <f t="shared" si="30"/>
        <v>4.4493994596254693E-2</v>
      </c>
      <c r="AZ40" s="24">
        <f t="shared" si="31"/>
        <v>46.422928162268157</v>
      </c>
      <c r="BA40" s="24">
        <f t="shared" si="32"/>
        <v>2.1541079797994835E-2</v>
      </c>
      <c r="BB40" s="24">
        <f t="shared" si="33"/>
        <v>3.2825967306075765</v>
      </c>
      <c r="BC40" s="25">
        <v>24.589107746544101</v>
      </c>
    </row>
    <row r="41" spans="2:55" x14ac:dyDescent="0.2">
      <c r="B41" s="38">
        <v>18</v>
      </c>
      <c r="C41" s="24">
        <f t="shared" si="0"/>
        <v>0.18</v>
      </c>
      <c r="D41" s="25">
        <v>778.16221293083902</v>
      </c>
      <c r="E41" s="25">
        <v>24.105570085566399</v>
      </c>
      <c r="F41" s="25">
        <v>5.7233021810975897</v>
      </c>
      <c r="G41" s="25">
        <v>8.2860284111178597</v>
      </c>
      <c r="H41" s="38"/>
      <c r="I41" s="24">
        <f t="shared" si="1"/>
        <v>0.27</v>
      </c>
      <c r="J41" s="40">
        <v>1898.0824228004799</v>
      </c>
      <c r="K41" s="40">
        <v>29.093435479846399</v>
      </c>
      <c r="L41" s="40">
        <v>0.54985841676615199</v>
      </c>
      <c r="M41" s="40">
        <v>31.076145458221902</v>
      </c>
      <c r="N41" s="38"/>
      <c r="O41" s="24">
        <f t="shared" si="2"/>
        <v>0.36</v>
      </c>
      <c r="P41" s="25">
        <v>877.44318216562795</v>
      </c>
      <c r="Q41" s="25">
        <v>47.096540804241599</v>
      </c>
      <c r="R41" s="25">
        <v>18.411256818347699</v>
      </c>
      <c r="S41" s="25">
        <v>23.671303296644101</v>
      </c>
      <c r="T41" s="38"/>
      <c r="U41" s="24">
        <f t="shared" si="5"/>
        <v>19.25994100847003</v>
      </c>
      <c r="V41" s="24">
        <f t="shared" si="6"/>
        <v>46.330495649910119</v>
      </c>
      <c r="W41" s="24">
        <f t="shared" si="7"/>
        <v>9.5030734085819368</v>
      </c>
      <c r="X41" s="24">
        <f t="shared" si="8"/>
        <v>4.7060913807275076E-3</v>
      </c>
      <c r="Y41" s="24">
        <f t="shared" si="9"/>
        <v>1.1320675704405782E-2</v>
      </c>
      <c r="Z41" s="24">
        <f t="shared" si="10"/>
        <v>2.3220388805386518E-3</v>
      </c>
      <c r="AA41" s="24">
        <f t="shared" si="11"/>
        <v>1.247785474554077E-2</v>
      </c>
      <c r="AB41" s="24">
        <f t="shared" si="12"/>
        <v>20.639806964987976</v>
      </c>
      <c r="AC41" s="24">
        <f t="shared" si="13"/>
        <v>4.8450065530958444E-2</v>
      </c>
      <c r="AD41" s="24">
        <f t="shared" si="14"/>
        <v>1.4594547467324333</v>
      </c>
      <c r="AE41" s="25">
        <v>28.314208984375</v>
      </c>
      <c r="AG41" s="24">
        <f t="shared" si="15"/>
        <v>141.48920938439991</v>
      </c>
      <c r="AH41" s="24">
        <f t="shared" si="16"/>
        <v>20.023138562318785</v>
      </c>
      <c r="AI41" s="24">
        <f t="shared" si="17"/>
        <v>30.557557161486642</v>
      </c>
      <c r="AJ41" s="24">
        <f t="shared" si="18"/>
        <v>3.4572335837220129E-2</v>
      </c>
      <c r="AK41" s="24">
        <f t="shared" si="19"/>
        <v>4.8925757229370918E-3</v>
      </c>
      <c r="AL41" s="24">
        <f t="shared" si="20"/>
        <v>7.4666197736804035E-3</v>
      </c>
      <c r="AM41" s="24">
        <f t="shared" si="21"/>
        <v>3.5706219532329712E-2</v>
      </c>
      <c r="AN41" s="24">
        <f t="shared" si="22"/>
        <v>33.898209571956279</v>
      </c>
      <c r="AO41" s="24">
        <f t="shared" si="23"/>
        <v>2.9500083120239249E-2</v>
      </c>
      <c r="AP41" s="24">
        <f t="shared" si="24"/>
        <v>2.3969653858413018</v>
      </c>
      <c r="AQ41" s="25">
        <v>22.998766979821699</v>
      </c>
      <c r="AS41" s="24">
        <f t="shared" si="25"/>
        <v>167.32426284629543</v>
      </c>
      <c r="AT41" s="24">
        <f t="shared" si="34"/>
        <v>6.9230988865499077</v>
      </c>
      <c r="AU41" s="24">
        <f t="shared" si="26"/>
        <v>49.886657517440106</v>
      </c>
      <c r="AV41" s="24">
        <f t="shared" si="27"/>
        <v>4.0885030271963836E-2</v>
      </c>
      <c r="AW41" s="24">
        <f t="shared" si="28"/>
        <v>1.6916321801602895E-3</v>
      </c>
      <c r="AX41" s="24">
        <f t="shared" si="29"/>
        <v>1.2189609970917547E-2</v>
      </c>
      <c r="AY41" s="24">
        <f t="shared" si="30"/>
        <v>4.2697001194644167E-2</v>
      </c>
      <c r="AZ41" s="24">
        <f t="shared" si="31"/>
        <v>44.773568605465243</v>
      </c>
      <c r="BA41" s="24">
        <f t="shared" si="32"/>
        <v>2.2334605686935037E-2</v>
      </c>
      <c r="BB41" s="24">
        <f t="shared" si="33"/>
        <v>3.1659693978845582</v>
      </c>
      <c r="BC41" s="25">
        <v>26.340962820337602</v>
      </c>
    </row>
    <row r="42" spans="2:55" x14ac:dyDescent="0.2">
      <c r="B42" s="38">
        <v>19</v>
      </c>
      <c r="C42" s="24">
        <f t="shared" si="0"/>
        <v>0.19</v>
      </c>
      <c r="D42" s="25">
        <v>873.59071627654203</v>
      </c>
      <c r="E42" s="25">
        <v>23.829005392305501</v>
      </c>
      <c r="F42" s="25">
        <v>5.2313561751420998</v>
      </c>
      <c r="G42" s="25">
        <v>8.4813287130787902</v>
      </c>
      <c r="H42" s="38"/>
      <c r="I42" s="24">
        <f t="shared" si="1"/>
        <v>0.28500000000000003</v>
      </c>
      <c r="J42" s="40">
        <v>1892.0969583456499</v>
      </c>
      <c r="K42" s="40">
        <v>27.012962995866101</v>
      </c>
      <c r="L42" s="40">
        <v>0.858476579546819</v>
      </c>
      <c r="M42" s="40">
        <v>30.571248363897201</v>
      </c>
      <c r="N42" s="38"/>
      <c r="O42" s="24">
        <f t="shared" si="2"/>
        <v>0.38</v>
      </c>
      <c r="P42" s="25">
        <v>920.51718523724196</v>
      </c>
      <c r="Q42" s="25">
        <v>50.212058953568501</v>
      </c>
      <c r="R42" s="25">
        <v>18.417795155178698</v>
      </c>
      <c r="S42" s="25">
        <v>22.685573149354699</v>
      </c>
      <c r="T42" s="38"/>
      <c r="U42" s="24">
        <f t="shared" si="5"/>
        <v>27.65646932608978</v>
      </c>
      <c r="V42" s="24">
        <f t="shared" si="6"/>
        <v>49.194600595548941</v>
      </c>
      <c r="W42" s="24">
        <f t="shared" si="7"/>
        <v>19.530030196093033</v>
      </c>
      <c r="X42" s="24">
        <f t="shared" si="8"/>
        <v>6.7577502890391761E-3</v>
      </c>
      <c r="Y42" s="24">
        <f t="shared" si="9"/>
        <v>1.2020508564342494E-2</v>
      </c>
      <c r="Z42" s="24">
        <f t="shared" si="10"/>
        <v>4.7720866191003205E-3</v>
      </c>
      <c r="AA42" s="24">
        <f t="shared" si="11"/>
        <v>1.4592211135213081E-2</v>
      </c>
      <c r="AB42" s="24">
        <f t="shared" si="12"/>
        <v>22.301981154370029</v>
      </c>
      <c r="AC42" s="24">
        <f t="shared" si="13"/>
        <v>4.4839065779770509E-2</v>
      </c>
      <c r="AD42" s="24">
        <f t="shared" si="14"/>
        <v>1.5769882108149633</v>
      </c>
      <c r="AE42" s="25">
        <v>29.901123046875</v>
      </c>
      <c r="AG42" s="24">
        <f t="shared" si="15"/>
        <v>138.69816559868642</v>
      </c>
      <c r="AH42" s="24">
        <f t="shared" si="16"/>
        <v>20.574544185377782</v>
      </c>
      <c r="AI42" s="24">
        <f t="shared" si="17"/>
        <v>33.659806288313348</v>
      </c>
      <c r="AJ42" s="24">
        <f t="shared" si="18"/>
        <v>3.3890355186427738E-2</v>
      </c>
      <c r="AK42" s="24">
        <f t="shared" si="19"/>
        <v>5.0273095338465561E-3</v>
      </c>
      <c r="AL42" s="24">
        <f t="shared" si="20"/>
        <v>8.2246422344038339E-3</v>
      </c>
      <c r="AM42" s="24">
        <f t="shared" si="21"/>
        <v>3.5234567624639203E-2</v>
      </c>
      <c r="AN42" s="24">
        <f t="shared" si="22"/>
        <v>33.628780017079471</v>
      </c>
      <c r="AO42" s="24">
        <f t="shared" si="23"/>
        <v>2.9736434074983317E-2</v>
      </c>
      <c r="AP42" s="24">
        <f t="shared" si="24"/>
        <v>2.3779138393107555</v>
      </c>
      <c r="AQ42" s="25">
        <v>22.9796051648085</v>
      </c>
      <c r="AS42" s="24">
        <f t="shared" si="25"/>
        <v>155.77590746634499</v>
      </c>
      <c r="AT42" s="24">
        <f t="shared" si="34"/>
        <v>0.32691684154997319</v>
      </c>
      <c r="AU42" s="24">
        <f t="shared" si="26"/>
        <v>49.286507364470069</v>
      </c>
      <c r="AV42" s="24">
        <f t="shared" si="27"/>
        <v>3.8063234727976333E-2</v>
      </c>
      <c r="AW42" s="24">
        <f t="shared" si="28"/>
        <v>7.9880853713746886E-5</v>
      </c>
      <c r="AX42" s="24">
        <f t="shared" si="29"/>
        <v>1.2042965624458097E-2</v>
      </c>
      <c r="AY42" s="24">
        <f t="shared" si="30"/>
        <v>3.9923041466547779E-2</v>
      </c>
      <c r="AZ42" s="24">
        <f t="shared" si="31"/>
        <v>42.431468477295994</v>
      </c>
      <c r="BA42" s="24">
        <f t="shared" si="32"/>
        <v>2.3567414371601932E-2</v>
      </c>
      <c r="BB42" s="24">
        <f t="shared" si="33"/>
        <v>3.0003579095999227</v>
      </c>
      <c r="BC42" s="25">
        <v>27.644308587978401</v>
      </c>
    </row>
    <row r="43" spans="2:55" x14ac:dyDescent="0.2">
      <c r="B43" s="38">
        <v>20</v>
      </c>
      <c r="C43" s="24">
        <f t="shared" si="0"/>
        <v>0.2</v>
      </c>
      <c r="D43" s="25">
        <v>977.55881448169202</v>
      </c>
      <c r="E43" s="25">
        <v>23.461518313770402</v>
      </c>
      <c r="F43" s="25">
        <v>4.7294320994396104</v>
      </c>
      <c r="G43" s="25">
        <v>8.7652557746222097</v>
      </c>
      <c r="H43" s="38"/>
      <c r="I43" s="24">
        <f t="shared" si="1"/>
        <v>0.30000000000000004</v>
      </c>
      <c r="J43" s="40">
        <v>1878.5653759781601</v>
      </c>
      <c r="K43" s="40">
        <v>24.9318468837367</v>
      </c>
      <c r="L43" s="40">
        <v>1.17873595808961</v>
      </c>
      <c r="M43" s="40">
        <v>30.011485002390799</v>
      </c>
      <c r="N43" s="38"/>
      <c r="O43" s="24">
        <f t="shared" si="2"/>
        <v>0.4</v>
      </c>
      <c r="P43" s="25">
        <v>967.07303626702299</v>
      </c>
      <c r="Q43" s="25">
        <v>53.001620628853097</v>
      </c>
      <c r="R43" s="25">
        <v>18.307463708504901</v>
      </c>
      <c r="S43" s="25">
        <v>21.743566363454001</v>
      </c>
      <c r="T43" s="38"/>
      <c r="U43" s="24">
        <f t="shared" si="5"/>
        <v>36.748707853509863</v>
      </c>
      <c r="V43" s="24">
        <f t="shared" si="6"/>
        <v>50.192407570248896</v>
      </c>
      <c r="W43" s="24">
        <f t="shared" si="7"/>
        <v>28.392706154341926</v>
      </c>
      <c r="X43" s="24">
        <f t="shared" si="8"/>
        <v>8.9794032705614313E-3</v>
      </c>
      <c r="Y43" s="24">
        <f t="shared" si="9"/>
        <v>1.2264318802452783E-2</v>
      </c>
      <c r="Z43" s="24">
        <f t="shared" si="10"/>
        <v>6.9376468832233352E-3</v>
      </c>
      <c r="AA43" s="24">
        <f t="shared" si="11"/>
        <v>1.6708505111465377E-2</v>
      </c>
      <c r="AB43" s="24">
        <f t="shared" si="12"/>
        <v>23.785858863001717</v>
      </c>
      <c r="AC43" s="24">
        <f t="shared" si="13"/>
        <v>4.2041786498425493E-2</v>
      </c>
      <c r="AD43" s="24">
        <f t="shared" si="14"/>
        <v>1.6819142098374658</v>
      </c>
      <c r="AE43" s="25">
        <v>27.0782470703125</v>
      </c>
      <c r="AG43" s="24">
        <f t="shared" si="15"/>
        <v>138.74107414195993</v>
      </c>
      <c r="AH43" s="24">
        <f t="shared" si="16"/>
        <v>21.350625236186044</v>
      </c>
      <c r="AI43" s="24">
        <f t="shared" si="17"/>
        <v>37.317557433760093</v>
      </c>
      <c r="AJ43" s="24">
        <f t="shared" si="18"/>
        <v>3.3900839721430744E-2</v>
      </c>
      <c r="AK43" s="24">
        <f t="shared" si="19"/>
        <v>5.2169419082317382E-3</v>
      </c>
      <c r="AL43" s="24">
        <f t="shared" si="20"/>
        <v>9.1183994442967913E-3</v>
      </c>
      <c r="AM43" s="24">
        <f t="shared" si="21"/>
        <v>3.5491247162050439E-2</v>
      </c>
      <c r="AN43" s="24">
        <f t="shared" si="22"/>
        <v>33.83878040401175</v>
      </c>
      <c r="AO43" s="24">
        <f t="shared" si="23"/>
        <v>2.9551892475458284E-2</v>
      </c>
      <c r="AP43" s="24">
        <f t="shared" si="24"/>
        <v>2.3927631090759167</v>
      </c>
      <c r="AQ43" s="25">
        <v>22.982198496931598</v>
      </c>
      <c r="AS43" s="24">
        <f t="shared" si="25"/>
        <v>139.47808376422964</v>
      </c>
      <c r="AT43" s="24">
        <f t="shared" si="34"/>
        <v>5.5165723336898456</v>
      </c>
      <c r="AU43" s="24">
        <f t="shared" si="26"/>
        <v>47.100339295034878</v>
      </c>
      <c r="AV43" s="24">
        <f t="shared" si="27"/>
        <v>3.4080925144815546E-2</v>
      </c>
      <c r="AW43" s="24">
        <f t="shared" si="28"/>
        <v>1.3479529090624114E-3</v>
      </c>
      <c r="AX43" s="24">
        <f t="shared" si="29"/>
        <v>1.1508783993067529E-2</v>
      </c>
      <c r="AY43" s="24">
        <f t="shared" si="30"/>
        <v>3.5996924101520923E-2</v>
      </c>
      <c r="AZ43" s="24">
        <f t="shared" si="31"/>
        <v>39.261371435886581</v>
      </c>
      <c r="BA43" s="24">
        <f t="shared" si="32"/>
        <v>2.5470327791095881E-2</v>
      </c>
      <c r="BB43" s="24">
        <f t="shared" si="33"/>
        <v>2.7761981980999217</v>
      </c>
      <c r="BC43" s="25">
        <v>28.435381851020999</v>
      </c>
    </row>
    <row r="44" spans="2:55" x14ac:dyDescent="0.2">
      <c r="B44" s="38">
        <v>21</v>
      </c>
      <c r="C44" s="24">
        <f t="shared" si="0"/>
        <v>0.21</v>
      </c>
      <c r="D44" s="25">
        <v>1087.35876440118</v>
      </c>
      <c r="E44" s="25">
        <v>23.003421800833198</v>
      </c>
      <c r="F44" s="25">
        <v>4.2083215508862697</v>
      </c>
      <c r="G44" s="25">
        <v>9.1412584668909407</v>
      </c>
      <c r="H44" s="38"/>
      <c r="I44" s="24">
        <f t="shared" si="1"/>
        <v>0.315</v>
      </c>
      <c r="J44" s="40">
        <v>1861.72677275871</v>
      </c>
      <c r="K44" s="40">
        <v>22.9272102244081</v>
      </c>
      <c r="L44" s="40">
        <v>1.5051672594349499</v>
      </c>
      <c r="M44" s="40">
        <v>29.455559382251401</v>
      </c>
      <c r="N44" s="38"/>
      <c r="O44" s="24">
        <f t="shared" si="2"/>
        <v>0.42</v>
      </c>
      <c r="P44" s="25">
        <v>1016.1865014141</v>
      </c>
      <c r="Q44" s="25">
        <v>55.432117096804298</v>
      </c>
      <c r="R44" s="25">
        <v>18.1269255413035</v>
      </c>
      <c r="S44" s="25">
        <v>20.9226496944903</v>
      </c>
      <c r="T44" s="38"/>
      <c r="U44" s="24">
        <f t="shared" si="5"/>
        <v>45.809651293720407</v>
      </c>
      <c r="V44" s="24">
        <f t="shared" si="6"/>
        <v>52.111054855334167</v>
      </c>
      <c r="W44" s="24">
        <f t="shared" si="7"/>
        <v>37.600269226873166</v>
      </c>
      <c r="X44" s="24">
        <f t="shared" si="8"/>
        <v>1.1193409419722616E-2</v>
      </c>
      <c r="Y44" s="24">
        <f t="shared" si="9"/>
        <v>1.2733132774781421E-2</v>
      </c>
      <c r="Z44" s="24">
        <f t="shared" si="10"/>
        <v>9.1874789670333534E-3</v>
      </c>
      <c r="AA44" s="24">
        <f t="shared" si="11"/>
        <v>1.9283019848235081E-2</v>
      </c>
      <c r="AB44" s="24">
        <f t="shared" si="12"/>
        <v>25.530827387026104</v>
      </c>
      <c r="AC44" s="24">
        <f t="shared" si="13"/>
        <v>3.9168335003046784E-2</v>
      </c>
      <c r="AD44" s="24">
        <f t="shared" si="14"/>
        <v>1.8053021174669381</v>
      </c>
      <c r="AE44" s="25">
        <v>29.9774169921875</v>
      </c>
      <c r="AG44" s="24">
        <f t="shared" si="15"/>
        <v>133.6424439552404</v>
      </c>
      <c r="AH44" s="24">
        <f t="shared" si="16"/>
        <v>21.762086756356055</v>
      </c>
      <c r="AI44" s="24">
        <f t="shared" si="17"/>
        <v>37.061708009293291</v>
      </c>
      <c r="AJ44" s="24">
        <f t="shared" si="18"/>
        <v>3.2655009344033134E-2</v>
      </c>
      <c r="AK44" s="24">
        <f t="shared" si="19"/>
        <v>5.3174809240429267E-3</v>
      </c>
      <c r="AL44" s="24">
        <f t="shared" si="20"/>
        <v>9.055883636448896E-3</v>
      </c>
      <c r="AM44" s="24">
        <f t="shared" si="21"/>
        <v>3.4302102954095318E-2</v>
      </c>
      <c r="AN44" s="24">
        <f t="shared" si="22"/>
        <v>33.160078129327481</v>
      </c>
      <c r="AO44" s="24">
        <f t="shared" si="23"/>
        <v>3.0156744387027805E-2</v>
      </c>
      <c r="AP44" s="24">
        <f t="shared" si="24"/>
        <v>2.3447716109923187</v>
      </c>
      <c r="AQ44" s="25">
        <v>23.0542803058405</v>
      </c>
      <c r="AS44" s="24">
        <f t="shared" si="25"/>
        <v>121.52482339756028</v>
      </c>
      <c r="AT44" s="24">
        <f t="shared" si="34"/>
        <v>9.0269083600700917</v>
      </c>
      <c r="AU44" s="24">
        <f t="shared" si="26"/>
        <v>41.045833448185121</v>
      </c>
      <c r="AV44" s="24">
        <f t="shared" si="27"/>
        <v>2.9694116076688964E-2</v>
      </c>
      <c r="AW44" s="24">
        <f t="shared" si="28"/>
        <v>2.2056898102263489E-3</v>
      </c>
      <c r="AX44" s="24">
        <f t="shared" si="29"/>
        <v>1.0029389130544668E-2</v>
      </c>
      <c r="AY44" s="24">
        <f t="shared" si="30"/>
        <v>3.1419647411240981E-2</v>
      </c>
      <c r="AZ44" s="24">
        <f t="shared" si="31"/>
        <v>35.567704690988649</v>
      </c>
      <c r="BA44" s="24">
        <f t="shared" si="32"/>
        <v>2.8115393126657333E-2</v>
      </c>
      <c r="BB44" s="24">
        <f t="shared" si="33"/>
        <v>2.5150165178238648</v>
      </c>
      <c r="BC44" s="25">
        <v>29.2909637189845</v>
      </c>
    </row>
    <row r="45" spans="2:55" x14ac:dyDescent="0.2">
      <c r="B45" s="38">
        <v>22</v>
      </c>
      <c r="C45" s="24">
        <f t="shared" si="0"/>
        <v>0.22</v>
      </c>
      <c r="D45" s="25">
        <v>1198.9107978350501</v>
      </c>
      <c r="E45" s="25">
        <v>22.465364357464502</v>
      </c>
      <c r="F45" s="25">
        <v>3.6778708026774298</v>
      </c>
      <c r="G45" s="25">
        <v>9.6032929955578208</v>
      </c>
      <c r="H45" s="38"/>
      <c r="I45" s="24">
        <f t="shared" si="1"/>
        <v>0.33</v>
      </c>
      <c r="J45" s="40">
        <v>1842.45475446961</v>
      </c>
      <c r="K45" s="40">
        <v>21.008362001855801</v>
      </c>
      <c r="L45" s="40">
        <v>1.83211786941171</v>
      </c>
      <c r="M45" s="40">
        <v>28.887479447787001</v>
      </c>
      <c r="N45" s="38"/>
      <c r="O45" s="24">
        <f t="shared" si="2"/>
        <v>0.44</v>
      </c>
      <c r="P45" s="25">
        <v>1066.23386564558</v>
      </c>
      <c r="Q45" s="25">
        <v>57.456614336789997</v>
      </c>
      <c r="R45" s="25">
        <v>17.935938042212801</v>
      </c>
      <c r="S45" s="25">
        <v>20.259062343125201</v>
      </c>
      <c r="T45" s="38"/>
      <c r="U45" s="24">
        <f t="shared" si="5"/>
        <v>53.805744336869616</v>
      </c>
      <c r="V45" s="24">
        <f t="shared" si="6"/>
        <v>53.04507482088394</v>
      </c>
      <c r="W45" s="24">
        <f t="shared" si="7"/>
        <v>46.203452866687968</v>
      </c>
      <c r="X45" s="24">
        <f t="shared" si="8"/>
        <v>1.314722353230535E-2</v>
      </c>
      <c r="Y45" s="24">
        <f t="shared" si="9"/>
        <v>1.2961356906276323E-2</v>
      </c>
      <c r="Z45" s="24">
        <f t="shared" si="10"/>
        <v>1.1289633296392048E-2</v>
      </c>
      <c r="AA45" s="24">
        <f t="shared" si="11"/>
        <v>2.1640288339744563E-2</v>
      </c>
      <c r="AB45" s="24">
        <f t="shared" si="12"/>
        <v>26.959705478386223</v>
      </c>
      <c r="AC45" s="24">
        <f t="shared" si="13"/>
        <v>3.7092393342416395E-2</v>
      </c>
      <c r="AD45" s="24">
        <f t="shared" si="14"/>
        <v>1.9063390562559013</v>
      </c>
      <c r="AE45" s="25">
        <v>26.287841796875</v>
      </c>
      <c r="AG45" s="24">
        <f t="shared" si="15"/>
        <v>127.92321483681981</v>
      </c>
      <c r="AH45" s="24">
        <f t="shared" si="16"/>
        <v>21.796707331783985</v>
      </c>
      <c r="AI45" s="24">
        <f t="shared" si="17"/>
        <v>37.871995630959972</v>
      </c>
      <c r="AJ45" s="24">
        <f t="shared" si="18"/>
        <v>3.1257538040939926E-2</v>
      </c>
      <c r="AK45" s="24">
        <f t="shared" si="19"/>
        <v>5.3259403264650602E-3</v>
      </c>
      <c r="AL45" s="24">
        <f t="shared" si="20"/>
        <v>9.2538742528562225E-3</v>
      </c>
      <c r="AM45" s="24">
        <f t="shared" si="21"/>
        <v>3.30307964395282E-2</v>
      </c>
      <c r="AN45" s="24">
        <f t="shared" si="22"/>
        <v>32.426752248981657</v>
      </c>
      <c r="AO45" s="24">
        <f t="shared" si="23"/>
        <v>3.0838734398120442E-2</v>
      </c>
      <c r="AP45" s="24">
        <f t="shared" si="24"/>
        <v>2.292917640711106</v>
      </c>
      <c r="AQ45" s="25">
        <v>22.483154657235801</v>
      </c>
      <c r="AS45" s="24">
        <f t="shared" si="25"/>
        <v>101.22486199928487</v>
      </c>
      <c r="AT45" s="24">
        <f t="shared" si="34"/>
        <v>9.5493749545349527</v>
      </c>
      <c r="AU45" s="24">
        <f t="shared" si="26"/>
        <v>33.179367568254897</v>
      </c>
      <c r="AV45" s="24">
        <f t="shared" si="27"/>
        <v>2.4733899774701751E-2</v>
      </c>
      <c r="AW45" s="24">
        <f t="shared" si="28"/>
        <v>2.3333524824976624E-3</v>
      </c>
      <c r="AX45" s="24">
        <f t="shared" si="29"/>
        <v>8.1072489091366124E-3</v>
      </c>
      <c r="AY45" s="24">
        <f t="shared" si="30"/>
        <v>2.6133078975644375E-2</v>
      </c>
      <c r="AZ45" s="24">
        <f t="shared" si="31"/>
        <v>31.236636723395048</v>
      </c>
      <c r="BA45" s="24">
        <f t="shared" si="32"/>
        <v>3.2013689849363272E-2</v>
      </c>
      <c r="BB45" s="24">
        <f t="shared" si="33"/>
        <v>2.2087637648573377</v>
      </c>
      <c r="BC45" s="25">
        <v>29.357151016173098</v>
      </c>
    </row>
    <row r="46" spans="2:55" x14ac:dyDescent="0.2">
      <c r="B46" s="38">
        <v>23</v>
      </c>
      <c r="C46" s="24">
        <f t="shared" si="0"/>
        <v>0.23</v>
      </c>
      <c r="D46" s="25">
        <v>1306.8893983727201</v>
      </c>
      <c r="E46" s="25">
        <v>21.861086754802798</v>
      </c>
      <c r="F46" s="25">
        <v>3.12845090436572</v>
      </c>
      <c r="G46" s="25">
        <v>10.1139167434269</v>
      </c>
      <c r="H46" s="38"/>
      <c r="I46" s="24">
        <f t="shared" si="1"/>
        <v>0.34500000000000003</v>
      </c>
      <c r="J46" s="40">
        <v>1820.1604413513801</v>
      </c>
      <c r="K46" s="40">
        <v>19.173683002186699</v>
      </c>
      <c r="L46" s="40">
        <v>2.1619772392158398</v>
      </c>
      <c r="M46" s="40">
        <v>28.2905917125671</v>
      </c>
      <c r="N46" s="38"/>
      <c r="O46" s="24">
        <f t="shared" si="2"/>
        <v>0.46</v>
      </c>
      <c r="P46" s="25">
        <v>1114.6820742187999</v>
      </c>
      <c r="Q46" s="25">
        <v>59.000779319730398</v>
      </c>
      <c r="R46" s="25">
        <v>17.781704140378999</v>
      </c>
      <c r="S46" s="25">
        <v>19.8002944647539</v>
      </c>
      <c r="T46" s="38"/>
      <c r="U46" s="24">
        <f t="shared" si="5"/>
        <v>60.427760266170282</v>
      </c>
      <c r="V46" s="24">
        <f t="shared" si="6"/>
        <v>54.941989831170929</v>
      </c>
      <c r="W46" s="24">
        <f t="shared" si="7"/>
        <v>51.062374786907895</v>
      </c>
      <c r="X46" s="24">
        <f t="shared" si="8"/>
        <v>1.4765287267506672E-2</v>
      </c>
      <c r="Y46" s="24">
        <f t="shared" si="9"/>
        <v>1.3424860682116466E-2</v>
      </c>
      <c r="Z46" s="24">
        <f t="shared" si="10"/>
        <v>1.2476891894864329E-2</v>
      </c>
      <c r="AA46" s="24">
        <f t="shared" si="11"/>
        <v>2.3535365384509382E-2</v>
      </c>
      <c r="AB46" s="24">
        <f t="shared" si="12"/>
        <v>27.960688900063285</v>
      </c>
      <c r="AC46" s="24">
        <f t="shared" si="13"/>
        <v>3.5764497919711008E-2</v>
      </c>
      <c r="AD46" s="24">
        <f t="shared" si="14"/>
        <v>1.9771192727882176</v>
      </c>
      <c r="AE46" s="25">
        <v>29.119873046875</v>
      </c>
      <c r="AG46" s="24">
        <f t="shared" si="15"/>
        <v>122.31193331127332</v>
      </c>
      <c r="AH46" s="24">
        <f t="shared" si="16"/>
        <v>21.990624653608641</v>
      </c>
      <c r="AI46" s="24">
        <f t="shared" si="17"/>
        <v>39.792515681326734</v>
      </c>
      <c r="AJ46" s="24">
        <f t="shared" si="18"/>
        <v>2.9886443310660302E-2</v>
      </c>
      <c r="AK46" s="24">
        <f t="shared" si="19"/>
        <v>5.3733232668599171E-3</v>
      </c>
      <c r="AL46" s="24">
        <f t="shared" si="20"/>
        <v>9.7231458280687671E-3</v>
      </c>
      <c r="AM46" s="24">
        <f t="shared" si="21"/>
        <v>3.1884348221115973E-2</v>
      </c>
      <c r="AN46" s="24">
        <f t="shared" si="22"/>
        <v>31.771797128773709</v>
      </c>
      <c r="AO46" s="24">
        <f t="shared" si="23"/>
        <v>3.1474455031514824E-2</v>
      </c>
      <c r="AP46" s="24">
        <f t="shared" si="24"/>
        <v>2.2466053200239169</v>
      </c>
      <c r="AQ46" s="25">
        <v>22.548347903353701</v>
      </c>
      <c r="AS46" s="24">
        <f t="shared" si="25"/>
        <v>77.208249147019998</v>
      </c>
      <c r="AT46" s="24">
        <f t="shared" si="34"/>
        <v>7.711695091690089</v>
      </c>
      <c r="AU46" s="24">
        <f t="shared" si="26"/>
        <v>22.938393918565026</v>
      </c>
      <c r="AV46" s="24">
        <f t="shared" si="27"/>
        <v>1.8865534202418436E-2</v>
      </c>
      <c r="AW46" s="24">
        <f t="shared" si="28"/>
        <v>1.8843225836382928E-3</v>
      </c>
      <c r="AX46" s="24">
        <f t="shared" si="29"/>
        <v>5.6049069859776535E-3</v>
      </c>
      <c r="AY46" s="24">
        <f t="shared" si="30"/>
        <v>1.9770534506261844E-2</v>
      </c>
      <c r="AZ46" s="24">
        <f t="shared" si="31"/>
        <v>25.813664540850993</v>
      </c>
      <c r="BA46" s="24">
        <f t="shared" si="32"/>
        <v>3.8739172364213002E-2</v>
      </c>
      <c r="BB46" s="24">
        <f t="shared" si="33"/>
        <v>1.8253017244110463</v>
      </c>
      <c r="BC46" s="25">
        <v>28.253059031823099</v>
      </c>
    </row>
    <row r="47" spans="2:55" x14ac:dyDescent="0.2">
      <c r="B47" s="38">
        <v>24</v>
      </c>
      <c r="C47" s="24">
        <f t="shared" si="0"/>
        <v>0.24</v>
      </c>
      <c r="D47" s="25">
        <v>1407.62183573636</v>
      </c>
      <c r="E47" s="25">
        <v>21.199816696378701</v>
      </c>
      <c r="F47" s="25">
        <v>2.5796241483484801</v>
      </c>
      <c r="G47" s="25">
        <v>10.6664040426139</v>
      </c>
      <c r="H47" s="38"/>
      <c r="I47" s="24">
        <f t="shared" si="1"/>
        <v>0.36</v>
      </c>
      <c r="J47" s="40">
        <v>1796.4567911592601</v>
      </c>
      <c r="K47" s="40">
        <v>17.409350765914098</v>
      </c>
      <c r="L47" s="40">
        <v>2.49576543014707</v>
      </c>
      <c r="M47" s="40">
        <v>27.682784438286198</v>
      </c>
      <c r="N47" s="38"/>
      <c r="O47" s="24">
        <f t="shared" si="2"/>
        <v>0.48</v>
      </c>
      <c r="P47" s="25">
        <v>1159.0094853194701</v>
      </c>
      <c r="Q47" s="25">
        <v>60.052174229697499</v>
      </c>
      <c r="R47" s="25">
        <v>17.709509575923601</v>
      </c>
      <c r="S47" s="25">
        <v>19.572716083458602</v>
      </c>
      <c r="T47" s="38"/>
      <c r="U47" s="24">
        <f t="shared" si="5"/>
        <v>66.127005842409886</v>
      </c>
      <c r="V47" s="24">
        <f t="shared" si="6"/>
        <v>54.882675601724102</v>
      </c>
      <c r="W47" s="24">
        <f t="shared" si="7"/>
        <v>55.248729918700086</v>
      </c>
      <c r="X47" s="24">
        <f t="shared" si="8"/>
        <v>1.6157875670098104E-2</v>
      </c>
      <c r="Y47" s="24">
        <f t="shared" si="9"/>
        <v>1.3410367481756639E-2</v>
      </c>
      <c r="Z47" s="24">
        <f t="shared" si="10"/>
        <v>1.3499811424769817E-2</v>
      </c>
      <c r="AA47" s="24">
        <f t="shared" si="11"/>
        <v>2.4963169083080172E-2</v>
      </c>
      <c r="AB47" s="24">
        <f t="shared" si="12"/>
        <v>28.602379616424777</v>
      </c>
      <c r="AC47" s="24">
        <f t="shared" si="13"/>
        <v>3.4962125998277249E-2</v>
      </c>
      <c r="AD47" s="24">
        <f t="shared" si="14"/>
        <v>2.0224936584845841</v>
      </c>
      <c r="AE47" s="25">
        <v>25.567626953125</v>
      </c>
      <c r="AG47" s="24">
        <f t="shared" si="15"/>
        <v>117.6221490848404</v>
      </c>
      <c r="AH47" s="24">
        <f t="shared" si="16"/>
        <v>22.252546062082072</v>
      </c>
      <c r="AI47" s="24">
        <f t="shared" si="17"/>
        <v>40.520484952060201</v>
      </c>
      <c r="AJ47" s="24">
        <f t="shared" si="18"/>
        <v>2.8740512847229401E-2</v>
      </c>
      <c r="AK47" s="24">
        <f t="shared" si="19"/>
        <v>5.4373227402904293E-3</v>
      </c>
      <c r="AL47" s="24">
        <f t="shared" si="20"/>
        <v>9.9010222768557404E-3</v>
      </c>
      <c r="AM47" s="24">
        <f t="shared" si="21"/>
        <v>3.0880605554791687E-2</v>
      </c>
      <c r="AN47" s="24">
        <f t="shared" si="22"/>
        <v>31.203812582595361</v>
      </c>
      <c r="AO47" s="24">
        <f t="shared" si="23"/>
        <v>3.2047365922130068E-2</v>
      </c>
      <c r="AP47" s="24">
        <f t="shared" si="24"/>
        <v>2.2064427476027295</v>
      </c>
      <c r="AQ47" s="25">
        <v>22.383178609290901</v>
      </c>
      <c r="AS47" s="24">
        <f t="shared" si="25"/>
        <v>52.569745498355147</v>
      </c>
      <c r="AT47" s="24">
        <f t="shared" si="34"/>
        <v>3.6097282227698879</v>
      </c>
      <c r="AU47" s="24">
        <f t="shared" si="26"/>
        <v>11.378919064764958</v>
      </c>
      <c r="AV47" s="24">
        <f t="shared" si="27"/>
        <v>1.2845212042344704E-2</v>
      </c>
      <c r="AW47" s="24">
        <f t="shared" si="28"/>
        <v>8.8202299625297052E-4</v>
      </c>
      <c r="AX47" s="24">
        <f t="shared" si="29"/>
        <v>2.7803944419734334E-3</v>
      </c>
      <c r="AY47" s="24">
        <f t="shared" si="30"/>
        <v>1.3172244692218301E-2</v>
      </c>
      <c r="AZ47" s="24">
        <f t="shared" si="31"/>
        <v>19.663462932216397</v>
      </c>
      <c r="BA47" s="24">
        <f t="shared" si="32"/>
        <v>5.0855742116593876E-2</v>
      </c>
      <c r="BB47" s="24">
        <f t="shared" si="33"/>
        <v>1.3904167980980529</v>
      </c>
      <c r="BC47" s="25">
        <v>25.769595845724499</v>
      </c>
    </row>
    <row r="48" spans="2:55" x14ac:dyDescent="0.2">
      <c r="B48" s="38">
        <v>25</v>
      </c>
      <c r="C48" s="24">
        <f t="shared" si="0"/>
        <v>0.25</v>
      </c>
      <c r="D48" s="25">
        <v>1497.5797845734901</v>
      </c>
      <c r="E48" s="25">
        <v>20.4887326316593</v>
      </c>
      <c r="F48" s="25">
        <v>2.0291807030619702</v>
      </c>
      <c r="G48" s="25">
        <v>11.233734869420999</v>
      </c>
      <c r="H48" s="38"/>
      <c r="I48" s="24">
        <f t="shared" si="1"/>
        <v>0.375</v>
      </c>
      <c r="J48" s="40">
        <v>1773.9882773521299</v>
      </c>
      <c r="K48" s="40">
        <v>15.7494179159028</v>
      </c>
      <c r="L48" s="40">
        <v>2.8255337660547402</v>
      </c>
      <c r="M48" s="40">
        <v>27.090332690073701</v>
      </c>
      <c r="N48" s="38"/>
      <c r="O48" s="24">
        <f t="shared" si="2"/>
        <v>0.5</v>
      </c>
      <c r="P48" s="25">
        <v>1195.9111421221201</v>
      </c>
      <c r="Q48" s="25">
        <v>60.567533057380601</v>
      </c>
      <c r="R48" s="25">
        <v>17.7441159875926</v>
      </c>
      <c r="S48" s="25">
        <v>19.5786865331944</v>
      </c>
      <c r="T48" s="38"/>
      <c r="U48" s="24">
        <f t="shared" si="5"/>
        <v>71.108406471940043</v>
      </c>
      <c r="V48" s="24">
        <f t="shared" si="6"/>
        <v>55.044344528650939</v>
      </c>
      <c r="W48" s="24">
        <f t="shared" si="7"/>
        <v>56.733082680709884</v>
      </c>
      <c r="X48" s="24">
        <f t="shared" si="8"/>
        <v>1.7375061462945179E-2</v>
      </c>
      <c r="Y48" s="24">
        <f t="shared" si="9"/>
        <v>1.3449870652779191E-2</v>
      </c>
      <c r="Z48" s="24">
        <f t="shared" si="10"/>
        <v>1.3862507226183816E-2</v>
      </c>
      <c r="AA48" s="24">
        <f t="shared" si="11"/>
        <v>2.5980009392100153E-2</v>
      </c>
      <c r="AB48" s="24">
        <f t="shared" si="12"/>
        <v>28.974974498124951</v>
      </c>
      <c r="AC48" s="24">
        <f t="shared" si="13"/>
        <v>3.4512541160811469E-2</v>
      </c>
      <c r="AD48" s="24">
        <f t="shared" si="14"/>
        <v>2.0488400952331434</v>
      </c>
      <c r="AE48" s="25">
        <v>28.2196044921875</v>
      </c>
      <c r="AG48" s="24">
        <f t="shared" si="15"/>
        <v>110.66219000075311</v>
      </c>
      <c r="AH48" s="24">
        <f t="shared" si="16"/>
        <v>21.984555727177995</v>
      </c>
      <c r="AI48" s="24">
        <f t="shared" si="17"/>
        <v>39.496783214166427</v>
      </c>
      <c r="AJ48" s="24">
        <f t="shared" si="18"/>
        <v>2.7039874021729637E-2</v>
      </c>
      <c r="AK48" s="24">
        <f t="shared" si="19"/>
        <v>5.3718403483840518E-3</v>
      </c>
      <c r="AL48" s="24">
        <f t="shared" si="20"/>
        <v>9.6508847544708575E-3</v>
      </c>
      <c r="AM48" s="24">
        <f t="shared" si="21"/>
        <v>2.9208749243738841E-2</v>
      </c>
      <c r="AN48" s="24">
        <f t="shared" si="22"/>
        <v>30.17471494451765</v>
      </c>
      <c r="AO48" s="24">
        <f t="shared" si="23"/>
        <v>3.3140329638198851E-2</v>
      </c>
      <c r="AP48" s="24">
        <f t="shared" si="24"/>
        <v>2.1336745557639487</v>
      </c>
      <c r="AQ48" s="25">
        <v>22.051130073840699</v>
      </c>
      <c r="AS48" s="24">
        <f t="shared" si="25"/>
        <v>25.767941384155058</v>
      </c>
      <c r="AT48" s="24">
        <f t="shared" si="34"/>
        <v>1.730320583449972</v>
      </c>
      <c r="AU48" s="24">
        <f t="shared" si="26"/>
        <v>0.29852248678992027</v>
      </c>
      <c r="AV48" s="24">
        <f t="shared" si="27"/>
        <v>6.2962958606017508E-3</v>
      </c>
      <c r="AW48" s="24">
        <f t="shared" si="28"/>
        <v>4.2279707814723839E-4</v>
      </c>
      <c r="AX48" s="24">
        <f t="shared" si="29"/>
        <v>7.2942804000155414E-5</v>
      </c>
      <c r="AY48" s="24">
        <f t="shared" si="30"/>
        <v>6.310896892374014E-3</v>
      </c>
      <c r="AZ48" s="24">
        <f t="shared" si="31"/>
        <v>12.108262899685378</v>
      </c>
      <c r="BA48" s="24">
        <f t="shared" si="32"/>
        <v>8.258822989596501E-2</v>
      </c>
      <c r="BB48" s="24">
        <f t="shared" si="33"/>
        <v>0.85618348047570203</v>
      </c>
      <c r="BC48" s="25">
        <v>23.360307234521301</v>
      </c>
    </row>
    <row r="49" spans="2:55" x14ac:dyDescent="0.2">
      <c r="B49" s="38">
        <v>26</v>
      </c>
      <c r="C49" s="24">
        <f t="shared" si="0"/>
        <v>0.26</v>
      </c>
      <c r="D49" s="25">
        <v>1574.56854080569</v>
      </c>
      <c r="E49" s="25">
        <v>19.7623404967411</v>
      </c>
      <c r="F49" s="25">
        <v>1.47520903856259</v>
      </c>
      <c r="G49" s="25">
        <v>11.8012334684857</v>
      </c>
      <c r="H49" s="38"/>
      <c r="I49" s="24">
        <f t="shared" si="1"/>
        <v>0.39</v>
      </c>
      <c r="J49" s="40">
        <v>1753.57363710711</v>
      </c>
      <c r="K49" s="40">
        <v>14.1854032956035</v>
      </c>
      <c r="L49" s="40">
        <v>3.1665653139320602</v>
      </c>
      <c r="M49" s="40">
        <v>26.514735319096001</v>
      </c>
      <c r="N49" s="38"/>
      <c r="O49" s="24">
        <f t="shared" si="2"/>
        <v>0.52</v>
      </c>
      <c r="P49" s="25">
        <v>1222.33170607887</v>
      </c>
      <c r="Q49" s="25">
        <v>60.587082905113597</v>
      </c>
      <c r="R49" s="25">
        <v>17.906765300369599</v>
      </c>
      <c r="S49" s="25">
        <v>19.799771082658101</v>
      </c>
      <c r="T49" s="38"/>
      <c r="U49" s="24">
        <f t="shared" si="5"/>
        <v>72.639213491819916</v>
      </c>
      <c r="V49" s="24">
        <f t="shared" si="6"/>
        <v>55.39716644993797</v>
      </c>
      <c r="W49" s="24">
        <f t="shared" si="7"/>
        <v>56.749859906470007</v>
      </c>
      <c r="X49" s="24">
        <f t="shared" si="8"/>
        <v>1.7749108180878825E-2</v>
      </c>
      <c r="Y49" s="24">
        <f t="shared" si="9"/>
        <v>1.3536081311574584E-2</v>
      </c>
      <c r="Z49" s="24">
        <f t="shared" si="10"/>
        <v>1.3866606675787922E-2</v>
      </c>
      <c r="AA49" s="24">
        <f t="shared" si="11"/>
        <v>2.6278111027832736E-2</v>
      </c>
      <c r="AB49" s="24">
        <f t="shared" si="12"/>
        <v>28.884953439800022</v>
      </c>
      <c r="AC49" s="24">
        <f t="shared" si="13"/>
        <v>3.4620100810760501E-2</v>
      </c>
      <c r="AD49" s="24">
        <f t="shared" si="14"/>
        <v>2.0424746451540288</v>
      </c>
      <c r="AE49" s="25">
        <v>24.462890625</v>
      </c>
      <c r="AG49" s="24">
        <f t="shared" si="15"/>
        <v>104.26764135328658</v>
      </c>
      <c r="AH49" s="24">
        <f t="shared" si="16"/>
        <v>22.73543652515465</v>
      </c>
      <c r="AI49" s="24">
        <f t="shared" si="17"/>
        <v>38.373158065179986</v>
      </c>
      <c r="AJ49" s="24">
        <f t="shared" si="18"/>
        <v>2.5477391028648256E-2</v>
      </c>
      <c r="AK49" s="24">
        <f t="shared" si="19"/>
        <v>5.5553151393897809E-3</v>
      </c>
      <c r="AL49" s="24">
        <f t="shared" si="20"/>
        <v>9.3763313367585064E-3</v>
      </c>
      <c r="AM49" s="24">
        <f t="shared" si="21"/>
        <v>2.7710549782731835E-2</v>
      </c>
      <c r="AN49" s="24">
        <f t="shared" si="22"/>
        <v>29.230396696093493</v>
      </c>
      <c r="AO49" s="24">
        <f t="shared" si="23"/>
        <v>3.4210962321070564E-2</v>
      </c>
      <c r="AP49" s="24">
        <f t="shared" si="24"/>
        <v>2.0669011720580563</v>
      </c>
      <c r="AQ49" s="25">
        <v>21.765550515605501</v>
      </c>
      <c r="AS49" s="24">
        <f t="shared" si="25"/>
        <v>0.97749238664981331</v>
      </c>
      <c r="AT49" s="24">
        <f t="shared" si="34"/>
        <v>8.1324656388499434</v>
      </c>
      <c r="AU49" s="24">
        <f t="shared" si="26"/>
        <v>11.054227473185019</v>
      </c>
      <c r="AV49" s="24">
        <f t="shared" si="27"/>
        <v>2.3884644784303389E-4</v>
      </c>
      <c r="AW49" s="24">
        <f t="shared" si="28"/>
        <v>1.9871362238452982E-3</v>
      </c>
      <c r="AX49" s="24">
        <f t="shared" si="29"/>
        <v>2.7010573194008848E-3</v>
      </c>
      <c r="AY49" s="24">
        <f t="shared" si="30"/>
        <v>3.3617657027899014E-3</v>
      </c>
      <c r="AZ49" s="24">
        <f t="shared" si="31"/>
        <v>8.0038426047428679</v>
      </c>
      <c r="BA49" s="24">
        <f t="shared" si="32"/>
        <v>0.12493998812613158</v>
      </c>
      <c r="BB49" s="24">
        <f t="shared" si="33"/>
        <v>0.56595713813634818</v>
      </c>
      <c r="BC49" s="25">
        <v>21.195296890792399</v>
      </c>
    </row>
    <row r="50" spans="2:55" x14ac:dyDescent="0.2">
      <c r="B50" s="38">
        <v>27</v>
      </c>
      <c r="C50" s="24">
        <f t="shared" si="0"/>
        <v>0.27</v>
      </c>
      <c r="D50" s="25">
        <v>1636.44750874992</v>
      </c>
      <c r="E50" s="25">
        <v>19.008442695347</v>
      </c>
      <c r="F50" s="25">
        <v>0.93894186504798605</v>
      </c>
      <c r="G50" s="25">
        <v>12.3375643062964</v>
      </c>
      <c r="H50" s="38"/>
      <c r="I50" s="24">
        <f t="shared" si="1"/>
        <v>0.40500000000000003</v>
      </c>
      <c r="J50" s="40">
        <v>1732.8474696641999</v>
      </c>
      <c r="K50" s="40">
        <v>12.719346398183101</v>
      </c>
      <c r="L50" s="40">
        <v>3.5005433815529399</v>
      </c>
      <c r="M50" s="40">
        <v>25.939884596316201</v>
      </c>
      <c r="N50" s="38"/>
      <c r="O50" s="24">
        <f t="shared" si="2"/>
        <v>0.54</v>
      </c>
      <c r="P50" s="25">
        <v>1234.9509372682901</v>
      </c>
      <c r="Q50" s="25">
        <v>60.115042713339001</v>
      </c>
      <c r="R50" s="25">
        <v>18.1949559624465</v>
      </c>
      <c r="S50" s="25">
        <v>20.218790215612099</v>
      </c>
      <c r="T50" s="38"/>
      <c r="U50" s="24">
        <f t="shared" si="5"/>
        <v>75.389780139409908</v>
      </c>
      <c r="V50" s="24">
        <f t="shared" si="6"/>
        <v>53.62671735146035</v>
      </c>
      <c r="W50" s="24">
        <f t="shared" si="7"/>
        <v>53.633083781069985</v>
      </c>
      <c r="X50" s="24">
        <f t="shared" si="8"/>
        <v>1.8421198401022656E-2</v>
      </c>
      <c r="Y50" s="24">
        <f t="shared" si="9"/>
        <v>1.3103478987470987E-2</v>
      </c>
      <c r="Z50" s="24">
        <f t="shared" si="10"/>
        <v>1.3105034599686972E-2</v>
      </c>
      <c r="AA50" s="24">
        <f t="shared" si="11"/>
        <v>2.6130129046063395E-2</v>
      </c>
      <c r="AB50" s="24">
        <f t="shared" si="12"/>
        <v>28.547099072595632</v>
      </c>
      <c r="AC50" s="24">
        <f t="shared" si="13"/>
        <v>3.5029829036463123E-2</v>
      </c>
      <c r="AD50" s="24">
        <f t="shared" si="14"/>
        <v>2.0185847337436571</v>
      </c>
      <c r="AE50" s="25">
        <v>27.5482177734375</v>
      </c>
      <c r="AG50" s="24">
        <f t="shared" si="15"/>
        <v>97.7371264946932</v>
      </c>
      <c r="AH50" s="24">
        <f t="shared" si="16"/>
        <v>22.265204508058623</v>
      </c>
      <c r="AI50" s="24">
        <f t="shared" si="17"/>
        <v>38.323381518653306</v>
      </c>
      <c r="AJ50" s="24">
        <f t="shared" si="18"/>
        <v>2.3881685222788128E-2</v>
      </c>
      <c r="AK50" s="24">
        <f t="shared" si="19"/>
        <v>5.440415782137103E-3</v>
      </c>
      <c r="AL50" s="24">
        <f t="shared" si="20"/>
        <v>9.3641686319782275E-3</v>
      </c>
      <c r="AM50" s="24">
        <f t="shared" si="21"/>
        <v>2.6222522135198746E-2</v>
      </c>
      <c r="AN50" s="24">
        <f t="shared" si="22"/>
        <v>28.270802539769786</v>
      </c>
      <c r="AO50" s="24">
        <f t="shared" si="23"/>
        <v>3.5372182964854143E-2</v>
      </c>
      <c r="AP50" s="24">
        <f t="shared" si="24"/>
        <v>1.9990476185457084</v>
      </c>
      <c r="AQ50" s="25">
        <v>21.120485010317999</v>
      </c>
      <c r="AS50" s="24">
        <f t="shared" si="25"/>
        <v>23.602009588729778</v>
      </c>
      <c r="AT50" s="24">
        <f t="shared" si="34"/>
        <v>14.409533103844995</v>
      </c>
      <c r="AU50" s="24">
        <f t="shared" si="26"/>
        <v>20.950956647699908</v>
      </c>
      <c r="AV50" s="24">
        <f t="shared" si="27"/>
        <v>5.7670588837485035E-3</v>
      </c>
      <c r="AW50" s="24">
        <f t="shared" si="28"/>
        <v>3.520913148720984E-3</v>
      </c>
      <c r="AX50" s="24">
        <f t="shared" si="29"/>
        <v>5.1192844492293985E-3</v>
      </c>
      <c r="AY50" s="24">
        <f t="shared" si="30"/>
        <v>8.4771971099875214E-3</v>
      </c>
      <c r="AZ50" s="24">
        <f t="shared" si="31"/>
        <v>14.569912832169011</v>
      </c>
      <c r="BA50" s="24">
        <f t="shared" si="32"/>
        <v>6.8634590441206553E-2</v>
      </c>
      <c r="BB50" s="24">
        <f t="shared" si="33"/>
        <v>1.0302484164923604</v>
      </c>
      <c r="BC50" s="25">
        <v>19.763131859475699</v>
      </c>
    </row>
    <row r="51" spans="2:55" x14ac:dyDescent="0.2">
      <c r="B51" s="38">
        <v>28</v>
      </c>
      <c r="C51" s="24">
        <f t="shared" si="0"/>
        <v>0.28000000000000003</v>
      </c>
      <c r="D51" s="25">
        <v>1683.7735685084001</v>
      </c>
      <c r="E51" s="25">
        <v>18.2477911797295</v>
      </c>
      <c r="F51" s="25">
        <v>0.40926894804859698</v>
      </c>
      <c r="G51" s="25">
        <v>12.858301492104699</v>
      </c>
      <c r="H51" s="38"/>
      <c r="I51" s="24">
        <f t="shared" si="1"/>
        <v>0.42000000000000004</v>
      </c>
      <c r="J51" s="40">
        <v>1714.1462448369</v>
      </c>
      <c r="K51" s="40">
        <v>11.325074562677999</v>
      </c>
      <c r="L51" s="40">
        <v>3.85261676827899</v>
      </c>
      <c r="M51" s="40">
        <v>25.3853674244125</v>
      </c>
      <c r="N51" s="38"/>
      <c r="O51" s="24">
        <f t="shared" si="2"/>
        <v>0.56000000000000005</v>
      </c>
      <c r="P51" s="25">
        <v>1231.2589270307301</v>
      </c>
      <c r="Q51" s="25">
        <v>59.226694151926999</v>
      </c>
      <c r="R51" s="25">
        <v>18.582052090743399</v>
      </c>
      <c r="S51" s="25">
        <v>20.793887140059301</v>
      </c>
      <c r="T51" s="38"/>
      <c r="U51" s="24">
        <f t="shared" si="5"/>
        <v>76.065151561749929</v>
      </c>
      <c r="V51" s="24">
        <f t="shared" si="6"/>
        <v>52.967291699938855</v>
      </c>
      <c r="W51" s="24">
        <f t="shared" si="7"/>
        <v>52.073718580829848</v>
      </c>
      <c r="X51" s="24">
        <f t="shared" si="8"/>
        <v>1.8586222770934604E-2</v>
      </c>
      <c r="Y51" s="24">
        <f t="shared" si="9"/>
        <v>1.2942350904394764E-2</v>
      </c>
      <c r="Z51" s="24">
        <f t="shared" si="10"/>
        <v>1.2724009801894016E-2</v>
      </c>
      <c r="AA51" s="24">
        <f t="shared" si="11"/>
        <v>2.5977924267769952E-2</v>
      </c>
      <c r="AB51" s="24">
        <f t="shared" si="12"/>
        <v>28.269148301551859</v>
      </c>
      <c r="AC51" s="24">
        <f t="shared" si="13"/>
        <v>3.5374252854483916E-2</v>
      </c>
      <c r="AD51" s="24">
        <f t="shared" si="14"/>
        <v>1.9989306462395491</v>
      </c>
      <c r="AE51" s="25">
        <v>23.6328125</v>
      </c>
      <c r="AG51" s="24">
        <f t="shared" si="15"/>
        <v>92.951455700340006</v>
      </c>
      <c r="AH51" s="24">
        <f t="shared" si="16"/>
        <v>23.47155911506999</v>
      </c>
      <c r="AI51" s="24">
        <f t="shared" si="17"/>
        <v>36.967811460246686</v>
      </c>
      <c r="AJ51" s="24">
        <f t="shared" si="18"/>
        <v>2.2712325250896188E-2</v>
      </c>
      <c r="AK51" s="24">
        <f t="shared" si="19"/>
        <v>5.7351838198824107E-3</v>
      </c>
      <c r="AL51" s="24">
        <f t="shared" si="20"/>
        <v>9.0329403813291659E-3</v>
      </c>
      <c r="AM51" s="24">
        <f t="shared" si="21"/>
        <v>2.5106494452292311E-2</v>
      </c>
      <c r="AN51" s="24">
        <f t="shared" si="22"/>
        <v>27.545477540478281</v>
      </c>
      <c r="AO51" s="24">
        <f t="shared" si="23"/>
        <v>3.6303600056687806E-2</v>
      </c>
      <c r="AP51" s="24">
        <f t="shared" si="24"/>
        <v>1.9477593959893935</v>
      </c>
      <c r="AQ51" s="25">
        <v>20.511481065713099</v>
      </c>
      <c r="AS51" s="24">
        <f t="shared" si="25"/>
        <v>44.417428070600053</v>
      </c>
      <c r="AT51" s="24">
        <f t="shared" si="34"/>
        <v>19.354806414844976</v>
      </c>
      <c r="AU51" s="24">
        <f t="shared" si="26"/>
        <v>28.754846222360062</v>
      </c>
      <c r="AV51" s="24">
        <f t="shared" si="27"/>
        <v>1.0853225111396126E-2</v>
      </c>
      <c r="AW51" s="24">
        <f t="shared" si="28"/>
        <v>4.7292713723523011E-3</v>
      </c>
      <c r="AX51" s="24">
        <f t="shared" si="29"/>
        <v>7.0261343947877128E-3</v>
      </c>
      <c r="AY51" s="24">
        <f t="shared" si="30"/>
        <v>1.3766810362811329E-2</v>
      </c>
      <c r="AZ51" s="24">
        <f t="shared" si="31"/>
        <v>19.980562046607989</v>
      </c>
      <c r="BA51" s="24">
        <f t="shared" si="32"/>
        <v>5.0048642158680691E-2</v>
      </c>
      <c r="BB51" s="24">
        <f t="shared" si="33"/>
        <v>1.4128390915075071</v>
      </c>
      <c r="BC51" s="25">
        <v>18.643237295580398</v>
      </c>
    </row>
    <row r="52" spans="2:55" x14ac:dyDescent="0.2">
      <c r="B52" s="38">
        <v>29</v>
      </c>
      <c r="C52" s="24">
        <f t="shared" si="0"/>
        <v>0.28999999999999998</v>
      </c>
      <c r="D52" s="25">
        <v>1717.3588453197301</v>
      </c>
      <c r="E52" s="25">
        <v>17.473844215327901</v>
      </c>
      <c r="F52" s="25">
        <v>-0.101707427079073</v>
      </c>
      <c r="G52" s="25">
        <v>13.3479770368163</v>
      </c>
      <c r="H52" s="38"/>
      <c r="I52" s="24">
        <f t="shared" si="1"/>
        <v>0.43499999999999994</v>
      </c>
      <c r="J52" s="40">
        <v>1699.3272255806601</v>
      </c>
      <c r="K52" s="40">
        <v>10.060021400815801</v>
      </c>
      <c r="L52" s="40">
        <v>4.1879852804507198</v>
      </c>
      <c r="M52" s="40">
        <v>24.890517175521801</v>
      </c>
      <c r="N52" s="38"/>
      <c r="O52" s="24">
        <f t="shared" si="2"/>
        <v>0.57999999999999996</v>
      </c>
      <c r="P52" s="25">
        <v>1209.2201269959801</v>
      </c>
      <c r="Q52" s="25">
        <v>57.975454542077003</v>
      </c>
      <c r="R52" s="25">
        <v>19.029870149821701</v>
      </c>
      <c r="S52" s="25">
        <v>21.469296068063201</v>
      </c>
      <c r="T52" s="38"/>
      <c r="U52" s="24">
        <f t="shared" si="5"/>
        <v>77.39469644016026</v>
      </c>
      <c r="V52" s="24">
        <f t="shared" si="6"/>
        <v>51.097637512767243</v>
      </c>
      <c r="W52" s="24">
        <f t="shared" si="7"/>
        <v>48.967554471160263</v>
      </c>
      <c r="X52" s="24">
        <f t="shared" si="8"/>
        <v>1.8911091870472636E-2</v>
      </c>
      <c r="Y52" s="24">
        <f t="shared" si="9"/>
        <v>1.2485508204236962E-2</v>
      </c>
      <c r="Z52" s="24">
        <f t="shared" si="10"/>
        <v>1.1965030730399843E-2</v>
      </c>
      <c r="AA52" s="24">
        <f t="shared" si="11"/>
        <v>2.5625754061703965E-2</v>
      </c>
      <c r="AB52" s="24">
        <f t="shared" si="12"/>
        <v>27.903482742315646</v>
      </c>
      <c r="AC52" s="24">
        <f t="shared" si="13"/>
        <v>3.5837820290565363E-2</v>
      </c>
      <c r="AD52" s="24">
        <f t="shared" si="14"/>
        <v>1.9730741865813193</v>
      </c>
      <c r="AE52" s="25">
        <v>26.702880859375</v>
      </c>
      <c r="AG52" s="24">
        <f t="shared" si="15"/>
        <v>84.336877457480441</v>
      </c>
      <c r="AH52" s="24">
        <f t="shared" si="16"/>
        <v>22.3579008114488</v>
      </c>
      <c r="AI52" s="24">
        <f t="shared" si="17"/>
        <v>32.990016592713523</v>
      </c>
      <c r="AJ52" s="24">
        <f t="shared" si="18"/>
        <v>2.0607386694776249E-2</v>
      </c>
      <c r="AK52" s="24">
        <f t="shared" si="19"/>
        <v>5.4630657619173092E-3</v>
      </c>
      <c r="AL52" s="24">
        <f t="shared" si="20"/>
        <v>8.0609817376257695E-3</v>
      </c>
      <c r="AM52" s="24">
        <f t="shared" si="21"/>
        <v>2.2792299148646906E-2</v>
      </c>
      <c r="AN52" s="24">
        <f t="shared" si="22"/>
        <v>25.914541170955399</v>
      </c>
      <c r="AO52" s="24">
        <f t="shared" si="23"/>
        <v>3.8588373739789919E-2</v>
      </c>
      <c r="AP52" s="24">
        <f t="shared" si="24"/>
        <v>1.8324347793320537</v>
      </c>
      <c r="AQ52" s="25">
        <v>20.2231375822765</v>
      </c>
      <c r="AS52" s="24">
        <f t="shared" si="25"/>
        <v>62.561980492500105</v>
      </c>
      <c r="AT52" s="24">
        <f t="shared" si="34"/>
        <v>22.390902953915162</v>
      </c>
      <c r="AU52" s="24">
        <f t="shared" si="26"/>
        <v>33.770446400195176</v>
      </c>
      <c r="AV52" s="24">
        <f t="shared" si="27"/>
        <v>1.5286775646276268E-2</v>
      </c>
      <c r="AW52" s="24">
        <f t="shared" si="28"/>
        <v>5.4711297065648118E-3</v>
      </c>
      <c r="AX52" s="24">
        <f t="shared" si="29"/>
        <v>8.2516767137234149E-3</v>
      </c>
      <c r="AY52" s="24">
        <f t="shared" si="30"/>
        <v>1.8212878369808724E-2</v>
      </c>
      <c r="AZ52" s="24">
        <f t="shared" si="31"/>
        <v>24.057991276350524</v>
      </c>
      <c r="BA52" s="24">
        <f t="shared" si="32"/>
        <v>4.1566230052756711E-2</v>
      </c>
      <c r="BB52" s="24">
        <f t="shared" si="33"/>
        <v>1.7011568773234258</v>
      </c>
      <c r="BC52" s="25">
        <v>18.593542316239599</v>
      </c>
    </row>
    <row r="53" spans="2:55" x14ac:dyDescent="0.2">
      <c r="B53" s="38">
        <v>30</v>
      </c>
      <c r="C53" s="24">
        <f t="shared" si="0"/>
        <v>0.3</v>
      </c>
      <c r="D53" s="25">
        <v>1738.1849052959601</v>
      </c>
      <c r="E53" s="25">
        <v>16.691509994397901</v>
      </c>
      <c r="F53" s="25">
        <v>-0.60513861728722396</v>
      </c>
      <c r="G53" s="25">
        <v>13.8106831114175</v>
      </c>
      <c r="H53" s="38"/>
      <c r="I53" s="24">
        <f t="shared" si="1"/>
        <v>0.44999999999999996</v>
      </c>
      <c r="J53" s="40">
        <v>1684.9093246057701</v>
      </c>
      <c r="K53" s="40">
        <v>8.8299922360743999</v>
      </c>
      <c r="L53" s="40">
        <v>4.5595889742187499</v>
      </c>
      <c r="M53" s="40">
        <v>24.4040482069524</v>
      </c>
      <c r="N53" s="38"/>
      <c r="O53" s="24">
        <f t="shared" si="2"/>
        <v>0.6</v>
      </c>
      <c r="P53" s="25">
        <v>1168.4705890539899</v>
      </c>
      <c r="Q53" s="25">
        <v>56.4508305497911</v>
      </c>
      <c r="R53" s="25">
        <v>19.491394009473499</v>
      </c>
      <c r="S53" s="25">
        <v>22.2088304748391</v>
      </c>
      <c r="T53" s="38"/>
      <c r="U53" s="24">
        <f t="shared" si="5"/>
        <v>78.233422092999945</v>
      </c>
      <c r="V53" s="24">
        <f t="shared" si="6"/>
        <v>50.343119020815053</v>
      </c>
      <c r="W53" s="24">
        <f t="shared" si="7"/>
        <v>46.270607460120019</v>
      </c>
      <c r="X53" s="24">
        <f t="shared" si="8"/>
        <v>1.9116031208754516E-2</v>
      </c>
      <c r="Y53" s="24">
        <f t="shared" si="9"/>
        <v>1.230114455691249E-2</v>
      </c>
      <c r="Z53" s="24">
        <f t="shared" si="10"/>
        <v>1.1306042259077234E-2</v>
      </c>
      <c r="AA53" s="24">
        <f t="shared" si="11"/>
        <v>2.5388331929218484E-2</v>
      </c>
      <c r="AB53" s="24">
        <f t="shared" si="12"/>
        <v>27.665050218010212</v>
      </c>
      <c r="AC53" s="24">
        <f t="shared" si="13"/>
        <v>3.614669021453612E-2</v>
      </c>
      <c r="AD53" s="24">
        <f t="shared" si="14"/>
        <v>1.9562144611021395</v>
      </c>
      <c r="AE53" s="25">
        <v>22.27783203125</v>
      </c>
      <c r="AG53" s="24">
        <f t="shared" si="15"/>
        <v>82.001944316093329</v>
      </c>
      <c r="AH53" s="24">
        <f t="shared" si="16"/>
        <v>24.773579584535312</v>
      </c>
      <c r="AI53" s="24">
        <f t="shared" si="17"/>
        <v>32.431264571293376</v>
      </c>
      <c r="AJ53" s="24">
        <f t="shared" si="18"/>
        <v>2.0036854898940297E-2</v>
      </c>
      <c r="AK53" s="24">
        <f t="shared" si="19"/>
        <v>6.0533274375698613E-3</v>
      </c>
      <c r="AL53" s="24">
        <f t="shared" si="20"/>
        <v>7.9244528629623927E-3</v>
      </c>
      <c r="AM53" s="24">
        <f t="shared" si="21"/>
        <v>2.2381136711189107E-2</v>
      </c>
      <c r="AN53" s="24">
        <f t="shared" si="22"/>
        <v>25.655573509580858</v>
      </c>
      <c r="AO53" s="24">
        <f t="shared" si="23"/>
        <v>3.8977885239110263E-2</v>
      </c>
      <c r="AP53" s="24">
        <f t="shared" si="24"/>
        <v>1.8141230003854576</v>
      </c>
      <c r="AQ53" s="25">
        <v>20.073954080160501</v>
      </c>
      <c r="AS53" s="24">
        <f t="shared" si="25"/>
        <v>76.231199614295093</v>
      </c>
      <c r="AT53" s="24">
        <f t="shared" si="34"/>
        <v>23.076192982589895</v>
      </c>
      <c r="AU53" s="24">
        <f t="shared" si="26"/>
        <v>36.976720338794919</v>
      </c>
      <c r="AV53" s="24">
        <f t="shared" si="27"/>
        <v>1.862679596420273E-2</v>
      </c>
      <c r="AW53" s="24">
        <f t="shared" si="28"/>
        <v>5.6385776492052586E-3</v>
      </c>
      <c r="AX53" s="24">
        <f t="shared" si="29"/>
        <v>9.0351172310157435E-3</v>
      </c>
      <c r="AY53" s="24">
        <f t="shared" si="30"/>
        <v>2.1456570769262124E-2</v>
      </c>
      <c r="AZ53" s="24">
        <f t="shared" si="31"/>
        <v>26.955902522475601</v>
      </c>
      <c r="BA53" s="24">
        <f t="shared" si="32"/>
        <v>3.7097626360913294E-2</v>
      </c>
      <c r="BB53" s="24">
        <f t="shared" si="33"/>
        <v>1.9060701466646057</v>
      </c>
      <c r="BC53" s="25">
        <v>19.06857580754</v>
      </c>
    </row>
    <row r="54" spans="2:55" x14ac:dyDescent="0.2">
      <c r="B54" s="38">
        <v>31</v>
      </c>
      <c r="C54" s="24">
        <f t="shared" si="0"/>
        <v>0.31</v>
      </c>
      <c r="D54" s="25">
        <v>1748.2734498908001</v>
      </c>
      <c r="E54" s="25">
        <v>15.8993664298405</v>
      </c>
      <c r="F54" s="25">
        <v>-1.0754135084631999</v>
      </c>
      <c r="G54" s="25">
        <v>14.235455409937099</v>
      </c>
      <c r="H54" s="38"/>
      <c r="I54" s="24">
        <f t="shared" si="1"/>
        <v>0.46499999999999997</v>
      </c>
      <c r="J54" s="40">
        <v>1668.87149560486</v>
      </c>
      <c r="K54" s="40">
        <v>7.7309304033951101</v>
      </c>
      <c r="L54" s="40">
        <v>4.8976539748420702</v>
      </c>
      <c r="M54" s="40">
        <v>23.958008704995901</v>
      </c>
      <c r="N54" s="38"/>
      <c r="O54" s="24">
        <f t="shared" si="2"/>
        <v>0.62</v>
      </c>
      <c r="P54" s="25">
        <v>1109.5886074070299</v>
      </c>
      <c r="Q54" s="25">
        <v>54.761789632531602</v>
      </c>
      <c r="R54" s="25">
        <v>19.9421317528789</v>
      </c>
      <c r="S54" s="25">
        <v>22.965325077753398</v>
      </c>
      <c r="T54" s="38"/>
      <c r="U54" s="24">
        <f t="shared" si="5"/>
        <v>79.214356455740045</v>
      </c>
      <c r="V54" s="24">
        <f t="shared" si="6"/>
        <v>47.027489117597554</v>
      </c>
      <c r="W54" s="24">
        <f t="shared" si="7"/>
        <v>42.477229851959883</v>
      </c>
      <c r="X54" s="24">
        <f t="shared" si="8"/>
        <v>1.9355718690015254E-2</v>
      </c>
      <c r="Y54" s="24">
        <f t="shared" si="9"/>
        <v>1.1490983336670322E-2</v>
      </c>
      <c r="Z54" s="24">
        <f t="shared" si="10"/>
        <v>1.0379145252603729E-2</v>
      </c>
      <c r="AA54" s="24">
        <f t="shared" si="11"/>
        <v>2.4787359686446787E-2</v>
      </c>
      <c r="AB54" s="24">
        <f t="shared" si="12"/>
        <v>27.20452310447477</v>
      </c>
      <c r="AC54" s="24">
        <f t="shared" si="13"/>
        <v>3.6758593273613159E-2</v>
      </c>
      <c r="AD54" s="24">
        <f t="shared" si="14"/>
        <v>1.9236502766120218</v>
      </c>
      <c r="AE54" s="25">
        <v>26.2451171875</v>
      </c>
      <c r="AG54" s="24">
        <f t="shared" si="15"/>
        <v>73.270788845285921</v>
      </c>
      <c r="AH54" s="24">
        <f t="shared" si="16"/>
        <v>22.537666708221337</v>
      </c>
      <c r="AI54" s="24">
        <f t="shared" si="17"/>
        <v>29.73596679709987</v>
      </c>
      <c r="AJ54" s="24">
        <f t="shared" si="18"/>
        <v>1.7903431152372831E-2</v>
      </c>
      <c r="AK54" s="24">
        <f t="shared" si="19"/>
        <v>5.5069908568580435E-3</v>
      </c>
      <c r="AL54" s="24">
        <f t="shared" si="20"/>
        <v>7.2658673762234748E-3</v>
      </c>
      <c r="AM54" s="24">
        <f t="shared" si="21"/>
        <v>2.0091108084277994E-2</v>
      </c>
      <c r="AN54" s="24">
        <f t="shared" si="22"/>
        <v>23.965314276772649</v>
      </c>
      <c r="AO54" s="24">
        <f t="shared" si="23"/>
        <v>4.1726972091878929E-2</v>
      </c>
      <c r="AP54" s="24">
        <f t="shared" si="24"/>
        <v>1.6946036238372719</v>
      </c>
      <c r="AQ54" s="25">
        <v>19.564134491646101</v>
      </c>
      <c r="AS54" s="24">
        <f t="shared" si="25"/>
        <v>84.452045862974785</v>
      </c>
      <c r="AT54" s="24">
        <f t="shared" si="34"/>
        <v>22.536887170270049</v>
      </c>
      <c r="AU54" s="24">
        <f t="shared" si="26"/>
        <v>37.824730145714867</v>
      </c>
      <c r="AV54" s="24">
        <f t="shared" si="27"/>
        <v>2.0635527644958324E-2</v>
      </c>
      <c r="AW54" s="24">
        <f t="shared" si="28"/>
        <v>5.5068003798035238E-3</v>
      </c>
      <c r="AX54" s="24">
        <f t="shared" si="29"/>
        <v>9.2423251160951049E-3</v>
      </c>
      <c r="AY54" s="24">
        <f t="shared" si="30"/>
        <v>2.3271665715209253E-2</v>
      </c>
      <c r="AZ54" s="24">
        <f t="shared" si="31"/>
        <v>28.727196574247422</v>
      </c>
      <c r="BA54" s="24">
        <f t="shared" si="32"/>
        <v>3.4810218860564096E-2</v>
      </c>
      <c r="BB54" s="24">
        <f t="shared" si="33"/>
        <v>2.0313195502129311</v>
      </c>
      <c r="BC54" s="25">
        <v>19.902715156361602</v>
      </c>
    </row>
    <row r="55" spans="2:55" x14ac:dyDescent="0.2">
      <c r="B55" s="38">
        <v>32</v>
      </c>
      <c r="C55" s="24">
        <f t="shared" si="0"/>
        <v>0.32</v>
      </c>
      <c r="D55" s="25">
        <v>1749.5943990512501</v>
      </c>
      <c r="E55" s="25">
        <v>15.0968687674679</v>
      </c>
      <c r="F55" s="25">
        <v>-1.52593861652857</v>
      </c>
      <c r="G55" s="25">
        <v>14.647236870492501</v>
      </c>
      <c r="H55" s="38"/>
      <c r="I55" s="24">
        <f t="shared" si="1"/>
        <v>0.48</v>
      </c>
      <c r="J55" s="40">
        <v>1652.5102511626101</v>
      </c>
      <c r="K55" s="40">
        <v>6.5891383658259404</v>
      </c>
      <c r="L55" s="40">
        <v>5.2956942150379804</v>
      </c>
      <c r="M55" s="40">
        <v>23.5341860879339</v>
      </c>
      <c r="N55" s="38"/>
      <c r="O55" s="24">
        <f t="shared" si="2"/>
        <v>0.64</v>
      </c>
      <c r="P55" s="25">
        <v>1034.32204887682</v>
      </c>
      <c r="Q55" s="25">
        <v>52.977853625832097</v>
      </c>
      <c r="R55" s="25">
        <v>20.3257436917145</v>
      </c>
      <c r="S55" s="25">
        <v>23.700881871275499</v>
      </c>
      <c r="T55" s="38"/>
      <c r="U55" s="24">
        <f t="shared" si="5"/>
        <v>80.249766237259934</v>
      </c>
      <c r="V55" s="24">
        <f t="shared" si="6"/>
        <v>45.052510806536965</v>
      </c>
      <c r="W55" s="24">
        <f t="shared" si="7"/>
        <v>41.178146055540097</v>
      </c>
      <c r="X55" s="24">
        <f t="shared" si="8"/>
        <v>1.9608717027143535E-2</v>
      </c>
      <c r="Y55" s="24">
        <f t="shared" si="9"/>
        <v>1.1008405098101547E-2</v>
      </c>
      <c r="Z55" s="24">
        <f t="shared" si="10"/>
        <v>1.0061719199508067E-2</v>
      </c>
      <c r="AA55" s="24">
        <f t="shared" si="11"/>
        <v>2.4635847042556627E-2</v>
      </c>
      <c r="AB55" s="24">
        <f t="shared" si="12"/>
        <v>27.092022840168717</v>
      </c>
      <c r="AC55" s="24">
        <f t="shared" si="13"/>
        <v>3.6911234199807449E-2</v>
      </c>
      <c r="AD55" s="24">
        <f t="shared" si="14"/>
        <v>1.9156953066344129</v>
      </c>
      <c r="AE55" s="25">
        <v>21.905517578125</v>
      </c>
      <c r="AG55" s="24">
        <f t="shared" si="15"/>
        <v>76.119469171277913</v>
      </c>
      <c r="AH55" s="24">
        <f t="shared" si="16"/>
        <v>26.536016013060657</v>
      </c>
      <c r="AI55" s="24">
        <f t="shared" si="17"/>
        <v>28.254841137466705</v>
      </c>
      <c r="AJ55" s="24">
        <f t="shared" si="18"/>
        <v>1.8599495066727669E-2</v>
      </c>
      <c r="AK55" s="24">
        <f t="shared" si="19"/>
        <v>6.4839718970578584E-3</v>
      </c>
      <c r="AL55" s="24">
        <f t="shared" si="20"/>
        <v>6.9039601046742725E-3</v>
      </c>
      <c r="AM55" s="24">
        <f t="shared" si="21"/>
        <v>2.0872177016928468E-2</v>
      </c>
      <c r="AN55" s="24">
        <f t="shared" si="22"/>
        <v>24.617739483558093</v>
      </c>
      <c r="AO55" s="24">
        <f t="shared" si="23"/>
        <v>4.0621113919411186E-2</v>
      </c>
      <c r="AP55" s="24">
        <f t="shared" si="24"/>
        <v>1.7407370526307744</v>
      </c>
      <c r="AQ55" s="25">
        <v>19.027164304391299</v>
      </c>
      <c r="AS55" s="24">
        <f t="shared" si="25"/>
        <v>89.196800334975194</v>
      </c>
      <c r="AT55" s="24">
        <f t="shared" si="34"/>
        <v>19.180596941779964</v>
      </c>
      <c r="AU55" s="24">
        <f t="shared" si="26"/>
        <v>36.777839676104982</v>
      </c>
      <c r="AV55" s="24">
        <f t="shared" si="27"/>
        <v>2.1794889873250175E-2</v>
      </c>
      <c r="AW55" s="24">
        <f t="shared" si="28"/>
        <v>4.6867039678482169E-3</v>
      </c>
      <c r="AX55" s="24">
        <f t="shared" si="29"/>
        <v>8.9865215176609149E-3</v>
      </c>
      <c r="AY55" s="24">
        <f t="shared" si="30"/>
        <v>2.4036222408205701E-2</v>
      </c>
      <c r="AZ55" s="24">
        <f t="shared" si="31"/>
        <v>29.773146413103234</v>
      </c>
      <c r="BA55" s="24">
        <f t="shared" si="32"/>
        <v>3.3587313417432346E-2</v>
      </c>
      <c r="BB55" s="24">
        <f t="shared" si="33"/>
        <v>2.1052793725965229</v>
      </c>
      <c r="BC55" s="25">
        <v>20.093474769594899</v>
      </c>
    </row>
    <row r="56" spans="2:55" x14ac:dyDescent="0.2">
      <c r="B56" s="38">
        <v>33</v>
      </c>
      <c r="C56" s="24">
        <f t="shared" si="0"/>
        <v>0.33</v>
      </c>
      <c r="D56" s="25">
        <v>1744.231571219</v>
      </c>
      <c r="E56" s="25">
        <v>14.2697235114401</v>
      </c>
      <c r="F56" s="25">
        <v>-1.9457715881090401</v>
      </c>
      <c r="G56" s="25">
        <v>15.0333928378436</v>
      </c>
      <c r="H56" s="38"/>
      <c r="I56" s="24">
        <f t="shared" si="1"/>
        <v>0.495</v>
      </c>
      <c r="J56" s="40">
        <v>1637.8048356858701</v>
      </c>
      <c r="K56" s="40">
        <v>5.67532215627031</v>
      </c>
      <c r="L56" s="40">
        <v>5.6420435315733002</v>
      </c>
      <c r="M56" s="40">
        <v>23.232931146879402</v>
      </c>
      <c r="N56" s="38"/>
      <c r="O56" s="24">
        <f t="shared" si="2"/>
        <v>0.66</v>
      </c>
      <c r="P56" s="25">
        <v>946.37988394897604</v>
      </c>
      <c r="Q56" s="25">
        <v>51.219765271385597</v>
      </c>
      <c r="R56" s="25">
        <v>20.626014670916501</v>
      </c>
      <c r="S56" s="25">
        <v>24.3872757562015</v>
      </c>
      <c r="T56" s="38"/>
      <c r="U56" s="24">
        <f t="shared" si="5"/>
        <v>82.714525602779887</v>
      </c>
      <c r="V56" s="24">
        <f t="shared" si="6"/>
        <v>41.983297158046966</v>
      </c>
      <c r="W56" s="24">
        <f t="shared" si="7"/>
        <v>38.615596735109889</v>
      </c>
      <c r="X56" s="24">
        <f t="shared" si="8"/>
        <v>2.021097135391119E-2</v>
      </c>
      <c r="Y56" s="24">
        <f t="shared" si="9"/>
        <v>1.0258454727515369E-2</v>
      </c>
      <c r="Z56" s="24">
        <f t="shared" si="10"/>
        <v>9.4355702791005611E-3</v>
      </c>
      <c r="AA56" s="24">
        <f t="shared" si="11"/>
        <v>2.4550951976592413E-2</v>
      </c>
      <c r="AB56" s="24">
        <f t="shared" si="12"/>
        <v>27.048734890536316</v>
      </c>
      <c r="AC56" s="24">
        <f t="shared" si="13"/>
        <v>3.6970305784980548E-2</v>
      </c>
      <c r="AD56" s="24">
        <f t="shared" si="14"/>
        <v>1.9126343863615396</v>
      </c>
      <c r="AE56" s="25">
        <v>25.2960205078125</v>
      </c>
      <c r="AG56" s="24">
        <f t="shared" si="15"/>
        <v>60.921080637041968</v>
      </c>
      <c r="AH56" s="24">
        <f t="shared" si="16"/>
        <v>23.089954435687964</v>
      </c>
      <c r="AI56" s="24">
        <f t="shared" si="17"/>
        <v>20.083662736966545</v>
      </c>
      <c r="AJ56" s="24">
        <f t="shared" si="18"/>
        <v>1.4885828173850858E-2</v>
      </c>
      <c r="AK56" s="24">
        <f t="shared" si="19"/>
        <v>5.6419402065351404E-3</v>
      </c>
      <c r="AL56" s="24">
        <f t="shared" si="20"/>
        <v>4.9073645686822688E-3</v>
      </c>
      <c r="AM56" s="24">
        <f t="shared" si="21"/>
        <v>1.6658379174622238E-2</v>
      </c>
      <c r="AN56" s="24">
        <f t="shared" si="22"/>
        <v>21.301277014218712</v>
      </c>
      <c r="AO56" s="24">
        <f t="shared" si="23"/>
        <v>4.6945542247654674E-2</v>
      </c>
      <c r="AP56" s="24">
        <f t="shared" si="24"/>
        <v>1.5062277424687185</v>
      </c>
      <c r="AQ56" s="25">
        <v>18.765875671053799</v>
      </c>
      <c r="AS56" s="24">
        <f t="shared" si="25"/>
        <v>87.904417722324908</v>
      </c>
      <c r="AT56" s="24">
        <f t="shared" si="34"/>
        <v>15.013548960100017</v>
      </c>
      <c r="AU56" s="24">
        <f t="shared" si="26"/>
        <v>34.319694246300052</v>
      </c>
      <c r="AV56" s="24">
        <f t="shared" si="27"/>
        <v>2.1479101228242339E-2</v>
      </c>
      <c r="AW56" s="24">
        <f t="shared" si="28"/>
        <v>3.6685020646836249E-3</v>
      </c>
      <c r="AX56" s="24">
        <f t="shared" si="29"/>
        <v>8.385883280259656E-3</v>
      </c>
      <c r="AY56" s="24">
        <f t="shared" si="30"/>
        <v>2.3348077765884882E-2</v>
      </c>
      <c r="AZ56" s="24">
        <f t="shared" si="31"/>
        <v>29.766576498383031</v>
      </c>
      <c r="BA56" s="24">
        <f t="shared" si="32"/>
        <v>3.359472662414912E-2</v>
      </c>
      <c r="BB56" s="24">
        <f t="shared" si="33"/>
        <v>2.1048148094714758</v>
      </c>
      <c r="BC56" s="25">
        <v>19.7891278169344</v>
      </c>
    </row>
    <row r="57" spans="2:55" x14ac:dyDescent="0.2">
      <c r="B57" s="38">
        <v>34</v>
      </c>
      <c r="C57" s="24">
        <f t="shared" si="0"/>
        <v>0.34</v>
      </c>
      <c r="D57" s="25">
        <v>1733.0510577238699</v>
      </c>
      <c r="E57" s="25">
        <v>13.433558796389001</v>
      </c>
      <c r="F57" s="25">
        <v>-2.3382529735820698</v>
      </c>
      <c r="G57" s="25">
        <v>15.3940074677267</v>
      </c>
      <c r="H57" s="38"/>
      <c r="I57" s="24">
        <f t="shared" si="1"/>
        <v>0.51</v>
      </c>
      <c r="J57" s="40">
        <v>1621.7624349861901</v>
      </c>
      <c r="K57" s="40">
        <v>4.4352201988503497</v>
      </c>
      <c r="L57" s="40">
        <v>6.1364332691750301</v>
      </c>
      <c r="M57" s="40">
        <v>22.8536470060581</v>
      </c>
      <c r="N57" s="38"/>
      <c r="O57" s="24">
        <f t="shared" si="2"/>
        <v>0.68</v>
      </c>
      <c r="P57" s="25">
        <v>850.25828252522103</v>
      </c>
      <c r="Q57" s="25">
        <v>49.537921123364001</v>
      </c>
      <c r="R57" s="25">
        <v>20.831304682367801</v>
      </c>
      <c r="S57" s="25">
        <v>24.994252467057699</v>
      </c>
      <c r="T57" s="38"/>
      <c r="U57" s="24">
        <f t="shared" si="5"/>
        <v>83.616471505109857</v>
      </c>
      <c r="V57" s="24">
        <f t="shared" si="6"/>
        <v>39.248138547302943</v>
      </c>
      <c r="W57" s="24">
        <f t="shared" si="7"/>
        <v>36.061462988309998</v>
      </c>
      <c r="X57" s="24">
        <f t="shared" si="8"/>
        <v>2.0431358313298599E-2</v>
      </c>
      <c r="Y57" s="24">
        <f t="shared" si="9"/>
        <v>9.5901294010107673E-3</v>
      </c>
      <c r="Z57" s="24">
        <f t="shared" si="10"/>
        <v>8.8114776712491603E-3</v>
      </c>
      <c r="AA57" s="24">
        <f t="shared" si="11"/>
        <v>2.4229179169040153E-2</v>
      </c>
      <c r="AB57" s="24">
        <f t="shared" si="12"/>
        <v>26.85401203890763</v>
      </c>
      <c r="AC57" s="24">
        <f t="shared" si="13"/>
        <v>3.7238383543998665E-2</v>
      </c>
      <c r="AD57" s="24">
        <f t="shared" si="14"/>
        <v>1.8988654014776769</v>
      </c>
      <c r="AE57" s="25">
        <v>20.83740234375</v>
      </c>
      <c r="AG57" s="24">
        <f t="shared" si="15"/>
        <v>82.673463827997281</v>
      </c>
      <c r="AH57" s="24">
        <f t="shared" si="16"/>
        <v>32.959315840115295</v>
      </c>
      <c r="AI57" s="24">
        <f t="shared" si="17"/>
        <v>25.285609388086741</v>
      </c>
      <c r="AJ57" s="24">
        <f t="shared" si="18"/>
        <v>2.0200938069577824E-2</v>
      </c>
      <c r="AK57" s="24">
        <f t="shared" si="19"/>
        <v>8.0534801286062593E-3</v>
      </c>
      <c r="AL57" s="24">
        <f t="shared" si="20"/>
        <v>6.1784399207342328E-3</v>
      </c>
      <c r="AM57" s="24">
        <f t="shared" si="21"/>
        <v>2.2607732326062623E-2</v>
      </c>
      <c r="AN57" s="24">
        <f t="shared" si="22"/>
        <v>26.032096194391126</v>
      </c>
      <c r="AO57" s="24">
        <f t="shared" si="23"/>
        <v>3.8414117423838497E-2</v>
      </c>
      <c r="AP57" s="24">
        <f t="shared" si="24"/>
        <v>1.8407471747554482</v>
      </c>
      <c r="AQ57" s="25">
        <v>18.3705049920469</v>
      </c>
      <c r="AS57" s="24">
        <f t="shared" si="25"/>
        <v>84.092207401079762</v>
      </c>
      <c r="AT57" s="24">
        <f t="shared" si="34"/>
        <v>10.264500572564996</v>
      </c>
      <c r="AU57" s="24">
        <f t="shared" si="26"/>
        <v>30.348835542809887</v>
      </c>
      <c r="AV57" s="24">
        <f t="shared" si="27"/>
        <v>2.0547602521862999E-2</v>
      </c>
      <c r="AW57" s="24">
        <f t="shared" si="28"/>
        <v>2.5080906348974325E-3</v>
      </c>
      <c r="AX57" s="24">
        <f t="shared" si="29"/>
        <v>7.4156194611563822E-3</v>
      </c>
      <c r="AY57" s="24">
        <f t="shared" si="30"/>
        <v>2.1988312805261166E-2</v>
      </c>
      <c r="AZ57" s="24">
        <f t="shared" si="31"/>
        <v>29.279150013068524</v>
      </c>
      <c r="BA57" s="24">
        <f t="shared" si="32"/>
        <v>3.4153996941634499E-2</v>
      </c>
      <c r="BB57" s="24">
        <f t="shared" si="33"/>
        <v>2.0703485521618945</v>
      </c>
      <c r="BC57" s="25">
        <v>19.644615326453501</v>
      </c>
    </row>
    <row r="58" spans="2:55" x14ac:dyDescent="0.2">
      <c r="B58" s="38">
        <v>35</v>
      </c>
      <c r="C58" s="24">
        <f t="shared" si="0"/>
        <v>0.35</v>
      </c>
      <c r="D58" s="25">
        <v>1717.6562391943201</v>
      </c>
      <c r="E58" s="25">
        <v>12.5915740831223</v>
      </c>
      <c r="F58" s="25">
        <v>-2.6957509756325502</v>
      </c>
      <c r="G58" s="25">
        <v>15.7216531945407</v>
      </c>
      <c r="H58" s="38"/>
      <c r="I58" s="24">
        <f t="shared" si="1"/>
        <v>0.52499999999999991</v>
      </c>
      <c r="J58" s="40">
        <v>1608.5538556757599</v>
      </c>
      <c r="K58" s="40">
        <v>3.2828007842017901</v>
      </c>
      <c r="L58" s="40">
        <v>6.6412503051754603</v>
      </c>
      <c r="M58" s="40">
        <v>22.533772491770499</v>
      </c>
      <c r="N58" s="38"/>
      <c r="O58" s="24">
        <f t="shared" si="2"/>
        <v>0.7</v>
      </c>
      <c r="P58" s="25">
        <v>750.96629729859399</v>
      </c>
      <c r="Q58" s="25">
        <v>48.015245028013602</v>
      </c>
      <c r="R58" s="25">
        <v>20.948538168005101</v>
      </c>
      <c r="S58" s="25">
        <v>25.521681034577998</v>
      </c>
      <c r="T58" s="38"/>
      <c r="U58" s="24">
        <f t="shared" si="5"/>
        <v>84.198471326670486</v>
      </c>
      <c r="V58" s="24">
        <f t="shared" si="6"/>
        <v>35.749800205048196</v>
      </c>
      <c r="W58" s="24">
        <f t="shared" si="7"/>
        <v>32.764572681400118</v>
      </c>
      <c r="X58" s="24">
        <f t="shared" si="8"/>
        <v>2.0573567697150134E-2</v>
      </c>
      <c r="Y58" s="24">
        <f t="shared" si="9"/>
        <v>8.7353240871152881E-3</v>
      </c>
      <c r="Z58" s="24">
        <f t="shared" si="10"/>
        <v>8.0058953981918674E-3</v>
      </c>
      <c r="AA58" s="24">
        <f t="shared" si="11"/>
        <v>2.3741776172454869E-2</v>
      </c>
      <c r="AB58" s="24">
        <f t="shared" si="12"/>
        <v>26.551336071768606</v>
      </c>
      <c r="AC58" s="24">
        <f t="shared" si="13"/>
        <v>3.7662888123482265E-2</v>
      </c>
      <c r="AD58" s="24">
        <f t="shared" si="14"/>
        <v>1.877462978591057</v>
      </c>
      <c r="AE58" s="25">
        <v>24.27978515625</v>
      </c>
      <c r="AG58" s="24">
        <f t="shared" si="15"/>
        <v>76.827960976571134</v>
      </c>
      <c r="AH58" s="24">
        <f t="shared" si="16"/>
        <v>33.654469066695569</v>
      </c>
      <c r="AI58" s="24">
        <f t="shared" si="17"/>
        <v>21.324967619173563</v>
      </c>
      <c r="AJ58" s="24">
        <f t="shared" si="18"/>
        <v>1.877261227288838E-2</v>
      </c>
      <c r="AK58" s="24">
        <f t="shared" si="19"/>
        <v>8.2233381051418919E-3</v>
      </c>
      <c r="AL58" s="24">
        <f t="shared" si="20"/>
        <v>5.2106725697005692E-3</v>
      </c>
      <c r="AM58" s="24">
        <f t="shared" si="21"/>
        <v>2.1146757902059311E-2</v>
      </c>
      <c r="AN58" s="24">
        <f t="shared" si="22"/>
        <v>24.968726764624854</v>
      </c>
      <c r="AO58" s="24">
        <f t="shared" si="23"/>
        <v>4.0050099847973752E-2</v>
      </c>
      <c r="AP58" s="24">
        <f t="shared" si="24"/>
        <v>1.7655556012860278</v>
      </c>
      <c r="AQ58" s="25">
        <v>17.870668066265701</v>
      </c>
      <c r="AS58" s="24">
        <f t="shared" si="25"/>
        <v>76.133804767520274</v>
      </c>
      <c r="AT58" s="24">
        <f t="shared" si="34"/>
        <v>5.86167428186502</v>
      </c>
      <c r="AU58" s="24">
        <f t="shared" si="26"/>
        <v>26.371428376015107</v>
      </c>
      <c r="AV58" s="24">
        <f t="shared" si="27"/>
        <v>1.8602997913692989E-2</v>
      </c>
      <c r="AW58" s="24">
        <f t="shared" si="28"/>
        <v>1.4322772225722625E-3</v>
      </c>
      <c r="AX58" s="24">
        <f t="shared" si="29"/>
        <v>6.4437555506145477E-3</v>
      </c>
      <c r="AY58" s="24">
        <f t="shared" si="30"/>
        <v>1.9739425903891956E-2</v>
      </c>
      <c r="AZ58" s="24">
        <f t="shared" si="31"/>
        <v>28.017317461843909</v>
      </c>
      <c r="BA58" s="24">
        <f t="shared" si="32"/>
        <v>3.5692210767925059E-2</v>
      </c>
      <c r="BB58" s="24">
        <f t="shared" si="33"/>
        <v>1.9811235167926098</v>
      </c>
      <c r="BC58" s="25">
        <v>19.585872337653299</v>
      </c>
    </row>
    <row r="59" spans="2:55" x14ac:dyDescent="0.2">
      <c r="B59" s="38">
        <v>36</v>
      </c>
      <c r="C59" s="24">
        <f t="shared" si="0"/>
        <v>0.36</v>
      </c>
      <c r="D59" s="25">
        <v>1698.2173048438001</v>
      </c>
      <c r="E59" s="25">
        <v>11.734489156120199</v>
      </c>
      <c r="F59" s="25">
        <v>-3.0307973551499798</v>
      </c>
      <c r="G59" s="25">
        <v>16.0184588362056</v>
      </c>
      <c r="H59" s="38"/>
      <c r="I59" s="24">
        <f t="shared" si="1"/>
        <v>0.54</v>
      </c>
      <c r="J59" s="40">
        <v>1600.2898066410701</v>
      </c>
      <c r="K59" s="40">
        <v>2.9544967204852401</v>
      </c>
      <c r="L59" s="40">
        <v>6.7889580367884896</v>
      </c>
      <c r="M59" s="40">
        <v>22.475779223508901</v>
      </c>
      <c r="N59" s="38"/>
      <c r="O59" s="24">
        <f t="shared" si="2"/>
        <v>0.72</v>
      </c>
      <c r="P59" s="25">
        <v>652.99204864224805</v>
      </c>
      <c r="Q59" s="25">
        <v>46.663536758403502</v>
      </c>
      <c r="R59" s="25">
        <v>20.985675690596999</v>
      </c>
      <c r="S59" s="25">
        <v>25.968366993119801</v>
      </c>
      <c r="T59" s="38"/>
      <c r="U59" s="24">
        <f t="shared" si="5"/>
        <v>85.708492700209959</v>
      </c>
      <c r="V59" s="24">
        <f t="shared" si="6"/>
        <v>33.504637951742936</v>
      </c>
      <c r="W59" s="24">
        <f t="shared" si="7"/>
        <v>29.680564166489962</v>
      </c>
      <c r="X59" s="24">
        <f t="shared" si="8"/>
        <v>2.0942535523562646E-2</v>
      </c>
      <c r="Y59" s="24">
        <f t="shared" si="9"/>
        <v>8.1867274572518852E-3</v>
      </c>
      <c r="Z59" s="24">
        <f t="shared" si="10"/>
        <v>7.252329959765747E-3</v>
      </c>
      <c r="AA59" s="24">
        <f t="shared" si="11"/>
        <v>2.3626438378653712E-2</v>
      </c>
      <c r="AB59" s="24">
        <f t="shared" si="12"/>
        <v>26.530760004901023</v>
      </c>
      <c r="AC59" s="24">
        <f t="shared" si="13"/>
        <v>3.7692097769354144E-2</v>
      </c>
      <c r="AD59" s="24">
        <f t="shared" si="14"/>
        <v>1.8760080309498353</v>
      </c>
      <c r="AE59" s="25">
        <v>20.2667236328125</v>
      </c>
      <c r="AG59" s="24">
        <f t="shared" si="15"/>
        <v>21.886937581103151</v>
      </c>
      <c r="AH59" s="24">
        <f t="shared" si="16"/>
        <v>9.8471821075352057</v>
      </c>
      <c r="AI59" s="24">
        <f t="shared" si="17"/>
        <v>3.8662178841064723</v>
      </c>
      <c r="AJ59" s="24">
        <f t="shared" si="18"/>
        <v>5.3479877355622684E-3</v>
      </c>
      <c r="AK59" s="24">
        <f t="shared" si="19"/>
        <v>2.4061204974794915E-3</v>
      </c>
      <c r="AL59" s="24">
        <f t="shared" si="20"/>
        <v>9.4469524348005085E-4</v>
      </c>
      <c r="AM59" s="24">
        <f t="shared" si="21"/>
        <v>5.9399358389774911E-3</v>
      </c>
      <c r="AN59" s="24">
        <f t="shared" si="22"/>
        <v>10.950043244800439</v>
      </c>
      <c r="AO59" s="24">
        <f t="shared" si="23"/>
        <v>9.1323840248287963E-2</v>
      </c>
      <c r="AP59" s="24">
        <f t="shared" si="24"/>
        <v>0.77428498326843365</v>
      </c>
      <c r="AQ59" s="25">
        <v>17.2761353929635</v>
      </c>
      <c r="AS59" s="24">
        <f t="shared" si="25"/>
        <v>67.58541348050494</v>
      </c>
      <c r="AT59" s="24">
        <f t="shared" si="34"/>
        <v>1.8568761295949072</v>
      </c>
      <c r="AU59" s="24">
        <f t="shared" si="26"/>
        <v>22.33429792709012</v>
      </c>
      <c r="AV59" s="24">
        <f t="shared" si="27"/>
        <v>1.6514231881792005E-2</v>
      </c>
      <c r="AW59" s="24">
        <f t="shared" si="28"/>
        <v>4.5372043168368068E-4</v>
      </c>
      <c r="AX59" s="24">
        <f t="shared" si="29"/>
        <v>5.4572984892869384E-3</v>
      </c>
      <c r="AY59" s="24">
        <f t="shared" si="30"/>
        <v>1.7398500615768482E-2</v>
      </c>
      <c r="AZ59" s="24">
        <f t="shared" si="31"/>
        <v>26.579171278262578</v>
      </c>
      <c r="BA59" s="24">
        <f t="shared" si="32"/>
        <v>3.7623445423892378E-2</v>
      </c>
      <c r="BB59" s="24">
        <f t="shared" si="33"/>
        <v>1.8794312249178184</v>
      </c>
      <c r="BC59" s="25">
        <v>19.591720222632802</v>
      </c>
    </row>
    <row r="60" spans="2:55" x14ac:dyDescent="0.2">
      <c r="B60" s="38">
        <v>37</v>
      </c>
      <c r="C60" s="24">
        <f t="shared" si="0"/>
        <v>0.37</v>
      </c>
      <c r="D60" s="25">
        <v>1676.22148112581</v>
      </c>
      <c r="E60" s="25">
        <v>10.8841088879967</v>
      </c>
      <c r="F60" s="25">
        <v>-3.3381407345848699</v>
      </c>
      <c r="G60" s="25">
        <v>16.277775873298399</v>
      </c>
      <c r="H60" s="38"/>
      <c r="I60" s="24">
        <f t="shared" si="1"/>
        <v>0.55499999999999994</v>
      </c>
      <c r="J60" s="40">
        <v>1598.2394751546101</v>
      </c>
      <c r="K60" s="40">
        <v>2.4342975736192698</v>
      </c>
      <c r="L60" s="40">
        <v>7.0355742660360701</v>
      </c>
      <c r="M60" s="40">
        <v>22.377892753987201</v>
      </c>
      <c r="N60" s="38"/>
      <c r="O60" s="24">
        <f t="shared" si="2"/>
        <v>0.74</v>
      </c>
      <c r="P60" s="25">
        <v>561.94896659913002</v>
      </c>
      <c r="Q60" s="25">
        <v>45.537464237447601</v>
      </c>
      <c r="R60" s="25">
        <v>20.9680486187508</v>
      </c>
      <c r="S60" s="25">
        <v>26.340691560242401</v>
      </c>
      <c r="T60" s="38"/>
      <c r="U60" s="24">
        <f t="shared" si="5"/>
        <v>85.038026812349898</v>
      </c>
      <c r="V60" s="24">
        <f t="shared" si="6"/>
        <v>30.734337943488981</v>
      </c>
      <c r="W60" s="24">
        <f t="shared" si="7"/>
        <v>25.931703709279908</v>
      </c>
      <c r="X60" s="24">
        <f t="shared" si="8"/>
        <v>2.0778709801846134E-2</v>
      </c>
      <c r="Y60" s="24">
        <f t="shared" si="9"/>
        <v>7.5098154674830804E-3</v>
      </c>
      <c r="Z60" s="24">
        <f t="shared" si="10"/>
        <v>6.3363105452998517E-3</v>
      </c>
      <c r="AA60" s="24">
        <f t="shared" si="11"/>
        <v>2.2984798035037481E-2</v>
      </c>
      <c r="AB60" s="24">
        <f t="shared" si="12"/>
        <v>26.131615770229718</v>
      </c>
      <c r="AC60" s="24">
        <f t="shared" si="13"/>
        <v>3.826782120144457E-2</v>
      </c>
      <c r="AD60" s="24">
        <f t="shared" si="14"/>
        <v>1.847784271449076</v>
      </c>
      <c r="AE60" s="25">
        <v>23.9501953125</v>
      </c>
      <c r="AG60" s="24">
        <f t="shared" si="15"/>
        <v>34.67994312439825</v>
      </c>
      <c r="AH60" s="24">
        <f t="shared" si="16"/>
        <v>16.4410819498388</v>
      </c>
      <c r="AI60" s="24">
        <f t="shared" si="17"/>
        <v>6.5257646347800788</v>
      </c>
      <c r="AJ60" s="24">
        <f t="shared" si="18"/>
        <v>8.4739086869516644E-3</v>
      </c>
      <c r="AK60" s="24">
        <f t="shared" si="19"/>
        <v>4.0173141766085474E-3</v>
      </c>
      <c r="AL60" s="24">
        <f t="shared" si="20"/>
        <v>1.594545107219647E-3</v>
      </c>
      <c r="AM60" s="24">
        <f t="shared" si="21"/>
        <v>9.5125451760994535E-3</v>
      </c>
      <c r="AN60" s="24">
        <f t="shared" si="22"/>
        <v>14.8753603547088</v>
      </c>
      <c r="AO60" s="24">
        <f t="shared" si="23"/>
        <v>6.7225262188922344E-2</v>
      </c>
      <c r="AP60" s="24">
        <f t="shared" si="24"/>
        <v>1.0518468179408118</v>
      </c>
      <c r="AQ60" s="25">
        <v>16.893030146405099</v>
      </c>
      <c r="AS60" s="24">
        <f t="shared" si="25"/>
        <v>56.303626047795014</v>
      </c>
      <c r="AT60" s="24">
        <f t="shared" si="34"/>
        <v>0.8813535923099628</v>
      </c>
      <c r="AU60" s="24">
        <f t="shared" si="26"/>
        <v>18.616228356129998</v>
      </c>
      <c r="AV60" s="24">
        <f t="shared" si="27"/>
        <v>1.3757571174839313E-2</v>
      </c>
      <c r="AW60" s="24">
        <f t="shared" si="28"/>
        <v>2.153553088412408E-4</v>
      </c>
      <c r="AX60" s="24">
        <f t="shared" si="29"/>
        <v>4.5488027076463992E-3</v>
      </c>
      <c r="AY60" s="24">
        <f t="shared" si="30"/>
        <v>1.4491678598868624E-2</v>
      </c>
      <c r="AZ60" s="24">
        <f t="shared" si="31"/>
        <v>24.357360005686605</v>
      </c>
      <c r="BA60" s="24">
        <f t="shared" si="32"/>
        <v>4.1055352458827001E-2</v>
      </c>
      <c r="BB60" s="24">
        <f t="shared" si="33"/>
        <v>1.7223254431823001</v>
      </c>
      <c r="BC60" s="25">
        <v>19.740895485199601</v>
      </c>
    </row>
    <row r="61" spans="2:55" x14ac:dyDescent="0.2">
      <c r="B61" s="38">
        <v>38</v>
      </c>
      <c r="C61" s="24">
        <f t="shared" si="0"/>
        <v>0.38</v>
      </c>
      <c r="D61" s="25">
        <v>1651.8543259471401</v>
      </c>
      <c r="E61" s="25">
        <v>10.0415383000002</v>
      </c>
      <c r="F61" s="25">
        <v>-3.5966996482903602</v>
      </c>
      <c r="G61" s="25">
        <v>16.4953759512379</v>
      </c>
      <c r="H61" s="38"/>
      <c r="I61" s="24">
        <f t="shared" si="1"/>
        <v>0.57000000000000006</v>
      </c>
      <c r="J61" s="40">
        <v>1599.9586885149099</v>
      </c>
      <c r="K61" s="40">
        <v>2.0257240272443702</v>
      </c>
      <c r="L61" s="40">
        <v>7.2216282218302901</v>
      </c>
      <c r="M61" s="40">
        <v>22.309138744041299</v>
      </c>
      <c r="N61" s="38"/>
      <c r="O61" s="24">
        <f t="shared" si="2"/>
        <v>0.76</v>
      </c>
      <c r="P61" s="25">
        <v>481.58741790497402</v>
      </c>
      <c r="Q61" s="25">
        <v>44.631590375048297</v>
      </c>
      <c r="R61" s="25">
        <v>20.9218204503264</v>
      </c>
      <c r="S61" s="25">
        <v>26.6317121023848</v>
      </c>
      <c r="T61" s="38"/>
      <c r="U61" s="24">
        <f t="shared" si="5"/>
        <v>84.257058799649897</v>
      </c>
      <c r="V61" s="24">
        <f t="shared" si="6"/>
        <v>25.855891370548999</v>
      </c>
      <c r="W61" s="24">
        <f t="shared" si="7"/>
        <v>21.760007793950091</v>
      </c>
      <c r="X61" s="24">
        <f t="shared" si="8"/>
        <v>2.058788331740493E-2</v>
      </c>
      <c r="Y61" s="24">
        <f t="shared" si="9"/>
        <v>6.3177860963569699E-3</v>
      </c>
      <c r="Z61" s="24">
        <f t="shared" si="10"/>
        <v>5.3169729376967975E-3</v>
      </c>
      <c r="AA61" s="24">
        <f t="shared" si="11"/>
        <v>2.2182100032922984E-2</v>
      </c>
      <c r="AB61" s="24">
        <f t="shared" si="12"/>
        <v>25.613390492993009</v>
      </c>
      <c r="AC61" s="24">
        <f t="shared" si="13"/>
        <v>3.9042078411039238E-2</v>
      </c>
      <c r="AD61" s="24">
        <f t="shared" si="14"/>
        <v>1.8111402106774404</v>
      </c>
      <c r="AE61" s="25">
        <v>19.061279296875</v>
      </c>
      <c r="AG61" s="24">
        <f t="shared" si="15"/>
        <v>27.238236424993083</v>
      </c>
      <c r="AH61" s="24">
        <f t="shared" si="16"/>
        <v>12.403597052947898</v>
      </c>
      <c r="AI61" s="24">
        <f t="shared" si="17"/>
        <v>4.5836006630601007</v>
      </c>
      <c r="AJ61" s="24">
        <f t="shared" si="18"/>
        <v>6.6555567127389035E-3</v>
      </c>
      <c r="AK61" s="24">
        <f t="shared" si="19"/>
        <v>3.0307705073044878E-3</v>
      </c>
      <c r="AL61" s="24">
        <f t="shared" si="20"/>
        <v>1.1199849243379158E-3</v>
      </c>
      <c r="AM61" s="24">
        <f t="shared" si="21"/>
        <v>7.398403290925332E-3</v>
      </c>
      <c r="AN61" s="24">
        <f t="shared" si="22"/>
        <v>12.630375658806104</v>
      </c>
      <c r="AO61" s="24">
        <f t="shared" si="23"/>
        <v>7.9174208829076567E-2</v>
      </c>
      <c r="AP61" s="24">
        <f t="shared" si="24"/>
        <v>0.89310242772753035</v>
      </c>
      <c r="AQ61" s="25">
        <v>16.668508188923099</v>
      </c>
      <c r="AS61" s="24">
        <f t="shared" si="25"/>
        <v>45.293693119965141</v>
      </c>
      <c r="AT61" s="24">
        <f t="shared" si="34"/>
        <v>2.3114084212199493</v>
      </c>
      <c r="AU61" s="24">
        <f t="shared" si="26"/>
        <v>14.551027107119895</v>
      </c>
      <c r="AV61" s="24">
        <f t="shared" si="27"/>
        <v>1.1067337054638127E-2</v>
      </c>
      <c r="AW61" s="24">
        <f t="shared" si="28"/>
        <v>5.6478362232056912E-4</v>
      </c>
      <c r="AX61" s="24">
        <f t="shared" si="29"/>
        <v>3.5554866559266286E-3</v>
      </c>
      <c r="AY61" s="24">
        <f t="shared" si="30"/>
        <v>1.1638144842777993E-2</v>
      </c>
      <c r="AZ61" s="24">
        <f t="shared" si="31"/>
        <v>21.817353749847086</v>
      </c>
      <c r="BA61" s="24">
        <f t="shared" si="32"/>
        <v>4.5835072917906408E-2</v>
      </c>
      <c r="BB61" s="24">
        <f t="shared" si="33"/>
        <v>1.5427198784062626</v>
      </c>
      <c r="BC61" s="25">
        <v>19.783274988802901</v>
      </c>
    </row>
    <row r="62" spans="2:55" x14ac:dyDescent="0.2">
      <c r="B62" s="38">
        <v>39</v>
      </c>
      <c r="C62" s="24">
        <f t="shared" si="0"/>
        <v>0.39</v>
      </c>
      <c r="D62" s="25">
        <v>1625.71746084555</v>
      </c>
      <c r="E62" s="25">
        <v>9.2058141820217507</v>
      </c>
      <c r="F62" s="25">
        <v>-3.8354918424992999</v>
      </c>
      <c r="G62" s="25">
        <v>16.661444977839999</v>
      </c>
      <c r="H62" s="38"/>
      <c r="I62" s="24">
        <f t="shared" si="1"/>
        <v>0.58499999999999996</v>
      </c>
      <c r="J62" s="40">
        <v>1607.1005941400799</v>
      </c>
      <c r="K62" s="40">
        <v>1.5420104746749399</v>
      </c>
      <c r="L62" s="40">
        <v>7.4455394632493599</v>
      </c>
      <c r="M62" s="40">
        <v>22.224940409199199</v>
      </c>
      <c r="N62" s="38"/>
      <c r="O62" s="24">
        <f t="shared" si="2"/>
        <v>0.78</v>
      </c>
      <c r="P62" s="25">
        <v>414.14720812995199</v>
      </c>
      <c r="Q62" s="25">
        <v>43.940117692801302</v>
      </c>
      <c r="R62" s="25">
        <v>20.867312151139501</v>
      </c>
      <c r="S62" s="25">
        <v>26.860809080801101</v>
      </c>
      <c r="T62" s="38"/>
      <c r="U62" s="24">
        <f t="shared" si="5"/>
        <v>83.572411797844836</v>
      </c>
      <c r="V62" s="24">
        <f t="shared" si="6"/>
        <v>23.87921942089395</v>
      </c>
      <c r="W62" s="24">
        <f t="shared" si="7"/>
        <v>16.60690266020984</v>
      </c>
      <c r="X62" s="24">
        <f t="shared" si="8"/>
        <v>2.0420592495869246E-2</v>
      </c>
      <c r="Y62" s="24">
        <f t="shared" si="9"/>
        <v>5.8347940238108222E-3</v>
      </c>
      <c r="Z62" s="24">
        <f t="shared" si="10"/>
        <v>4.0578318197041349E-3</v>
      </c>
      <c r="AA62" s="24">
        <f t="shared" si="11"/>
        <v>2.1622012354534748E-2</v>
      </c>
      <c r="AB62" s="24">
        <f t="shared" si="12"/>
        <v>25.275654833034405</v>
      </c>
      <c r="AC62" s="24">
        <f t="shared" si="13"/>
        <v>3.9563762308268059E-2</v>
      </c>
      <c r="AD62" s="24">
        <f t="shared" si="14"/>
        <v>1.7872586931369161</v>
      </c>
      <c r="AE62" s="25">
        <v>23.431396484375</v>
      </c>
      <c r="AG62" s="24">
        <f t="shared" si="15"/>
        <v>32.247570171295564</v>
      </c>
      <c r="AH62" s="24">
        <f t="shared" si="16"/>
        <v>14.927416094604752</v>
      </c>
      <c r="AI62" s="24">
        <f t="shared" si="17"/>
        <v>5.613222322806676</v>
      </c>
      <c r="AJ62" s="24">
        <f t="shared" si="18"/>
        <v>7.8795678535982707E-3</v>
      </c>
      <c r="AK62" s="24">
        <f t="shared" si="19"/>
        <v>3.647455835324648E-3</v>
      </c>
      <c r="AL62" s="24">
        <f t="shared" si="20"/>
        <v>1.3715689565118867E-3</v>
      </c>
      <c r="AM62" s="24">
        <f t="shared" si="21"/>
        <v>8.7904906024959834E-3</v>
      </c>
      <c r="AN62" s="24">
        <f t="shared" si="22"/>
        <v>14.114935229535345</v>
      </c>
      <c r="AO62" s="24">
        <f t="shared" si="23"/>
        <v>7.084694217423762E-2</v>
      </c>
      <c r="AP62" s="24">
        <f t="shared" si="24"/>
        <v>0.99807664168133392</v>
      </c>
      <c r="AQ62" s="25">
        <v>16.307340129390202</v>
      </c>
      <c r="AS62" s="24">
        <f t="shared" si="25"/>
        <v>34.573634112349765</v>
      </c>
      <c r="AT62" s="24">
        <f t="shared" si="34"/>
        <v>2.7254149593449717</v>
      </c>
      <c r="AU62" s="24">
        <f t="shared" si="26"/>
        <v>11.454848920815042</v>
      </c>
      <c r="AV62" s="24">
        <f t="shared" si="27"/>
        <v>8.4479324949646283E-3</v>
      </c>
      <c r="AW62" s="24">
        <f t="shared" si="28"/>
        <v>6.6594450333148014E-4</v>
      </c>
      <c r="AX62" s="24">
        <f t="shared" si="29"/>
        <v>2.7989476058143839E-3</v>
      </c>
      <c r="AY62" s="24">
        <f t="shared" si="30"/>
        <v>8.9244133264372496E-3</v>
      </c>
      <c r="AZ62" s="24">
        <f t="shared" si="31"/>
        <v>18.950195856666184</v>
      </c>
      <c r="BA62" s="24">
        <f t="shared" si="32"/>
        <v>5.2769903148427152E-2</v>
      </c>
      <c r="BB62" s="24">
        <f t="shared" si="33"/>
        <v>1.3399811995061874</v>
      </c>
      <c r="BC62" s="25">
        <v>19.6300247151954</v>
      </c>
    </row>
    <row r="63" spans="2:55" x14ac:dyDescent="0.2">
      <c r="B63" s="38">
        <v>40</v>
      </c>
      <c r="C63" s="24">
        <f t="shared" si="0"/>
        <v>0.4</v>
      </c>
      <c r="D63" s="25">
        <v>1598.9841934640499</v>
      </c>
      <c r="E63" s="25">
        <v>8.3845322529776301</v>
      </c>
      <c r="F63" s="25">
        <v>-4.0488026684911702</v>
      </c>
      <c r="G63" s="25">
        <v>16.786895793270499</v>
      </c>
      <c r="H63" s="38"/>
      <c r="I63" s="24">
        <f t="shared" si="1"/>
        <v>0.60000000000000009</v>
      </c>
      <c r="J63" s="40">
        <v>1624.35053729008</v>
      </c>
      <c r="K63" s="40">
        <v>1.10354246526653</v>
      </c>
      <c r="L63" s="40">
        <v>7.6749580184811803</v>
      </c>
      <c r="M63" s="40">
        <v>22.196011608730199</v>
      </c>
      <c r="N63" s="38"/>
      <c r="O63" s="24">
        <f t="shared" si="2"/>
        <v>0.8</v>
      </c>
      <c r="P63" s="25">
        <v>360.96165989685397</v>
      </c>
      <c r="Q63" s="25">
        <v>43.454105478427302</v>
      </c>
      <c r="R63" s="25">
        <v>20.836022308014801</v>
      </c>
      <c r="S63" s="25">
        <v>27.0381118382194</v>
      </c>
      <c r="T63" s="38"/>
      <c r="U63" s="24">
        <f t="shared" si="5"/>
        <v>82.128192904411989</v>
      </c>
      <c r="V63" s="24">
        <f t="shared" si="6"/>
        <v>21.331082599187017</v>
      </c>
      <c r="W63" s="24">
        <f t="shared" si="7"/>
        <v>12.545081543050063</v>
      </c>
      <c r="X63" s="24">
        <f t="shared" si="8"/>
        <v>2.0067703248530473E-2</v>
      </c>
      <c r="Y63" s="24">
        <f t="shared" si="9"/>
        <v>5.2121667411895662E-3</v>
      </c>
      <c r="Z63" s="24">
        <f t="shared" si="10"/>
        <v>3.065341690003521E-3</v>
      </c>
      <c r="AA63" s="24">
        <f t="shared" si="11"/>
        <v>2.0958905398076419E-2</v>
      </c>
      <c r="AB63" s="24">
        <f t="shared" si="12"/>
        <v>24.855455186879212</v>
      </c>
      <c r="AC63" s="24">
        <f t="shared" si="13"/>
        <v>4.0232616642156029E-2</v>
      </c>
      <c r="AD63" s="24">
        <f t="shared" si="14"/>
        <v>1.7575460912120635</v>
      </c>
      <c r="AE63" s="25">
        <v>18.95751953125</v>
      </c>
      <c r="AG63" s="24">
        <f t="shared" si="15"/>
        <v>29.231200627227086</v>
      </c>
      <c r="AH63" s="24">
        <f t="shared" si="16"/>
        <v>15.294570348787902</v>
      </c>
      <c r="AI63" s="24">
        <f t="shared" si="17"/>
        <v>1.9285866979333199</v>
      </c>
      <c r="AJ63" s="24">
        <f t="shared" si="18"/>
        <v>7.1425297335860199E-3</v>
      </c>
      <c r="AK63" s="24">
        <f t="shared" si="19"/>
        <v>3.73716854369945E-3</v>
      </c>
      <c r="AL63" s="24">
        <f t="shared" si="20"/>
        <v>4.7124262904742453E-4</v>
      </c>
      <c r="AM63" s="24">
        <f t="shared" si="21"/>
        <v>8.0749135806278804E-3</v>
      </c>
      <c r="AN63" s="24">
        <f t="shared" si="22"/>
        <v>13.327119245972114</v>
      </c>
      <c r="AO63" s="24">
        <f t="shared" si="23"/>
        <v>7.5034970539655993E-2</v>
      </c>
      <c r="AP63" s="24">
        <f t="shared" si="24"/>
        <v>0.94236963925086292</v>
      </c>
      <c r="AQ63" s="25">
        <v>16.089827166010501</v>
      </c>
      <c r="AS63" s="24">
        <f t="shared" si="25"/>
        <v>24.300610718699978</v>
      </c>
      <c r="AT63" s="24">
        <f t="shared" si="34"/>
        <v>1.5644921562349965</v>
      </c>
      <c r="AU63" s="24">
        <f t="shared" si="26"/>
        <v>8.8651378709149782</v>
      </c>
      <c r="AV63" s="24">
        <f t="shared" si="27"/>
        <v>5.9377593420143629E-3</v>
      </c>
      <c r="AW63" s="24">
        <f t="shared" si="28"/>
        <v>3.8227754947096714E-4</v>
      </c>
      <c r="AX63" s="24">
        <f t="shared" si="29"/>
        <v>2.1661618228698901E-3</v>
      </c>
      <c r="AY63" s="24">
        <f t="shared" si="30"/>
        <v>6.3320912162860834E-3</v>
      </c>
      <c r="AZ63" s="24">
        <f>((2.8*(((AY63*$D$17)/($D$12*$D$6))^0.65)*((P63/($D$12*$D$6^2))^-0.21))*$D$6)*10^9</f>
        <v>15.605519772112746</v>
      </c>
      <c r="BA63" s="24">
        <f>1/AZ63</f>
        <v>6.4079890615819937E-2</v>
      </c>
      <c r="BB63" s="24">
        <f>AZ63/($D$15*10^9)</f>
        <v>1.1034768854801669</v>
      </c>
      <c r="BC63" s="25">
        <v>19.353517686200199</v>
      </c>
    </row>
    <row r="64" spans="2:55" x14ac:dyDescent="0.2">
      <c r="B64" s="38">
        <v>41</v>
      </c>
      <c r="C64" s="24">
        <f t="shared" si="0"/>
        <v>0.41</v>
      </c>
      <c r="D64" s="25">
        <v>1571.7175745631901</v>
      </c>
      <c r="E64" s="25">
        <v>7.5665952850837996</v>
      </c>
      <c r="F64" s="25">
        <v>-4.2170323535779701</v>
      </c>
      <c r="G64" s="25">
        <v>16.865347433154199</v>
      </c>
      <c r="H64" s="38"/>
      <c r="I64" s="24">
        <f t="shared" si="1"/>
        <v>0.61499999999999999</v>
      </c>
      <c r="J64" s="40">
        <v>1645.0714211673801</v>
      </c>
      <c r="K64" s="40">
        <v>0.649612744832337</v>
      </c>
      <c r="L64" s="40">
        <v>7.8956926780120398</v>
      </c>
      <c r="M64" s="40">
        <v>22.166546293856999</v>
      </c>
      <c r="N64" s="38"/>
      <c r="O64" s="24">
        <f t="shared" si="2"/>
        <v>0.82</v>
      </c>
      <c r="P64" s="25">
        <v>321.92006555779699</v>
      </c>
      <c r="Q64" s="25">
        <v>43.134156717985597</v>
      </c>
      <c r="R64" s="25">
        <v>20.822909782316</v>
      </c>
      <c r="S64" s="25">
        <v>27.150952930831298</v>
      </c>
      <c r="T64" s="38"/>
      <c r="U64" s="24">
        <f t="shared" si="5"/>
        <v>81.793696789383418</v>
      </c>
      <c r="V64" s="24">
        <f t="shared" si="6"/>
        <v>16.82296850868007</v>
      </c>
      <c r="W64" s="24">
        <f t="shared" si="7"/>
        <v>7.8451639883699551</v>
      </c>
      <c r="X64" s="24">
        <f t="shared" si="8"/>
        <v>1.9985970428937176E-2</v>
      </c>
      <c r="Y64" s="24">
        <f t="shared" si="9"/>
        <v>4.1106266661010242E-3</v>
      </c>
      <c r="Z64" s="24">
        <f t="shared" si="10"/>
        <v>1.9169351873832418E-3</v>
      </c>
      <c r="AA64" s="24">
        <f t="shared" si="11"/>
        <v>2.0494167611470344E-2</v>
      </c>
      <c r="AB64" s="24">
        <f t="shared" si="12"/>
        <v>24.584447123121748</v>
      </c>
      <c r="AC64" s="24">
        <f t="shared" si="13"/>
        <v>4.0676123200651393E-2</v>
      </c>
      <c r="AD64" s="24">
        <f t="shared" si="14"/>
        <v>1.7383829272481497</v>
      </c>
      <c r="AE64" s="25">
        <v>22.589111328125</v>
      </c>
      <c r="AG64" s="24">
        <f t="shared" si="15"/>
        <v>30.26198136227973</v>
      </c>
      <c r="AH64" s="24">
        <f t="shared" si="16"/>
        <v>14.715643968724061</v>
      </c>
      <c r="AI64" s="24">
        <f t="shared" si="17"/>
        <v>1.9643543248799853</v>
      </c>
      <c r="AJ64" s="24">
        <f t="shared" si="18"/>
        <v>7.3943969812851626E-3</v>
      </c>
      <c r="AK64" s="24">
        <f t="shared" si="19"/>
        <v>3.595710143276724E-3</v>
      </c>
      <c r="AL64" s="24">
        <f t="shared" si="20"/>
        <v>4.799823090292455E-4</v>
      </c>
      <c r="AM64" s="24">
        <f t="shared" si="21"/>
        <v>8.2362989970182175E-3</v>
      </c>
      <c r="AN64" s="24">
        <f t="shared" si="22"/>
        <v>13.463763582910067</v>
      </c>
      <c r="AO64" s="24">
        <f t="shared" si="23"/>
        <v>7.4273437277918936E-2</v>
      </c>
      <c r="AP64" s="24">
        <f t="shared" si="24"/>
        <v>0.95203185297681958</v>
      </c>
      <c r="AQ64" s="25">
        <v>15.6997749800924</v>
      </c>
      <c r="AS64" s="24">
        <f t="shared" si="25"/>
        <v>15.997438022085294</v>
      </c>
      <c r="AT64" s="24">
        <f t="shared" si="34"/>
        <v>0.65562628494007269</v>
      </c>
      <c r="AU64" s="24">
        <f t="shared" si="26"/>
        <v>5.6420546305949326</v>
      </c>
      <c r="AV64" s="24">
        <f t="shared" si="27"/>
        <v>3.9089115151676483E-3</v>
      </c>
      <c r="AW64" s="24">
        <f t="shared" si="28"/>
        <v>1.6019972268751893E-4</v>
      </c>
      <c r="AX64" s="24">
        <f t="shared" si="29"/>
        <v>1.3786140183378356E-3</v>
      </c>
      <c r="AY64" s="24">
        <f t="shared" si="30"/>
        <v>4.1479910554528673E-3</v>
      </c>
      <c r="AZ64" s="24">
        <f t="shared" si="31"/>
        <v>12.142465991631662</v>
      </c>
      <c r="BA64" s="24">
        <f t="shared" si="32"/>
        <v>8.2355594052244366E-2</v>
      </c>
      <c r="BB64" s="24">
        <f t="shared" si="33"/>
        <v>0.85860200430097844</v>
      </c>
      <c r="BC64" s="25">
        <v>18.998837972470099</v>
      </c>
    </row>
    <row r="65" spans="2:55" x14ac:dyDescent="0.2">
      <c r="B65" s="38">
        <v>42</v>
      </c>
      <c r="C65" s="24">
        <f t="shared" si="0"/>
        <v>0.42</v>
      </c>
      <c r="D65" s="25">
        <v>1545.53579250647</v>
      </c>
      <c r="E65" s="25">
        <v>6.7580865286282803</v>
      </c>
      <c r="F65" s="25">
        <v>-4.3687682409586897</v>
      </c>
      <c r="G65" s="25">
        <v>16.921093980562901</v>
      </c>
      <c r="H65" s="38"/>
      <c r="I65" s="24">
        <f t="shared" si="1"/>
        <v>0.63</v>
      </c>
      <c r="J65" s="40">
        <v>1667.4687826261199</v>
      </c>
      <c r="K65" s="40">
        <v>0.20491315209174801</v>
      </c>
      <c r="L65" s="40">
        <v>8.1205526739864204</v>
      </c>
      <c r="M65" s="40">
        <v>22.120794487817399</v>
      </c>
      <c r="N65" s="38"/>
      <c r="O65" s="24">
        <f t="shared" si="2"/>
        <v>0.84</v>
      </c>
      <c r="P65" s="25">
        <v>295.24837006767501</v>
      </c>
      <c r="Q65" s="25">
        <v>42.961508090745802</v>
      </c>
      <c r="R65" s="25">
        <v>20.847811434014702</v>
      </c>
      <c r="S65" s="25">
        <v>27.2159157115215</v>
      </c>
      <c r="T65" s="38"/>
      <c r="U65" s="24">
        <f t="shared" si="5"/>
        <v>80.850875645551866</v>
      </c>
      <c r="V65" s="24">
        <f t="shared" si="6"/>
        <v>15.173588738071938</v>
      </c>
      <c r="W65" s="24">
        <f t="shared" si="7"/>
        <v>5.5746547408702387</v>
      </c>
      <c r="X65" s="24">
        <f t="shared" si="8"/>
        <v>1.9755595763895264E-2</v>
      </c>
      <c r="Y65" s="24">
        <f t="shared" si="9"/>
        <v>3.7076071595204146E-3</v>
      </c>
      <c r="Z65" s="24">
        <f t="shared" si="10"/>
        <v>1.3621451184613574E-3</v>
      </c>
      <c r="AA65" s="24">
        <f t="shared" si="11"/>
        <v>2.0146596589982926E-2</v>
      </c>
      <c r="AB65" s="24">
        <f t="shared" si="12"/>
        <v>24.398543594072031</v>
      </c>
      <c r="AC65" s="24">
        <f t="shared" si="13"/>
        <v>4.0986052964364812E-2</v>
      </c>
      <c r="AD65" s="24">
        <f t="shared" si="14"/>
        <v>1.7252375626443932</v>
      </c>
      <c r="AE65" s="25">
        <v>17.96875</v>
      </c>
      <c r="AG65" s="24">
        <f t="shared" si="15"/>
        <v>29.64663951603924</v>
      </c>
      <c r="AH65" s="24">
        <f t="shared" si="16"/>
        <v>14.990666398292031</v>
      </c>
      <c r="AI65" s="24">
        <f t="shared" si="17"/>
        <v>3.0501204026400304</v>
      </c>
      <c r="AJ65" s="24">
        <f t="shared" si="18"/>
        <v>7.2440406038944017E-3</v>
      </c>
      <c r="AK65" s="24">
        <f t="shared" si="19"/>
        <v>3.6629108000558589E-3</v>
      </c>
      <c r="AL65" s="24">
        <f t="shared" si="20"/>
        <v>7.4528501051653148E-4</v>
      </c>
      <c r="AM65" s="24">
        <f t="shared" si="21"/>
        <v>8.1515942947951742E-3</v>
      </c>
      <c r="AN65" s="24">
        <f t="shared" si="22"/>
        <v>13.335673399879751</v>
      </c>
      <c r="AO65" s="24">
        <f t="shared" si="23"/>
        <v>7.4986839435421171E-2</v>
      </c>
      <c r="AP65" s="24">
        <f t="shared" si="24"/>
        <v>0.94297450927440329</v>
      </c>
      <c r="AQ65" s="25">
        <v>15.311857519322199</v>
      </c>
      <c r="AS65" s="24">
        <f t="shared" si="25"/>
        <v>8.6324313619897381</v>
      </c>
      <c r="AT65" s="24">
        <f t="shared" si="34"/>
        <v>1.2450825849350966</v>
      </c>
      <c r="AU65" s="24">
        <f t="shared" si="26"/>
        <v>3.2481390345100865</v>
      </c>
      <c r="AV65" s="24">
        <f t="shared" si="27"/>
        <v>2.1093008960679518E-3</v>
      </c>
      <c r="AW65" s="24">
        <f t="shared" si="28"/>
        <v>3.0423106792903135E-4</v>
      </c>
      <c r="AX65" s="24">
        <f t="shared" si="29"/>
        <v>7.9367009000651028E-4</v>
      </c>
      <c r="AY65" s="24">
        <f t="shared" si="30"/>
        <v>2.274119395418201E-3</v>
      </c>
      <c r="AZ65" s="24">
        <f t="shared" si="31"/>
        <v>8.3662078898116903</v>
      </c>
      <c r="BA65" s="24">
        <f t="shared" si="32"/>
        <v>0.11952846656103215</v>
      </c>
      <c r="BB65" s="24">
        <f t="shared" si="33"/>
        <v>0.59158023317022423</v>
      </c>
      <c r="BC65" s="25">
        <v>18.452329787840799</v>
      </c>
    </row>
    <row r="66" spans="2:55" x14ac:dyDescent="0.2">
      <c r="B66" s="38">
        <v>43</v>
      </c>
      <c r="C66" s="24">
        <f t="shared" si="0"/>
        <v>0.43</v>
      </c>
      <c r="D66" s="25">
        <v>1520.46584573105</v>
      </c>
      <c r="E66" s="25">
        <v>5.9511813613674702</v>
      </c>
      <c r="F66" s="25">
        <v>-4.4935598336196101</v>
      </c>
      <c r="G66" s="25">
        <v>16.949346619676</v>
      </c>
      <c r="H66" s="38"/>
      <c r="I66" s="24">
        <f t="shared" si="1"/>
        <v>0.64500000000000002</v>
      </c>
      <c r="J66" s="40">
        <v>1691.7895602531901</v>
      </c>
      <c r="K66" s="40">
        <v>-0.25324472060269598</v>
      </c>
      <c r="L66" s="40">
        <v>8.3432726750766495</v>
      </c>
      <c r="M66" s="40">
        <v>22.102966343028701</v>
      </c>
      <c r="N66" s="38"/>
      <c r="O66" s="24">
        <f t="shared" si="2"/>
        <v>0.86</v>
      </c>
      <c r="P66" s="25">
        <v>277.818967950652</v>
      </c>
      <c r="Q66" s="25">
        <v>42.8835271390179</v>
      </c>
      <c r="R66" s="25">
        <v>20.895881156591201</v>
      </c>
      <c r="S66" s="25">
        <v>27.250883714773799</v>
      </c>
      <c r="T66" s="38"/>
      <c r="U66" s="24">
        <f t="shared" si="5"/>
        <v>80.690516726080929</v>
      </c>
      <c r="V66" s="24">
        <f t="shared" si="6"/>
        <v>12.479159266092033</v>
      </c>
      <c r="W66" s="24">
        <f t="shared" si="7"/>
        <v>2.8252639113098583</v>
      </c>
      <c r="X66" s="24">
        <f t="shared" si="8"/>
        <v>1.971641268807935E-2</v>
      </c>
      <c r="Y66" s="24">
        <f t="shared" si="9"/>
        <v>3.0492338390369121E-3</v>
      </c>
      <c r="Z66" s="24">
        <f t="shared" si="10"/>
        <v>6.9034220486182123E-4</v>
      </c>
      <c r="AA66" s="24">
        <f t="shared" si="11"/>
        <v>1.996274852447923E-2</v>
      </c>
      <c r="AB66" s="24">
        <f t="shared" si="12"/>
        <v>24.337027133016196</v>
      </c>
      <c r="AC66" s="24">
        <f t="shared" si="13"/>
        <v>4.10896530021687E-2</v>
      </c>
      <c r="AD66" s="24">
        <f t="shared" si="14"/>
        <v>1.7208876919676752</v>
      </c>
      <c r="AE66" s="25">
        <v>21.9146728515625</v>
      </c>
      <c r="AG66" s="24">
        <f t="shared" si="15"/>
        <v>30.54385817962957</v>
      </c>
      <c r="AH66" s="24">
        <f t="shared" si="16"/>
        <v>14.848000072681923</v>
      </c>
      <c r="AI66" s="24">
        <f t="shared" si="17"/>
        <v>1.1885429859132055</v>
      </c>
      <c r="AJ66" s="24">
        <f t="shared" si="18"/>
        <v>7.4632724809543267E-3</v>
      </c>
      <c r="AK66" s="24">
        <f t="shared" si="19"/>
        <v>3.6280508404651964E-3</v>
      </c>
      <c r="AL66" s="24">
        <f t="shared" si="20"/>
        <v>2.9041583767938026E-4</v>
      </c>
      <c r="AM66" s="24">
        <f t="shared" si="21"/>
        <v>8.3034649625770927E-3</v>
      </c>
      <c r="AN66" s="24">
        <f t="shared" si="22"/>
        <v>13.455667885042104</v>
      </c>
      <c r="AO66" s="24">
        <f t="shared" si="23"/>
        <v>7.4318124417416906E-2</v>
      </c>
      <c r="AP66" s="24">
        <f t="shared" si="24"/>
        <v>0.95145940069073209</v>
      </c>
      <c r="AQ66" s="25">
        <v>15.277856331979899</v>
      </c>
      <c r="AS66" s="24">
        <f t="shared" si="25"/>
        <v>3.8990475863950955</v>
      </c>
      <c r="AT66" s="24">
        <f t="shared" si="34"/>
        <v>2.403486128824992</v>
      </c>
      <c r="AU66" s="24">
        <f t="shared" si="26"/>
        <v>1.7484001626149477</v>
      </c>
      <c r="AV66" s="24">
        <f t="shared" si="27"/>
        <v>9.5271705304345467E-4</v>
      </c>
      <c r="AW66" s="24">
        <f t="shared" si="28"/>
        <v>5.8728245063612179E-4</v>
      </c>
      <c r="AX66" s="24">
        <f t="shared" si="29"/>
        <v>4.2721475272049149E-4</v>
      </c>
      <c r="AY66" s="24">
        <f t="shared" si="30"/>
        <v>1.1979494584192624E-3</v>
      </c>
      <c r="AZ66" s="24">
        <f t="shared" si="31"/>
        <v>5.5864309211780769</v>
      </c>
      <c r="BA66" s="24">
        <f t="shared" si="32"/>
        <v>0.17900516700367936</v>
      </c>
      <c r="BB66" s="24">
        <f t="shared" si="33"/>
        <v>0.39502031869952292</v>
      </c>
      <c r="BC66" s="25">
        <v>17.3983468623749</v>
      </c>
    </row>
    <row r="67" spans="2:55" x14ac:dyDescent="0.2">
      <c r="B67" s="38">
        <v>44</v>
      </c>
      <c r="C67" s="24">
        <f t="shared" si="0"/>
        <v>0.44</v>
      </c>
      <c r="D67" s="25">
        <v>1498.0902052239701</v>
      </c>
      <c r="E67" s="25">
        <v>5.1535209661492001</v>
      </c>
      <c r="F67" s="25">
        <v>-4.5872630970657902</v>
      </c>
      <c r="G67" s="25">
        <v>16.9618929674645</v>
      </c>
      <c r="H67" s="38"/>
      <c r="I67" s="24">
        <f t="shared" si="1"/>
        <v>0.66</v>
      </c>
      <c r="J67" s="40">
        <v>1716.8181220920701</v>
      </c>
      <c r="K67" s="40">
        <v>-0.704628174317942</v>
      </c>
      <c r="L67" s="40">
        <v>8.5832926849618705</v>
      </c>
      <c r="M67" s="40">
        <v>22.120197866850699</v>
      </c>
      <c r="N67" s="38"/>
      <c r="O67" s="24">
        <f t="shared" si="2"/>
        <v>0.88</v>
      </c>
      <c r="P67" s="25">
        <v>267.14471656611698</v>
      </c>
      <c r="Q67" s="25">
        <v>42.897977392084101</v>
      </c>
      <c r="R67" s="25">
        <v>20.967851606248001</v>
      </c>
      <c r="S67" s="25">
        <v>27.247751768496801</v>
      </c>
      <c r="T67" s="38"/>
      <c r="U67" s="24">
        <f t="shared" si="5"/>
        <v>79.76603952182694</v>
      </c>
      <c r="V67" s="24">
        <f t="shared" si="6"/>
        <v>9.3703263446179985</v>
      </c>
      <c r="W67" s="24">
        <f t="shared" si="7"/>
        <v>1.25463477885006</v>
      </c>
      <c r="X67" s="24">
        <f t="shared" si="8"/>
        <v>1.9490520293045249E-2</v>
      </c>
      <c r="Y67" s="24">
        <f t="shared" si="9"/>
        <v>2.2896026537992846E-3</v>
      </c>
      <c r="Z67" s="24">
        <f t="shared" si="10"/>
        <v>3.0656510921350246E-4</v>
      </c>
      <c r="AA67" s="24">
        <f t="shared" si="11"/>
        <v>1.9626936688441232E-2</v>
      </c>
      <c r="AB67" s="24">
        <f t="shared" si="12"/>
        <v>24.145187090908578</v>
      </c>
      <c r="AC67" s="24">
        <f t="shared" si="13"/>
        <v>4.1416121408996302E-2</v>
      </c>
      <c r="AD67" s="24">
        <f t="shared" si="14"/>
        <v>1.7073225524999343</v>
      </c>
      <c r="AE67" s="25">
        <v>17.5262451171875</v>
      </c>
      <c r="AG67" s="24">
        <f t="shared" si="15"/>
        <v>30.092230247683041</v>
      </c>
      <c r="AH67" s="24">
        <f t="shared" si="16"/>
        <v>16.001333992348052</v>
      </c>
      <c r="AI67" s="24">
        <f t="shared" si="17"/>
        <v>1.1487682547998654</v>
      </c>
      <c r="AJ67" s="24">
        <f t="shared" si="18"/>
        <v>7.3529189592641698E-3</v>
      </c>
      <c r="AK67" s="24">
        <f t="shared" si="19"/>
        <v>3.9098634802886773E-3</v>
      </c>
      <c r="AL67" s="24">
        <f t="shared" si="20"/>
        <v>2.8069703744105525E-4</v>
      </c>
      <c r="AM67" s="24">
        <f t="shared" si="21"/>
        <v>8.3325410579744366E-3</v>
      </c>
      <c r="AN67" s="24">
        <f t="shared" si="22"/>
        <v>13.444747745856251</v>
      </c>
      <c r="AO67" s="24">
        <f t="shared" si="23"/>
        <v>7.4378487339653201E-2</v>
      </c>
      <c r="AP67" s="24">
        <f t="shared" si="24"/>
        <v>0.95068723024375035</v>
      </c>
      <c r="AQ67" s="25">
        <v>15.0009004844497</v>
      </c>
      <c r="AS67" s="24">
        <f t="shared" si="25"/>
        <v>0.72251265331004721</v>
      </c>
      <c r="AT67" s="24">
        <f t="shared" si="34"/>
        <v>3.5985224828399578</v>
      </c>
      <c r="AU67" s="24">
        <f t="shared" si="26"/>
        <v>0.15659731384989314</v>
      </c>
      <c r="AV67" s="24">
        <f t="shared" si="27"/>
        <v>1.7654314562612884E-4</v>
      </c>
      <c r="AW67" s="24">
        <f t="shared" si="28"/>
        <v>8.7928491745637772E-4</v>
      </c>
      <c r="AX67" s="24">
        <f t="shared" si="29"/>
        <v>3.8263942170433735E-5</v>
      </c>
      <c r="AY67" s="24">
        <f t="shared" si="30"/>
        <v>8.9764891667302744E-4</v>
      </c>
      <c r="AZ67" s="24">
        <f t="shared" si="31"/>
        <v>4.669193334772439</v>
      </c>
      <c r="BA67" s="24">
        <f t="shared" si="32"/>
        <v>0.21416975659431259</v>
      </c>
      <c r="BB67" s="24">
        <f t="shared" si="33"/>
        <v>0.33016182696886209</v>
      </c>
      <c r="BC67" s="25">
        <v>17.079269290886302</v>
      </c>
    </row>
    <row r="68" spans="2:55" x14ac:dyDescent="0.2">
      <c r="B68" s="38">
        <v>45</v>
      </c>
      <c r="C68" s="24">
        <f t="shared" si="0"/>
        <v>0.45</v>
      </c>
      <c r="D68" s="25">
        <v>1478.43213230788</v>
      </c>
      <c r="E68" s="25">
        <v>4.3493662519850798</v>
      </c>
      <c r="F68" s="25">
        <v>-4.6643290423701096</v>
      </c>
      <c r="G68" s="25">
        <v>16.9760745945255</v>
      </c>
      <c r="H68" s="38"/>
      <c r="I68" s="24">
        <f t="shared" si="1"/>
        <v>0.67500000000000004</v>
      </c>
      <c r="J68" s="40">
        <v>1736.7061482362301</v>
      </c>
      <c r="K68" s="40">
        <v>-1.1422785357126199</v>
      </c>
      <c r="L68" s="40">
        <v>8.8106751664964502</v>
      </c>
      <c r="M68" s="40">
        <v>22.119039080636899</v>
      </c>
      <c r="N68" s="38"/>
      <c r="O68" s="24">
        <f t="shared" si="2"/>
        <v>0.9</v>
      </c>
      <c r="P68" s="25">
        <v>259.94577366304799</v>
      </c>
      <c r="Q68" s="25">
        <v>42.9641331099604</v>
      </c>
      <c r="R68" s="25">
        <v>21.053700534260098</v>
      </c>
      <c r="S68" s="25">
        <v>27.220317082885401</v>
      </c>
      <c r="T68" s="38"/>
      <c r="U68" s="24">
        <f t="shared" si="5"/>
        <v>80.415471416411961</v>
      </c>
      <c r="V68" s="24">
        <f t="shared" si="6"/>
        <v>7.7065945304319357</v>
      </c>
      <c r="W68" s="24">
        <f t="shared" si="7"/>
        <v>1.4181627060999333</v>
      </c>
      <c r="X68" s="24">
        <f t="shared" si="8"/>
        <v>1.9649206440636877E-2</v>
      </c>
      <c r="Y68" s="24">
        <f t="shared" si="9"/>
        <v>1.8830762814111305E-3</v>
      </c>
      <c r="Z68" s="24">
        <f t="shared" si="10"/>
        <v>3.4652251970611109E-4</v>
      </c>
      <c r="AA68" s="24">
        <f t="shared" si="11"/>
        <v>1.9742273625017012E-2</v>
      </c>
      <c r="AB68" s="24">
        <f t="shared" si="12"/>
        <v>24.30464457284771</v>
      </c>
      <c r="AC68" s="24">
        <f t="shared" si="13"/>
        <v>4.1144399252691179E-2</v>
      </c>
      <c r="AD68" s="24">
        <f t="shared" si="14"/>
        <v>1.7185978991789435</v>
      </c>
      <c r="AE68" s="25">
        <v>21.630859375</v>
      </c>
      <c r="AG68" s="24">
        <f t="shared" si="15"/>
        <v>29.176690759645169</v>
      </c>
      <c r="AH68" s="24">
        <f t="shared" si="16"/>
        <v>15.158832102305302</v>
      </c>
      <c r="AI68" s="24">
        <f t="shared" si="17"/>
        <v>7.7252414253336996E-2</v>
      </c>
      <c r="AJ68" s="24">
        <f t="shared" si="18"/>
        <v>7.1292104602881917E-3</v>
      </c>
      <c r="AK68" s="24">
        <f t="shared" si="19"/>
        <v>3.7040014331913796E-3</v>
      </c>
      <c r="AL68" s="24">
        <f t="shared" si="20"/>
        <v>1.8876325773694584E-5</v>
      </c>
      <c r="AM68" s="24">
        <f t="shared" si="21"/>
        <v>8.034029170960303E-3</v>
      </c>
      <c r="AN68" s="24">
        <f t="shared" si="22"/>
        <v>13.09795787915426</v>
      </c>
      <c r="AO68" s="24">
        <f t="shared" si="23"/>
        <v>7.6347779495575113E-2</v>
      </c>
      <c r="AP68" s="24">
        <f t="shared" si="24"/>
        <v>0.92616548360457474</v>
      </c>
      <c r="AQ68" s="25">
        <v>14.748653389753001</v>
      </c>
      <c r="AS68" s="24">
        <f t="shared" si="25"/>
        <v>3.3077858938149487</v>
      </c>
      <c r="AT68" s="24">
        <f t="shared" si="34"/>
        <v>4.2924464006048844</v>
      </c>
      <c r="AU68" s="24">
        <f t="shared" si="26"/>
        <v>1.3717342805700017</v>
      </c>
      <c r="AV68" s="24">
        <f t="shared" si="27"/>
        <v>8.082445671733215E-4</v>
      </c>
      <c r="AW68" s="24">
        <f t="shared" si="28"/>
        <v>1.0488425171830864E-3</v>
      </c>
      <c r="AX68" s="24">
        <f t="shared" si="29"/>
        <v>3.3517791521791093E-4</v>
      </c>
      <c r="AY68" s="24">
        <f t="shared" si="30"/>
        <v>1.3658968266549154E-3</v>
      </c>
      <c r="AZ68" s="24">
        <f t="shared" si="31"/>
        <v>6.169296754577914</v>
      </c>
      <c r="BA68" s="24">
        <f t="shared" si="32"/>
        <v>0.16209302936480596</v>
      </c>
      <c r="BB68" s="24">
        <f t="shared" si="33"/>
        <v>0.4362351570314203</v>
      </c>
      <c r="BC68" s="25">
        <v>16.4947173425094</v>
      </c>
    </row>
    <row r="69" spans="2:55" x14ac:dyDescent="0.2">
      <c r="B69" s="38">
        <v>46</v>
      </c>
      <c r="C69" s="24">
        <f t="shared" si="0"/>
        <v>0.46</v>
      </c>
      <c r="D69" s="25">
        <v>1461.7229760448799</v>
      </c>
      <c r="E69" s="25">
        <v>3.5449473612748901</v>
      </c>
      <c r="F69" s="25">
        <v>-4.7249758752288296</v>
      </c>
      <c r="G69" s="25">
        <v>16.978575501448699</v>
      </c>
      <c r="H69" s="38"/>
      <c r="I69" s="24">
        <f t="shared" si="1"/>
        <v>0.69000000000000006</v>
      </c>
      <c r="J69" s="40">
        <v>1748.0506378716</v>
      </c>
      <c r="K69" s="40">
        <v>-1.5925016374569401</v>
      </c>
      <c r="L69" s="40">
        <v>9.04987806323021</v>
      </c>
      <c r="M69" s="40">
        <v>22.121194075509401</v>
      </c>
      <c r="N69" s="38"/>
      <c r="O69" s="24">
        <f t="shared" si="2"/>
        <v>0.92</v>
      </c>
      <c r="P69" s="25">
        <v>253.39497480017801</v>
      </c>
      <c r="Q69" s="25">
        <v>43.049928725967298</v>
      </c>
      <c r="R69" s="25">
        <v>21.126722479006101</v>
      </c>
      <c r="S69" s="25">
        <v>27.185651411241899</v>
      </c>
      <c r="T69" s="38"/>
      <c r="U69" s="24">
        <f t="shared" si="5"/>
        <v>80.441889071018892</v>
      </c>
      <c r="V69" s="24">
        <f t="shared" si="6"/>
        <v>6.0646832858719915</v>
      </c>
      <c r="W69" s="24">
        <f t="shared" si="7"/>
        <v>0.2500906923199151</v>
      </c>
      <c r="X69" s="24">
        <f t="shared" si="8"/>
        <v>1.9655661491386513E-2</v>
      </c>
      <c r="Y69" s="24">
        <f t="shared" si="9"/>
        <v>1.4818816800078866E-3</v>
      </c>
      <c r="Z69" s="24">
        <f t="shared" si="10"/>
        <v>6.1108684134044607E-5</v>
      </c>
      <c r="AA69" s="24">
        <f t="shared" si="11"/>
        <v>1.971153815025084E-2</v>
      </c>
      <c r="AB69" s="24">
        <f t="shared" si="12"/>
        <v>24.338066741240322</v>
      </c>
      <c r="AC69" s="24">
        <f t="shared" si="13"/>
        <v>4.1087897844635367E-2</v>
      </c>
      <c r="AD69" s="24">
        <f t="shared" si="14"/>
        <v>1.7209612033701809</v>
      </c>
      <c r="AE69" s="25">
        <v>16.851806640625</v>
      </c>
      <c r="AG69" s="24">
        <f t="shared" si="15"/>
        <v>30.014873449621316</v>
      </c>
      <c r="AH69" s="24">
        <f t="shared" si="16"/>
        <v>15.946859782250641</v>
      </c>
      <c r="AI69" s="24">
        <f t="shared" si="17"/>
        <v>0.14366632483344674</v>
      </c>
      <c r="AJ69" s="24">
        <f t="shared" si="18"/>
        <v>7.3340171277144848E-3</v>
      </c>
      <c r="AK69" s="24">
        <f t="shared" si="19"/>
        <v>3.8965529197579553E-3</v>
      </c>
      <c r="AL69" s="24">
        <f t="shared" si="20"/>
        <v>3.5104305496166756E-5</v>
      </c>
      <c r="AM69" s="24">
        <f t="shared" si="21"/>
        <v>8.3049481755365605E-3</v>
      </c>
      <c r="AN69" s="24">
        <f t="shared" si="22"/>
        <v>13.365095578323208</v>
      </c>
      <c r="AO69" s="24">
        <f t="shared" si="23"/>
        <v>7.4821761964942154E-2</v>
      </c>
      <c r="AP69" s="24">
        <f t="shared" si="24"/>
        <v>0.94505497146386819</v>
      </c>
      <c r="AQ69" s="25">
        <v>14.6210304476828</v>
      </c>
      <c r="AS69" s="24">
        <f t="shared" si="25"/>
        <v>4.2897808003448965</v>
      </c>
      <c r="AT69" s="24">
        <f t="shared" si="34"/>
        <v>3.6510972373001462</v>
      </c>
      <c r="AU69" s="24">
        <f t="shared" si="26"/>
        <v>1.7332835821751031</v>
      </c>
      <c r="AV69" s="24">
        <f t="shared" si="27"/>
        <v>1.0481911881679831E-3</v>
      </c>
      <c r="AW69" s="24">
        <f t="shared" si="28"/>
        <v>8.9213135341898776E-4</v>
      </c>
      <c r="AX69" s="24">
        <f t="shared" si="29"/>
        <v>4.2352107531604149E-4</v>
      </c>
      <c r="AY69" s="24">
        <f t="shared" si="30"/>
        <v>1.440129584427408E-3</v>
      </c>
      <c r="AZ69" s="24">
        <f t="shared" si="31"/>
        <v>6.4195243538690088</v>
      </c>
      <c r="BA69" s="24">
        <f t="shared" si="32"/>
        <v>0.15577478094577304</v>
      </c>
      <c r="BB69" s="24">
        <f t="shared" si="33"/>
        <v>0.45392892026129661</v>
      </c>
      <c r="BC69" s="25">
        <v>16.333009150677501</v>
      </c>
    </row>
    <row r="70" spans="2:55" x14ac:dyDescent="0.2">
      <c r="B70" s="38">
        <v>47</v>
      </c>
      <c r="C70" s="24">
        <f t="shared" si="0"/>
        <v>0.47</v>
      </c>
      <c r="D70" s="25">
        <v>1448.0736975038301</v>
      </c>
      <c r="E70" s="25">
        <v>2.74537018645306</v>
      </c>
      <c r="F70" s="25">
        <v>-4.7585047749957798</v>
      </c>
      <c r="G70" s="25">
        <v>16.991068714860301</v>
      </c>
      <c r="H70" s="38"/>
      <c r="I70" s="24">
        <f t="shared" si="1"/>
        <v>0.70499999999999996</v>
      </c>
      <c r="J70" s="40">
        <v>1749.5651750290799</v>
      </c>
      <c r="K70" s="40">
        <v>-2.0483769242510599</v>
      </c>
      <c r="L70" s="40">
        <v>9.2845807961270204</v>
      </c>
      <c r="M70" s="40">
        <v>22.159852049967299</v>
      </c>
      <c r="N70" s="38"/>
      <c r="O70" s="24">
        <f t="shared" si="2"/>
        <v>0.94</v>
      </c>
      <c r="P70" s="25">
        <v>245.653879401598</v>
      </c>
      <c r="Q70" s="25">
        <v>43.141983764117597</v>
      </c>
      <c r="R70" s="25">
        <v>21.196386333825</v>
      </c>
      <c r="S70" s="25">
        <v>27.147931465147</v>
      </c>
      <c r="T70" s="38"/>
      <c r="U70" s="24">
        <f t="shared" si="5"/>
        <v>79.957717482183384</v>
      </c>
      <c r="V70" s="24">
        <f t="shared" si="6"/>
        <v>3.3528899766950437</v>
      </c>
      <c r="W70" s="24">
        <f t="shared" si="7"/>
        <v>1.2493213411602313</v>
      </c>
      <c r="X70" s="24">
        <f t="shared" si="8"/>
        <v>1.9537356054209427E-2</v>
      </c>
      <c r="Y70" s="24">
        <f t="shared" si="9"/>
        <v>8.192655737062224E-4</v>
      </c>
      <c r="Z70" s="24">
        <f t="shared" si="10"/>
        <v>3.0526679146148348E-4</v>
      </c>
      <c r="AA70" s="24">
        <f t="shared" si="11"/>
        <v>1.9556908382543065E-2</v>
      </c>
      <c r="AB70" s="24">
        <f t="shared" si="12"/>
        <v>24.261547561455995</v>
      </c>
      <c r="AC70" s="24">
        <f t="shared" si="13"/>
        <v>4.1217486125604247E-2</v>
      </c>
      <c r="AD70" s="24">
        <f t="shared" si="14"/>
        <v>1.715550480278548</v>
      </c>
      <c r="AE70" s="25">
        <v>20.83740234375</v>
      </c>
      <c r="AG70" s="24">
        <f t="shared" si="15"/>
        <v>30.391685786274852</v>
      </c>
      <c r="AH70" s="24">
        <f t="shared" si="16"/>
        <v>15.646848859787456</v>
      </c>
      <c r="AI70" s="24">
        <f t="shared" si="17"/>
        <v>2.577198297193223</v>
      </c>
      <c r="AJ70" s="24">
        <f t="shared" si="18"/>
        <v>7.42608975082881E-3</v>
      </c>
      <c r="AK70" s="24">
        <f t="shared" si="19"/>
        <v>3.8232464223129639E-3</v>
      </c>
      <c r="AL70" s="24">
        <f t="shared" si="20"/>
        <v>6.2972834067938311E-4</v>
      </c>
      <c r="AM70" s="24">
        <f t="shared" si="21"/>
        <v>8.376191257137601E-3</v>
      </c>
      <c r="AN70" s="24">
        <f t="shared" si="22"/>
        <v>13.437063282208456</v>
      </c>
      <c r="AO70" s="24">
        <f t="shared" si="23"/>
        <v>7.4421023329112768E-2</v>
      </c>
      <c r="AP70" s="24">
        <f t="shared" si="24"/>
        <v>0.95014385660823664</v>
      </c>
      <c r="AQ70" s="25">
        <v>14.4254208508926</v>
      </c>
      <c r="AS70" s="24">
        <f t="shared" si="25"/>
        <v>4.6027519075149783</v>
      </c>
      <c r="AT70" s="24">
        <f t="shared" si="34"/>
        <v>3.4831927409449457</v>
      </c>
      <c r="AU70" s="24">
        <f t="shared" si="26"/>
        <v>1.8859973047449774</v>
      </c>
      <c r="AV70" s="24">
        <f t="shared" si="27"/>
        <v>1.1246644561402025E-3</v>
      </c>
      <c r="AW70" s="24">
        <f t="shared" si="28"/>
        <v>8.5110454535477294E-4</v>
      </c>
      <c r="AX70" s="24">
        <f t="shared" si="29"/>
        <v>4.6083607712154223E-4</v>
      </c>
      <c r="AY70" s="24">
        <f t="shared" si="30"/>
        <v>1.4837853537508262E-3</v>
      </c>
      <c r="AZ70" s="24">
        <f t="shared" si="31"/>
        <v>6.5881374097046788</v>
      </c>
      <c r="BA70" s="24">
        <f t="shared" si="32"/>
        <v>0.15178796946872214</v>
      </c>
      <c r="BB70" s="24">
        <f t="shared" si="33"/>
        <v>0.46585166377909543</v>
      </c>
      <c r="BC70" s="25">
        <v>16.1410222922519</v>
      </c>
    </row>
    <row r="71" spans="2:55" x14ac:dyDescent="0.2">
      <c r="B71" s="38">
        <v>48</v>
      </c>
      <c r="C71" s="24">
        <f t="shared" si="0"/>
        <v>0.48</v>
      </c>
      <c r="D71" s="25">
        <v>1437.3616997689601</v>
      </c>
      <c r="E71" s="25">
        <v>1.95915957167841</v>
      </c>
      <c r="F71" s="25">
        <v>-4.7735039658323704</v>
      </c>
      <c r="G71" s="25">
        <v>16.999486295008001</v>
      </c>
      <c r="H71" s="38"/>
      <c r="I71" s="24">
        <f t="shared" si="1"/>
        <v>0.72</v>
      </c>
      <c r="J71" s="40">
        <v>1737.31819187371</v>
      </c>
      <c r="K71" s="40">
        <v>-2.4868203287046802</v>
      </c>
      <c r="L71" s="40">
        <v>9.5288298607990001</v>
      </c>
      <c r="M71" s="40">
        <v>22.201389694384201</v>
      </c>
      <c r="N71" s="38"/>
      <c r="O71" s="24">
        <f t="shared" si="2"/>
        <v>0.96</v>
      </c>
      <c r="P71" s="25">
        <v>236.068659277248</v>
      </c>
      <c r="Q71" s="25">
        <v>43.209061591367899</v>
      </c>
      <c r="R71" s="25">
        <v>21.250470738742099</v>
      </c>
      <c r="S71" s="25">
        <v>27.1073780657842</v>
      </c>
      <c r="T71" s="38"/>
      <c r="U71" s="24">
        <f t="shared" si="5"/>
        <v>78.62106147746492</v>
      </c>
      <c r="V71" s="24">
        <f t="shared" si="6"/>
        <v>1.4999190836590501</v>
      </c>
      <c r="W71" s="24">
        <f t="shared" si="7"/>
        <v>0.84175801477002132</v>
      </c>
      <c r="X71" s="24">
        <f t="shared" si="8"/>
        <v>1.9210749378724967E-2</v>
      </c>
      <c r="Y71" s="24">
        <f t="shared" si="9"/>
        <v>3.6649937132685382E-4</v>
      </c>
      <c r="Z71" s="24">
        <f t="shared" si="10"/>
        <v>2.0568028407903105E-4</v>
      </c>
      <c r="AA71" s="24">
        <f t="shared" si="11"/>
        <v>1.9215345894899302E-2</v>
      </c>
      <c r="AB71" s="24">
        <f t="shared" si="12"/>
        <v>24.022702799709315</v>
      </c>
      <c r="AC71" s="24">
        <f t="shared" si="13"/>
        <v>4.1627289332826466E-2</v>
      </c>
      <c r="AD71" s="24">
        <f t="shared" si="14"/>
        <v>1.6986616052103516</v>
      </c>
      <c r="AE71" s="25">
        <v>16.595458984375</v>
      </c>
      <c r="AG71" s="24">
        <f t="shared" si="15"/>
        <v>29.229560296907994</v>
      </c>
      <c r="AH71" s="24">
        <f t="shared" si="16"/>
        <v>16.283270978131966</v>
      </c>
      <c r="AI71" s="24">
        <f t="shared" si="17"/>
        <v>2.7691762944601308</v>
      </c>
      <c r="AJ71" s="24">
        <f t="shared" si="18"/>
        <v>7.1421289252775822E-3</v>
      </c>
      <c r="AK71" s="24">
        <f t="shared" si="19"/>
        <v>3.9787536818797651E-3</v>
      </c>
      <c r="AL71" s="24">
        <f t="shared" si="20"/>
        <v>6.7663741469107413E-4</v>
      </c>
      <c r="AM71" s="24">
        <f t="shared" si="21"/>
        <v>8.203555609448767E-3</v>
      </c>
      <c r="AN71" s="24">
        <f t="shared" si="22"/>
        <v>13.275965754971445</v>
      </c>
      <c r="AO71" s="24">
        <f t="shared" si="23"/>
        <v>7.5324087034913487E-2</v>
      </c>
      <c r="AP71" s="24">
        <f t="shared" si="24"/>
        <v>0.93875254121406915</v>
      </c>
      <c r="AQ71" s="25">
        <v>14.241563956142199</v>
      </c>
      <c r="AS71" s="24">
        <f t="shared" si="25"/>
        <v>3.3538913625150681</v>
      </c>
      <c r="AT71" s="24">
        <f t="shared" si="34"/>
        <v>2.7042202458549247</v>
      </c>
      <c r="AU71" s="24">
        <f t="shared" si="26"/>
        <v>2.0276699681399872</v>
      </c>
      <c r="AV71" s="24">
        <f t="shared" si="27"/>
        <v>8.1951025842121332E-4</v>
      </c>
      <c r="AW71" s="24">
        <f t="shared" si="28"/>
        <v>6.6076565784962569E-4</v>
      </c>
      <c r="AX71" s="24">
        <f t="shared" si="29"/>
        <v>4.9545323922991818E-4</v>
      </c>
      <c r="AY71" s="24">
        <f t="shared" si="30"/>
        <v>1.1634785045347726E-3</v>
      </c>
      <c r="AZ71" s="24">
        <f t="shared" si="31"/>
        <v>5.6721054347392146</v>
      </c>
      <c r="BA71" s="24">
        <f t="shared" si="32"/>
        <v>0.1763013772408793</v>
      </c>
      <c r="BB71" s="24">
        <f t="shared" si="33"/>
        <v>0.40107842165091689</v>
      </c>
      <c r="BC71" s="25">
        <v>15.866438974293599</v>
      </c>
    </row>
    <row r="72" spans="2:55" x14ac:dyDescent="0.2">
      <c r="B72" s="38">
        <v>49</v>
      </c>
      <c r="C72" s="24">
        <f t="shared" si="0"/>
        <v>0.49</v>
      </c>
      <c r="D72" s="25">
        <v>1429.5024484241501</v>
      </c>
      <c r="E72" s="25">
        <v>1.1808656040404799</v>
      </c>
      <c r="F72" s="25">
        <v>-4.7724564720102398</v>
      </c>
      <c r="G72" s="25">
        <v>16.998595033436501</v>
      </c>
      <c r="H72" s="38"/>
      <c r="I72" s="24">
        <f t="shared" si="1"/>
        <v>0.73499999999999999</v>
      </c>
      <c r="J72" s="40">
        <v>1707.7655905425399</v>
      </c>
      <c r="K72" s="40">
        <v>-2.9348614292192901</v>
      </c>
      <c r="L72" s="40">
        <v>9.7569534790151806</v>
      </c>
      <c r="M72" s="40">
        <v>22.248905293640899</v>
      </c>
      <c r="N72" s="38"/>
      <c r="O72" s="24">
        <f t="shared" si="2"/>
        <v>0.98</v>
      </c>
      <c r="P72" s="25">
        <v>224.83378953946701</v>
      </c>
      <c r="Q72" s="25">
        <v>43.255098131463797</v>
      </c>
      <c r="R72" s="25">
        <v>21.282177625128</v>
      </c>
      <c r="S72" s="25">
        <v>27.0832244882893</v>
      </c>
      <c r="T72" s="38"/>
      <c r="U72" s="24">
        <f t="shared" si="5"/>
        <v>77.829396763792943</v>
      </c>
      <c r="V72" s="24">
        <f t="shared" si="6"/>
        <v>0.10474938221305398</v>
      </c>
      <c r="W72" s="24">
        <f t="shared" si="7"/>
        <v>8.9126157149976765E-2</v>
      </c>
      <c r="X72" s="24">
        <f t="shared" si="8"/>
        <v>1.9017309197168888E-2</v>
      </c>
      <c r="Y72" s="24">
        <f t="shared" si="9"/>
        <v>2.5595102526668868E-5</v>
      </c>
      <c r="Z72" s="24">
        <f t="shared" si="10"/>
        <v>2.1777628486837722E-5</v>
      </c>
      <c r="AA72" s="24">
        <f t="shared" si="11"/>
        <v>1.9017338890473089E-2</v>
      </c>
      <c r="AB72" s="24">
        <f t="shared" si="12"/>
        <v>23.88899686398419</v>
      </c>
      <c r="AC72" s="24">
        <f t="shared" si="13"/>
        <v>4.1860275912532427E-2</v>
      </c>
      <c r="AD72" s="24">
        <f t="shared" si="14"/>
        <v>1.6892071678267389</v>
      </c>
      <c r="AE72" s="25">
        <v>19.71435546875</v>
      </c>
      <c r="AG72" s="24">
        <f t="shared" si="15"/>
        <v>29.869406700973965</v>
      </c>
      <c r="AH72" s="24">
        <f t="shared" si="16"/>
        <v>15.208241214412023</v>
      </c>
      <c r="AI72" s="24">
        <f t="shared" si="17"/>
        <v>3.1677066171132129</v>
      </c>
      <c r="AJ72" s="24">
        <f t="shared" si="18"/>
        <v>7.2984728956895428E-3</v>
      </c>
      <c r="AK72" s="24">
        <f t="shared" si="19"/>
        <v>3.7160743568058698E-3</v>
      </c>
      <c r="AL72" s="24">
        <f t="shared" si="20"/>
        <v>7.7401674288171685E-4</v>
      </c>
      <c r="AM72" s="24">
        <f t="shared" si="21"/>
        <v>8.2265434510908828E-3</v>
      </c>
      <c r="AN72" s="24">
        <f t="shared" si="22"/>
        <v>13.348140873366724</v>
      </c>
      <c r="AO72" s="24">
        <f t="shared" si="23"/>
        <v>7.4916799986377111E-2</v>
      </c>
      <c r="AP72" s="24">
        <f t="shared" si="24"/>
        <v>0.94385609277909355</v>
      </c>
      <c r="AQ72" s="25">
        <v>14.062640223718599</v>
      </c>
      <c r="AS72" s="24">
        <f t="shared" si="25"/>
        <v>2.3018270047948852</v>
      </c>
      <c r="AT72" s="24">
        <f t="shared" si="34"/>
        <v>1.5853443192950665</v>
      </c>
      <c r="AU72" s="24">
        <f t="shared" si="26"/>
        <v>1.2076788747449985</v>
      </c>
      <c r="AV72" s="24">
        <f t="shared" si="27"/>
        <v>5.6244244062986074E-4</v>
      </c>
      <c r="AW72" s="24">
        <f t="shared" si="28"/>
        <v>3.8737269409282052E-4</v>
      </c>
      <c r="AX72" s="24">
        <f t="shared" si="29"/>
        <v>2.9509161739512584E-4</v>
      </c>
      <c r="AY72" s="24">
        <f t="shared" si="30"/>
        <v>7.439611319197231E-4</v>
      </c>
      <c r="AZ72" s="24">
        <f t="shared" si="31"/>
        <v>4.2850523970999568</v>
      </c>
      <c r="BA72" s="24">
        <f t="shared" si="32"/>
        <v>0.23336937505753286</v>
      </c>
      <c r="BB72" s="24">
        <f t="shared" si="33"/>
        <v>0.302998960772905</v>
      </c>
      <c r="BC72" s="25">
        <v>15.9622737338288</v>
      </c>
    </row>
    <row r="73" spans="2:55" x14ac:dyDescent="0.2">
      <c r="B73" s="38">
        <v>50</v>
      </c>
      <c r="C73" s="24">
        <f t="shared" si="0"/>
        <v>0.5</v>
      </c>
      <c r="D73" s="25">
        <v>1423.84732608695</v>
      </c>
      <c r="E73" s="25">
        <v>0.41005899898550902</v>
      </c>
      <c r="F73" s="25">
        <v>-4.7469110059763899</v>
      </c>
      <c r="G73" s="25">
        <v>16.997275456187602</v>
      </c>
      <c r="H73" s="38"/>
      <c r="I73" s="24">
        <f t="shared" si="1"/>
        <v>0.75</v>
      </c>
      <c r="J73" s="40">
        <v>1660.97123481213</v>
      </c>
      <c r="K73" s="40">
        <v>-3.3889624649357102</v>
      </c>
      <c r="L73" s="40">
        <v>9.9897005925557707</v>
      </c>
      <c r="M73" s="40">
        <v>22.282352104983701</v>
      </c>
      <c r="N73" s="38"/>
      <c r="O73" s="24">
        <f t="shared" si="2"/>
        <v>1</v>
      </c>
      <c r="P73" s="25">
        <v>212.83548561764701</v>
      </c>
      <c r="Q73" s="25">
        <v>43.258408774402596</v>
      </c>
      <c r="R73" s="25">
        <v>21.2931383675385</v>
      </c>
      <c r="S73" s="25">
        <v>27.080330499558102</v>
      </c>
      <c r="T73" s="38"/>
      <c r="U73" s="24">
        <f t="shared" si="5"/>
        <v>77.080660505497022</v>
      </c>
      <c r="V73" s="24">
        <f t="shared" si="6"/>
        <v>2.5545466033849862</v>
      </c>
      <c r="W73" s="24">
        <f t="shared" si="7"/>
        <v>0.13195772488998603</v>
      </c>
      <c r="X73" s="24">
        <f t="shared" si="8"/>
        <v>1.8834358416060317E-2</v>
      </c>
      <c r="Y73" s="24">
        <f t="shared" si="9"/>
        <v>6.2419348774588024E-4</v>
      </c>
      <c r="Z73" s="24">
        <f t="shared" si="10"/>
        <v>3.2243354818795801E-5</v>
      </c>
      <c r="AA73" s="24">
        <f t="shared" si="11"/>
        <v>1.8844726426475299E-2</v>
      </c>
      <c r="AB73" s="24">
        <f t="shared" si="12"/>
        <v>23.767608410233837</v>
      </c>
      <c r="AC73" s="24">
        <f t="shared" si="13"/>
        <v>4.2074069159159525E-2</v>
      </c>
      <c r="AD73" s="24">
        <f t="shared" si="14"/>
        <v>1.6806237079462765</v>
      </c>
      <c r="AE73" s="25">
        <v>16.97998046875</v>
      </c>
      <c r="AG73" s="24">
        <f t="shared" si="15"/>
        <v>30.273402381094648</v>
      </c>
      <c r="AH73" s="24">
        <f t="shared" si="16"/>
        <v>15.516474236039326</v>
      </c>
      <c r="AI73" s="24">
        <f t="shared" si="17"/>
        <v>2.2297874228534891</v>
      </c>
      <c r="AJ73" s="24">
        <f t="shared" si="18"/>
        <v>7.3971876626366985E-3</v>
      </c>
      <c r="AK73" s="24">
        <f t="shared" si="19"/>
        <v>3.7913898920766123E-3</v>
      </c>
      <c r="AL73" s="24">
        <f t="shared" si="20"/>
        <v>5.4483985007693406E-4</v>
      </c>
      <c r="AM73" s="24">
        <f t="shared" si="21"/>
        <v>8.3300584086930113E-3</v>
      </c>
      <c r="AN73" s="24">
        <f t="shared" si="22"/>
        <v>13.535820776659289</v>
      </c>
      <c r="AO73" s="24">
        <f t="shared" si="23"/>
        <v>7.3878046739830228E-2</v>
      </c>
      <c r="AP73" s="24">
        <f t="shared" si="24"/>
        <v>0.95712706601015429</v>
      </c>
      <c r="AQ73" s="25">
        <v>13.718394771893999</v>
      </c>
      <c r="AS73" s="24">
        <f t="shared" si="25"/>
        <v>0.16553214693999493</v>
      </c>
      <c r="AT73" s="24">
        <f t="shared" si="34"/>
        <v>0.54803712052500186</v>
      </c>
      <c r="AU73" s="24">
        <f t="shared" si="26"/>
        <v>0.14469943655992509</v>
      </c>
      <c r="AV73" s="24">
        <f t="shared" si="27"/>
        <v>4.0447133747971554E-5</v>
      </c>
      <c r="AW73" s="24">
        <f t="shared" si="28"/>
        <v>1.3391073046834388E-4</v>
      </c>
      <c r="AX73" s="24">
        <f t="shared" si="29"/>
        <v>3.5356742312518906E-5</v>
      </c>
      <c r="AY73" s="24">
        <f t="shared" si="30"/>
        <v>1.442849735417573E-4</v>
      </c>
      <c r="AZ73" s="24">
        <f t="shared" si="31"/>
        <v>1.4926015147929204</v>
      </c>
      <c r="BA73" s="24">
        <f t="shared" si="32"/>
        <v>0.66997118124909405</v>
      </c>
      <c r="BB73" s="24">
        <f t="shared" si="33"/>
        <v>0.10554286527193869</v>
      </c>
      <c r="BC73" s="25">
        <v>16.323335856609798</v>
      </c>
    </row>
    <row r="74" spans="2:55" x14ac:dyDescent="0.2">
      <c r="B74" s="38">
        <v>51</v>
      </c>
      <c r="C74" s="24">
        <f t="shared" si="0"/>
        <v>0.51</v>
      </c>
      <c r="D74" s="25">
        <v>1420.8361345271701</v>
      </c>
      <c r="E74" s="25">
        <v>-0.33550388201089199</v>
      </c>
      <c r="F74" s="25">
        <v>-4.7074176968912296</v>
      </c>
      <c r="G74" s="25">
        <v>16.9989664666411</v>
      </c>
      <c r="H74" s="38"/>
      <c r="I74" s="24">
        <f t="shared" si="1"/>
        <v>0.76500000000000001</v>
      </c>
      <c r="J74" s="40">
        <v>1600.42559961845</v>
      </c>
      <c r="K74" s="40">
        <v>-3.8221012992878598</v>
      </c>
      <c r="L74" s="40">
        <v>10.240153471175301</v>
      </c>
      <c r="M74" s="40">
        <v>22.3667374561056</v>
      </c>
      <c r="N74" s="38"/>
      <c r="O74" s="24">
        <f t="shared" si="2"/>
        <v>1.02</v>
      </c>
      <c r="P74" s="25">
        <v>201.79884175404101</v>
      </c>
      <c r="Q74" s="25">
        <v>43.231450689541497</v>
      </c>
      <c r="R74" s="25">
        <v>21.269471476115701</v>
      </c>
      <c r="S74" s="25">
        <v>27.096787240770698</v>
      </c>
      <c r="T74" s="38"/>
      <c r="U74" s="24">
        <f t="shared" si="5"/>
        <v>74.556288099640028</v>
      </c>
      <c r="V74" s="24">
        <f t="shared" si="6"/>
        <v>3.949330908516032</v>
      </c>
      <c r="W74" s="24">
        <f t="shared" si="7"/>
        <v>0.16910104534986189</v>
      </c>
      <c r="X74" s="24">
        <f t="shared" si="8"/>
        <v>1.8217537875658586E-2</v>
      </c>
      <c r="Y74" s="24">
        <f t="shared" si="9"/>
        <v>9.6500358646137217E-4</v>
      </c>
      <c r="Z74" s="24">
        <f t="shared" si="10"/>
        <v>4.1319180138870714E-5</v>
      </c>
      <c r="AA74" s="24">
        <f t="shared" si="11"/>
        <v>1.824312542980467E-2</v>
      </c>
      <c r="AB74" s="24">
        <f t="shared" si="12"/>
        <v>23.281967491747405</v>
      </c>
      <c r="AC74" s="24">
        <f t="shared" si="13"/>
        <v>4.2951696430057425E-2</v>
      </c>
      <c r="AD74" s="24">
        <f t="shared" si="14"/>
        <v>1.6462837092779345</v>
      </c>
      <c r="AE74" s="25">
        <v>19.2169189453125</v>
      </c>
      <c r="AG74" s="24">
        <f t="shared" si="15"/>
        <v>28.875922290143283</v>
      </c>
      <c r="AH74" s="24">
        <f t="shared" si="16"/>
        <v>16.696858574635328</v>
      </c>
      <c r="AI74" s="24">
        <f t="shared" si="17"/>
        <v>5.6256900747932495</v>
      </c>
      <c r="AJ74" s="24">
        <f t="shared" si="18"/>
        <v>7.0557188591823024E-3</v>
      </c>
      <c r="AK74" s="24">
        <f t="shared" si="19"/>
        <v>4.0798121961412737E-3</v>
      </c>
      <c r="AL74" s="24">
        <f t="shared" si="20"/>
        <v>1.3746154030267158E-3</v>
      </c>
      <c r="AM74" s="24">
        <f t="shared" si="21"/>
        <v>8.2654463691831069E-3</v>
      </c>
      <c r="AN74" s="24">
        <f t="shared" si="22"/>
        <v>13.572912790454787</v>
      </c>
      <c r="AO74" s="24">
        <f t="shared" si="23"/>
        <v>7.3676153043822301E-2</v>
      </c>
      <c r="AP74" s="24">
        <f t="shared" si="24"/>
        <v>0.9597498674584205</v>
      </c>
      <c r="AQ74" s="25">
        <v>13.6322349175338</v>
      </c>
      <c r="AS74" s="24">
        <f t="shared" si="25"/>
        <v>1.347904243054997</v>
      </c>
      <c r="AT74" s="24">
        <f t="shared" si="34"/>
        <v>1.1833445711399537</v>
      </c>
      <c r="AU74" s="24">
        <f t="shared" si="26"/>
        <v>0.8228370606298433</v>
      </c>
      <c r="AV74" s="24">
        <f t="shared" si="27"/>
        <v>3.2935513860076252E-4</v>
      </c>
      <c r="AW74" s="24">
        <f t="shared" si="28"/>
        <v>2.8914562532789448E-4</v>
      </c>
      <c r="AX74" s="24">
        <f t="shared" si="29"/>
        <v>2.0105702281592158E-4</v>
      </c>
      <c r="AY74" s="24">
        <f t="shared" si="30"/>
        <v>4.8218660951190737E-4</v>
      </c>
      <c r="AZ74" s="24">
        <f t="shared" si="31"/>
        <v>3.306711704549492</v>
      </c>
      <c r="BA74" s="24">
        <f t="shared" si="32"/>
        <v>0.30241523584416635</v>
      </c>
      <c r="BB74" s="24">
        <f t="shared" si="33"/>
        <v>0.23381982697158732</v>
      </c>
      <c r="BC74" s="25">
        <v>16.879986158290901</v>
      </c>
    </row>
    <row r="75" spans="2:55" x14ac:dyDescent="0.2">
      <c r="B75" s="38">
        <v>52</v>
      </c>
      <c r="C75" s="24">
        <f t="shared" si="0"/>
        <v>0.52</v>
      </c>
      <c r="D75" s="25">
        <v>1419.5025436251599</v>
      </c>
      <c r="E75" s="25">
        <v>-1.0658825807194101</v>
      </c>
      <c r="F75" s="25">
        <v>-4.6513957358652602</v>
      </c>
      <c r="G75" s="25">
        <v>16.998079731157201</v>
      </c>
      <c r="H75" s="38"/>
      <c r="I75" s="24">
        <f t="shared" si="1"/>
        <v>0.78</v>
      </c>
      <c r="J75" s="40">
        <v>1525.0343632356</v>
      </c>
      <c r="K75" s="40">
        <v>-4.2637902298602901</v>
      </c>
      <c r="L75" s="40">
        <v>10.4684270089694</v>
      </c>
      <c r="M75" s="40">
        <v>22.443712670179998</v>
      </c>
      <c r="N75" s="38"/>
      <c r="O75" s="24">
        <f t="shared" si="2"/>
        <v>1.04</v>
      </c>
      <c r="P75" s="25">
        <v>193.237920832691</v>
      </c>
      <c r="Q75" s="25">
        <v>43.173964949212603</v>
      </c>
      <c r="R75" s="25">
        <v>21.224475093319999</v>
      </c>
      <c r="S75" s="25">
        <v>27.1280022429216</v>
      </c>
      <c r="T75" s="38"/>
      <c r="U75" s="24">
        <f t="shared" si="5"/>
        <v>73.03786987085175</v>
      </c>
      <c r="V75" s="24">
        <f t="shared" si="6"/>
        <v>5.6021961025969294</v>
      </c>
      <c r="W75" s="24">
        <f t="shared" si="7"/>
        <v>8.8673548389905849E-2</v>
      </c>
      <c r="X75" s="24">
        <f t="shared" si="8"/>
        <v>1.7846518310453401E-2</v>
      </c>
      <c r="Y75" s="24">
        <f t="shared" si="9"/>
        <v>1.3688747426579466E-3</v>
      </c>
      <c r="Z75" s="24">
        <f t="shared" si="10"/>
        <v>2.1667035303625232E-5</v>
      </c>
      <c r="AA75" s="24">
        <f t="shared" si="11"/>
        <v>1.7898952576250217E-2</v>
      </c>
      <c r="AB75" s="24">
        <f t="shared" si="12"/>
        <v>23.000049091535772</v>
      </c>
      <c r="AC75" s="24">
        <f t="shared" si="13"/>
        <v>4.3478168069128562E-2</v>
      </c>
      <c r="AD75" s="24">
        <f t="shared" si="14"/>
        <v>1.6263490680248436</v>
      </c>
      <c r="AE75" s="25">
        <v>16.5435791015625</v>
      </c>
      <c r="AG75" s="24">
        <f t="shared" si="15"/>
        <v>29.44592870482866</v>
      </c>
      <c r="AH75" s="24">
        <f t="shared" si="16"/>
        <v>15.218235852939904</v>
      </c>
      <c r="AI75" s="24">
        <f t="shared" si="17"/>
        <v>5.1316809382932105</v>
      </c>
      <c r="AJ75" s="24">
        <f t="shared" si="18"/>
        <v>7.1949977008947744E-3</v>
      </c>
      <c r="AK75" s="24">
        <f t="shared" si="19"/>
        <v>3.7185165077038848E-3</v>
      </c>
      <c r="AL75" s="24">
        <f t="shared" si="20"/>
        <v>1.2539061994906787E-3</v>
      </c>
      <c r="AM75" s="24">
        <f t="shared" si="21"/>
        <v>8.1955864763339874E-3</v>
      </c>
      <c r="AN75" s="24">
        <f t="shared" si="22"/>
        <v>13.635708560689814</v>
      </c>
      <c r="AO75" s="24">
        <f t="shared" si="23"/>
        <v>7.3336856353976757E-2</v>
      </c>
      <c r="AP75" s="24">
        <f t="shared" si="24"/>
        <v>0.96419019895472247</v>
      </c>
      <c r="AQ75" s="25">
        <v>13.60381895273</v>
      </c>
      <c r="AS75" s="24">
        <f t="shared" si="25"/>
        <v>2.8742870164446517</v>
      </c>
      <c r="AT75" s="24">
        <f t="shared" si="34"/>
        <v>2.2498191397851013</v>
      </c>
      <c r="AU75" s="24">
        <f t="shared" si="26"/>
        <v>1.5607501075450601</v>
      </c>
      <c r="AV75" s="24">
        <f t="shared" si="27"/>
        <v>7.0232080917996998E-4</v>
      </c>
      <c r="AW75" s="24">
        <f t="shared" si="28"/>
        <v>5.4973452189091185E-4</v>
      </c>
      <c r="AX75" s="24">
        <f t="shared" si="29"/>
        <v>3.8136319448523647E-4</v>
      </c>
      <c r="AY75" s="24">
        <f t="shared" si="30"/>
        <v>9.7000023179060195E-4</v>
      </c>
      <c r="AZ75" s="24">
        <f t="shared" si="31"/>
        <v>5.2560768734481433</v>
      </c>
      <c r="BA75" s="24">
        <f t="shared" si="32"/>
        <v>0.19025596924802399</v>
      </c>
      <c r="BB75" s="24">
        <f t="shared" si="33"/>
        <v>0.37166075996529691</v>
      </c>
      <c r="BC75" s="25">
        <v>17.263295158082499</v>
      </c>
    </row>
    <row r="76" spans="2:55" x14ac:dyDescent="0.2">
      <c r="B76" s="38">
        <v>53</v>
      </c>
      <c r="C76" s="24">
        <f t="shared" si="0"/>
        <v>0.53</v>
      </c>
      <c r="D76" s="25">
        <v>1420.20666082811</v>
      </c>
      <c r="E76" s="25">
        <v>-1.76890818325632</v>
      </c>
      <c r="F76" s="25">
        <v>-4.5711099424481603</v>
      </c>
      <c r="G76" s="25">
        <v>16.9985598361725</v>
      </c>
      <c r="H76" s="38"/>
      <c r="I76" s="24">
        <f t="shared" si="1"/>
        <v>0.79500000000000004</v>
      </c>
      <c r="J76" s="40">
        <v>1436.43936747972</v>
      </c>
      <c r="K76" s="40">
        <v>-4.69530033998101</v>
      </c>
      <c r="L76" s="40">
        <v>10.6922758276497</v>
      </c>
      <c r="M76" s="40">
        <v>22.5068892848414</v>
      </c>
      <c r="N76" s="38"/>
      <c r="O76" s="24">
        <f t="shared" si="2"/>
        <v>1.06</v>
      </c>
      <c r="P76" s="25">
        <v>188.42691683547901</v>
      </c>
      <c r="Q76" s="25">
        <v>43.092842220628498</v>
      </c>
      <c r="R76" s="25">
        <v>21.1649950255104</v>
      </c>
      <c r="S76" s="25">
        <v>27.168320001414401</v>
      </c>
      <c r="T76" s="38"/>
      <c r="U76" s="24">
        <f t="shared" si="5"/>
        <v>70.302560253690928</v>
      </c>
      <c r="V76" s="24">
        <f t="shared" si="6"/>
        <v>8.0285793417099889</v>
      </c>
      <c r="W76" s="24">
        <f t="shared" si="7"/>
        <v>4.8010501529915886E-2</v>
      </c>
      <c r="X76" s="24">
        <f t="shared" si="8"/>
        <v>1.7178156086120493E-2</v>
      </c>
      <c r="Y76" s="24">
        <f t="shared" si="9"/>
        <v>1.9617520127861352E-3</v>
      </c>
      <c r="Z76" s="24">
        <f t="shared" si="10"/>
        <v>1.17311785812313E-5</v>
      </c>
      <c r="AA76" s="24">
        <f t="shared" si="11"/>
        <v>1.7289813622458163E-2</v>
      </c>
      <c r="AB76" s="24">
        <f t="shared" si="12"/>
        <v>22.485848830106594</v>
      </c>
      <c r="AC76" s="24">
        <f t="shared" si="13"/>
        <v>4.4472414964432522E-2</v>
      </c>
      <c r="AD76" s="24">
        <f t="shared" si="14"/>
        <v>1.5899896188503968</v>
      </c>
      <c r="AE76" s="25">
        <v>18.7774658203125</v>
      </c>
      <c r="AG76" s="24">
        <f t="shared" si="15"/>
        <v>28.767340674714635</v>
      </c>
      <c r="AH76" s="24">
        <f t="shared" si="16"/>
        <v>14.9232545786867</v>
      </c>
      <c r="AI76" s="24">
        <f t="shared" si="17"/>
        <v>4.2117743107600782</v>
      </c>
      <c r="AJ76" s="24">
        <f t="shared" si="18"/>
        <v>7.0291873654332055E-3</v>
      </c>
      <c r="AK76" s="24">
        <f t="shared" si="19"/>
        <v>3.6464389851596298E-3</v>
      </c>
      <c r="AL76" s="24">
        <f t="shared" si="20"/>
        <v>1.0291306070314948E-3</v>
      </c>
      <c r="AM76" s="24">
        <f t="shared" si="21"/>
        <v>7.985305385342931E-3</v>
      </c>
      <c r="AN76" s="24">
        <f t="shared" si="22"/>
        <v>13.576835935898513</v>
      </c>
      <c r="AO76" s="24">
        <f t="shared" si="23"/>
        <v>7.3654863675261764E-2</v>
      </c>
      <c r="AP76" s="24">
        <f t="shared" si="24"/>
        <v>0.96002727573310453</v>
      </c>
      <c r="AQ76" s="25">
        <v>13.585295744815101</v>
      </c>
      <c r="AS76" s="24">
        <f t="shared" si="25"/>
        <v>4.0561364292052779</v>
      </c>
      <c r="AT76" s="24">
        <f t="shared" si="34"/>
        <v>2.9740033904799263</v>
      </c>
      <c r="AU76" s="24">
        <f t="shared" si="26"/>
        <v>2.0158879246400456</v>
      </c>
      <c r="AV76" s="24">
        <f t="shared" si="27"/>
        <v>9.9110109839605181E-4</v>
      </c>
      <c r="AW76" s="24">
        <f t="shared" si="28"/>
        <v>7.2668611581089022E-4</v>
      </c>
      <c r="AX76" s="24">
        <f t="shared" si="29"/>
        <v>4.9257434290629772E-4</v>
      </c>
      <c r="AY76" s="24">
        <f t="shared" si="30"/>
        <v>1.3240028630798915E-3</v>
      </c>
      <c r="AZ76" s="24">
        <f t="shared" si="31"/>
        <v>6.46825587136862</v>
      </c>
      <c r="BA76" s="24">
        <f t="shared" si="32"/>
        <v>0.15460118150650862</v>
      </c>
      <c r="BB76" s="24">
        <f t="shared" si="33"/>
        <v>0.45737475890944518</v>
      </c>
      <c r="BC76" s="25">
        <v>17.479902759854198</v>
      </c>
    </row>
    <row r="77" spans="2:55" x14ac:dyDescent="0.2">
      <c r="B77" s="38">
        <v>54</v>
      </c>
      <c r="C77" s="24">
        <f t="shared" si="0"/>
        <v>0.54</v>
      </c>
      <c r="D77" s="25">
        <v>1422.44666126741</v>
      </c>
      <c r="E77" s="25">
        <v>-2.4566563861712001</v>
      </c>
      <c r="F77" s="25">
        <v>-4.4655985212859903</v>
      </c>
      <c r="G77" s="25">
        <v>16.998118973956501</v>
      </c>
      <c r="H77" s="38"/>
      <c r="I77" s="24">
        <f t="shared" si="1"/>
        <v>0.81</v>
      </c>
      <c r="J77" s="40">
        <v>1339.92175592642</v>
      </c>
      <c r="K77" s="40">
        <v>-5.11571452622292</v>
      </c>
      <c r="L77" s="40">
        <v>10.926561072933699</v>
      </c>
      <c r="M77" s="40">
        <v>22.590396720788899</v>
      </c>
      <c r="N77" s="38"/>
      <c r="O77" s="24">
        <f t="shared" si="2"/>
        <v>1.08</v>
      </c>
      <c r="P77" s="25">
        <v>187.91395285166001</v>
      </c>
      <c r="Q77" s="25">
        <v>43.009627611219102</v>
      </c>
      <c r="R77" s="25">
        <v>21.088196982695301</v>
      </c>
      <c r="S77" s="25">
        <v>27.203724359444202</v>
      </c>
      <c r="T77" s="38"/>
      <c r="U77" s="24">
        <f t="shared" si="5"/>
        <v>68.774820291487941</v>
      </c>
      <c r="V77" s="24">
        <f t="shared" si="6"/>
        <v>10.551142116216985</v>
      </c>
      <c r="W77" s="24">
        <f t="shared" si="7"/>
        <v>4.4086221599925993E-2</v>
      </c>
      <c r="X77" s="24">
        <f t="shared" si="8"/>
        <v>1.6804858791754192E-2</v>
      </c>
      <c r="Y77" s="24">
        <f t="shared" si="9"/>
        <v>2.5781303768336004E-3</v>
      </c>
      <c r="Z77" s="24">
        <f t="shared" si="10"/>
        <v>1.0772296103555711E-5</v>
      </c>
      <c r="AA77" s="24">
        <f t="shared" si="11"/>
        <v>1.7001474974046037E-2</v>
      </c>
      <c r="AB77" s="24">
        <f t="shared" si="12"/>
        <v>22.234027620879953</v>
      </c>
      <c r="AC77" s="24">
        <f t="shared" si="13"/>
        <v>4.4976106760832704E-2</v>
      </c>
      <c r="AD77" s="24">
        <f t="shared" si="14"/>
        <v>1.5721831703813214</v>
      </c>
      <c r="AE77" s="25">
        <v>15.924072265625002</v>
      </c>
      <c r="AG77" s="24">
        <f t="shared" si="15"/>
        <v>28.027612416127305</v>
      </c>
      <c r="AH77" s="24">
        <f t="shared" si="16"/>
        <v>15.619016352266598</v>
      </c>
      <c r="AI77" s="24">
        <f t="shared" si="17"/>
        <v>5.567162396499957</v>
      </c>
      <c r="AJ77" s="24">
        <f t="shared" si="18"/>
        <v>6.8484376538797027E-3</v>
      </c>
      <c r="AK77" s="24">
        <f t="shared" si="19"/>
        <v>3.8164456577784132E-3</v>
      </c>
      <c r="AL77" s="24">
        <f t="shared" si="20"/>
        <v>1.360314393369992E-3</v>
      </c>
      <c r="AM77" s="24">
        <f t="shared" si="21"/>
        <v>7.9571861236659922E-3</v>
      </c>
      <c r="AN77" s="24">
        <f t="shared" si="22"/>
        <v>13.745052789034604</v>
      </c>
      <c r="AO77" s="24">
        <f t="shared" si="23"/>
        <v>7.2753449211760787E-2</v>
      </c>
      <c r="AP77" s="24">
        <f t="shared" si="24"/>
        <v>0.97192200348934366</v>
      </c>
      <c r="AQ77" s="25">
        <v>13.4320401287709</v>
      </c>
      <c r="AS77" s="24">
        <f t="shared" si="25"/>
        <v>4.1607304704697832</v>
      </c>
      <c r="AT77" s="24">
        <f t="shared" si="34"/>
        <v>3.8399021407549547</v>
      </c>
      <c r="AU77" s="24">
        <f t="shared" si="26"/>
        <v>1.770217901490055</v>
      </c>
      <c r="AV77" s="24">
        <f t="shared" si="27"/>
        <v>1.0166582439685059E-3</v>
      </c>
      <c r="AW77" s="24">
        <f t="shared" si="28"/>
        <v>9.3826509434773771E-4</v>
      </c>
      <c r="AX77" s="24">
        <f t="shared" si="29"/>
        <v>4.325458320224453E-4</v>
      </c>
      <c r="AY77" s="24">
        <f t="shared" si="30"/>
        <v>1.4494934525897262E-3</v>
      </c>
      <c r="AZ77" s="24">
        <f t="shared" si="31"/>
        <v>6.8643367385174816</v>
      </c>
      <c r="BA77" s="24">
        <f t="shared" si="32"/>
        <v>0.14568049880023426</v>
      </c>
      <c r="BB77" s="24">
        <f t="shared" si="33"/>
        <v>0.48538190561536598</v>
      </c>
      <c r="BC77" s="25">
        <v>17.8127151797583</v>
      </c>
    </row>
    <row r="78" spans="2:55" x14ac:dyDescent="0.2">
      <c r="B78" s="38">
        <v>55</v>
      </c>
      <c r="C78" s="24">
        <f t="shared" si="0"/>
        <v>0.55000000000000004</v>
      </c>
      <c r="D78" s="25">
        <v>1426.4100597599399</v>
      </c>
      <c r="E78" s="25">
        <v>-3.1236819883777001</v>
      </c>
      <c r="F78" s="25">
        <v>-4.3351361588271002</v>
      </c>
      <c r="G78" s="25">
        <v>17.018044009333799</v>
      </c>
      <c r="H78" s="38"/>
      <c r="I78" s="24">
        <f t="shared" si="1"/>
        <v>0.82500000000000007</v>
      </c>
      <c r="J78" s="40">
        <v>1239.6215578772701</v>
      </c>
      <c r="K78" s="40">
        <v>-5.5407938499160601</v>
      </c>
      <c r="L78" s="40">
        <v>11.1661274856846</v>
      </c>
      <c r="M78" s="40">
        <v>22.690615301436601</v>
      </c>
      <c r="N78" s="38"/>
      <c r="O78" s="24">
        <f t="shared" si="2"/>
        <v>1.1000000000000001</v>
      </c>
      <c r="P78" s="25">
        <v>191.52426871809601</v>
      </c>
      <c r="Q78" s="25">
        <v>42.925129082386299</v>
      </c>
      <c r="R78" s="25">
        <v>21.011984642662</v>
      </c>
      <c r="S78" s="25">
        <v>27.230257507607799</v>
      </c>
      <c r="T78" s="38"/>
      <c r="U78" s="24">
        <f t="shared" si="5"/>
        <v>66.702560220649943</v>
      </c>
      <c r="V78" s="24">
        <f t="shared" si="6"/>
        <v>13.046236245888997</v>
      </c>
      <c r="W78" s="24">
        <f t="shared" si="7"/>
        <v>1.9925035377298155</v>
      </c>
      <c r="X78" s="24">
        <f t="shared" si="8"/>
        <v>1.6298510135041914E-2</v>
      </c>
      <c r="Y78" s="24">
        <f t="shared" si="9"/>
        <v>3.1877968847730254E-3</v>
      </c>
      <c r="Z78" s="24">
        <f t="shared" si="10"/>
        <v>4.8686045927428487E-4</v>
      </c>
      <c r="AA78" s="24">
        <f t="shared" si="11"/>
        <v>1.6614467030495964E-2</v>
      </c>
      <c r="AB78" s="24">
        <f t="shared" si="12"/>
        <v>21.890932164792765</v>
      </c>
      <c r="AC78" s="24">
        <f t="shared" si="13"/>
        <v>4.568101497332773E-2</v>
      </c>
      <c r="AD78" s="24">
        <f t="shared" si="14"/>
        <v>1.5479226580219672</v>
      </c>
      <c r="AE78" s="25">
        <v>18.64013671875</v>
      </c>
      <c r="AG78" s="24">
        <f t="shared" si="15"/>
        <v>28.338621579542647</v>
      </c>
      <c r="AH78" s="24">
        <f t="shared" si="16"/>
        <v>15.971094183393324</v>
      </c>
      <c r="AI78" s="24">
        <f t="shared" si="17"/>
        <v>6.6812387098468129</v>
      </c>
      <c r="AJ78" s="24">
        <f t="shared" si="18"/>
        <v>6.9244315285562951E-3</v>
      </c>
      <c r="AK78" s="24">
        <f t="shared" si="19"/>
        <v>3.9024745010485997E-3</v>
      </c>
      <c r="AL78" s="24">
        <f t="shared" si="20"/>
        <v>1.6325345903793495E-3</v>
      </c>
      <c r="AM78" s="24">
        <f t="shared" si="21"/>
        <v>8.1143224248105932E-3</v>
      </c>
      <c r="AN78" s="24">
        <f t="shared" si="22"/>
        <v>14.150202745907302</v>
      </c>
      <c r="AO78" s="24">
        <f t="shared" si="23"/>
        <v>7.0670365503365834E-2</v>
      </c>
      <c r="AP78" s="24">
        <f t="shared" si="24"/>
        <v>1.0005704316795558</v>
      </c>
      <c r="AQ78" s="25">
        <v>13.385268591489501</v>
      </c>
      <c r="AS78" s="24">
        <f t="shared" si="25"/>
        <v>4.2249264416401608</v>
      </c>
      <c r="AT78" s="24">
        <f t="shared" si="34"/>
        <v>3.8106170016650474</v>
      </c>
      <c r="AU78" s="24">
        <f t="shared" si="26"/>
        <v>1.3266574081798754</v>
      </c>
      <c r="AV78" s="24">
        <f t="shared" si="27"/>
        <v>1.0323442788566441E-3</v>
      </c>
      <c r="AW78" s="24">
        <f t="shared" si="28"/>
        <v>9.3110938496141047E-4</v>
      </c>
      <c r="AX78" s="24">
        <f t="shared" si="29"/>
        <v>3.2416355746198449E-4</v>
      </c>
      <c r="AY78" s="24">
        <f t="shared" si="30"/>
        <v>1.4275088121751367E-3</v>
      </c>
      <c r="AZ78" s="24">
        <f t="shared" si="31"/>
        <v>6.7693758294764512</v>
      </c>
      <c r="BA78" s="24">
        <f t="shared" si="32"/>
        <v>0.14772410709501718</v>
      </c>
      <c r="BB78" s="24">
        <f t="shared" si="33"/>
        <v>0.47866715534231086</v>
      </c>
      <c r="BC78" s="25">
        <v>17.918922756995698</v>
      </c>
    </row>
    <row r="79" spans="2:55" x14ac:dyDescent="0.2">
      <c r="B79" s="38">
        <v>56</v>
      </c>
      <c r="C79" s="24">
        <f t="shared" si="0"/>
        <v>0.56000000000000005</v>
      </c>
      <c r="D79" s="25">
        <v>1431.7161129143301</v>
      </c>
      <c r="E79" s="25">
        <v>-3.7752783452458001</v>
      </c>
      <c r="F79" s="25">
        <v>-4.18833323946994</v>
      </c>
      <c r="G79" s="25">
        <v>17.064776785539699</v>
      </c>
      <c r="H79" s="38"/>
      <c r="I79" s="24">
        <f t="shared" si="1"/>
        <v>0.84000000000000008</v>
      </c>
      <c r="J79" s="40">
        <v>1138.3870254076301</v>
      </c>
      <c r="K79" s="40">
        <v>-5.9533741207272897</v>
      </c>
      <c r="L79" s="40">
        <v>11.3885484030697</v>
      </c>
      <c r="M79" s="40">
        <v>22.795016565132599</v>
      </c>
      <c r="N79" s="38"/>
      <c r="O79" s="24">
        <f t="shared" si="2"/>
        <v>1.1200000000000001</v>
      </c>
      <c r="P79" s="25">
        <v>198.18504286901</v>
      </c>
      <c r="Q79" s="25">
        <v>42.8875686681736</v>
      </c>
      <c r="R79" s="25">
        <v>20.9350429264071</v>
      </c>
      <c r="S79" s="25">
        <v>27.2525215118938</v>
      </c>
      <c r="T79" s="38"/>
      <c r="U79" s="24">
        <f t="shared" si="5"/>
        <v>65.159635686809949</v>
      </c>
      <c r="V79" s="24">
        <f t="shared" si="6"/>
        <v>14.680291935716015</v>
      </c>
      <c r="W79" s="24">
        <f t="shared" si="7"/>
        <v>4.6732776205899951</v>
      </c>
      <c r="X79" s="24">
        <f t="shared" si="8"/>
        <v>1.5921502549887626E-2</v>
      </c>
      <c r="Y79" s="24">
        <f t="shared" si="9"/>
        <v>3.587072012051027E-3</v>
      </c>
      <c r="Z79" s="24">
        <f t="shared" si="10"/>
        <v>1.1418971387468647E-3</v>
      </c>
      <c r="AA79" s="24">
        <f t="shared" si="11"/>
        <v>1.6360478542548695E-2</v>
      </c>
      <c r="AB79" s="24">
        <f t="shared" si="12"/>
        <v>21.655930973651859</v>
      </c>
      <c r="AC79" s="24">
        <f t="shared" si="13"/>
        <v>4.6176726422737076E-2</v>
      </c>
      <c r="AD79" s="24">
        <f t="shared" si="14"/>
        <v>1.5313055644377023</v>
      </c>
      <c r="AE79" s="25">
        <v>15.4449462890625</v>
      </c>
      <c r="AG79" s="24">
        <f t="shared" si="15"/>
        <v>27.505351387415281</v>
      </c>
      <c r="AH79" s="24">
        <f t="shared" si="16"/>
        <v>14.82806115900671</v>
      </c>
      <c r="AI79" s="24">
        <f t="shared" si="17"/>
        <v>6.9600842463998385</v>
      </c>
      <c r="AJ79" s="24">
        <f t="shared" si="18"/>
        <v>6.7208252107974183E-3</v>
      </c>
      <c r="AK79" s="24">
        <f t="shared" si="19"/>
        <v>3.623178844764549E-3</v>
      </c>
      <c r="AL79" s="24">
        <f t="shared" si="20"/>
        <v>1.7006694084221164E-3</v>
      </c>
      <c r="AM79" s="24">
        <f t="shared" si="21"/>
        <v>7.8223521329573477E-3</v>
      </c>
      <c r="AN79" s="24">
        <f t="shared" si="22"/>
        <v>14.066556895872752</v>
      </c>
      <c r="AO79" s="24">
        <f t="shared" si="23"/>
        <v>7.1090602156765784E-2</v>
      </c>
      <c r="AP79" s="24">
        <f t="shared" si="24"/>
        <v>0.99465577690180151</v>
      </c>
      <c r="AQ79" s="25">
        <v>13.591774032111401</v>
      </c>
      <c r="AS79" s="24">
        <f t="shared" si="25"/>
        <v>1.8780207106349405</v>
      </c>
      <c r="AT79" s="24">
        <f t="shared" si="34"/>
        <v>3.8470858127450178</v>
      </c>
      <c r="AU79" s="24">
        <f t="shared" si="26"/>
        <v>1.1132002143000355</v>
      </c>
      <c r="AV79" s="24">
        <f t="shared" si="27"/>
        <v>4.5888702749712757E-4</v>
      </c>
      <c r="AW79" s="24">
        <f t="shared" si="28"/>
        <v>9.4002039654827638E-4</v>
      </c>
      <c r="AX79" s="24">
        <f t="shared" si="29"/>
        <v>2.7200612562818915E-4</v>
      </c>
      <c r="AY79" s="24">
        <f t="shared" si="30"/>
        <v>1.0808343917137289E-3</v>
      </c>
      <c r="AZ79" s="24">
        <f t="shared" si="31"/>
        <v>5.609161902902942</v>
      </c>
      <c r="BA79" s="24">
        <f t="shared" si="32"/>
        <v>0.17827975325199014</v>
      </c>
      <c r="BB79" s="24">
        <f t="shared" si="33"/>
        <v>0.39662764183159088</v>
      </c>
      <c r="BC79" s="25">
        <v>17.696902615331201</v>
      </c>
    </row>
    <row r="80" spans="2:55" x14ac:dyDescent="0.2">
      <c r="B80" s="38">
        <v>57</v>
      </c>
      <c r="C80" s="24">
        <f t="shared" si="0"/>
        <v>0.56999999999999995</v>
      </c>
      <c r="D80" s="25">
        <v>1437.6393102529901</v>
      </c>
      <c r="E80" s="25">
        <v>-4.4082063002457597</v>
      </c>
      <c r="F80" s="25">
        <v>-4.0073810239237497</v>
      </c>
      <c r="G80" s="25">
        <v>17.124158445563101</v>
      </c>
      <c r="H80" s="38"/>
      <c r="I80" s="24">
        <f t="shared" si="1"/>
        <v>0.85499999999999998</v>
      </c>
      <c r="J80" s="40">
        <v>1037.93616034722</v>
      </c>
      <c r="K80" s="40">
        <v>-6.3549392342320203</v>
      </c>
      <c r="L80" s="40">
        <v>11.603755610869101</v>
      </c>
      <c r="M80" s="40">
        <v>22.877682924362201</v>
      </c>
      <c r="N80" s="38"/>
      <c r="O80" s="24">
        <f t="shared" si="2"/>
        <v>1.1399999999999999</v>
      </c>
      <c r="P80" s="25">
        <v>206.30034371297401</v>
      </c>
      <c r="Q80" s="25">
        <v>42.903357384721303</v>
      </c>
      <c r="R80" s="25">
        <v>20.866226359454402</v>
      </c>
      <c r="S80" s="25">
        <v>27.233230811716599</v>
      </c>
      <c r="T80" s="38"/>
      <c r="U80" s="24">
        <f t="shared" si="5"/>
        <v>63.2927954999966</v>
      </c>
      <c r="V80" s="24">
        <f t="shared" si="6"/>
        <v>18.095221554619208</v>
      </c>
      <c r="W80" s="24">
        <f t="shared" si="7"/>
        <v>5.9381660023401999</v>
      </c>
      <c r="X80" s="24">
        <f t="shared" si="8"/>
        <v>1.5465347439729478E-2</v>
      </c>
      <c r="Y80" s="24">
        <f t="shared" si="9"/>
        <v>4.4214967300833293E-3</v>
      </c>
      <c r="Z80" s="24">
        <f t="shared" si="10"/>
        <v>1.450967675791561E-3</v>
      </c>
      <c r="AA80" s="24">
        <f t="shared" si="11"/>
        <v>1.6150291389379842E-2</v>
      </c>
      <c r="AB80" s="24">
        <f t="shared" si="12"/>
        <v>21.456068980894671</v>
      </c>
      <c r="AC80" s="24">
        <f t="shared" si="13"/>
        <v>4.660685985351927E-2</v>
      </c>
      <c r="AD80" s="24">
        <f t="shared" si="14"/>
        <v>1.5171731873996956</v>
      </c>
      <c r="AE80" s="25">
        <v>17.852783203125</v>
      </c>
      <c r="AG80" s="24">
        <f t="shared" si="15"/>
        <v>26.77100756698222</v>
      </c>
      <c r="AH80" s="24">
        <f t="shared" si="16"/>
        <v>14.347147186626779</v>
      </c>
      <c r="AI80" s="24">
        <f t="shared" si="17"/>
        <v>5.5110906153068484</v>
      </c>
      <c r="AJ80" s="24">
        <f t="shared" si="18"/>
        <v>6.5413911656821856E-3</v>
      </c>
      <c r="AK80" s="24">
        <f t="shared" si="19"/>
        <v>3.5056693934483012E-3</v>
      </c>
      <c r="AL80" s="24">
        <f t="shared" si="20"/>
        <v>1.3466134725801059E-3</v>
      </c>
      <c r="AM80" s="24">
        <f t="shared" si="21"/>
        <v>7.5427371771233931E-3</v>
      </c>
      <c r="AN80" s="24">
        <f t="shared" si="22"/>
        <v>14.006750974863371</v>
      </c>
      <c r="AO80" s="24">
        <f t="shared" si="23"/>
        <v>7.1394144280469335E-2</v>
      </c>
      <c r="AP80" s="24">
        <f t="shared" si="24"/>
        <v>0.9904268596717174</v>
      </c>
      <c r="AQ80" s="25">
        <v>13.5053023689645</v>
      </c>
      <c r="AS80" s="24">
        <f t="shared" si="25"/>
        <v>0.78943582738518459</v>
      </c>
      <c r="AT80" s="24">
        <f t="shared" si="34"/>
        <v>3.4408283476349406</v>
      </c>
      <c r="AU80" s="24">
        <f t="shared" si="26"/>
        <v>0.96453500886007781</v>
      </c>
      <c r="AV80" s="24">
        <f t="shared" si="27"/>
        <v>1.9289556189507924E-4</v>
      </c>
      <c r="AW80" s="24">
        <f t="shared" si="28"/>
        <v>8.4075297127060057E-4</v>
      </c>
      <c r="AX80" s="24">
        <f t="shared" si="29"/>
        <v>2.3568036317505453E-4</v>
      </c>
      <c r="AY80" s="24">
        <f t="shared" si="30"/>
        <v>8.9421445419177127E-4</v>
      </c>
      <c r="AZ80" s="24">
        <f t="shared" si="31"/>
        <v>4.9173544530539628</v>
      </c>
      <c r="BA80" s="24">
        <f t="shared" si="32"/>
        <v>0.20336138253750285</v>
      </c>
      <c r="BB80" s="24">
        <f t="shared" si="33"/>
        <v>0.34770946792523233</v>
      </c>
      <c r="BC80" s="25">
        <v>17.255080278872299</v>
      </c>
    </row>
    <row r="81" spans="2:55" x14ac:dyDescent="0.2">
      <c r="B81" s="38">
        <v>58</v>
      </c>
      <c r="C81" s="24">
        <f t="shared" si="0"/>
        <v>0.57999999999999996</v>
      </c>
      <c r="D81" s="25">
        <v>1444.0416577256001</v>
      </c>
      <c r="E81" s="25">
        <v>-5.0247120587292198</v>
      </c>
      <c r="F81" s="25">
        <v>-3.80481972466497</v>
      </c>
      <c r="G81" s="25">
        <v>17.219311480443</v>
      </c>
      <c r="H81" s="38"/>
      <c r="I81" s="24">
        <f t="shared" si="1"/>
        <v>0.86999999999999988</v>
      </c>
      <c r="J81" s="40">
        <v>942.30499972963798</v>
      </c>
      <c r="K81" s="40">
        <v>-6.7348647682879603</v>
      </c>
      <c r="L81" s="40">
        <v>11.813645292577201</v>
      </c>
      <c r="M81" s="40">
        <v>22.979061313871899</v>
      </c>
      <c r="N81" s="38"/>
      <c r="O81" s="24">
        <f t="shared" si="2"/>
        <v>1.1599999999999999</v>
      </c>
      <c r="P81" s="25">
        <v>214.27744089754199</v>
      </c>
      <c r="Q81" s="25">
        <v>43.032872597074203</v>
      </c>
      <c r="R81" s="25">
        <v>20.8326287268724</v>
      </c>
      <c r="S81" s="25">
        <v>27.192004820732301</v>
      </c>
      <c r="T81" s="38"/>
      <c r="U81" s="24">
        <f t="shared" si="5"/>
        <v>61.650575848345959</v>
      </c>
      <c r="V81" s="24">
        <f t="shared" si="6"/>
        <v>20.256129925877957</v>
      </c>
      <c r="W81" s="24">
        <f t="shared" si="7"/>
        <v>9.515303487989959</v>
      </c>
      <c r="X81" s="24">
        <f t="shared" si="8"/>
        <v>1.5064077480257865E-2</v>
      </c>
      <c r="Y81" s="24">
        <f t="shared" si="9"/>
        <v>4.9495062528565545E-3</v>
      </c>
      <c r="Z81" s="24">
        <f t="shared" si="10"/>
        <v>2.3250272526869572E-3</v>
      </c>
      <c r="AA81" s="24">
        <f t="shared" si="11"/>
        <v>1.602591008972705E-2</v>
      </c>
      <c r="AB81" s="24">
        <f t="shared" si="12"/>
        <v>21.328603614188609</v>
      </c>
      <c r="AC81" s="24">
        <f t="shared" si="13"/>
        <v>4.6885394753867597E-2</v>
      </c>
      <c r="AD81" s="24">
        <f t="shared" si="14"/>
        <v>1.5081600248832672</v>
      </c>
      <c r="AE81" s="25">
        <v>15.533447265625</v>
      </c>
      <c r="AG81" s="24">
        <f t="shared" si="15"/>
        <v>25.32836893706283</v>
      </c>
      <c r="AH81" s="24">
        <f t="shared" si="16"/>
        <v>13.992645447206771</v>
      </c>
      <c r="AI81" s="24">
        <f t="shared" si="17"/>
        <v>6.7585593006465636</v>
      </c>
      <c r="AJ81" s="24">
        <f t="shared" si="18"/>
        <v>6.1888880495624393E-3</v>
      </c>
      <c r="AK81" s="24">
        <f t="shared" si="19"/>
        <v>3.4190482776513356E-3</v>
      </c>
      <c r="AL81" s="24">
        <f t="shared" si="20"/>
        <v>1.6514275748259499E-3</v>
      </c>
      <c r="AM81" s="24">
        <f t="shared" si="21"/>
        <v>7.2608153433221852E-3</v>
      </c>
      <c r="AN81" s="24">
        <f t="shared" si="22"/>
        <v>13.944395730021968</v>
      </c>
      <c r="AO81" s="24">
        <f t="shared" si="23"/>
        <v>7.1713397938572745E-2</v>
      </c>
      <c r="AP81" s="24">
        <f t="shared" si="24"/>
        <v>0.98601767802472717</v>
      </c>
      <c r="AQ81" s="25">
        <v>13.6038940429089</v>
      </c>
      <c r="AS81" s="24">
        <f t="shared" si="25"/>
        <v>6.4757606176449602</v>
      </c>
      <c r="AT81" s="24">
        <f t="shared" si="34"/>
        <v>1.6798816291000647</v>
      </c>
      <c r="AU81" s="24">
        <f t="shared" si="26"/>
        <v>2.0612995492148993</v>
      </c>
      <c r="AV81" s="24">
        <f t="shared" si="27"/>
        <v>1.5823268208844062E-3</v>
      </c>
      <c r="AW81" s="24">
        <f t="shared" si="28"/>
        <v>4.1047251660187244E-4</v>
      </c>
      <c r="AX81" s="24">
        <f t="shared" si="29"/>
        <v>5.0367049605144841E-4</v>
      </c>
      <c r="AY81" s="24">
        <f t="shared" si="30"/>
        <v>1.7105349524544474E-3</v>
      </c>
      <c r="AZ81" s="24">
        <f t="shared" si="31"/>
        <v>7.4365263837218558</v>
      </c>
      <c r="BA81" s="24">
        <f t="shared" si="32"/>
        <v>0.13447138467617684</v>
      </c>
      <c r="BB81" s="24">
        <f t="shared" si="33"/>
        <v>0.52584182344023978</v>
      </c>
      <c r="BC81" s="25">
        <v>17.187851296211399</v>
      </c>
    </row>
    <row r="82" spans="2:55" x14ac:dyDescent="0.2">
      <c r="B82" s="38">
        <v>59</v>
      </c>
      <c r="C82" s="24">
        <f t="shared" si="0"/>
        <v>0.59</v>
      </c>
      <c r="D82" s="25">
        <v>1449.6069873511101</v>
      </c>
      <c r="E82" s="25">
        <v>-5.6088999718776096</v>
      </c>
      <c r="F82" s="25">
        <v>-3.5730608897287799</v>
      </c>
      <c r="G82" s="25">
        <v>17.338728129283901</v>
      </c>
      <c r="H82" s="38"/>
      <c r="I82" s="24">
        <f t="shared" si="1"/>
        <v>0.88500000000000001</v>
      </c>
      <c r="J82" s="40">
        <v>855.60392122292296</v>
      </c>
      <c r="K82" s="40">
        <v>-7.1141672355846399</v>
      </c>
      <c r="L82" s="40">
        <v>12.031711993504199</v>
      </c>
      <c r="M82" s="40">
        <v>23.1042407705208</v>
      </c>
      <c r="N82" s="38"/>
      <c r="O82" s="24">
        <f t="shared" si="2"/>
        <v>1.18</v>
      </c>
      <c r="P82" s="25">
        <v>220.45438524614201</v>
      </c>
      <c r="Q82" s="25">
        <v>43.268793663593897</v>
      </c>
      <c r="R82" s="25">
        <v>20.82926352986</v>
      </c>
      <c r="S82" s="25">
        <v>27.0998691987744</v>
      </c>
      <c r="T82" s="38"/>
      <c r="U82" s="24">
        <f t="shared" si="5"/>
        <v>58.418791314838927</v>
      </c>
      <c r="V82" s="24">
        <f t="shared" si="6"/>
        <v>23.17588349361899</v>
      </c>
      <c r="W82" s="24">
        <f t="shared" si="7"/>
        <v>11.94166488409002</v>
      </c>
      <c r="X82" s="24">
        <f t="shared" si="8"/>
        <v>1.4274403548711694E-2</v>
      </c>
      <c r="Y82" s="24">
        <f t="shared" si="9"/>
        <v>5.6629366363116062E-3</v>
      </c>
      <c r="Z82" s="24">
        <f t="shared" si="10"/>
        <v>2.9178991855602103E-3</v>
      </c>
      <c r="AA82" s="24">
        <f t="shared" si="11"/>
        <v>1.5631429354842959E-2</v>
      </c>
      <c r="AB82" s="24">
        <f t="shared" si="12"/>
        <v>20.968917011972039</v>
      </c>
      <c r="AC82" s="24">
        <f t="shared" si="13"/>
        <v>4.7689635064560455E-2</v>
      </c>
      <c r="AD82" s="24">
        <f t="shared" si="14"/>
        <v>1.4827263413303386</v>
      </c>
      <c r="AE82" s="25">
        <v>17.7276611328125</v>
      </c>
      <c r="AG82" s="24">
        <f t="shared" si="15"/>
        <v>25.286831153111763</v>
      </c>
      <c r="AH82" s="24">
        <f t="shared" si="16"/>
        <v>14.537780061799781</v>
      </c>
      <c r="AI82" s="24">
        <f t="shared" si="17"/>
        <v>8.3452971099266691</v>
      </c>
      <c r="AJ82" s="24">
        <f t="shared" si="18"/>
        <v>6.1787384542474448E-3</v>
      </c>
      <c r="AK82" s="24">
        <f t="shared" si="19"/>
        <v>3.5522497921286721E-3</v>
      </c>
      <c r="AL82" s="24">
        <f t="shared" si="20"/>
        <v>2.0391407627554253E-3</v>
      </c>
      <c r="AM82" s="24">
        <f t="shared" si="21"/>
        <v>7.413054871104427E-3</v>
      </c>
      <c r="AN82" s="24">
        <f t="shared" si="22"/>
        <v>14.423156541183939</v>
      </c>
      <c r="AO82" s="24">
        <f t="shared" si="23"/>
        <v>6.9332950602359195E-2</v>
      </c>
      <c r="AP82" s="24">
        <f t="shared" si="24"/>
        <v>1.0198711796386273</v>
      </c>
      <c r="AQ82" s="25">
        <v>13.7225227154566</v>
      </c>
      <c r="AS82" s="24">
        <f t="shared" si="25"/>
        <v>11.79605332598469</v>
      </c>
      <c r="AT82" s="24">
        <f t="shared" si="34"/>
        <v>0.16825985061998935</v>
      </c>
      <c r="AU82" s="24">
        <f t="shared" si="26"/>
        <v>4.6067810978950474</v>
      </c>
      <c r="AV82" s="24">
        <f t="shared" si="27"/>
        <v>2.8823195699096515E-3</v>
      </c>
      <c r="AW82" s="24">
        <f t="shared" si="28"/>
        <v>4.111363749125691E-5</v>
      </c>
      <c r="AX82" s="24">
        <f t="shared" si="29"/>
        <v>1.125648973076709E-3</v>
      </c>
      <c r="AY82" s="24">
        <f t="shared" si="30"/>
        <v>3.0945988503941137E-3</v>
      </c>
      <c r="AZ82" s="24">
        <f t="shared" si="31"/>
        <v>10.867641574331728</v>
      </c>
      <c r="BA82" s="24">
        <f t="shared" si="32"/>
        <v>9.2016284596825412E-2</v>
      </c>
      <c r="BB82" s="24">
        <f t="shared" si="33"/>
        <v>0.76845830527148118</v>
      </c>
      <c r="BC82" s="25">
        <v>16.803208052934501</v>
      </c>
    </row>
    <row r="83" spans="2:55" x14ac:dyDescent="0.2">
      <c r="B83" s="38">
        <v>60</v>
      </c>
      <c r="C83" s="24">
        <f t="shared" si="0"/>
        <v>0.6</v>
      </c>
      <c r="D83" s="25">
        <v>1453.76831707222</v>
      </c>
      <c r="E83" s="25">
        <v>-6.1613722672500399</v>
      </c>
      <c r="F83" s="25">
        <v>-3.3000838119739901</v>
      </c>
      <c r="G83" s="25">
        <v>17.475529863874399</v>
      </c>
      <c r="H83" s="38"/>
      <c r="I83" s="24">
        <f t="shared" si="1"/>
        <v>0.89999999999999991</v>
      </c>
      <c r="J83" s="40">
        <v>775.32109262561198</v>
      </c>
      <c r="K83" s="40">
        <v>-7.4660861112779804</v>
      </c>
      <c r="L83" s="40">
        <v>12.2341500963251</v>
      </c>
      <c r="M83" s="40">
        <v>23.201311556491</v>
      </c>
      <c r="N83" s="38"/>
      <c r="O83" s="24">
        <f t="shared" si="2"/>
        <v>1.2</v>
      </c>
      <c r="P83" s="25">
        <v>224.512603022652</v>
      </c>
      <c r="Q83" s="25">
        <v>43.668155318977597</v>
      </c>
      <c r="R83" s="25">
        <v>20.8538398848439</v>
      </c>
      <c r="S83" s="25">
        <v>26.9633483365049</v>
      </c>
      <c r="T83" s="38"/>
      <c r="U83" s="24">
        <f t="shared" si="5"/>
        <v>55.247229537242987</v>
      </c>
      <c r="V83" s="24">
        <f t="shared" si="6"/>
        <v>27.297707775478951</v>
      </c>
      <c r="W83" s="24">
        <f t="shared" si="7"/>
        <v>13.68017345904987</v>
      </c>
      <c r="X83" s="24">
        <f t="shared" si="8"/>
        <v>1.3499444812419346E-2</v>
      </c>
      <c r="Y83" s="24">
        <f t="shared" si="9"/>
        <v>6.670088305011106E-3</v>
      </c>
      <c r="Z83" s="24">
        <f t="shared" si="10"/>
        <v>3.3426969674610666E-3</v>
      </c>
      <c r="AA83" s="24">
        <f t="shared" si="11"/>
        <v>1.5423965484157273E-2</v>
      </c>
      <c r="AB83" s="24">
        <f t="shared" si="12"/>
        <v>20.775086732199405</v>
      </c>
      <c r="AC83" s="24">
        <f t="shared" si="13"/>
        <v>4.8134576422734991E-2</v>
      </c>
      <c r="AD83" s="24">
        <f t="shared" si="14"/>
        <v>1.4690204708076871</v>
      </c>
      <c r="AE83" s="25">
        <v>14.7369384765625</v>
      </c>
      <c r="AG83" s="24">
        <f t="shared" si="15"/>
        <v>23.461258379556185</v>
      </c>
      <c r="AH83" s="24">
        <f t="shared" si="16"/>
        <v>13.49587352139349</v>
      </c>
      <c r="AI83" s="24">
        <f t="shared" si="17"/>
        <v>6.4713857313466807</v>
      </c>
      <c r="AJ83" s="24">
        <f t="shared" si="18"/>
        <v>5.7326668753811096E-3</v>
      </c>
      <c r="AK83" s="24">
        <f t="shared" si="19"/>
        <v>3.2976639973345289E-3</v>
      </c>
      <c r="AL83" s="24">
        <f t="shared" si="20"/>
        <v>1.5812578345001311E-3</v>
      </c>
      <c r="AM83" s="24">
        <f t="shared" si="21"/>
        <v>6.7998848286258649E-3</v>
      </c>
      <c r="AN83" s="24">
        <f t="shared" si="22"/>
        <v>13.921123449046394</v>
      </c>
      <c r="AO83" s="24">
        <f t="shared" si="23"/>
        <v>7.1833282971748999E-2</v>
      </c>
      <c r="AP83" s="24">
        <f t="shared" si="24"/>
        <v>0.98437207925557646</v>
      </c>
      <c r="AQ83" s="25">
        <v>13.9060918426627</v>
      </c>
      <c r="AS83" s="24">
        <f t="shared" si="25"/>
        <v>19.968082769184985</v>
      </c>
      <c r="AT83" s="24">
        <f t="shared" si="34"/>
        <v>1.228817749194987</v>
      </c>
      <c r="AU83" s="24">
        <f t="shared" si="26"/>
        <v>6.8260431134749604</v>
      </c>
      <c r="AV83" s="24">
        <f t="shared" si="27"/>
        <v>4.879123054862349E-3</v>
      </c>
      <c r="AW83" s="24">
        <f t="shared" si="28"/>
        <v>3.0025681882557797E-4</v>
      </c>
      <c r="AX83" s="24">
        <f t="shared" si="29"/>
        <v>1.6679169809851217E-3</v>
      </c>
      <c r="AY83" s="24">
        <f t="shared" si="30"/>
        <v>5.1650695055535387E-3</v>
      </c>
      <c r="AZ83" s="24">
        <f t="shared" si="31"/>
        <v>15.103526668753872</v>
      </c>
      <c r="BA83" s="24">
        <f t="shared" si="32"/>
        <v>6.6209702007465371E-2</v>
      </c>
      <c r="BB83" s="24">
        <f t="shared" si="33"/>
        <v>1.0679806127307729</v>
      </c>
      <c r="BC83" s="25">
        <v>16.768573024532799</v>
      </c>
    </row>
    <row r="84" spans="2:55" x14ac:dyDescent="0.2">
      <c r="B84" s="38">
        <v>61</v>
      </c>
      <c r="C84" s="24">
        <f t="shared" si="0"/>
        <v>0.61</v>
      </c>
      <c r="D84" s="25">
        <v>1454.8509412491201</v>
      </c>
      <c r="E84" s="25">
        <v>-6.6776373956919901</v>
      </c>
      <c r="F84" s="25">
        <v>-2.9943002230197799</v>
      </c>
      <c r="G84" s="25">
        <v>17.6277622641575</v>
      </c>
      <c r="H84" s="38"/>
      <c r="I84" s="24">
        <f t="shared" si="1"/>
        <v>0.91500000000000004</v>
      </c>
      <c r="J84" s="40">
        <v>703.23150279047104</v>
      </c>
      <c r="K84" s="40">
        <v>-7.7959250247242604</v>
      </c>
      <c r="L84" s="40">
        <v>12.4222144873918</v>
      </c>
      <c r="M84" s="40">
        <v>23.3114709539297</v>
      </c>
      <c r="N84" s="38"/>
      <c r="O84" s="24">
        <f t="shared" si="2"/>
        <v>1.22</v>
      </c>
      <c r="P84" s="25">
        <v>227.193988552425</v>
      </c>
      <c r="Q84" s="25">
        <v>44.255780789741998</v>
      </c>
      <c r="R84" s="25">
        <v>20.887921461632999</v>
      </c>
      <c r="S84" s="25">
        <v>26.756983823079299</v>
      </c>
      <c r="T84" s="38"/>
      <c r="U84" s="24">
        <f t="shared" si="5"/>
        <v>51.62651284419497</v>
      </c>
      <c r="V84" s="24">
        <f t="shared" si="6"/>
        <v>30.578358895420994</v>
      </c>
      <c r="W84" s="24">
        <f t="shared" si="7"/>
        <v>15.223240028310045</v>
      </c>
      <c r="X84" s="24">
        <f t="shared" si="8"/>
        <v>1.2614736826360825E-2</v>
      </c>
      <c r="Y84" s="24">
        <f t="shared" si="9"/>
        <v>7.4717025961422989E-3</v>
      </c>
      <c r="Z84" s="24">
        <f t="shared" si="10"/>
        <v>3.7197392584156709E-3</v>
      </c>
      <c r="AA84" s="24">
        <f t="shared" si="11"/>
        <v>1.5125950715050684E-2</v>
      </c>
      <c r="AB84" s="24">
        <f t="shared" si="12"/>
        <v>20.510075839164536</v>
      </c>
      <c r="AC84" s="24">
        <f t="shared" si="13"/>
        <v>4.8756523761383341E-2</v>
      </c>
      <c r="AD84" s="24">
        <f t="shared" si="14"/>
        <v>1.4502813708523612</v>
      </c>
      <c r="AE84" s="25">
        <v>16.9464111328125</v>
      </c>
      <c r="AG84" s="24">
        <f t="shared" si="15"/>
        <v>21.989260896418486</v>
      </c>
      <c r="AH84" s="24">
        <f t="shared" si="16"/>
        <v>12.537626071113209</v>
      </c>
      <c r="AI84" s="24">
        <f t="shared" si="17"/>
        <v>7.3439598292466099</v>
      </c>
      <c r="AJ84" s="24">
        <f t="shared" si="18"/>
        <v>5.3729900381155934E-3</v>
      </c>
      <c r="AK84" s="24">
        <f t="shared" si="19"/>
        <v>3.0635199745472868E-3</v>
      </c>
      <c r="AL84" s="24">
        <f t="shared" si="20"/>
        <v>1.7944679081637544E-3</v>
      </c>
      <c r="AM84" s="24">
        <f t="shared" si="21"/>
        <v>6.4400536998979454E-3</v>
      </c>
      <c r="AN84" s="24">
        <f t="shared" si="22"/>
        <v>13.715982723397319</v>
      </c>
      <c r="AO84" s="24">
        <f t="shared" si="23"/>
        <v>7.2907645056606588E-2</v>
      </c>
      <c r="AP84" s="24">
        <f t="shared" si="24"/>
        <v>0.96986643943517736</v>
      </c>
      <c r="AQ84" s="25">
        <v>14.182817703751001</v>
      </c>
      <c r="AS84" s="24">
        <f t="shared" si="25"/>
        <v>29.381273538220018</v>
      </c>
      <c r="AT84" s="24">
        <f t="shared" si="34"/>
        <v>1.7040788394549351</v>
      </c>
      <c r="AU84" s="24">
        <f t="shared" si="26"/>
        <v>10.318225671280059</v>
      </c>
      <c r="AV84" s="24">
        <f t="shared" si="27"/>
        <v>7.1791994633943271E-3</v>
      </c>
      <c r="AW84" s="24">
        <f t="shared" si="28"/>
        <v>4.1638501046873457E-4</v>
      </c>
      <c r="AX84" s="24">
        <f t="shared" si="29"/>
        <v>2.5212181529869477E-3</v>
      </c>
      <c r="AY84" s="24">
        <f t="shared" si="30"/>
        <v>7.6204214048237098E-3</v>
      </c>
      <c r="AZ84" s="24">
        <f t="shared" si="31"/>
        <v>19.399137229913585</v>
      </c>
      <c r="BA84" s="24">
        <f t="shared" si="32"/>
        <v>5.1548684260967752E-2</v>
      </c>
      <c r="BB84" s="24">
        <f t="shared" si="33"/>
        <v>1.3717261484440313</v>
      </c>
      <c r="BC84" s="25">
        <v>16.521382268980201</v>
      </c>
    </row>
    <row r="85" spans="2:55" x14ac:dyDescent="0.2">
      <c r="B85" s="38">
        <v>62</v>
      </c>
      <c r="C85" s="24">
        <f t="shared" si="0"/>
        <v>0.62</v>
      </c>
      <c r="D85" s="25">
        <v>1452.33488473022</v>
      </c>
      <c r="E85" s="25">
        <v>-7.1305494968363803</v>
      </c>
      <c r="F85" s="25">
        <v>-2.6519423061196399</v>
      </c>
      <c r="G85" s="25">
        <v>17.793867115150899</v>
      </c>
      <c r="H85" s="38"/>
      <c r="I85" s="24">
        <f t="shared" si="1"/>
        <v>0.92999999999999994</v>
      </c>
      <c r="J85" s="40">
        <v>642.92857933146604</v>
      </c>
      <c r="K85" s="40">
        <v>-8.1226718527745092</v>
      </c>
      <c r="L85" s="40">
        <v>12.617543785245701</v>
      </c>
      <c r="M85" s="40">
        <v>23.4363942857184</v>
      </c>
      <c r="N85" s="38"/>
      <c r="O85" s="24">
        <f t="shared" si="2"/>
        <v>1.24</v>
      </c>
      <c r="P85" s="25">
        <v>230.51981649164699</v>
      </c>
      <c r="Q85" s="25">
        <v>45.0539586301729</v>
      </c>
      <c r="R85" s="25">
        <v>20.942064490803201</v>
      </c>
      <c r="S85" s="25">
        <v>26.495131246958401</v>
      </c>
      <c r="T85" s="38"/>
      <c r="U85" s="24">
        <f t="shared" si="5"/>
        <v>45.291210114438975</v>
      </c>
      <c r="V85" s="24">
        <f t="shared" si="6"/>
        <v>34.235791690013976</v>
      </c>
      <c r="W85" s="24">
        <f t="shared" si="7"/>
        <v>16.610485099339897</v>
      </c>
      <c r="X85" s="24">
        <f t="shared" si="8"/>
        <v>1.1066730341933249E-2</v>
      </c>
      <c r="Y85" s="24">
        <f t="shared" si="9"/>
        <v>8.3653820182472086E-3</v>
      </c>
      <c r="Z85" s="24">
        <f t="shared" si="10"/>
        <v>4.05870717471714E-3</v>
      </c>
      <c r="AA85" s="24">
        <f t="shared" si="11"/>
        <v>1.4454246459168329E-2</v>
      </c>
      <c r="AB85" s="24">
        <f t="shared" si="12"/>
        <v>19.920600826921486</v>
      </c>
      <c r="AC85" s="24">
        <f t="shared" si="13"/>
        <v>5.0199289102192166E-2</v>
      </c>
      <c r="AD85" s="24">
        <f t="shared" si="14"/>
        <v>1.4085991930026529</v>
      </c>
      <c r="AE85" s="25">
        <v>14.1204833984375</v>
      </c>
      <c r="AG85" s="24">
        <f t="shared" si="15"/>
        <v>21.783121870016728</v>
      </c>
      <c r="AH85" s="24">
        <f t="shared" si="16"/>
        <v>13.021953190260135</v>
      </c>
      <c r="AI85" s="24">
        <f t="shared" si="17"/>
        <v>8.3282221192467478</v>
      </c>
      <c r="AJ85" s="24">
        <f t="shared" si="18"/>
        <v>5.3226207719296662E-3</v>
      </c>
      <c r="AK85" s="24">
        <f t="shared" si="19"/>
        <v>3.1818634149486649E-3</v>
      </c>
      <c r="AL85" s="24">
        <f t="shared" si="20"/>
        <v>2.0349685554558578E-3</v>
      </c>
      <c r="AM85" s="24">
        <f t="shared" si="21"/>
        <v>6.5265338193301369E-3</v>
      </c>
      <c r="AN85" s="24">
        <f t="shared" si="22"/>
        <v>14.098370522913322</v>
      </c>
      <c r="AO85" s="24">
        <f t="shared" si="23"/>
        <v>7.0930182915447837E-2</v>
      </c>
      <c r="AP85" s="24">
        <f t="shared" si="24"/>
        <v>0.99690534004325415</v>
      </c>
      <c r="AQ85" s="25">
        <v>14.166120971788899</v>
      </c>
      <c r="AS85" s="24">
        <f t="shared" si="25"/>
        <v>39.908892021545093</v>
      </c>
      <c r="AT85" s="24">
        <f t="shared" si="34"/>
        <v>2.707151458510102</v>
      </c>
      <c r="AU85" s="24">
        <f t="shared" si="26"/>
        <v>13.09262880604488</v>
      </c>
      <c r="AV85" s="24">
        <f t="shared" si="27"/>
        <v>9.7515819323840073E-3</v>
      </c>
      <c r="AW85" s="24">
        <f t="shared" si="28"/>
        <v>6.6148188821635128E-4</v>
      </c>
      <c r="AX85" s="24">
        <f t="shared" si="29"/>
        <v>3.1991327256971212E-3</v>
      </c>
      <c r="AY85" s="24">
        <f t="shared" si="30"/>
        <v>1.0284228637533433E-2</v>
      </c>
      <c r="AZ85" s="24">
        <f t="shared" si="31"/>
        <v>23.500780864258772</v>
      </c>
      <c r="BA85" s="24">
        <f t="shared" si="32"/>
        <v>4.2551777567563842E-2</v>
      </c>
      <c r="BB85" s="24">
        <f t="shared" si="33"/>
        <v>1.661756151229643</v>
      </c>
      <c r="BC85" s="25">
        <v>16.434295125929001</v>
      </c>
    </row>
    <row r="86" spans="2:55" x14ac:dyDescent="0.2">
      <c r="B86" s="38">
        <v>63</v>
      </c>
      <c r="C86" s="24">
        <f t="shared" si="0"/>
        <v>0.63</v>
      </c>
      <c r="D86" s="25">
        <v>1444.60925911658</v>
      </c>
      <c r="E86" s="25">
        <v>-7.5265823017350497</v>
      </c>
      <c r="F86" s="25">
        <v>-2.2737332556459999</v>
      </c>
      <c r="G86" s="25">
        <v>17.966379870486801</v>
      </c>
      <c r="H86" s="38"/>
      <c r="I86" s="24">
        <f t="shared" si="1"/>
        <v>0.94500000000000006</v>
      </c>
      <c r="J86" s="40">
        <v>593.68436780584705</v>
      </c>
      <c r="K86" s="40">
        <v>-8.4050948582464198</v>
      </c>
      <c r="L86" s="40">
        <v>12.801596633946099</v>
      </c>
      <c r="M86" s="40">
        <v>23.5580809197766</v>
      </c>
      <c r="N86" s="38"/>
      <c r="O86" s="24">
        <f t="shared" si="2"/>
        <v>1.26</v>
      </c>
      <c r="P86" s="25">
        <v>237.70091690398499</v>
      </c>
      <c r="Q86" s="25">
        <v>46.069431954921697</v>
      </c>
      <c r="R86" s="25">
        <v>20.983415421011099</v>
      </c>
      <c r="S86" s="25">
        <v>26.172233477635899</v>
      </c>
      <c r="T86" s="38"/>
      <c r="U86" s="24">
        <f t="shared" si="5"/>
        <v>39.603280489866911</v>
      </c>
      <c r="V86" s="24">
        <f t="shared" si="6"/>
        <v>37.820905047363965</v>
      </c>
      <c r="W86" s="24">
        <f t="shared" si="7"/>
        <v>17.251275533590146</v>
      </c>
      <c r="X86" s="24">
        <f t="shared" si="8"/>
        <v>9.6769069479461459E-3</v>
      </c>
      <c r="Y86" s="24">
        <f t="shared" si="9"/>
        <v>9.2413904682490042E-3</v>
      </c>
      <c r="Z86" s="24">
        <f t="shared" si="10"/>
        <v>4.2152818152184557E-3</v>
      </c>
      <c r="AA86" s="24">
        <f t="shared" si="11"/>
        <v>1.4029056513093222E-2</v>
      </c>
      <c r="AB86" s="24">
        <f t="shared" si="12"/>
        <v>19.559616153246534</v>
      </c>
      <c r="AC86" s="24">
        <f t="shared" si="13"/>
        <v>5.1125747671383545E-2</v>
      </c>
      <c r="AD86" s="24">
        <f t="shared" si="14"/>
        <v>1.3830737219366556</v>
      </c>
      <c r="AE86" s="25">
        <v>16.1346435546875</v>
      </c>
      <c r="AG86" s="24">
        <f t="shared" si="15"/>
        <v>18.828200364793883</v>
      </c>
      <c r="AH86" s="24">
        <f t="shared" si="16"/>
        <v>12.270189913359784</v>
      </c>
      <c r="AI86" s="24">
        <f t="shared" si="17"/>
        <v>8.112442270546607</v>
      </c>
      <c r="AJ86" s="24">
        <f t="shared" si="18"/>
        <v>4.6005972402719105E-3</v>
      </c>
      <c r="AK86" s="24">
        <f t="shared" si="19"/>
        <v>2.9981729936637636E-3</v>
      </c>
      <c r="AL86" s="24">
        <f t="shared" si="20"/>
        <v>1.9822435919860403E-3</v>
      </c>
      <c r="AM86" s="24">
        <f t="shared" si="21"/>
        <v>5.8381354836199179E-3</v>
      </c>
      <c r="AN86" s="24">
        <f t="shared" si="22"/>
        <v>13.334322038754037</v>
      </c>
      <c r="AO86" s="24">
        <f t="shared" si="23"/>
        <v>7.4994438944376976E-2</v>
      </c>
      <c r="AP86" s="24">
        <f t="shared" si="24"/>
        <v>0.94287895361282081</v>
      </c>
      <c r="AQ86" s="25">
        <v>14.421071152289301</v>
      </c>
      <c r="AS86" s="24">
        <f t="shared" si="25"/>
        <v>50.773666237439798</v>
      </c>
      <c r="AT86" s="24">
        <f t="shared" si="34"/>
        <v>2.0675465103948891</v>
      </c>
      <c r="AU86" s="24">
        <f t="shared" si="26"/>
        <v>16.144888466125082</v>
      </c>
      <c r="AV86" s="24">
        <f t="shared" si="27"/>
        <v>1.2406347088128076E-2</v>
      </c>
      <c r="AW86" s="24">
        <f t="shared" si="28"/>
        <v>5.0519691662313977E-4</v>
      </c>
      <c r="AX86" s="24">
        <f t="shared" si="29"/>
        <v>3.944940455415955E-3</v>
      </c>
      <c r="AY86" s="24">
        <f t="shared" si="30"/>
        <v>1.3028247280138912E-2</v>
      </c>
      <c r="AZ86" s="24">
        <f t="shared" si="31"/>
        <v>27.230074149281602</v>
      </c>
      <c r="BA86" s="24">
        <f t="shared" si="32"/>
        <v>3.6724101246209145E-2</v>
      </c>
      <c r="BB86" s="24">
        <f t="shared" si="33"/>
        <v>1.9254570083169529</v>
      </c>
      <c r="BC86" s="25">
        <v>16.609709505298898</v>
      </c>
    </row>
    <row r="87" spans="2:55" x14ac:dyDescent="0.2">
      <c r="B87" s="38">
        <v>64</v>
      </c>
      <c r="C87" s="24">
        <f t="shared" si="0"/>
        <v>0.64</v>
      </c>
      <c r="D87" s="25">
        <v>1430.5270354925699</v>
      </c>
      <c r="E87" s="25">
        <v>-7.8661522249080198</v>
      </c>
      <c r="F87" s="25">
        <v>-1.8665011192221199</v>
      </c>
      <c r="G87" s="25">
        <v>18.1452961115085</v>
      </c>
      <c r="H87" s="38"/>
      <c r="I87" s="24">
        <f t="shared" si="1"/>
        <v>0.96</v>
      </c>
      <c r="J87" s="40">
        <v>554.96076277315103</v>
      </c>
      <c r="K87" s="40">
        <v>-8.68021960986691</v>
      </c>
      <c r="L87" s="40">
        <v>12.971521893410101</v>
      </c>
      <c r="M87" s="40">
        <v>23.6669990889533</v>
      </c>
      <c r="N87" s="38"/>
      <c r="O87" s="24">
        <f t="shared" si="2"/>
        <v>1.28</v>
      </c>
      <c r="P87" s="25">
        <v>253.43214997706599</v>
      </c>
      <c r="Q87" s="25">
        <v>47.304420890977703</v>
      </c>
      <c r="R87" s="25">
        <v>20.9703351285293</v>
      </c>
      <c r="S87" s="25">
        <v>25.7610868733404</v>
      </c>
      <c r="T87" s="38"/>
      <c r="U87" s="24">
        <f t="shared" si="5"/>
        <v>33.956992317296979</v>
      </c>
      <c r="V87" s="24">
        <f t="shared" si="6"/>
        <v>40.723213642387968</v>
      </c>
      <c r="W87" s="24">
        <f t="shared" si="7"/>
        <v>17.891624102169942</v>
      </c>
      <c r="X87" s="24">
        <f t="shared" si="8"/>
        <v>8.297258480157518E-3</v>
      </c>
      <c r="Y87" s="24">
        <f t="shared" si="9"/>
        <v>9.9505582407383979E-3</v>
      </c>
      <c r="Z87" s="24">
        <f t="shared" si="10"/>
        <v>4.3717484875685575E-3</v>
      </c>
      <c r="AA87" s="24">
        <f t="shared" si="11"/>
        <v>1.3673708071603351E-2</v>
      </c>
      <c r="AB87" s="24">
        <f t="shared" si="12"/>
        <v>19.275752047345577</v>
      </c>
      <c r="AC87" s="24">
        <f t="shared" si="13"/>
        <v>5.1878650313812676E-2</v>
      </c>
      <c r="AD87" s="24">
        <f t="shared" si="14"/>
        <v>1.3630014985148533</v>
      </c>
      <c r="AE87" s="25">
        <v>13.873291015625</v>
      </c>
      <c r="AG87" s="24">
        <f t="shared" si="15"/>
        <v>18.341650108032802</v>
      </c>
      <c r="AH87" s="24">
        <f t="shared" si="16"/>
        <v>11.328350630933507</v>
      </c>
      <c r="AI87" s="24">
        <f t="shared" si="17"/>
        <v>7.2612112784467326</v>
      </c>
      <c r="AJ87" s="24">
        <f t="shared" si="18"/>
        <v>4.4817105848752445E-3</v>
      </c>
      <c r="AK87" s="24">
        <f t="shared" si="19"/>
        <v>2.7680382426223333E-3</v>
      </c>
      <c r="AL87" s="24">
        <f t="shared" si="20"/>
        <v>1.7742486228857915E-3</v>
      </c>
      <c r="AM87" s="24">
        <f t="shared" si="21"/>
        <v>5.5583921825483554E-3</v>
      </c>
      <c r="AN87" s="24">
        <f t="shared" si="22"/>
        <v>13.099698522102939</v>
      </c>
      <c r="AO87" s="24">
        <f t="shared" si="23"/>
        <v>7.6337634664852314E-2</v>
      </c>
      <c r="AP87" s="24">
        <f t="shared" si="24"/>
        <v>0.92628856564783824</v>
      </c>
      <c r="AQ87" s="25">
        <v>14.7674404514371</v>
      </c>
      <c r="AS87" s="24">
        <f t="shared" si="25"/>
        <v>61.749446802800222</v>
      </c>
      <c r="AT87" s="24">
        <f t="shared" si="34"/>
        <v>0.6540146240899597</v>
      </c>
      <c r="AU87" s="24">
        <f t="shared" si="26"/>
        <v>20.557330214774954</v>
      </c>
      <c r="AV87" s="24">
        <f t="shared" si="27"/>
        <v>1.5088236211915292E-2</v>
      </c>
      <c r="AW87" s="24">
        <f t="shared" si="28"/>
        <v>1.5980591965187948E-4</v>
      </c>
      <c r="AX87" s="24">
        <f t="shared" si="29"/>
        <v>5.0231033673455048E-3</v>
      </c>
      <c r="AY87" s="24">
        <f t="shared" si="30"/>
        <v>1.5903206511818473E-2</v>
      </c>
      <c r="AZ87" s="24">
        <f t="shared" si="31"/>
        <v>30.583944988556411</v>
      </c>
      <c r="BA87" s="24">
        <f t="shared" si="32"/>
        <v>3.2696893758282976E-2</v>
      </c>
      <c r="BB87" s="24">
        <f t="shared" si="33"/>
        <v>2.1626114896844566</v>
      </c>
      <c r="BC87" s="25">
        <v>16.696474505130901</v>
      </c>
    </row>
    <row r="88" spans="2:55" x14ac:dyDescent="0.2">
      <c r="B88" s="38">
        <v>65</v>
      </c>
      <c r="C88" s="24">
        <f t="shared" ref="C88:C151" si="35">B88/100</f>
        <v>0.65</v>
      </c>
      <c r="D88" s="25">
        <v>1409.3089713389099</v>
      </c>
      <c r="E88" s="25">
        <v>-8.1232817657198009</v>
      </c>
      <c r="F88" s="25">
        <v>-1.4142466490176799</v>
      </c>
      <c r="G88" s="25">
        <v>18.327698772228501</v>
      </c>
      <c r="H88" s="38"/>
      <c r="I88" s="24">
        <f t="shared" ref="I88:I151" si="36">(B88/100)*1.5</f>
        <v>0.97500000000000009</v>
      </c>
      <c r="J88" s="40">
        <v>527.248960539667</v>
      </c>
      <c r="K88" s="40">
        <v>-8.9186085544742006</v>
      </c>
      <c r="L88" s="40">
        <v>13.1251436898017</v>
      </c>
      <c r="M88" s="40">
        <v>23.776210743149399</v>
      </c>
      <c r="N88" s="38"/>
      <c r="O88" s="24">
        <f t="shared" ref="O88:O122" si="37">(B88/100)*2</f>
        <v>1.3</v>
      </c>
      <c r="P88" s="25">
        <v>282.63967395032103</v>
      </c>
      <c r="Q88" s="25">
        <v>48.751049611711899</v>
      </c>
      <c r="R88" s="25">
        <v>20.899504298388599</v>
      </c>
      <c r="S88" s="25">
        <v>25.273385008673699</v>
      </c>
      <c r="T88" s="38"/>
      <c r="U88" s="24">
        <f t="shared" si="5"/>
        <v>25.712954081178086</v>
      </c>
      <c r="V88" s="24">
        <f t="shared" si="6"/>
        <v>45.225447020443958</v>
      </c>
      <c r="W88" s="24">
        <f t="shared" si="7"/>
        <v>18.240266072000093</v>
      </c>
      <c r="X88" s="24">
        <f t="shared" si="8"/>
        <v>6.2828599278293923E-3</v>
      </c>
      <c r="Y88" s="24">
        <f t="shared" si="9"/>
        <v>1.1050661386702089E-2</v>
      </c>
      <c r="Z88" s="24">
        <f t="shared" si="10"/>
        <v>4.4569377915470061E-3</v>
      </c>
      <c r="AA88" s="24">
        <f t="shared" si="11"/>
        <v>1.3470550858594936E-2</v>
      </c>
      <c r="AB88" s="24">
        <f t="shared" si="12"/>
        <v>19.149109577626479</v>
      </c>
      <c r="AC88" s="24">
        <f t="shared" si="13"/>
        <v>5.2221749316656706E-2</v>
      </c>
      <c r="AD88" s="24">
        <f t="shared" si="14"/>
        <v>1.3540465236023949</v>
      </c>
      <c r="AE88" s="25">
        <v>15.2435302734375</v>
      </c>
      <c r="AG88" s="24">
        <f t="shared" si="15"/>
        <v>15.892596307152578</v>
      </c>
      <c r="AH88" s="24">
        <f t="shared" si="16"/>
        <v>10.24145309277319</v>
      </c>
      <c r="AI88" s="24">
        <f t="shared" si="17"/>
        <v>7.2807769464064966</v>
      </c>
      <c r="AJ88" s="24">
        <f t="shared" si="18"/>
        <v>3.8832938515014639E-3</v>
      </c>
      <c r="AK88" s="24">
        <f t="shared" si="19"/>
        <v>2.502459073204278E-3</v>
      </c>
      <c r="AL88" s="24">
        <f t="shared" si="20"/>
        <v>1.7790294174532897E-3</v>
      </c>
      <c r="AM88" s="24">
        <f t="shared" si="21"/>
        <v>4.9504765647698686E-3</v>
      </c>
      <c r="AN88" s="24">
        <f t="shared" si="22"/>
        <v>12.281082830495544</v>
      </c>
      <c r="AO88" s="24">
        <f t="shared" si="23"/>
        <v>8.1426044739057415E-2</v>
      </c>
      <c r="AP88" s="24">
        <f t="shared" si="24"/>
        <v>0.8684036949757078</v>
      </c>
      <c r="AQ88" s="25">
        <v>14.909267943670701</v>
      </c>
      <c r="AS88" s="24">
        <f t="shared" si="25"/>
        <v>72.331436036709746</v>
      </c>
      <c r="AT88" s="24">
        <f t="shared" si="34"/>
        <v>3.5415415070350034</v>
      </c>
      <c r="AU88" s="24">
        <f t="shared" si="26"/>
        <v>24.385093233334999</v>
      </c>
      <c r="AV88" s="24">
        <f t="shared" si="27"/>
        <v>1.7673903961507684E-2</v>
      </c>
      <c r="AW88" s="24">
        <f t="shared" si="28"/>
        <v>8.6536183851323816E-4</v>
      </c>
      <c r="AX88" s="24">
        <f t="shared" si="29"/>
        <v>5.958402314584799E-3</v>
      </c>
      <c r="AY88" s="24">
        <f t="shared" si="30"/>
        <v>1.8671322676623674E-2</v>
      </c>
      <c r="AZ88" s="24">
        <f t="shared" si="31"/>
        <v>33.177545805452496</v>
      </c>
      <c r="BA88" s="24">
        <f t="shared" si="32"/>
        <v>3.014086713537615E-2</v>
      </c>
      <c r="BB88" s="24">
        <f t="shared" si="33"/>
        <v>2.3460067622162755</v>
      </c>
      <c r="BC88" s="25">
        <v>16.905404712941699</v>
      </c>
    </row>
    <row r="89" spans="2:55" x14ac:dyDescent="0.2">
      <c r="B89" s="38">
        <v>66</v>
      </c>
      <c r="C89" s="24">
        <f t="shared" si="35"/>
        <v>0.66</v>
      </c>
      <c r="D89" s="25">
        <v>1380.1903475863301</v>
      </c>
      <c r="E89" s="25">
        <v>-8.3107569745979095</v>
      </c>
      <c r="F89" s="25">
        <v>-0.92456421221818696</v>
      </c>
      <c r="G89" s="25">
        <v>18.503780198018202</v>
      </c>
      <c r="H89" s="38"/>
      <c r="I89" s="24">
        <f t="shared" si="36"/>
        <v>0.99</v>
      </c>
      <c r="J89" s="40">
        <v>509.57799054796101</v>
      </c>
      <c r="K89" s="40">
        <v>-9.1233624119994605</v>
      </c>
      <c r="L89" s="40">
        <v>13.285495181711999</v>
      </c>
      <c r="M89" s="40">
        <v>23.9152004238573</v>
      </c>
      <c r="N89" s="38"/>
      <c r="O89" s="24">
        <f t="shared" si="37"/>
        <v>1.32</v>
      </c>
      <c r="P89" s="25">
        <v>328.62333408746503</v>
      </c>
      <c r="Q89" s="25">
        <v>50.3549836387689</v>
      </c>
      <c r="R89" s="25">
        <v>20.736770569147499</v>
      </c>
      <c r="S89" s="25">
        <v>24.6988370588181</v>
      </c>
      <c r="T89" s="38"/>
      <c r="U89" s="24">
        <f t="shared" ref="U89:U152" si="38">IF(((E89-E88)/($C89-$C88))&gt;0, ((E89-E88)/($C89-$C88)), ((E89-E88)/($C89-$C88))*-1)</f>
        <v>18.747520887810847</v>
      </c>
      <c r="V89" s="24">
        <f t="shared" ref="V89:V152" si="39">IF(((F89-F88)/($C89-$C88))&gt;0, ((F89-F88)/($C89-$C88)), ((F89-F88)/($C89-$C88))*-1)</f>
        <v>48.968243679949254</v>
      </c>
      <c r="W89" s="24">
        <f t="shared" ref="W89:W152" si="40">IF(((G89-G88)/($C89-$C88))&gt;0, ((G89-G88)/($C89-$C88)), ((G89-G88)/($C89-$C88))*-1)</f>
        <v>17.608142578970018</v>
      </c>
      <c r="X89" s="24">
        <f t="shared" ref="X89:X152" si="41">(((U89/360)*2*PI())*($D$2/2000))</f>
        <v>4.5808835251019368E-3</v>
      </c>
      <c r="Y89" s="24">
        <f t="shared" ref="Y89:Y152" si="42">(((V89/360)*2*PI())*($D$2/2000))</f>
        <v>1.1965199135876264E-2</v>
      </c>
      <c r="Z89" s="24">
        <f t="shared" ref="Z89:Z152" si="43">(((W89/360)*2*PI())*($D$2/2000))</f>
        <v>4.302480884290855E-3</v>
      </c>
      <c r="AA89" s="24">
        <f t="shared" ref="AA89:AA152" si="44">SQRT(X89^2+Y89^2+Z89^2)</f>
        <v>1.351524420761285E-2</v>
      </c>
      <c r="AB89" s="24">
        <f t="shared" ref="AB89:AB152" si="45">((2.8*(((AA89*$D$17)/($D$12*$D$6))^0.65)*((D89/($D$12*$D$6^2))^-0.21))*$D$6)*10^9</f>
        <v>19.274705659491016</v>
      </c>
      <c r="AC89" s="24">
        <f t="shared" ref="AC89:AC152" si="46">1/AB89</f>
        <v>5.1881466709069679E-2</v>
      </c>
      <c r="AD89" s="24">
        <f t="shared" ref="AD89:AD152" si="47">AB89/($D$15*10^9)</f>
        <v>1.3629275077200822</v>
      </c>
      <c r="AE89" s="25">
        <v>12.969970703125</v>
      </c>
      <c r="AG89" s="24">
        <f t="shared" ref="AG89:AG152" si="48">IF(((K89-K88)/($I89-$I88))&gt;0, ((K89-K88)/($I89-$I88)), ((K89-K88)/($I89-$I88))*-1)</f>
        <v>13.650257168350747</v>
      </c>
      <c r="AH89" s="24">
        <f t="shared" ref="AH89:AH152" si="49">IF(((L89-L88)/($I89-$I88))&gt;0, ((L89-L88)/($I89-$I88)), ((L89-L88)/($I89-$I88))*-1)</f>
        <v>10.690099460686705</v>
      </c>
      <c r="AI89" s="24">
        <f t="shared" ref="AI89:AI152" si="50">IF(((M89-M88)/($I89-$I88))&gt;0, ((M89-M88)/($I89-$I88)), ((M89-M88)/($I89-$I88))*-1)</f>
        <v>9.2659787138601395</v>
      </c>
      <c r="AJ89" s="24">
        <f t="shared" ref="AJ89:AJ152" si="51">(((AG89/360)*2*PI())*($D$2/2000))</f>
        <v>3.3353870386434985E-3</v>
      </c>
      <c r="AK89" s="24">
        <f t="shared" ref="AK89:AK152" si="52">(((AH89/360)*2*PI())*($D$2/2000))</f>
        <v>2.6120840613651436E-3</v>
      </c>
      <c r="AL89" s="24">
        <f t="shared" ref="AL89:AL152" si="53">(((AI89/360)*2*PI())*($D$2/2000))</f>
        <v>2.2641057176719655E-3</v>
      </c>
      <c r="AM89" s="24">
        <f t="shared" ref="AM89:AM152" si="54">SQRT(AJ89^2+AK89^2+AL89^2)</f>
        <v>4.8035366702028782E-3</v>
      </c>
      <c r="AN89" s="24">
        <f t="shared" ref="AN89:AN152" si="55">((2.8*(((AM89*$D$17)/($D$12*$D$6))^0.65)*((J89/($D$12*$D$6^2))^-0.21))*$D$6)*10^9</f>
        <v>12.129416001219761</v>
      </c>
      <c r="AO89" s="24">
        <f t="shared" ref="AO89:AO152" si="56">1/AN89</f>
        <v>8.24442001081864E-2</v>
      </c>
      <c r="AP89" s="24">
        <f t="shared" ref="AP89:AP152" si="57">AN89/($D$15*10^9)</f>
        <v>0.85767923062951101</v>
      </c>
      <c r="AQ89" s="25">
        <v>15.012989682293799</v>
      </c>
      <c r="AS89" s="24">
        <f t="shared" ref="AS89:AS152" si="58">IF(((Q89-Q88)/($O89-$O88))&gt;0, ((Q89-Q88)/($O89-$O88)), ((Q89-Q88)/($O89-$O88))*-1)</f>
        <v>80.196701352849971</v>
      </c>
      <c r="AT89" s="24">
        <f t="shared" ref="AT89:AT152" si="59">IF(((R89-R88)/($O89-$O88))&gt;0, ((R89-R88)/($O89-$O88)), ((R89-R88)/($O89-$O88))*-1)</f>
        <v>8.1366864620550245</v>
      </c>
      <c r="AU89" s="24">
        <f t="shared" ref="AU89:AU152" si="60">IF(((S89-S88)/($O89-$O88))&gt;0, ((S89-S88)/($O89-$O88)), ((S89-S88)/($O89-$O88))*-1)</f>
        <v>28.727397492779946</v>
      </c>
      <c r="AV89" s="24">
        <f t="shared" ref="AV89:AV152" si="61">(((AS89/360)*2*PI())*($D$2/2000))</f>
        <v>1.9595750829841517E-2</v>
      </c>
      <c r="AW89" s="24">
        <f t="shared" ref="AW89:AW152" si="62">(((AT89/360)*2*PI())*($D$2/2000))</f>
        <v>1.9881675655143236E-3</v>
      </c>
      <c r="AX89" s="24">
        <f t="shared" ref="AX89:AX152" si="63">(((AU89/360)*2*PI())*($D$2/2000))</f>
        <v>7.0194274048944365E-3</v>
      </c>
      <c r="AY89" s="24">
        <f t="shared" ref="AY89:AY152" si="64">SQRT(AV89^2+AW89^2+AX89^2)</f>
        <v>2.0909773359517332E-2</v>
      </c>
      <c r="AZ89" s="24">
        <f t="shared" ref="AZ89:AZ152" si="65">((2.8*(((AY89*$D$17)/($D$12*$D$6))^0.65)*((P89/($D$12*$D$6^2))^-0.21))*$D$6)*10^9</f>
        <v>34.598702032694845</v>
      </c>
      <c r="BA89" s="24">
        <f t="shared" ref="BA89:BA152" si="66">1/AZ89</f>
        <v>2.8902818350093794E-2</v>
      </c>
      <c r="BB89" s="24">
        <f t="shared" ref="BB89:BB152" si="67">AZ89/($D$15*10^9)</f>
        <v>2.4464976827571312</v>
      </c>
      <c r="BC89" s="25">
        <v>16.9350733818031</v>
      </c>
    </row>
    <row r="90" spans="2:55" x14ac:dyDescent="0.2">
      <c r="B90" s="38">
        <v>67</v>
      </c>
      <c r="C90" s="24">
        <f t="shared" si="35"/>
        <v>0.67</v>
      </c>
      <c r="D90" s="25">
        <v>1343.02922112853</v>
      </c>
      <c r="E90" s="25">
        <v>-8.41860884717053</v>
      </c>
      <c r="F90" s="25">
        <v>-0.41246103571160703</v>
      </c>
      <c r="G90" s="25">
        <v>18.6914298950852</v>
      </c>
      <c r="H90" s="38"/>
      <c r="I90" s="24">
        <f t="shared" si="36"/>
        <v>1.0050000000000001</v>
      </c>
      <c r="J90" s="40">
        <v>499.52693951946401</v>
      </c>
      <c r="K90" s="40">
        <v>-9.3158894238830303</v>
      </c>
      <c r="L90" s="40">
        <v>13.4305636754658</v>
      </c>
      <c r="M90" s="40">
        <v>24.025349632499399</v>
      </c>
      <c r="N90" s="38"/>
      <c r="O90" s="24">
        <f t="shared" si="37"/>
        <v>1.34</v>
      </c>
      <c r="P90" s="25">
        <v>395.25493083113702</v>
      </c>
      <c r="Q90" s="25">
        <v>52.0837860952184</v>
      </c>
      <c r="R90" s="25">
        <v>20.4869116104855</v>
      </c>
      <c r="S90" s="25">
        <v>24.054585567133699</v>
      </c>
      <c r="T90" s="38"/>
      <c r="U90" s="24">
        <f t="shared" si="38"/>
        <v>10.785187257262043</v>
      </c>
      <c r="V90" s="24">
        <f t="shared" si="39"/>
        <v>51.210317650657956</v>
      </c>
      <c r="W90" s="24">
        <f t="shared" si="40"/>
        <v>18.764969706699812</v>
      </c>
      <c r="X90" s="24">
        <f t="shared" si="41"/>
        <v>2.6353183931670308E-3</v>
      </c>
      <c r="Y90" s="24">
        <f t="shared" si="42"/>
        <v>1.251304115594608E-2</v>
      </c>
      <c r="Z90" s="24">
        <f t="shared" si="43"/>
        <v>4.585147075864689E-3</v>
      </c>
      <c r="AA90" s="24">
        <f t="shared" si="44"/>
        <v>1.3584722143315091E-2</v>
      </c>
      <c r="AB90" s="24">
        <f t="shared" si="45"/>
        <v>19.45021719857446</v>
      </c>
      <c r="AC90" s="24">
        <f t="shared" si="46"/>
        <v>5.1413307614543845E-2</v>
      </c>
      <c r="AD90" s="24">
        <f t="shared" si="47"/>
        <v>1.3753380476663213</v>
      </c>
      <c r="AE90" s="25">
        <v>14.7491455078125</v>
      </c>
      <c r="AG90" s="24">
        <f t="shared" si="48"/>
        <v>12.835134125571214</v>
      </c>
      <c r="AH90" s="24">
        <f t="shared" si="49"/>
        <v>9.6712329169199673</v>
      </c>
      <c r="AI90" s="24">
        <f t="shared" si="50"/>
        <v>7.343280576139871</v>
      </c>
      <c r="AJ90" s="24">
        <f t="shared" si="51"/>
        <v>3.1362149059682141E-3</v>
      </c>
      <c r="AK90" s="24">
        <f t="shared" si="52"/>
        <v>2.363127999785121E-3</v>
      </c>
      <c r="AL90" s="24">
        <f t="shared" si="53"/>
        <v>1.7943019353194164E-3</v>
      </c>
      <c r="AM90" s="24">
        <f t="shared" si="54"/>
        <v>4.3173762072440071E-3</v>
      </c>
      <c r="AN90" s="24">
        <f t="shared" si="55"/>
        <v>11.364097923748263</v>
      </c>
      <c r="AO90" s="24">
        <f t="shared" si="56"/>
        <v>8.7996425823666805E-2</v>
      </c>
      <c r="AP90" s="24">
        <f t="shared" si="57"/>
        <v>0.80356307039503616</v>
      </c>
      <c r="AQ90" s="25">
        <v>15.1354872218552</v>
      </c>
      <c r="AS90" s="24">
        <f t="shared" si="58"/>
        <v>86.440122822474947</v>
      </c>
      <c r="AT90" s="24">
        <f t="shared" si="59"/>
        <v>12.492947933099952</v>
      </c>
      <c r="AU90" s="24">
        <f t="shared" si="60"/>
        <v>32.212574584219993</v>
      </c>
      <c r="AV90" s="24">
        <f t="shared" si="61"/>
        <v>2.1121306487126745E-2</v>
      </c>
      <c r="AW90" s="24">
        <f t="shared" si="62"/>
        <v>3.0526030459794022E-3</v>
      </c>
      <c r="AX90" s="24">
        <f t="shared" si="63"/>
        <v>7.8710168185443536E-3</v>
      </c>
      <c r="AY90" s="24">
        <f t="shared" si="64"/>
        <v>2.2746007975846513E-2</v>
      </c>
      <c r="AZ90" s="24">
        <f t="shared" si="65"/>
        <v>35.154712276669663</v>
      </c>
      <c r="BA90" s="24">
        <f t="shared" si="66"/>
        <v>2.8445688649929513E-2</v>
      </c>
      <c r="BB90" s="24">
        <f t="shared" si="67"/>
        <v>2.4858135441495088</v>
      </c>
      <c r="BC90" s="25">
        <v>17.627525828475701</v>
      </c>
    </row>
    <row r="91" spans="2:55" x14ac:dyDescent="0.2">
      <c r="B91" s="38">
        <v>68</v>
      </c>
      <c r="C91" s="24">
        <f t="shared" si="35"/>
        <v>0.68</v>
      </c>
      <c r="D91" s="25">
        <v>1297.0620698774701</v>
      </c>
      <c r="E91" s="25">
        <v>-8.4447025087547392</v>
      </c>
      <c r="F91" s="25">
        <v>0.144728145200374</v>
      </c>
      <c r="G91" s="25">
        <v>18.882389082412601</v>
      </c>
      <c r="H91" s="38"/>
      <c r="I91" s="24">
        <f t="shared" si="36"/>
        <v>1.02</v>
      </c>
      <c r="J91" s="40">
        <v>494.93802383360298</v>
      </c>
      <c r="K91" s="40">
        <v>-9.4511225566885493</v>
      </c>
      <c r="L91" s="40">
        <v>13.5448901944073</v>
      </c>
      <c r="M91" s="40">
        <v>24.126949521232401</v>
      </c>
      <c r="N91" s="38"/>
      <c r="O91" s="24">
        <f t="shared" si="37"/>
        <v>1.36</v>
      </c>
      <c r="P91" s="25">
        <v>483.89235985713901</v>
      </c>
      <c r="Q91" s="25">
        <v>53.860139542489499</v>
      </c>
      <c r="R91" s="25">
        <v>20.142373292106299</v>
      </c>
      <c r="S91" s="25">
        <v>23.3395974791814</v>
      </c>
      <c r="T91" s="38"/>
      <c r="U91" s="24">
        <f t="shared" si="38"/>
        <v>2.6093661584209094</v>
      </c>
      <c r="V91" s="24">
        <f t="shared" si="39"/>
        <v>55.718918091198049</v>
      </c>
      <c r="W91" s="24">
        <f t="shared" si="40"/>
        <v>19.095918732740085</v>
      </c>
      <c r="X91" s="24">
        <f t="shared" si="41"/>
        <v>6.3758843196385165E-4</v>
      </c>
      <c r="Y91" s="24">
        <f t="shared" si="42"/>
        <v>1.361470006876616E-2</v>
      </c>
      <c r="Z91" s="24">
        <f t="shared" si="43"/>
        <v>4.6660131781140861E-3</v>
      </c>
      <c r="AA91" s="24">
        <f t="shared" si="44"/>
        <v>1.4406188113077301E-2</v>
      </c>
      <c r="AB91" s="24">
        <f t="shared" si="45"/>
        <v>20.355161473394869</v>
      </c>
      <c r="AC91" s="24">
        <f t="shared" si="46"/>
        <v>4.912758866133516E-2</v>
      </c>
      <c r="AD91" s="24">
        <f t="shared" si="47"/>
        <v>1.4393272709984668</v>
      </c>
      <c r="AE91" s="25">
        <v>12.5091552734375</v>
      </c>
      <c r="AG91" s="24">
        <f t="shared" si="48"/>
        <v>9.0155421870346562</v>
      </c>
      <c r="AH91" s="24">
        <f t="shared" si="49"/>
        <v>7.6217679294333633</v>
      </c>
      <c r="AI91" s="24">
        <f t="shared" si="50"/>
        <v>6.7733259155335155</v>
      </c>
      <c r="AJ91" s="24">
        <f t="shared" si="51"/>
        <v>2.2029125302268728E-3</v>
      </c>
      <c r="AK91" s="24">
        <f t="shared" si="52"/>
        <v>1.8623492326813225E-3</v>
      </c>
      <c r="AL91" s="24">
        <f t="shared" si="53"/>
        <v>1.6550357395140685E-3</v>
      </c>
      <c r="AM91" s="24">
        <f t="shared" si="54"/>
        <v>3.3257046741056477E-3</v>
      </c>
      <c r="AN91" s="24">
        <f t="shared" si="55"/>
        <v>9.6096623599932851</v>
      </c>
      <c r="AO91" s="24">
        <f t="shared" si="56"/>
        <v>0.1040619287690248</v>
      </c>
      <c r="AP91" s="24">
        <f t="shared" si="57"/>
        <v>0.67950574196643732</v>
      </c>
      <c r="AQ91" s="25">
        <v>15.453890201297799</v>
      </c>
      <c r="AS91" s="24">
        <f t="shared" si="58"/>
        <v>88.817672363554848</v>
      </c>
      <c r="AT91" s="24">
        <f t="shared" si="59"/>
        <v>17.226915918960003</v>
      </c>
      <c r="AU91" s="24">
        <f t="shared" si="60"/>
        <v>35.749404397614953</v>
      </c>
      <c r="AV91" s="24">
        <f t="shared" si="61"/>
        <v>2.1702251433822487E-2</v>
      </c>
      <c r="AW91" s="24">
        <f t="shared" si="62"/>
        <v>4.2093296385010736E-3</v>
      </c>
      <c r="AX91" s="24">
        <f t="shared" si="63"/>
        <v>8.7352273731144941E-3</v>
      </c>
      <c r="AY91" s="24">
        <f t="shared" si="64"/>
        <v>2.3769946793428514E-2</v>
      </c>
      <c r="AZ91" s="24">
        <f t="shared" si="65"/>
        <v>34.670531865402879</v>
      </c>
      <c r="BA91" s="24">
        <f t="shared" si="66"/>
        <v>2.8842937970555989E-2</v>
      </c>
      <c r="BB91" s="24">
        <f t="shared" si="67"/>
        <v>2.4515768189370655</v>
      </c>
      <c r="BC91" s="25">
        <v>18.233606180936601</v>
      </c>
    </row>
    <row r="92" spans="2:55" x14ac:dyDescent="0.2">
      <c r="B92" s="38">
        <v>69</v>
      </c>
      <c r="C92" s="24">
        <f t="shared" si="35"/>
        <v>0.69</v>
      </c>
      <c r="D92" s="25">
        <v>1243.5486912762999</v>
      </c>
      <c r="E92" s="25">
        <v>-8.3842872906642594</v>
      </c>
      <c r="F92" s="25">
        <v>0.71858634444678704</v>
      </c>
      <c r="G92" s="25">
        <v>19.0765100354681</v>
      </c>
      <c r="H92" s="38"/>
      <c r="I92" s="24">
        <f t="shared" si="36"/>
        <v>1.0349999999999999</v>
      </c>
      <c r="J92" s="40">
        <v>493.95986836496797</v>
      </c>
      <c r="K92" s="40">
        <v>-9.5586115284035298</v>
      </c>
      <c r="L92" s="40">
        <v>13.6696390351569</v>
      </c>
      <c r="M92" s="40">
        <v>24.2532879369376</v>
      </c>
      <c r="N92" s="38"/>
      <c r="O92" s="24">
        <f t="shared" si="37"/>
        <v>1.38</v>
      </c>
      <c r="P92" s="25">
        <v>593.24231918419503</v>
      </c>
      <c r="Q92" s="25">
        <v>55.617763571874796</v>
      </c>
      <c r="R92" s="25">
        <v>19.7283153273419</v>
      </c>
      <c r="S92" s="25">
        <v>22.5945257721703</v>
      </c>
      <c r="T92" s="38"/>
      <c r="U92" s="24">
        <f t="shared" si="38"/>
        <v>6.0415218090480396</v>
      </c>
      <c r="V92" s="24">
        <f t="shared" si="39"/>
        <v>57.385819924641886</v>
      </c>
      <c r="W92" s="24">
        <f t="shared" si="40"/>
        <v>19.412095305550125</v>
      </c>
      <c r="X92" s="24">
        <f t="shared" si="41"/>
        <v>1.4762222635850541E-3</v>
      </c>
      <c r="Y92" s="24">
        <f t="shared" si="42"/>
        <v>1.4022001022981912E-2</v>
      </c>
      <c r="Z92" s="24">
        <f t="shared" si="43"/>
        <v>4.7432696890989806E-3</v>
      </c>
      <c r="AA92" s="24">
        <f t="shared" si="44"/>
        <v>1.4875965588946995E-2</v>
      </c>
      <c r="AB92" s="24">
        <f t="shared" si="45"/>
        <v>20.968896634284647</v>
      </c>
      <c r="AC92" s="24">
        <f t="shared" si="46"/>
        <v>4.768968140960627E-2</v>
      </c>
      <c r="AD92" s="24">
        <f t="shared" si="47"/>
        <v>1.4827249004102445</v>
      </c>
      <c r="AE92" s="25">
        <v>13.6993408203125</v>
      </c>
      <c r="AG92" s="24">
        <f t="shared" si="48"/>
        <v>7.1659314476654137</v>
      </c>
      <c r="AH92" s="24">
        <f t="shared" si="49"/>
        <v>8.3165893833067219</v>
      </c>
      <c r="AI92" s="24">
        <f t="shared" si="50"/>
        <v>8.422561047013307</v>
      </c>
      <c r="AJ92" s="24">
        <f t="shared" si="51"/>
        <v>1.7509673682755127E-3</v>
      </c>
      <c r="AK92" s="24">
        <f t="shared" si="52"/>
        <v>2.0321261418514984E-3</v>
      </c>
      <c r="AL92" s="24">
        <f t="shared" si="53"/>
        <v>2.0580199040884438E-3</v>
      </c>
      <c r="AM92" s="24">
        <f t="shared" si="54"/>
        <v>3.3809568626035646E-3</v>
      </c>
      <c r="AN92" s="24">
        <f t="shared" si="55"/>
        <v>9.7171726210330451</v>
      </c>
      <c r="AO92" s="24">
        <f t="shared" si="56"/>
        <v>0.10291059333817708</v>
      </c>
      <c r="AP92" s="24">
        <f t="shared" si="57"/>
        <v>0.68710786542927238</v>
      </c>
      <c r="AQ92" s="25">
        <v>15.5828869560307</v>
      </c>
      <c r="AS92" s="24">
        <f t="shared" si="58"/>
        <v>87.881201469265775</v>
      </c>
      <c r="AT92" s="24">
        <f t="shared" si="59"/>
        <v>20.702898238220193</v>
      </c>
      <c r="AU92" s="24">
        <f t="shared" si="60"/>
        <v>37.253585350555369</v>
      </c>
      <c r="AV92" s="24">
        <f t="shared" si="61"/>
        <v>2.1473428427460327E-2</v>
      </c>
      <c r="AW92" s="24">
        <f t="shared" si="62"/>
        <v>5.0586723454718605E-3</v>
      </c>
      <c r="AX92" s="24">
        <f t="shared" si="63"/>
        <v>9.1027681155588409E-3</v>
      </c>
      <c r="AY92" s="24">
        <f t="shared" si="64"/>
        <v>2.3865428588100774E-2</v>
      </c>
      <c r="AZ92" s="24">
        <f t="shared" si="65"/>
        <v>33.30509426149802</v>
      </c>
      <c r="BA92" s="24">
        <f t="shared" si="66"/>
        <v>3.0025436713927538E-2</v>
      </c>
      <c r="BB92" s="24">
        <f t="shared" si="67"/>
        <v>2.3550258000362421</v>
      </c>
      <c r="BC92" s="25">
        <v>19.3351224293448</v>
      </c>
    </row>
    <row r="93" spans="2:55" x14ac:dyDescent="0.2">
      <c r="B93" s="38">
        <v>70</v>
      </c>
      <c r="C93" s="24">
        <f t="shared" si="35"/>
        <v>0.7</v>
      </c>
      <c r="D93" s="25">
        <v>1183.1074505497099</v>
      </c>
      <c r="E93" s="25">
        <v>-8.2399026288040602</v>
      </c>
      <c r="F93" s="25">
        <v>1.3244568181546299</v>
      </c>
      <c r="G93" s="25">
        <v>19.262751189990801</v>
      </c>
      <c r="H93" s="38"/>
      <c r="I93" s="24">
        <f t="shared" si="36"/>
        <v>1.0499999999999998</v>
      </c>
      <c r="J93" s="40">
        <v>494.055738808981</v>
      </c>
      <c r="K93" s="40">
        <v>-9.6240238017227302</v>
      </c>
      <c r="L93" s="40">
        <v>13.771425438170301</v>
      </c>
      <c r="M93" s="40">
        <v>24.3740626668422</v>
      </c>
      <c r="N93" s="38"/>
      <c r="O93" s="24">
        <f t="shared" si="37"/>
        <v>1.4</v>
      </c>
      <c r="P93" s="25">
        <v>719.18732337979395</v>
      </c>
      <c r="Q93" s="25">
        <v>57.234255094746302</v>
      </c>
      <c r="R93" s="25">
        <v>19.265465444085699</v>
      </c>
      <c r="S93" s="25">
        <v>21.843225226571501</v>
      </c>
      <c r="T93" s="38"/>
      <c r="U93" s="24">
        <f t="shared" si="38"/>
        <v>14.438466186019904</v>
      </c>
      <c r="V93" s="24">
        <f t="shared" si="39"/>
        <v>60.587047370784234</v>
      </c>
      <c r="W93" s="24">
        <f t="shared" si="40"/>
        <v>18.6241154522701</v>
      </c>
      <c r="X93" s="24">
        <f t="shared" si="41"/>
        <v>3.5279828343748156E-3</v>
      </c>
      <c r="Y93" s="24">
        <f t="shared" si="42"/>
        <v>1.4804208449547419E-2</v>
      </c>
      <c r="Z93" s="24">
        <f t="shared" si="43"/>
        <v>4.5507298887913251E-3</v>
      </c>
      <c r="AA93" s="24">
        <f t="shared" si="44"/>
        <v>1.5884596098674757E-2</v>
      </c>
      <c r="AB93" s="24">
        <f t="shared" si="45"/>
        <v>22.112550785811216</v>
      </c>
      <c r="AC93" s="24">
        <f t="shared" si="46"/>
        <v>4.5223186130189108E-2</v>
      </c>
      <c r="AD93" s="24">
        <f t="shared" si="47"/>
        <v>1.563593460997903</v>
      </c>
      <c r="AE93" s="25">
        <v>11.724853515625</v>
      </c>
      <c r="AG93" s="24">
        <f t="shared" si="48"/>
        <v>4.3608182212800557</v>
      </c>
      <c r="AH93" s="24">
        <f t="shared" si="49"/>
        <v>6.7857602008934457</v>
      </c>
      <c r="AI93" s="24">
        <f t="shared" si="50"/>
        <v>8.0516486603067072</v>
      </c>
      <c r="AJ93" s="24">
        <f t="shared" si="51"/>
        <v>1.0655489045921947E-3</v>
      </c>
      <c r="AK93" s="24">
        <f t="shared" si="52"/>
        <v>1.6580740085893548E-3</v>
      </c>
      <c r="AL93" s="24">
        <f t="shared" si="53"/>
        <v>1.9673889107059955E-3</v>
      </c>
      <c r="AM93" s="24">
        <f t="shared" si="54"/>
        <v>2.7848201040652737E-3</v>
      </c>
      <c r="AN93" s="24">
        <f t="shared" si="55"/>
        <v>8.5657343985289565</v>
      </c>
      <c r="AO93" s="24">
        <f t="shared" si="56"/>
        <v>0.1167442222084</v>
      </c>
      <c r="AP93" s="24">
        <f t="shared" si="57"/>
        <v>0.60568888790426978</v>
      </c>
      <c r="AQ93" s="25">
        <v>15.4903244913642</v>
      </c>
      <c r="AS93" s="24">
        <f t="shared" si="58"/>
        <v>80.824576143575229</v>
      </c>
      <c r="AT93" s="24">
        <f t="shared" si="59"/>
        <v>23.142494162810024</v>
      </c>
      <c r="AU93" s="24">
        <f t="shared" si="60"/>
        <v>37.565027279939898</v>
      </c>
      <c r="AV93" s="24">
        <f t="shared" si="61"/>
        <v>1.9749169583279484E-2</v>
      </c>
      <c r="AW93" s="24">
        <f t="shared" si="62"/>
        <v>5.6547780837044506E-3</v>
      </c>
      <c r="AX93" s="24">
        <f t="shared" si="63"/>
        <v>9.1788677349101729E-3</v>
      </c>
      <c r="AY93" s="24">
        <f t="shared" si="64"/>
        <v>2.2500173939328797E-2</v>
      </c>
      <c r="AZ93" s="24">
        <f t="shared" si="65"/>
        <v>30.783883196990462</v>
      </c>
      <c r="BA93" s="24">
        <f t="shared" si="66"/>
        <v>3.2484530739700944E-2</v>
      </c>
      <c r="BB93" s="24">
        <f t="shared" si="67"/>
        <v>2.1767492559846571</v>
      </c>
      <c r="BC93" s="25">
        <v>20.825699781698798</v>
      </c>
    </row>
    <row r="94" spans="2:55" x14ac:dyDescent="0.2">
      <c r="B94" s="38">
        <v>71</v>
      </c>
      <c r="C94" s="24">
        <f t="shared" si="35"/>
        <v>0.71</v>
      </c>
      <c r="D94" s="25">
        <v>1116.9691377763099</v>
      </c>
      <c r="E94" s="25">
        <v>-8.0060129876669706</v>
      </c>
      <c r="F94" s="25">
        <v>1.9554016915752701</v>
      </c>
      <c r="G94" s="25">
        <v>19.4387428361552</v>
      </c>
      <c r="H94" s="38"/>
      <c r="I94" s="24">
        <f t="shared" si="36"/>
        <v>1.0649999999999999</v>
      </c>
      <c r="J94" s="40">
        <v>490.56354783805898</v>
      </c>
      <c r="K94" s="40">
        <v>-9.6436709890921204</v>
      </c>
      <c r="L94" s="40">
        <v>13.9098101555975</v>
      </c>
      <c r="M94" s="40">
        <v>24.553522529835401</v>
      </c>
      <c r="N94" s="38"/>
      <c r="O94" s="24">
        <f t="shared" si="37"/>
        <v>1.42</v>
      </c>
      <c r="P94" s="25">
        <v>856.36850654301497</v>
      </c>
      <c r="Q94" s="25">
        <v>58.622497461264899</v>
      </c>
      <c r="R94" s="25">
        <v>18.798209918319699</v>
      </c>
      <c r="S94" s="25">
        <v>21.126281243808201</v>
      </c>
      <c r="T94" s="38"/>
      <c r="U94" s="24">
        <f t="shared" si="38"/>
        <v>23.388964113708944</v>
      </c>
      <c r="V94" s="24">
        <f t="shared" si="39"/>
        <v>63.094487342063964</v>
      </c>
      <c r="W94" s="24">
        <f t="shared" si="40"/>
        <v>17.599164616439808</v>
      </c>
      <c r="X94" s="24">
        <f t="shared" si="41"/>
        <v>5.7150020538102586E-3</v>
      </c>
      <c r="Y94" s="24">
        <f t="shared" si="42"/>
        <v>1.5416891615676626E-2</v>
      </c>
      <c r="Z94" s="24">
        <f t="shared" si="43"/>
        <v>4.3002871542030347E-3</v>
      </c>
      <c r="AA94" s="24">
        <f t="shared" si="44"/>
        <v>1.6995124747208518E-2</v>
      </c>
      <c r="AB94" s="24">
        <f t="shared" si="45"/>
        <v>23.38630416573643</v>
      </c>
      <c r="AC94" s="24">
        <f t="shared" si="46"/>
        <v>4.2760069864528343E-2</v>
      </c>
      <c r="AD94" s="24">
        <f t="shared" si="47"/>
        <v>1.6536614262483433</v>
      </c>
      <c r="AE94" s="25">
        <v>13.1805419921875</v>
      </c>
      <c r="AG94" s="24">
        <f t="shared" si="48"/>
        <v>1.3098124912926687</v>
      </c>
      <c r="AH94" s="24">
        <f t="shared" si="49"/>
        <v>9.2256478284798451</v>
      </c>
      <c r="AI94" s="24">
        <f t="shared" si="50"/>
        <v>11.963990866213356</v>
      </c>
      <c r="AJ94" s="24">
        <f t="shared" si="51"/>
        <v>3.2004756779529278E-4</v>
      </c>
      <c r="AK94" s="24">
        <f t="shared" si="52"/>
        <v>2.2542510233101373E-3</v>
      </c>
      <c r="AL94" s="24">
        <f t="shared" si="53"/>
        <v>2.9233544521153208E-3</v>
      </c>
      <c r="AM94" s="24">
        <f t="shared" si="54"/>
        <v>3.705412173355206E-3</v>
      </c>
      <c r="AN94" s="24">
        <f t="shared" si="55"/>
        <v>10.328497327575068</v>
      </c>
      <c r="AO94" s="24">
        <f t="shared" si="56"/>
        <v>9.6819505130741099E-2</v>
      </c>
      <c r="AP94" s="24">
        <f t="shared" si="57"/>
        <v>0.73033504997954646</v>
      </c>
      <c r="AQ94" s="25">
        <v>15.903519821857399</v>
      </c>
      <c r="AS94" s="24">
        <f t="shared" si="58"/>
        <v>69.412118325929782</v>
      </c>
      <c r="AT94" s="24">
        <f t="shared" si="59"/>
        <v>23.362776288299948</v>
      </c>
      <c r="AU94" s="24">
        <f t="shared" si="60"/>
        <v>35.847199138165003</v>
      </c>
      <c r="AV94" s="24">
        <f t="shared" si="61"/>
        <v>1.6960580077999169E-2</v>
      </c>
      <c r="AW94" s="24">
        <f t="shared" si="62"/>
        <v>5.7086031609277169E-3</v>
      </c>
      <c r="AX94" s="24">
        <f t="shared" si="63"/>
        <v>8.7591231361067411E-3</v>
      </c>
      <c r="AY94" s="24">
        <f t="shared" si="64"/>
        <v>1.9924147779633049E-2</v>
      </c>
      <c r="AZ94" s="24">
        <f t="shared" si="65"/>
        <v>27.420634780447195</v>
      </c>
      <c r="BA94" s="24">
        <f t="shared" si="66"/>
        <v>3.6468885859384591E-2</v>
      </c>
      <c r="BB94" s="24">
        <f t="shared" si="67"/>
        <v>1.9389316797693907</v>
      </c>
      <c r="BC94" s="25">
        <v>22.8432763597636</v>
      </c>
    </row>
    <row r="95" spans="2:55" x14ac:dyDescent="0.2">
      <c r="B95" s="38">
        <v>72</v>
      </c>
      <c r="C95" s="24">
        <f t="shared" si="35"/>
        <v>0.72</v>
      </c>
      <c r="D95" s="25">
        <v>1046.87115202266</v>
      </c>
      <c r="E95" s="25">
        <v>-7.6692188648663899</v>
      </c>
      <c r="F95" s="25">
        <v>2.6016245948811099</v>
      </c>
      <c r="G95" s="25">
        <v>19.600043830046701</v>
      </c>
      <c r="H95" s="38"/>
      <c r="I95" s="24">
        <f t="shared" si="36"/>
        <v>1.08</v>
      </c>
      <c r="J95" s="40">
        <v>482.02899631744998</v>
      </c>
      <c r="K95" s="40">
        <v>-9.5067370290091997</v>
      </c>
      <c r="L95" s="40">
        <v>14.0306736448756</v>
      </c>
      <c r="M95" s="40">
        <v>24.769056289823101</v>
      </c>
      <c r="N95" s="38"/>
      <c r="O95" s="24">
        <f t="shared" si="37"/>
        <v>1.44</v>
      </c>
      <c r="P95" s="25">
        <v>997.39662806907904</v>
      </c>
      <c r="Q95" s="25">
        <v>59.716782826636297</v>
      </c>
      <c r="R95" s="25">
        <v>18.378532806526302</v>
      </c>
      <c r="S95" s="25">
        <v>20.4903138862093</v>
      </c>
      <c r="T95" s="38"/>
      <c r="U95" s="24">
        <f t="shared" si="38"/>
        <v>33.679412280058031</v>
      </c>
      <c r="V95" s="24">
        <f t="shared" si="39"/>
        <v>64.622290330583922</v>
      </c>
      <c r="W95" s="24">
        <f t="shared" si="40"/>
        <v>16.130099389150118</v>
      </c>
      <c r="X95" s="24">
        <f t="shared" si="41"/>
        <v>8.2294328819307247E-3</v>
      </c>
      <c r="Y95" s="24">
        <f t="shared" si="42"/>
        <v>1.5790204310277382E-2</v>
      </c>
      <c r="Z95" s="24">
        <f t="shared" si="43"/>
        <v>3.9413268022043388E-3</v>
      </c>
      <c r="AA95" s="24">
        <f t="shared" si="44"/>
        <v>1.8237000155735025E-2</v>
      </c>
      <c r="AB95" s="24">
        <f t="shared" si="45"/>
        <v>24.81884351761321</v>
      </c>
      <c r="AC95" s="24">
        <f t="shared" si="46"/>
        <v>4.029196603340237E-2</v>
      </c>
      <c r="AD95" s="24">
        <f t="shared" si="47"/>
        <v>1.7549572552512087</v>
      </c>
      <c r="AE95" s="25">
        <v>11.3922119140625</v>
      </c>
      <c r="AG95" s="24">
        <f t="shared" si="48"/>
        <v>9.1289306721946364</v>
      </c>
      <c r="AH95" s="24">
        <f t="shared" si="49"/>
        <v>8.0575659518733094</v>
      </c>
      <c r="AI95" s="24">
        <f t="shared" si="50"/>
        <v>14.36891733251322</v>
      </c>
      <c r="AJ95" s="24">
        <f t="shared" si="51"/>
        <v>2.2306185638253377E-3</v>
      </c>
      <c r="AK95" s="24">
        <f t="shared" si="52"/>
        <v>1.9688347777949231E-3</v>
      </c>
      <c r="AL95" s="24">
        <f t="shared" si="53"/>
        <v>3.5109888435893122E-3</v>
      </c>
      <c r="AM95" s="24">
        <f t="shared" si="54"/>
        <v>4.602066081592659E-3</v>
      </c>
      <c r="AN95" s="24">
        <f t="shared" si="55"/>
        <v>11.934751942154049</v>
      </c>
      <c r="AO95" s="24">
        <f t="shared" si="56"/>
        <v>8.3788922035987826E-2</v>
      </c>
      <c r="AP95" s="24">
        <f t="shared" si="57"/>
        <v>0.84391440300764464</v>
      </c>
      <c r="AQ95" s="25">
        <v>15.6985682110121</v>
      </c>
      <c r="AS95" s="24">
        <f t="shared" si="58"/>
        <v>54.71426826856986</v>
      </c>
      <c r="AT95" s="24">
        <f t="shared" si="59"/>
        <v>20.983855589669869</v>
      </c>
      <c r="AU95" s="24">
        <f t="shared" si="60"/>
        <v>31.798367879945005</v>
      </c>
      <c r="AV95" s="24">
        <f t="shared" si="61"/>
        <v>1.3369217807484016E-2</v>
      </c>
      <c r="AW95" s="24">
        <f t="shared" si="62"/>
        <v>5.1273231772385758E-3</v>
      </c>
      <c r="AX95" s="24">
        <f t="shared" si="63"/>
        <v>7.7698070277162903E-3</v>
      </c>
      <c r="AY95" s="24">
        <f t="shared" si="64"/>
        <v>1.6290958504512405E-2</v>
      </c>
      <c r="AZ95" s="24">
        <f t="shared" si="65"/>
        <v>23.299278077603017</v>
      </c>
      <c r="BA95" s="24">
        <f t="shared" si="66"/>
        <v>4.2919784753385717E-2</v>
      </c>
      <c r="BB95" s="24">
        <f t="shared" si="67"/>
        <v>1.647507752542416</v>
      </c>
      <c r="BC95" s="25">
        <v>24.205180646128898</v>
      </c>
    </row>
    <row r="96" spans="2:55" x14ac:dyDescent="0.2">
      <c r="B96" s="38">
        <v>73</v>
      </c>
      <c r="C96" s="24">
        <f t="shared" si="35"/>
        <v>0.73</v>
      </c>
      <c r="D96" s="25">
        <v>975.22087610794404</v>
      </c>
      <c r="E96" s="25">
        <v>-7.2386901797941698</v>
      </c>
      <c r="F96" s="25">
        <v>3.25223144219088</v>
      </c>
      <c r="G96" s="25">
        <v>19.739786125055399</v>
      </c>
      <c r="H96" s="38"/>
      <c r="I96" s="24">
        <f t="shared" si="36"/>
        <v>1.095</v>
      </c>
      <c r="J96" s="40">
        <v>468.74988300136698</v>
      </c>
      <c r="K96" s="40">
        <v>-9.1587189001298199</v>
      </c>
      <c r="L96" s="40">
        <v>14.089512135529199</v>
      </c>
      <c r="M96" s="40">
        <v>24.977282028221101</v>
      </c>
      <c r="N96" s="38"/>
      <c r="O96" s="24">
        <f t="shared" si="37"/>
        <v>1.46</v>
      </c>
      <c r="P96" s="25">
        <v>1133.0211424101999</v>
      </c>
      <c r="Q96" s="25">
        <v>60.408595922954497</v>
      </c>
      <c r="R96" s="25">
        <v>18.0418446211029</v>
      </c>
      <c r="S96" s="25">
        <v>19.987605057460399</v>
      </c>
      <c r="T96" s="38"/>
      <c r="U96" s="24">
        <f t="shared" si="38"/>
        <v>43.052868507221973</v>
      </c>
      <c r="V96" s="24">
        <f t="shared" si="39"/>
        <v>65.060684730976959</v>
      </c>
      <c r="W96" s="24">
        <f t="shared" si="40"/>
        <v>13.974229500869827</v>
      </c>
      <c r="X96" s="24">
        <f t="shared" si="41"/>
        <v>1.0519800310308794E-2</v>
      </c>
      <c r="Y96" s="24">
        <f t="shared" si="42"/>
        <v>1.5897324270205689E-2</v>
      </c>
      <c r="Z96" s="24">
        <f t="shared" si="43"/>
        <v>3.4145484130730314E-3</v>
      </c>
      <c r="AA96" s="24">
        <f t="shared" si="44"/>
        <v>1.9366214353509138E-2</v>
      </c>
      <c r="AB96" s="24">
        <f t="shared" si="45"/>
        <v>26.194303677542013</v>
      </c>
      <c r="AC96" s="24">
        <f t="shared" si="46"/>
        <v>3.8176239090385193E-2</v>
      </c>
      <c r="AD96" s="24">
        <f t="shared" si="47"/>
        <v>1.8522169758849676</v>
      </c>
      <c r="AE96" s="25">
        <v>13.531494140625</v>
      </c>
      <c r="AG96" s="24">
        <f t="shared" si="48"/>
        <v>23.201208591958803</v>
      </c>
      <c r="AH96" s="24">
        <f t="shared" si="49"/>
        <v>3.9225660435733092</v>
      </c>
      <c r="AI96" s="24">
        <f t="shared" si="50"/>
        <v>13.881715893200044</v>
      </c>
      <c r="AJ96" s="24">
        <f t="shared" si="51"/>
        <v>5.6691247252035016E-3</v>
      </c>
      <c r="AK96" s="24">
        <f t="shared" si="52"/>
        <v>9.5846369622194251E-4</v>
      </c>
      <c r="AL96" s="24">
        <f t="shared" si="53"/>
        <v>3.3919430742787278E-3</v>
      </c>
      <c r="AM96" s="24">
        <f t="shared" si="54"/>
        <v>6.6755453429691069E-3</v>
      </c>
      <c r="AN96" s="24">
        <f t="shared" si="55"/>
        <v>15.288263165490722</v>
      </c>
      <c r="AO96" s="24">
        <f t="shared" si="56"/>
        <v>6.540965374387589E-2</v>
      </c>
      <c r="AP96" s="24">
        <f t="shared" si="57"/>
        <v>1.0810434556883002</v>
      </c>
      <c r="AQ96" s="25">
        <v>15.7897520721692</v>
      </c>
      <c r="AS96" s="24">
        <f t="shared" si="58"/>
        <v>34.590654815909943</v>
      </c>
      <c r="AT96" s="24">
        <f t="shared" si="59"/>
        <v>16.834409271170067</v>
      </c>
      <c r="AU96" s="24">
        <f t="shared" si="60"/>
        <v>25.135441437445017</v>
      </c>
      <c r="AV96" s="24">
        <f t="shared" si="61"/>
        <v>8.4520914374184609E-3</v>
      </c>
      <c r="AW96" s="24">
        <f t="shared" si="62"/>
        <v>4.1134221717424729E-3</v>
      </c>
      <c r="AX96" s="24">
        <f t="shared" si="63"/>
        <v>6.1417469683588471E-3</v>
      </c>
      <c r="AY96" s="24">
        <f t="shared" si="64"/>
        <v>1.1228497114610225E-2</v>
      </c>
      <c r="AZ96" s="24">
        <f t="shared" si="65"/>
        <v>17.80977718642832</v>
      </c>
      <c r="BA96" s="24">
        <f t="shared" si="66"/>
        <v>5.6148933786888434E-2</v>
      </c>
      <c r="BB96" s="24">
        <f t="shared" si="67"/>
        <v>1.2593414219944936</v>
      </c>
      <c r="BC96" s="25">
        <v>24.260825454371801</v>
      </c>
    </row>
    <row r="97" spans="2:55" x14ac:dyDescent="0.2">
      <c r="B97" s="38">
        <v>74</v>
      </c>
      <c r="C97" s="24">
        <f t="shared" si="35"/>
        <v>0.74</v>
      </c>
      <c r="D97" s="25">
        <v>904.11923394877499</v>
      </c>
      <c r="E97" s="25">
        <v>-6.7082659824062603</v>
      </c>
      <c r="F97" s="25">
        <v>3.9034072014338901</v>
      </c>
      <c r="G97" s="25">
        <v>19.8410687129625</v>
      </c>
      <c r="H97" s="38"/>
      <c r="I97" s="24">
        <f t="shared" si="36"/>
        <v>1.1099999999999999</v>
      </c>
      <c r="J97" s="40">
        <v>450.854434710009</v>
      </c>
      <c r="K97" s="40">
        <v>-8.6270504961931795</v>
      </c>
      <c r="L97" s="40">
        <v>14.093651452748601</v>
      </c>
      <c r="M97" s="40">
        <v>25.190906788315399</v>
      </c>
      <c r="N97" s="38"/>
      <c r="O97" s="24">
        <f t="shared" si="37"/>
        <v>1.48</v>
      </c>
      <c r="P97" s="25">
        <v>1255.23193569197</v>
      </c>
      <c r="Q97" s="25">
        <v>60.648651512879397</v>
      </c>
      <c r="R97" s="25">
        <v>17.812217808468599</v>
      </c>
      <c r="S97" s="25">
        <v>19.666670660699001</v>
      </c>
      <c r="T97" s="38"/>
      <c r="U97" s="24">
        <f t="shared" si="38"/>
        <v>53.042419738790912</v>
      </c>
      <c r="V97" s="24">
        <f t="shared" si="39"/>
        <v>65.117575924300951</v>
      </c>
      <c r="W97" s="24">
        <f t="shared" si="40"/>
        <v>10.128258790710012</v>
      </c>
      <c r="X97" s="24">
        <f t="shared" si="41"/>
        <v>1.2960708147334249E-2</v>
      </c>
      <c r="Y97" s="24">
        <f t="shared" si="42"/>
        <v>1.5911225411150181E-2</v>
      </c>
      <c r="Z97" s="24">
        <f t="shared" si="43"/>
        <v>2.4748004874872854E-3</v>
      </c>
      <c r="AA97" s="24">
        <f t="shared" si="44"/>
        <v>2.0670551207398292E-2</v>
      </c>
      <c r="AB97" s="24">
        <f t="shared" si="45"/>
        <v>27.765841953708719</v>
      </c>
      <c r="AC97" s="24">
        <f t="shared" si="46"/>
        <v>3.601547547764633E-2</v>
      </c>
      <c r="AD97" s="24">
        <f t="shared" si="47"/>
        <v>1.9633415130821372</v>
      </c>
      <c r="AE97" s="25">
        <v>12.0086669921875</v>
      </c>
      <c r="AG97" s="24">
        <f t="shared" si="48"/>
        <v>35.44456026244292</v>
      </c>
      <c r="AH97" s="24">
        <f t="shared" si="49"/>
        <v>0.2759544812934222</v>
      </c>
      <c r="AI97" s="24">
        <f t="shared" si="50"/>
        <v>14.241650672953291</v>
      </c>
      <c r="AJ97" s="24">
        <f t="shared" si="51"/>
        <v>8.6607398990164418E-3</v>
      </c>
      <c r="AK97" s="24">
        <f t="shared" si="52"/>
        <v>6.742839997884645E-5</v>
      </c>
      <c r="AL97" s="24">
        <f t="shared" si="53"/>
        <v>3.4798917322666147E-3</v>
      </c>
      <c r="AM97" s="24">
        <f t="shared" si="54"/>
        <v>9.3339492529066481E-3</v>
      </c>
      <c r="AN97" s="24">
        <f t="shared" si="55"/>
        <v>19.166124671823422</v>
      </c>
      <c r="AO97" s="24">
        <f t="shared" si="56"/>
        <v>5.2175388458686377E-2</v>
      </c>
      <c r="AP97" s="24">
        <f t="shared" si="57"/>
        <v>1.3552496724513134</v>
      </c>
      <c r="AQ97" s="25">
        <v>15.9007715172181</v>
      </c>
      <c r="AS97" s="24">
        <f t="shared" si="58"/>
        <v>12.002779496244987</v>
      </c>
      <c r="AT97" s="24">
        <f t="shared" si="59"/>
        <v>11.481340631715032</v>
      </c>
      <c r="AU97" s="24">
        <f t="shared" si="60"/>
        <v>16.046719838069897</v>
      </c>
      <c r="AV97" s="24">
        <f t="shared" si="61"/>
        <v>2.9328323024047794E-3</v>
      </c>
      <c r="AW97" s="24">
        <f t="shared" si="62"/>
        <v>2.8054207519300615E-3</v>
      </c>
      <c r="AX97" s="24">
        <f t="shared" si="63"/>
        <v>3.9209533344717554E-3</v>
      </c>
      <c r="AY97" s="24">
        <f t="shared" si="64"/>
        <v>5.6432052913653538E-3</v>
      </c>
      <c r="AZ97" s="24">
        <f t="shared" si="65"/>
        <v>11.145490213020892</v>
      </c>
      <c r="BA97" s="24">
        <f t="shared" si="66"/>
        <v>8.9722388238404671E-2</v>
      </c>
      <c r="BB97" s="24">
        <f t="shared" si="67"/>
        <v>0.78810517092753707</v>
      </c>
      <c r="BC97" s="25">
        <v>23.2997948679687</v>
      </c>
    </row>
    <row r="98" spans="2:55" x14ac:dyDescent="0.2">
      <c r="B98" s="38">
        <v>75</v>
      </c>
      <c r="C98" s="24">
        <f t="shared" si="35"/>
        <v>0.75</v>
      </c>
      <c r="D98" s="25">
        <v>835.17835910460701</v>
      </c>
      <c r="E98" s="25">
        <v>-6.0804951740906601</v>
      </c>
      <c r="F98" s="25">
        <v>4.5568507929838002</v>
      </c>
      <c r="G98" s="25">
        <v>19.896060636954001</v>
      </c>
      <c r="H98" s="38"/>
      <c r="I98" s="24">
        <f t="shared" si="36"/>
        <v>1.125</v>
      </c>
      <c r="J98" s="40">
        <v>428.15948947360403</v>
      </c>
      <c r="K98" s="40">
        <v>-7.87277077507387</v>
      </c>
      <c r="L98" s="40">
        <v>14.0129996892733</v>
      </c>
      <c r="M98" s="40">
        <v>25.361967216740901</v>
      </c>
      <c r="N98" s="38"/>
      <c r="O98" s="24">
        <f t="shared" si="37"/>
        <v>1.5</v>
      </c>
      <c r="P98" s="25">
        <v>1356.80974927689</v>
      </c>
      <c r="Q98" s="25">
        <v>60.377246267501903</v>
      </c>
      <c r="R98" s="25">
        <v>17.705966681693798</v>
      </c>
      <c r="S98" s="25">
        <v>19.541681828080801</v>
      </c>
      <c r="T98" s="38"/>
      <c r="U98" s="24">
        <f t="shared" si="38"/>
        <v>62.777080831559964</v>
      </c>
      <c r="V98" s="24">
        <f t="shared" si="39"/>
        <v>65.344359154990954</v>
      </c>
      <c r="W98" s="24">
        <f t="shared" si="40"/>
        <v>5.4991923991501279</v>
      </c>
      <c r="X98" s="24">
        <f t="shared" si="41"/>
        <v>1.5339334574218775E-2</v>
      </c>
      <c r="Y98" s="24">
        <f t="shared" si="42"/>
        <v>1.5966639008044084E-2</v>
      </c>
      <c r="Z98" s="24">
        <f t="shared" si="43"/>
        <v>1.3437061899214233E-3</v>
      </c>
      <c r="AA98" s="24">
        <f t="shared" si="44"/>
        <v>2.2181846016908775E-2</v>
      </c>
      <c r="AB98" s="24">
        <f t="shared" si="45"/>
        <v>29.557266381530859</v>
      </c>
      <c r="AC98" s="24">
        <f t="shared" si="46"/>
        <v>3.383262806146578E-2</v>
      </c>
      <c r="AD98" s="24">
        <f t="shared" si="47"/>
        <v>2.0900143491717635</v>
      </c>
      <c r="AE98" s="25">
        <v>13.5772705078125</v>
      </c>
      <c r="AG98" s="24">
        <f t="shared" si="48"/>
        <v>50.285314741286882</v>
      </c>
      <c r="AH98" s="24">
        <f t="shared" si="49"/>
        <v>5.3767842316866448</v>
      </c>
      <c r="AI98" s="24">
        <f t="shared" si="50"/>
        <v>11.404028561700036</v>
      </c>
      <c r="AJ98" s="24">
        <f t="shared" si="51"/>
        <v>1.2287020306919354E-2</v>
      </c>
      <c r="AK98" s="24">
        <f t="shared" si="52"/>
        <v>1.313796232171438E-3</v>
      </c>
      <c r="AL98" s="24">
        <f t="shared" si="53"/>
        <v>2.7865298495039453E-3</v>
      </c>
      <c r="AM98" s="24">
        <f t="shared" si="54"/>
        <v>1.2667346887351468E-2</v>
      </c>
      <c r="AN98" s="24">
        <f t="shared" si="55"/>
        <v>23.629140207969353</v>
      </c>
      <c r="AO98" s="24">
        <f t="shared" si="56"/>
        <v>4.232062576964743E-2</v>
      </c>
      <c r="AP98" s="24">
        <f t="shared" si="57"/>
        <v>1.6708325274662836</v>
      </c>
      <c r="AQ98" s="25">
        <v>15.7022075765518</v>
      </c>
      <c r="AS98" s="24">
        <f t="shared" si="58"/>
        <v>13.570262268874687</v>
      </c>
      <c r="AT98" s="24">
        <f t="shared" si="59"/>
        <v>5.3125563387400332</v>
      </c>
      <c r="AU98" s="24">
        <f t="shared" si="60"/>
        <v>6.2494416309100078</v>
      </c>
      <c r="AV98" s="24">
        <f t="shared" si="61"/>
        <v>3.3158405973142701E-3</v>
      </c>
      <c r="AW98" s="24">
        <f t="shared" si="62"/>
        <v>1.2981023973219225E-3</v>
      </c>
      <c r="AX98" s="24">
        <f t="shared" si="63"/>
        <v>1.5270266601881742E-3</v>
      </c>
      <c r="AY98" s="24">
        <f t="shared" si="64"/>
        <v>3.8744908209538747E-3</v>
      </c>
      <c r="AZ98" s="24">
        <f t="shared" si="65"/>
        <v>8.5871676415567606</v>
      </c>
      <c r="BA98" s="24">
        <f t="shared" si="66"/>
        <v>0.11645283308090988</v>
      </c>
      <c r="BB98" s="24">
        <f t="shared" si="67"/>
        <v>0.60720444705304777</v>
      </c>
      <c r="BC98" s="25">
        <v>21.560611102819198</v>
      </c>
    </row>
    <row r="99" spans="2:55" x14ac:dyDescent="0.2">
      <c r="B99" s="38">
        <v>76</v>
      </c>
      <c r="C99" s="24">
        <f t="shared" si="35"/>
        <v>0.76</v>
      </c>
      <c r="D99" s="25">
        <v>770.90158863898</v>
      </c>
      <c r="E99" s="25">
        <v>-5.3585342710942498</v>
      </c>
      <c r="F99" s="25">
        <v>5.2097702110030601</v>
      </c>
      <c r="G99" s="25">
        <v>19.907759970513101</v>
      </c>
      <c r="H99" s="38"/>
      <c r="I99" s="24">
        <f t="shared" si="36"/>
        <v>1.1400000000000001</v>
      </c>
      <c r="J99" s="40">
        <v>402.751265668847</v>
      </c>
      <c r="K99" s="40">
        <v>-6.8795146390326698</v>
      </c>
      <c r="L99" s="40">
        <v>13.873128092954399</v>
      </c>
      <c r="M99" s="40">
        <v>25.517134163104402</v>
      </c>
      <c r="N99" s="38"/>
      <c r="O99" s="24">
        <f t="shared" si="37"/>
        <v>1.52</v>
      </c>
      <c r="P99" s="25">
        <v>1432.23549325774</v>
      </c>
      <c r="Q99" s="25">
        <v>59.599175550613502</v>
      </c>
      <c r="R99" s="25">
        <v>17.7313870475421</v>
      </c>
      <c r="S99" s="25">
        <v>19.6575242734271</v>
      </c>
      <c r="T99" s="38"/>
      <c r="U99" s="24">
        <f t="shared" si="38"/>
        <v>72.196090299640957</v>
      </c>
      <c r="V99" s="24">
        <f t="shared" si="39"/>
        <v>65.29194180192593</v>
      </c>
      <c r="W99" s="24">
        <f t="shared" si="40"/>
        <v>1.1699333559100455</v>
      </c>
      <c r="X99" s="24">
        <f t="shared" si="41"/>
        <v>1.7640832759142241E-2</v>
      </c>
      <c r="Y99" s="24">
        <f t="shared" si="42"/>
        <v>1.5953831032497777E-2</v>
      </c>
      <c r="Z99" s="24">
        <f t="shared" si="43"/>
        <v>2.8586864725351738E-4</v>
      </c>
      <c r="AA99" s="24">
        <f t="shared" si="44"/>
        <v>2.3786664876207373E-2</v>
      </c>
      <c r="AB99" s="24">
        <f t="shared" si="45"/>
        <v>31.454764717344109</v>
      </c>
      <c r="AC99" s="24">
        <f t="shared" si="46"/>
        <v>3.1791685901519449E-2</v>
      </c>
      <c r="AD99" s="24">
        <f t="shared" si="47"/>
        <v>2.2241877432261377</v>
      </c>
      <c r="AE99" s="25">
        <v>12.359619140625</v>
      </c>
      <c r="AG99" s="24">
        <f t="shared" si="48"/>
        <v>66.217075736079465</v>
      </c>
      <c r="AH99" s="24">
        <f t="shared" si="49"/>
        <v>9.3247730879266708</v>
      </c>
      <c r="AI99" s="24">
        <f t="shared" si="50"/>
        <v>10.344463090899968</v>
      </c>
      <c r="AJ99" s="24">
        <f t="shared" si="51"/>
        <v>1.617988389691848E-2</v>
      </c>
      <c r="AK99" s="24">
        <f t="shared" si="52"/>
        <v>2.2784718933995074E-3</v>
      </c>
      <c r="AL99" s="24">
        <f t="shared" si="53"/>
        <v>2.5276291640212748E-3</v>
      </c>
      <c r="AM99" s="24">
        <f t="shared" si="54"/>
        <v>1.6533873904127378E-2</v>
      </c>
      <c r="AN99" s="24">
        <f t="shared" si="55"/>
        <v>28.459362027278971</v>
      </c>
      <c r="AO99" s="24">
        <f t="shared" si="56"/>
        <v>3.5137822100209992E-2</v>
      </c>
      <c r="AP99" s="24">
        <f t="shared" si="57"/>
        <v>2.0123807877731892</v>
      </c>
      <c r="AQ99" s="25">
        <v>15.9221811502021</v>
      </c>
      <c r="AS99" s="24">
        <f t="shared" si="58"/>
        <v>38.903535844419999</v>
      </c>
      <c r="AT99" s="24">
        <f t="shared" si="59"/>
        <v>1.2710182924150704</v>
      </c>
      <c r="AU99" s="24">
        <f t="shared" si="60"/>
        <v>5.7921222673149533</v>
      </c>
      <c r="AV99" s="24">
        <f t="shared" si="61"/>
        <v>9.5059270761386622E-3</v>
      </c>
      <c r="AW99" s="24">
        <f t="shared" si="62"/>
        <v>3.1056835678006664E-4</v>
      </c>
      <c r="AX99" s="24">
        <f t="shared" si="63"/>
        <v>1.4152824593981512E-3</v>
      </c>
      <c r="AY99" s="24">
        <f t="shared" si="64"/>
        <v>9.6157228912328429E-3</v>
      </c>
      <c r="AZ99" s="24">
        <f t="shared" si="65"/>
        <v>15.329028730868814</v>
      </c>
      <c r="BA99" s="24">
        <f t="shared" si="66"/>
        <v>6.5235705246363795E-2</v>
      </c>
      <c r="BB99" s="24">
        <f t="shared" si="67"/>
        <v>1.0839260164600755</v>
      </c>
      <c r="BC99" s="25">
        <v>20.048385493957099</v>
      </c>
    </row>
    <row r="100" spans="2:55" x14ac:dyDescent="0.2">
      <c r="B100" s="38">
        <v>77</v>
      </c>
      <c r="C100" s="24">
        <f t="shared" si="35"/>
        <v>0.77</v>
      </c>
      <c r="D100" s="25">
        <v>712.72536487699801</v>
      </c>
      <c r="E100" s="25">
        <v>-4.5459206271705899</v>
      </c>
      <c r="F100" s="25">
        <v>5.8414025057799597</v>
      </c>
      <c r="G100" s="25">
        <v>19.879527810943699</v>
      </c>
      <c r="H100" s="38"/>
      <c r="I100" s="24">
        <f t="shared" si="36"/>
        <v>1.155</v>
      </c>
      <c r="J100" s="40">
        <v>377.55004612568302</v>
      </c>
      <c r="K100" s="40">
        <v>-5.6692526855199299</v>
      </c>
      <c r="L100" s="40">
        <v>13.671105757414001</v>
      </c>
      <c r="M100" s="40">
        <v>25.6973530780167</v>
      </c>
      <c r="N100" s="38"/>
      <c r="O100" s="24">
        <f t="shared" si="37"/>
        <v>1.54</v>
      </c>
      <c r="P100" s="25">
        <v>1478.0250750989201</v>
      </c>
      <c r="Q100" s="25">
        <v>58.2983958600134</v>
      </c>
      <c r="R100" s="25">
        <v>17.849950222673801</v>
      </c>
      <c r="S100" s="25">
        <v>20.0014819694515</v>
      </c>
      <c r="T100" s="38"/>
      <c r="U100" s="24">
        <f t="shared" si="38"/>
        <v>81.26136439236592</v>
      </c>
      <c r="V100" s="24">
        <f t="shared" si="39"/>
        <v>63.163229477689896</v>
      </c>
      <c r="W100" s="24">
        <f t="shared" si="40"/>
        <v>2.8232159569402144</v>
      </c>
      <c r="X100" s="24">
        <f t="shared" si="41"/>
        <v>1.9855897086335336E-2</v>
      </c>
      <c r="Y100" s="24">
        <f t="shared" si="42"/>
        <v>1.5433688488097978E-2</v>
      </c>
      <c r="Z100" s="24">
        <f t="shared" si="43"/>
        <v>6.8984179520828882E-4</v>
      </c>
      <c r="AA100" s="24">
        <f t="shared" si="44"/>
        <v>2.5158125350534452E-2</v>
      </c>
      <c r="AB100" s="24">
        <f t="shared" si="45"/>
        <v>33.163978364258178</v>
      </c>
      <c r="AC100" s="24">
        <f t="shared" si="46"/>
        <v>3.0153197816511972E-2</v>
      </c>
      <c r="AD100" s="24">
        <f t="shared" si="47"/>
        <v>2.3450473992490903</v>
      </c>
      <c r="AE100" s="25">
        <v>13.9678955078125</v>
      </c>
      <c r="AG100" s="24">
        <f t="shared" si="48"/>
        <v>80.684130234183186</v>
      </c>
      <c r="AH100" s="24">
        <f t="shared" si="49"/>
        <v>13.468155702693322</v>
      </c>
      <c r="AI100" s="24">
        <f t="shared" si="50"/>
        <v>12.014594327486664</v>
      </c>
      <c r="AJ100" s="24">
        <f t="shared" si="51"/>
        <v>1.9714852173721601E-2</v>
      </c>
      <c r="AK100" s="24">
        <f t="shared" si="52"/>
        <v>3.2908912565654857E-3</v>
      </c>
      <c r="AL100" s="24">
        <f t="shared" si="53"/>
        <v>2.9357192102850661E-3</v>
      </c>
      <c r="AM100" s="24">
        <f t="shared" si="54"/>
        <v>2.02020743681403E-2</v>
      </c>
      <c r="AN100" s="24">
        <f t="shared" si="55"/>
        <v>32.861102891407654</v>
      </c>
      <c r="AO100" s="24">
        <f t="shared" si="56"/>
        <v>3.0431114966061431E-2</v>
      </c>
      <c r="AP100" s="24">
        <f t="shared" si="57"/>
        <v>2.3236308691783214</v>
      </c>
      <c r="AQ100" s="25">
        <v>15.9289879670921</v>
      </c>
      <c r="AS100" s="24">
        <f t="shared" si="58"/>
        <v>65.038984530005038</v>
      </c>
      <c r="AT100" s="24">
        <f t="shared" si="59"/>
        <v>5.9281587565850504</v>
      </c>
      <c r="AU100" s="24">
        <f t="shared" si="60"/>
        <v>17.197884801220006</v>
      </c>
      <c r="AV100" s="24">
        <f t="shared" si="61"/>
        <v>1.5892021910831427E-2</v>
      </c>
      <c r="AW100" s="24">
        <f t="shared" si="62"/>
        <v>1.448522444366791E-3</v>
      </c>
      <c r="AX100" s="24">
        <f t="shared" si="63"/>
        <v>4.2022359982397143E-3</v>
      </c>
      <c r="AY100" s="24">
        <f t="shared" si="64"/>
        <v>1.6501920041955186E-2</v>
      </c>
      <c r="AZ100" s="24">
        <f t="shared" si="65"/>
        <v>21.632347014214918</v>
      </c>
      <c r="BA100" s="24">
        <f t="shared" si="66"/>
        <v>4.6227069089770333E-2</v>
      </c>
      <c r="BB100" s="24">
        <f t="shared" si="67"/>
        <v>1.5296379266731932</v>
      </c>
      <c r="BC100" s="25">
        <v>19.5847498554396</v>
      </c>
    </row>
    <row r="101" spans="2:55" x14ac:dyDescent="0.2">
      <c r="B101" s="38">
        <v>78</v>
      </c>
      <c r="C101" s="24">
        <f t="shared" si="35"/>
        <v>0.78</v>
      </c>
      <c r="D101" s="25">
        <v>661.30105552084001</v>
      </c>
      <c r="E101" s="25">
        <v>-3.6588005293337602</v>
      </c>
      <c r="F101" s="25">
        <v>6.4595884651887099</v>
      </c>
      <c r="G101" s="25">
        <v>19.801165654522201</v>
      </c>
      <c r="H101" s="38"/>
      <c r="I101" s="24">
        <f t="shared" si="36"/>
        <v>1.17</v>
      </c>
      <c r="J101" s="40">
        <v>353.44201104421899</v>
      </c>
      <c r="K101" s="40">
        <v>-4.2355823482365196</v>
      </c>
      <c r="L101" s="40">
        <v>13.413437732372</v>
      </c>
      <c r="M101" s="40">
        <v>25.865850502218201</v>
      </c>
      <c r="N101" s="38"/>
      <c r="O101" s="24">
        <f t="shared" si="37"/>
        <v>1.56</v>
      </c>
      <c r="P101" s="25">
        <v>1494.3835596363599</v>
      </c>
      <c r="Q101" s="25">
        <v>56.522071050869698</v>
      </c>
      <c r="R101" s="25">
        <v>18.0337656208455</v>
      </c>
      <c r="S101" s="25">
        <v>20.566786768531902</v>
      </c>
      <c r="T101" s="38"/>
      <c r="U101" s="24">
        <f t="shared" si="38"/>
        <v>88.712009783682888</v>
      </c>
      <c r="V101" s="24">
        <f t="shared" si="39"/>
        <v>61.818595940874964</v>
      </c>
      <c r="W101" s="24">
        <f t="shared" si="40"/>
        <v>7.836215642149817</v>
      </c>
      <c r="X101" s="24">
        <f t="shared" si="41"/>
        <v>2.1676433195013646E-2</v>
      </c>
      <c r="Y101" s="24">
        <f t="shared" si="42"/>
        <v>1.510513253379578E-2</v>
      </c>
      <c r="Z101" s="24">
        <f t="shared" si="43"/>
        <v>1.9147486939251445E-3</v>
      </c>
      <c r="AA101" s="24">
        <f t="shared" si="44"/>
        <v>2.6489602629754815E-2</v>
      </c>
      <c r="AB101" s="24">
        <f t="shared" si="45"/>
        <v>34.838112029706984</v>
      </c>
      <c r="AC101" s="24">
        <f t="shared" si="46"/>
        <v>2.8704196115658762E-2</v>
      </c>
      <c r="AD101" s="24">
        <f t="shared" si="47"/>
        <v>2.4634265259942443</v>
      </c>
      <c r="AE101" s="25">
        <v>12.6861572265625</v>
      </c>
      <c r="AG101" s="24">
        <f t="shared" si="48"/>
        <v>95.578022485561306</v>
      </c>
      <c r="AH101" s="24">
        <f t="shared" si="49"/>
        <v>17.177868336133521</v>
      </c>
      <c r="AI101" s="24">
        <f t="shared" si="50"/>
        <v>11.233161613433468</v>
      </c>
      <c r="AJ101" s="24">
        <f t="shared" si="51"/>
        <v>2.3354116588855067E-2</v>
      </c>
      <c r="AK101" s="24">
        <f t="shared" si="52"/>
        <v>4.1973450531545397E-3</v>
      </c>
      <c r="AL101" s="24">
        <f t="shared" si="53"/>
        <v>2.7447791778827352E-3</v>
      </c>
      <c r="AM101" s="24">
        <f t="shared" si="54"/>
        <v>2.3886529255553533E-2</v>
      </c>
      <c r="AN101" s="24">
        <f t="shared" si="55"/>
        <v>37.152845010645422</v>
      </c>
      <c r="AO101" s="24">
        <f t="shared" si="56"/>
        <v>2.6915839142694714E-2</v>
      </c>
      <c r="AP101" s="24">
        <f t="shared" si="57"/>
        <v>2.6271028647400163</v>
      </c>
      <c r="AQ101" s="25">
        <v>16.0269279911555</v>
      </c>
      <c r="AS101" s="24">
        <f t="shared" si="58"/>
        <v>88.816240457185017</v>
      </c>
      <c r="AT101" s="24">
        <f t="shared" si="59"/>
        <v>9.1907699085849526</v>
      </c>
      <c r="AU101" s="24">
        <f t="shared" si="60"/>
        <v>28.265239954020036</v>
      </c>
      <c r="AV101" s="24">
        <f t="shared" si="61"/>
        <v>2.1701901553092214E-2</v>
      </c>
      <c r="AW101" s="24">
        <f t="shared" si="62"/>
        <v>2.2457287397723595E-3</v>
      </c>
      <c r="AX101" s="24">
        <f t="shared" si="63"/>
        <v>6.9065010148946036E-3</v>
      </c>
      <c r="AY101" s="24">
        <f t="shared" si="64"/>
        <v>2.2884833074800565E-2</v>
      </c>
      <c r="AZ101" s="24">
        <f t="shared" si="65"/>
        <v>26.693677440988335</v>
      </c>
      <c r="BA101" s="24">
        <f t="shared" si="66"/>
        <v>3.7462054533726134E-2</v>
      </c>
      <c r="BB101" s="24">
        <f t="shared" si="67"/>
        <v>1.8875280333329219</v>
      </c>
      <c r="BC101" s="25">
        <v>20.912159585445298</v>
      </c>
    </row>
    <row r="102" spans="2:55" x14ac:dyDescent="0.2">
      <c r="B102" s="38">
        <v>79</v>
      </c>
      <c r="C102" s="24">
        <f t="shared" si="35"/>
        <v>0.79</v>
      </c>
      <c r="D102" s="25">
        <v>616.39114451819603</v>
      </c>
      <c r="E102" s="25">
        <v>-2.69622554164763</v>
      </c>
      <c r="F102" s="25">
        <v>7.0610853387574402</v>
      </c>
      <c r="G102" s="25">
        <v>19.685197590321099</v>
      </c>
      <c r="H102" s="38"/>
      <c r="I102" s="24">
        <f t="shared" si="36"/>
        <v>1.1850000000000001</v>
      </c>
      <c r="J102" s="40">
        <v>331.29417343351599</v>
      </c>
      <c r="K102" s="40">
        <v>-2.5557405168361198</v>
      </c>
      <c r="L102" s="40">
        <v>13.067243787321299</v>
      </c>
      <c r="M102" s="40">
        <v>25.995116156527601</v>
      </c>
      <c r="N102" s="38"/>
      <c r="O102" s="24">
        <f t="shared" si="37"/>
        <v>1.58</v>
      </c>
      <c r="P102" s="25">
        <v>1483.52630004405</v>
      </c>
      <c r="Q102" s="25">
        <v>54.282401529754203</v>
      </c>
      <c r="R102" s="25">
        <v>18.2158035932713</v>
      </c>
      <c r="S102" s="25">
        <v>21.311367677215099</v>
      </c>
      <c r="T102" s="38"/>
      <c r="U102" s="24">
        <f t="shared" si="38"/>
        <v>96.257498768612933</v>
      </c>
      <c r="V102" s="24">
        <f t="shared" si="39"/>
        <v>60.149687356872974</v>
      </c>
      <c r="W102" s="24">
        <f t="shared" si="40"/>
        <v>11.596806420110173</v>
      </c>
      <c r="X102" s="24">
        <f t="shared" si="41"/>
        <v>2.3520143965453561E-2</v>
      </c>
      <c r="Y102" s="24">
        <f t="shared" si="42"/>
        <v>1.4697341237916946E-2</v>
      </c>
      <c r="Z102" s="24">
        <f t="shared" si="43"/>
        <v>2.8336343664627497E-3</v>
      </c>
      <c r="AA102" s="24">
        <f t="shared" si="44"/>
        <v>2.7878997387679391E-2</v>
      </c>
      <c r="AB102" s="24">
        <f t="shared" si="45"/>
        <v>36.551037985309669</v>
      </c>
      <c r="AC102" s="24">
        <f t="shared" si="46"/>
        <v>2.7359004152000082E-2</v>
      </c>
      <c r="AD102" s="24">
        <f t="shared" si="47"/>
        <v>2.5845486818819552</v>
      </c>
      <c r="AE102" s="25">
        <v>13.824462890625</v>
      </c>
      <c r="AG102" s="24">
        <f t="shared" si="48"/>
        <v>111.98945542669239</v>
      </c>
      <c r="AH102" s="24">
        <f t="shared" si="49"/>
        <v>23.079596336713163</v>
      </c>
      <c r="AI102" s="24">
        <f t="shared" si="50"/>
        <v>8.6177102872932441</v>
      </c>
      <c r="AJ102" s="24">
        <f t="shared" si="51"/>
        <v>2.7364186145956988E-2</v>
      </c>
      <c r="AK102" s="24">
        <f t="shared" si="52"/>
        <v>5.639409245496131E-3</v>
      </c>
      <c r="AL102" s="24">
        <f t="shared" si="53"/>
        <v>2.1057038589475498E-3</v>
      </c>
      <c r="AM102" s="24">
        <f t="shared" si="54"/>
        <v>2.8018486911508232E-2</v>
      </c>
      <c r="AN102" s="24">
        <f t="shared" si="55"/>
        <v>41.77664423774867</v>
      </c>
      <c r="AO102" s="24">
        <f t="shared" si="56"/>
        <v>2.3936819681089103E-2</v>
      </c>
      <c r="AP102" s="24">
        <f t="shared" si="57"/>
        <v>2.9540548435729987</v>
      </c>
      <c r="AQ102" s="25">
        <v>16.3964239240347</v>
      </c>
      <c r="AS102" s="24">
        <f t="shared" si="58"/>
        <v>111.98347605577464</v>
      </c>
      <c r="AT102" s="24">
        <f t="shared" si="59"/>
        <v>9.1018986212899744</v>
      </c>
      <c r="AU102" s="24">
        <f t="shared" si="60"/>
        <v>37.229045434159822</v>
      </c>
      <c r="AV102" s="24">
        <f t="shared" si="61"/>
        <v>2.7362725110021011E-2</v>
      </c>
      <c r="AW102" s="24">
        <f t="shared" si="62"/>
        <v>2.2240133877393952E-3</v>
      </c>
      <c r="AX102" s="24">
        <f t="shared" si="63"/>
        <v>9.0967718828091106E-3</v>
      </c>
      <c r="AY102" s="24">
        <f t="shared" si="64"/>
        <v>2.8920861323329994E-2</v>
      </c>
      <c r="AZ102" s="24">
        <f t="shared" si="65"/>
        <v>31.128249654235301</v>
      </c>
      <c r="BA102" s="24">
        <f t="shared" si="66"/>
        <v>3.212515997872499E-2</v>
      </c>
      <c r="BB102" s="24">
        <f t="shared" si="67"/>
        <v>2.2010996416977582</v>
      </c>
      <c r="BC102" s="25">
        <v>21.376971933419899</v>
      </c>
    </row>
    <row r="103" spans="2:55" x14ac:dyDescent="0.2">
      <c r="B103" s="38">
        <v>80</v>
      </c>
      <c r="C103" s="24">
        <f t="shared" si="35"/>
        <v>0.8</v>
      </c>
      <c r="D103" s="25">
        <v>578.21339858393901</v>
      </c>
      <c r="E103" s="25">
        <v>-1.6710197096474499</v>
      </c>
      <c r="F103" s="25">
        <v>7.6323393830064798</v>
      </c>
      <c r="G103" s="25">
        <v>19.538102491214602</v>
      </c>
      <c r="H103" s="38"/>
      <c r="I103" s="24">
        <f t="shared" si="36"/>
        <v>1.2000000000000002</v>
      </c>
      <c r="J103" s="40">
        <v>312.23295224054402</v>
      </c>
      <c r="K103" s="40">
        <v>-0.66861953496689897</v>
      </c>
      <c r="L103" s="40">
        <v>12.674809883436801</v>
      </c>
      <c r="M103" s="40">
        <v>26.138460790902101</v>
      </c>
      <c r="N103" s="38"/>
      <c r="O103" s="24">
        <f t="shared" si="37"/>
        <v>1.6</v>
      </c>
      <c r="P103" s="25">
        <v>1449.60571327604</v>
      </c>
      <c r="Q103" s="25">
        <v>51.656945656440897</v>
      </c>
      <c r="R103" s="25">
        <v>18.366837135149499</v>
      </c>
      <c r="S103" s="25">
        <v>22.199643502842001</v>
      </c>
      <c r="T103" s="38"/>
      <c r="U103" s="24">
        <f t="shared" si="38"/>
        <v>102.52058320001791</v>
      </c>
      <c r="V103" s="24">
        <f t="shared" si="39"/>
        <v>57.12540442490392</v>
      </c>
      <c r="W103" s="24">
        <f t="shared" si="40"/>
        <v>14.70950991064973</v>
      </c>
      <c r="X103" s="24">
        <f t="shared" si="41"/>
        <v>2.5050504190671355E-2</v>
      </c>
      <c r="Y103" s="24">
        <f t="shared" si="42"/>
        <v>1.3958369512470759E-2</v>
      </c>
      <c r="Z103" s="24">
        <f t="shared" si="43"/>
        <v>3.5942113101380458E-3</v>
      </c>
      <c r="AA103" s="24">
        <f t="shared" si="44"/>
        <v>2.8901249014453349E-2</v>
      </c>
      <c r="AB103" s="24">
        <f t="shared" si="45"/>
        <v>37.922476813263827</v>
      </c>
      <c r="AC103" s="24">
        <f t="shared" si="46"/>
        <v>2.6369585639781798E-2</v>
      </c>
      <c r="AD103" s="24">
        <f t="shared" si="47"/>
        <v>2.6815240514048466</v>
      </c>
      <c r="AE103" s="25">
        <v>12.4237060546875</v>
      </c>
      <c r="AG103" s="24">
        <f t="shared" si="48"/>
        <v>125.80806545794702</v>
      </c>
      <c r="AH103" s="24">
        <f t="shared" si="49"/>
        <v>26.162260258966342</v>
      </c>
      <c r="AI103" s="24">
        <f t="shared" si="50"/>
        <v>9.5563089582999474</v>
      </c>
      <c r="AJ103" s="24">
        <f t="shared" si="51"/>
        <v>3.0740709549280126E-2</v>
      </c>
      <c r="AK103" s="24">
        <f t="shared" si="52"/>
        <v>6.3926461379567789E-3</v>
      </c>
      <c r="AL103" s="24">
        <f t="shared" si="53"/>
        <v>2.3350467792422904E-3</v>
      </c>
      <c r="AM103" s="24">
        <f t="shared" si="54"/>
        <v>3.1485069345637239E-2</v>
      </c>
      <c r="AN103" s="24">
        <f t="shared" si="55"/>
        <v>45.631726330579717</v>
      </c>
      <c r="AO103" s="24">
        <f t="shared" si="56"/>
        <v>2.1914577431401239E-2</v>
      </c>
      <c r="AP103" s="24">
        <f t="shared" si="57"/>
        <v>3.2266503125601651</v>
      </c>
      <c r="AQ103" s="25">
        <v>16.6920856343874</v>
      </c>
      <c r="AS103" s="24">
        <f t="shared" si="58"/>
        <v>131.2727936656652</v>
      </c>
      <c r="AT103" s="24">
        <f t="shared" si="59"/>
        <v>7.5516770939099516</v>
      </c>
      <c r="AU103" s="24">
        <f t="shared" si="60"/>
        <v>44.413791281345063</v>
      </c>
      <c r="AV103" s="24">
        <f t="shared" si="61"/>
        <v>3.2075994548598198E-2</v>
      </c>
      <c r="AW103" s="24">
        <f t="shared" si="62"/>
        <v>1.8452228107063197E-3</v>
      </c>
      <c r="AX103" s="24">
        <f t="shared" si="63"/>
        <v>1.0852336476142315E-2</v>
      </c>
      <c r="AY103" s="24">
        <f t="shared" si="64"/>
        <v>3.3912349970095866E-2</v>
      </c>
      <c r="AZ103" s="24">
        <f t="shared" si="65"/>
        <v>34.69041990050485</v>
      </c>
      <c r="BA103" s="24">
        <f t="shared" si="66"/>
        <v>2.8826402299772885E-2</v>
      </c>
      <c r="BB103" s="24">
        <f t="shared" si="67"/>
        <v>2.4529831153855737</v>
      </c>
      <c r="BC103" s="25">
        <v>21.469108359472902</v>
      </c>
    </row>
    <row r="104" spans="2:55" x14ac:dyDescent="0.2">
      <c r="B104" s="38">
        <v>81</v>
      </c>
      <c r="C104" s="24">
        <f t="shared" si="35"/>
        <v>0.81</v>
      </c>
      <c r="D104" s="25">
        <v>545.47230517860703</v>
      </c>
      <c r="E104" s="25">
        <v>-0.59777881514397802</v>
      </c>
      <c r="F104" s="25">
        <v>8.1586760760849906</v>
      </c>
      <c r="G104" s="25">
        <v>19.359123047726801</v>
      </c>
      <c r="H104" s="38"/>
      <c r="I104" s="24">
        <f t="shared" si="36"/>
        <v>1.2150000000000001</v>
      </c>
      <c r="J104" s="40">
        <v>298.35220159628301</v>
      </c>
      <c r="K104" s="40">
        <v>1.4340384455006301</v>
      </c>
      <c r="L104" s="40">
        <v>12.2328244238608</v>
      </c>
      <c r="M104" s="40">
        <v>26.301765258597399</v>
      </c>
      <c r="N104" s="38"/>
      <c r="O104" s="24">
        <f t="shared" si="37"/>
        <v>1.62</v>
      </c>
      <c r="P104" s="25">
        <v>1398.2955252081099</v>
      </c>
      <c r="Q104" s="25">
        <v>48.709494325917703</v>
      </c>
      <c r="R104" s="25">
        <v>18.431454943507202</v>
      </c>
      <c r="S104" s="25">
        <v>23.1626880617547</v>
      </c>
      <c r="T104" s="38"/>
      <c r="U104" s="24">
        <f t="shared" si="38"/>
        <v>107.3240894503471</v>
      </c>
      <c r="V104" s="24">
        <f t="shared" si="39"/>
        <v>52.633669307851022</v>
      </c>
      <c r="W104" s="24">
        <f t="shared" si="40"/>
        <v>17.897944348780101</v>
      </c>
      <c r="X104" s="24">
        <f t="shared" si="41"/>
        <v>2.6224222186588552E-2</v>
      </c>
      <c r="Y104" s="24">
        <f t="shared" si="42"/>
        <v>1.2860831575590391E-2</v>
      </c>
      <c r="Z104" s="24">
        <f t="shared" si="43"/>
        <v>4.3732928151489518E-3</v>
      </c>
      <c r="AA104" s="24">
        <f t="shared" si="44"/>
        <v>2.9533650437328259E-2</v>
      </c>
      <c r="AB104" s="24">
        <f t="shared" si="45"/>
        <v>38.933484561206839</v>
      </c>
      <c r="AC104" s="24">
        <f t="shared" si="46"/>
        <v>2.5684831739833425E-2</v>
      </c>
      <c r="AD104" s="24">
        <f t="shared" si="47"/>
        <v>2.753013094845111</v>
      </c>
      <c r="AE104" s="25">
        <v>13.29345703125</v>
      </c>
      <c r="AG104" s="24">
        <f t="shared" si="48"/>
        <v>140.17719869783619</v>
      </c>
      <c r="AH104" s="24">
        <f t="shared" si="49"/>
        <v>29.465697305066932</v>
      </c>
      <c r="AI104" s="24">
        <f t="shared" si="50"/>
        <v>10.886964513019919</v>
      </c>
      <c r="AJ104" s="24">
        <f t="shared" si="51"/>
        <v>3.4251751148993689E-2</v>
      </c>
      <c r="AK104" s="24">
        <f t="shared" si="52"/>
        <v>7.1998280811721334E-3</v>
      </c>
      <c r="AL104" s="24">
        <f t="shared" si="53"/>
        <v>2.6601872681997012E-3</v>
      </c>
      <c r="AM104" s="24">
        <f t="shared" si="54"/>
        <v>3.5101233275668775E-2</v>
      </c>
      <c r="AN104" s="24">
        <f t="shared" si="55"/>
        <v>49.44311346410408</v>
      </c>
      <c r="AO104" s="24">
        <f t="shared" si="56"/>
        <v>2.0225263538996275E-2</v>
      </c>
      <c r="AP104" s="24">
        <f t="shared" si="57"/>
        <v>3.4961560813443886</v>
      </c>
      <c r="AQ104" s="25">
        <v>17.080952205743198</v>
      </c>
      <c r="AS104" s="24">
        <f t="shared" si="58"/>
        <v>147.37256652615955</v>
      </c>
      <c r="AT104" s="24">
        <f t="shared" si="59"/>
        <v>3.2308904178851323</v>
      </c>
      <c r="AU104" s="24">
        <f t="shared" si="60"/>
        <v>48.15222794563492</v>
      </c>
      <c r="AV104" s="24">
        <f t="shared" si="61"/>
        <v>3.600991118194212E-2</v>
      </c>
      <c r="AW104" s="24">
        <f t="shared" si="62"/>
        <v>7.8945545788523461E-4</v>
      </c>
      <c r="AX104" s="24">
        <f t="shared" si="63"/>
        <v>1.1765808877510164E-2</v>
      </c>
      <c r="AY104" s="24">
        <f t="shared" si="64"/>
        <v>3.7891571645861329E-2</v>
      </c>
      <c r="AZ104" s="24">
        <f t="shared" si="65"/>
        <v>37.567848825241711</v>
      </c>
      <c r="BA104" s="24">
        <f t="shared" si="66"/>
        <v>2.6618505750803153E-2</v>
      </c>
      <c r="BB104" s="24">
        <f t="shared" si="67"/>
        <v>2.6564480658919485</v>
      </c>
      <c r="BC104" s="25">
        <v>21.862365682262599</v>
      </c>
    </row>
    <row r="105" spans="2:55" x14ac:dyDescent="0.2">
      <c r="B105" s="38">
        <v>82</v>
      </c>
      <c r="C105" s="24">
        <f t="shared" si="35"/>
        <v>0.82</v>
      </c>
      <c r="D105" s="25">
        <v>516.48669107995602</v>
      </c>
      <c r="E105" s="25">
        <v>0.52169391858632796</v>
      </c>
      <c r="F105" s="25">
        <v>8.6593816345802299</v>
      </c>
      <c r="G105" s="25">
        <v>19.151619636547601</v>
      </c>
      <c r="H105" s="38"/>
      <c r="I105" s="24">
        <f t="shared" si="36"/>
        <v>1.23</v>
      </c>
      <c r="J105" s="40">
        <v>288.98113111319799</v>
      </c>
      <c r="K105" s="40">
        <v>3.72336541263752</v>
      </c>
      <c r="L105" s="40">
        <v>11.7308885657611</v>
      </c>
      <c r="M105" s="40">
        <v>26.437657157075702</v>
      </c>
      <c r="N105" s="38"/>
      <c r="O105" s="24">
        <f t="shared" si="37"/>
        <v>1.64</v>
      </c>
      <c r="P105" s="25">
        <v>1335.6829880656901</v>
      </c>
      <c r="Q105" s="25">
        <v>45.469765210344299</v>
      </c>
      <c r="R105" s="25">
        <v>18.364548895205001</v>
      </c>
      <c r="S105" s="25">
        <v>24.161110147302001</v>
      </c>
      <c r="T105" s="38"/>
      <c r="U105" s="24">
        <f t="shared" si="38"/>
        <v>111.94727337303173</v>
      </c>
      <c r="V105" s="24">
        <f t="shared" si="39"/>
        <v>50.070555849524446</v>
      </c>
      <c r="W105" s="24">
        <f t="shared" si="40"/>
        <v>20.750341117920215</v>
      </c>
      <c r="X105" s="24">
        <f t="shared" si="41"/>
        <v>2.7353879125854148E-2</v>
      </c>
      <c r="Y105" s="24">
        <f t="shared" si="42"/>
        <v>1.2234544810290713E-2</v>
      </c>
      <c r="Z105" s="24">
        <f t="shared" si="43"/>
        <v>5.0702648278753608E-3</v>
      </c>
      <c r="AA105" s="24">
        <f t="shared" si="44"/>
        <v>3.039122201181849E-2</v>
      </c>
      <c r="AB105" s="24">
        <f t="shared" si="45"/>
        <v>40.122066753287633</v>
      </c>
      <c r="AC105" s="24">
        <f t="shared" si="46"/>
        <v>2.4923940387942732E-2</v>
      </c>
      <c r="AD105" s="24">
        <f t="shared" si="47"/>
        <v>2.837058547646901</v>
      </c>
      <c r="AE105" s="25">
        <v>11.9140625</v>
      </c>
      <c r="AG105" s="24">
        <f t="shared" si="48"/>
        <v>152.62179780912697</v>
      </c>
      <c r="AH105" s="24">
        <f t="shared" si="49"/>
        <v>33.46239053998017</v>
      </c>
      <c r="AI105" s="24">
        <f t="shared" si="50"/>
        <v>9.0594598985535537</v>
      </c>
      <c r="AJ105" s="24">
        <f t="shared" si="51"/>
        <v>3.7292540349152678E-2</v>
      </c>
      <c r="AK105" s="24">
        <f t="shared" si="52"/>
        <v>8.1764044671520011E-3</v>
      </c>
      <c r="AL105" s="24">
        <f t="shared" si="53"/>
        <v>2.2136436515501137E-3</v>
      </c>
      <c r="AM105" s="24">
        <f t="shared" si="54"/>
        <v>3.8242481273051465E-2</v>
      </c>
      <c r="AN105" s="24">
        <f t="shared" si="55"/>
        <v>52.627380892394442</v>
      </c>
      <c r="AO105" s="24">
        <f t="shared" si="56"/>
        <v>1.9001515618735972E-2</v>
      </c>
      <c r="AP105" s="24">
        <f t="shared" si="57"/>
        <v>3.7213177905099446</v>
      </c>
      <c r="AQ105" s="25">
        <v>17.796851720542801</v>
      </c>
      <c r="AS105" s="24">
        <f t="shared" si="58"/>
        <v>161.98645577867185</v>
      </c>
      <c r="AT105" s="24">
        <f t="shared" si="59"/>
        <v>3.345302415110075</v>
      </c>
      <c r="AU105" s="24">
        <f t="shared" si="60"/>
        <v>49.921104277365536</v>
      </c>
      <c r="AV105" s="24">
        <f t="shared" si="61"/>
        <v>3.9580757957636263E-2</v>
      </c>
      <c r="AW105" s="24">
        <f t="shared" si="62"/>
        <v>8.174115826602448E-4</v>
      </c>
      <c r="AX105" s="24">
        <f t="shared" si="63"/>
        <v>1.2198026902200345E-2</v>
      </c>
      <c r="AY105" s="24">
        <f t="shared" si="64"/>
        <v>4.1425794168648798E-2</v>
      </c>
      <c r="AZ105" s="24">
        <f t="shared" si="65"/>
        <v>40.194603000830419</v>
      </c>
      <c r="BA105" s="24">
        <f t="shared" si="66"/>
        <v>2.4878961983511569E-2</v>
      </c>
      <c r="BB105" s="24">
        <f t="shared" si="67"/>
        <v>2.842187634898834</v>
      </c>
      <c r="BC105" s="25">
        <v>22.515262478983502</v>
      </c>
    </row>
    <row r="106" spans="2:55" x14ac:dyDescent="0.2">
      <c r="B106" s="38">
        <v>83</v>
      </c>
      <c r="C106" s="24">
        <f t="shared" si="35"/>
        <v>0.83</v>
      </c>
      <c r="D106" s="25">
        <v>490.100844874448</v>
      </c>
      <c r="E106" s="25">
        <v>1.67770118841962</v>
      </c>
      <c r="F106" s="25">
        <v>9.1288358766192008</v>
      </c>
      <c r="G106" s="25">
        <v>18.915206797693099</v>
      </c>
      <c r="H106" s="38"/>
      <c r="I106" s="24">
        <f t="shared" si="36"/>
        <v>1.2449999999999999</v>
      </c>
      <c r="J106" s="40">
        <v>283.43772160134301</v>
      </c>
      <c r="K106" s="40">
        <v>6.19879090900774</v>
      </c>
      <c r="L106" s="40">
        <v>11.162265360581801</v>
      </c>
      <c r="M106" s="40">
        <v>26.582659836121501</v>
      </c>
      <c r="N106" s="38"/>
      <c r="O106" s="24">
        <f t="shared" si="37"/>
        <v>1.66</v>
      </c>
      <c r="P106" s="25">
        <v>1267.9782447935499</v>
      </c>
      <c r="Q106" s="25">
        <v>42.032427359963698</v>
      </c>
      <c r="R106" s="25">
        <v>18.144831324346601</v>
      </c>
      <c r="S106" s="25">
        <v>25.142695900021099</v>
      </c>
      <c r="T106" s="38"/>
      <c r="U106" s="24">
        <f t="shared" si="38"/>
        <v>115.6007269833291</v>
      </c>
      <c r="V106" s="24">
        <f t="shared" si="39"/>
        <v>46.945424203897048</v>
      </c>
      <c r="W106" s="24">
        <f t="shared" si="40"/>
        <v>23.641283885450171</v>
      </c>
      <c r="X106" s="24">
        <f t="shared" si="41"/>
        <v>2.8246586249814028E-2</v>
      </c>
      <c r="Y106" s="24">
        <f t="shared" si="42"/>
        <v>1.1470931095448179E-2</v>
      </c>
      <c r="Z106" s="24">
        <f t="shared" si="43"/>
        <v>5.7766554047969688E-3</v>
      </c>
      <c r="AA106" s="24">
        <f t="shared" si="44"/>
        <v>3.1029367422338354E-2</v>
      </c>
      <c r="AB106" s="24">
        <f t="shared" si="45"/>
        <v>41.117988713191679</v>
      </c>
      <c r="AC106" s="24">
        <f t="shared" si="46"/>
        <v>2.4320255715211455E-2</v>
      </c>
      <c r="AD106" s="24">
        <f t="shared" si="47"/>
        <v>2.9074808647849757</v>
      </c>
      <c r="AE106" s="25">
        <v>13.2659912109375</v>
      </c>
      <c r="AG106" s="24">
        <f t="shared" si="48"/>
        <v>165.02836642468242</v>
      </c>
      <c r="AH106" s="24">
        <f t="shared" si="49"/>
        <v>37.908213678620235</v>
      </c>
      <c r="AI106" s="24">
        <f t="shared" si="50"/>
        <v>9.666845269719996</v>
      </c>
      <c r="AJ106" s="24">
        <f t="shared" si="51"/>
        <v>4.0324036946177193E-2</v>
      </c>
      <c r="AK106" s="24">
        <f t="shared" si="52"/>
        <v>9.2627239913806447E-3</v>
      </c>
      <c r="AL106" s="24">
        <f t="shared" si="53"/>
        <v>2.3620558953243451E-3</v>
      </c>
      <c r="AM106" s="24">
        <f t="shared" si="54"/>
        <v>4.1441589248360132E-2</v>
      </c>
      <c r="AN106" s="24">
        <f t="shared" si="55"/>
        <v>55.674581802545887</v>
      </c>
      <c r="AO106" s="24">
        <f t="shared" si="56"/>
        <v>1.7961517942722507E-2</v>
      </c>
      <c r="AP106" s="24">
        <f t="shared" si="57"/>
        <v>3.9367874332305353</v>
      </c>
      <c r="AQ106" s="25">
        <v>18.0200158984475</v>
      </c>
      <c r="AS106" s="24">
        <f t="shared" si="58"/>
        <v>171.8668925190299</v>
      </c>
      <c r="AT106" s="24">
        <f t="shared" si="59"/>
        <v>10.985878542919982</v>
      </c>
      <c r="AU106" s="24">
        <f t="shared" si="60"/>
        <v>49.079287635954884</v>
      </c>
      <c r="AV106" s="24">
        <f t="shared" si="61"/>
        <v>4.1995004094795965E-2</v>
      </c>
      <c r="AW106" s="24">
        <f t="shared" si="62"/>
        <v>2.6843565251741123E-3</v>
      </c>
      <c r="AX106" s="24">
        <f t="shared" si="63"/>
        <v>1.1992332292930596E-2</v>
      </c>
      <c r="AY106" s="24">
        <f t="shared" si="64"/>
        <v>4.3756167253316887E-2</v>
      </c>
      <c r="AZ106" s="24">
        <f t="shared" si="65"/>
        <v>42.10769396862274</v>
      </c>
      <c r="BA106" s="24">
        <f t="shared" si="66"/>
        <v>2.3748628949976858E-2</v>
      </c>
      <c r="BB106" s="24">
        <f t="shared" si="67"/>
        <v>2.9774635945341026</v>
      </c>
      <c r="BC106" s="25">
        <v>22.810440816776101</v>
      </c>
    </row>
    <row r="107" spans="2:55" x14ac:dyDescent="0.2">
      <c r="B107" s="38">
        <v>84</v>
      </c>
      <c r="C107" s="24">
        <f t="shared" si="35"/>
        <v>0.84</v>
      </c>
      <c r="D107" s="25">
        <v>465.006205668718</v>
      </c>
      <c r="E107" s="25">
        <v>2.8520799645422801</v>
      </c>
      <c r="F107" s="25">
        <v>9.5381711643384293</v>
      </c>
      <c r="G107" s="25">
        <v>18.657549090924601</v>
      </c>
      <c r="H107" s="38"/>
      <c r="I107" s="24">
        <f t="shared" si="36"/>
        <v>1.26</v>
      </c>
      <c r="J107" s="40">
        <v>281.84816419005398</v>
      </c>
      <c r="K107" s="40">
        <v>8.84299887920122</v>
      </c>
      <c r="L107" s="40">
        <v>10.5737496965237</v>
      </c>
      <c r="M107" s="40">
        <v>26.753674309765099</v>
      </c>
      <c r="N107" s="38"/>
      <c r="O107" s="24">
        <f t="shared" si="37"/>
        <v>1.68</v>
      </c>
      <c r="P107" s="25">
        <v>1199.9075805298</v>
      </c>
      <c r="Q107" s="25">
        <v>38.447305320455101</v>
      </c>
      <c r="R107" s="25">
        <v>17.773303921720299</v>
      </c>
      <c r="S107" s="25">
        <v>26.0385298793251</v>
      </c>
      <c r="T107" s="38"/>
      <c r="U107" s="24">
        <f t="shared" si="38"/>
        <v>117.43787761226591</v>
      </c>
      <c r="V107" s="24">
        <f t="shared" si="39"/>
        <v>40.933528771922809</v>
      </c>
      <c r="W107" s="24">
        <f t="shared" si="40"/>
        <v>25.765770676849776</v>
      </c>
      <c r="X107" s="24">
        <f t="shared" si="41"/>
        <v>2.8695486832434475E-2</v>
      </c>
      <c r="Y107" s="24">
        <f t="shared" si="42"/>
        <v>1.0001947921418376E-2</v>
      </c>
      <c r="Z107" s="24">
        <f t="shared" si="43"/>
        <v>6.2957654567477109E-3</v>
      </c>
      <c r="AA107" s="24">
        <f t="shared" si="44"/>
        <v>3.1033958649511077E-2</v>
      </c>
      <c r="AB107" s="24">
        <f t="shared" si="45"/>
        <v>41.578348622661991</v>
      </c>
      <c r="AC107" s="24">
        <f t="shared" si="46"/>
        <v>2.4050979250651548E-2</v>
      </c>
      <c r="AD107" s="24">
        <f t="shared" si="47"/>
        <v>2.9400332261622641</v>
      </c>
      <c r="AE107" s="25">
        <v>12.255859375</v>
      </c>
      <c r="AG107" s="24">
        <f t="shared" si="48"/>
        <v>176.28053134623053</v>
      </c>
      <c r="AH107" s="24">
        <f t="shared" si="49"/>
        <v>39.234377603873021</v>
      </c>
      <c r="AI107" s="24">
        <f t="shared" si="50"/>
        <v>11.400964909573142</v>
      </c>
      <c r="AJ107" s="24">
        <f t="shared" si="51"/>
        <v>4.3073459508195126E-2</v>
      </c>
      <c r="AK107" s="24">
        <f t="shared" si="52"/>
        <v>9.5867669682163075E-3</v>
      </c>
      <c r="AL107" s="24">
        <f t="shared" si="53"/>
        <v>2.7857812580694449E-3</v>
      </c>
      <c r="AM107" s="24">
        <f t="shared" si="54"/>
        <v>4.4215264243525898E-2</v>
      </c>
      <c r="AN107" s="24">
        <f t="shared" si="55"/>
        <v>58.137742017279038</v>
      </c>
      <c r="AO107" s="24">
        <f t="shared" si="56"/>
        <v>1.7200530417964828E-2</v>
      </c>
      <c r="AP107" s="24">
        <f t="shared" si="57"/>
        <v>4.1109591623292081</v>
      </c>
      <c r="AQ107" s="25">
        <v>19.055388294906201</v>
      </c>
      <c r="AS107" s="24">
        <f t="shared" si="58"/>
        <v>179.25610197542971</v>
      </c>
      <c r="AT107" s="24">
        <f t="shared" si="59"/>
        <v>18.576370131315105</v>
      </c>
      <c r="AU107" s="24">
        <f t="shared" si="60"/>
        <v>44.791698965200013</v>
      </c>
      <c r="AV107" s="24">
        <f t="shared" si="61"/>
        <v>4.3800528572667446E-2</v>
      </c>
      <c r="AW107" s="24">
        <f t="shared" si="62"/>
        <v>4.5390635060481195E-3</v>
      </c>
      <c r="AX107" s="24">
        <f t="shared" si="63"/>
        <v>1.0944676743068281E-2</v>
      </c>
      <c r="AY107" s="24">
        <f t="shared" si="64"/>
        <v>4.5374831677563884E-2</v>
      </c>
      <c r="AZ107" s="24">
        <f t="shared" si="65"/>
        <v>43.616231437435765</v>
      </c>
      <c r="BA107" s="24">
        <f t="shared" si="66"/>
        <v>2.2927244446472306E-2</v>
      </c>
      <c r="BB107" s="24">
        <f t="shared" si="67"/>
        <v>3.0841333019212707</v>
      </c>
      <c r="BC107" s="25">
        <v>23.413534573948802</v>
      </c>
    </row>
    <row r="108" spans="2:55" x14ac:dyDescent="0.2">
      <c r="B108" s="38">
        <v>85</v>
      </c>
      <c r="C108" s="24">
        <f t="shared" si="35"/>
        <v>0.85</v>
      </c>
      <c r="D108" s="25">
        <v>440.10568726224602</v>
      </c>
      <c r="E108" s="25">
        <v>4.0645658597638397</v>
      </c>
      <c r="F108" s="25">
        <v>9.9117750909116999</v>
      </c>
      <c r="G108" s="25">
        <v>18.359709878291302</v>
      </c>
      <c r="H108" s="38"/>
      <c r="I108" s="24">
        <f t="shared" si="36"/>
        <v>1.2749999999999999</v>
      </c>
      <c r="J108" s="40">
        <v>283.47894536336503</v>
      </c>
      <c r="K108" s="40">
        <v>11.6088463975775</v>
      </c>
      <c r="L108" s="40">
        <v>9.9409366150424496</v>
      </c>
      <c r="M108" s="40">
        <v>26.941558789092401</v>
      </c>
      <c r="N108" s="38"/>
      <c r="O108" s="24">
        <f t="shared" si="37"/>
        <v>1.7</v>
      </c>
      <c r="P108" s="25">
        <v>1135.3072931352399</v>
      </c>
      <c r="Q108" s="25">
        <v>34.782009612554397</v>
      </c>
      <c r="R108" s="25">
        <v>17.272043334426201</v>
      </c>
      <c r="S108" s="25">
        <v>26.839972554713501</v>
      </c>
      <c r="T108" s="38"/>
      <c r="U108" s="24">
        <f t="shared" si="38"/>
        <v>121.24858952215585</v>
      </c>
      <c r="V108" s="24">
        <f t="shared" si="39"/>
        <v>37.360392657327033</v>
      </c>
      <c r="W108" s="24">
        <f t="shared" si="40"/>
        <v>29.783921263329891</v>
      </c>
      <c r="X108" s="24">
        <f t="shared" si="41"/>
        <v>2.9626619407850045E-2</v>
      </c>
      <c r="Y108" s="24">
        <f t="shared" si="42"/>
        <v>9.1288660639157835E-3</v>
      </c>
      <c r="Z108" s="24">
        <f t="shared" si="43"/>
        <v>7.277584862797979E-3</v>
      </c>
      <c r="AA108" s="24">
        <f t="shared" si="44"/>
        <v>3.1843932147047047E-2</v>
      </c>
      <c r="AB108" s="24">
        <f t="shared" si="45"/>
        <v>42.772022922895964</v>
      </c>
      <c r="AC108" s="24">
        <f t="shared" si="46"/>
        <v>2.3379768635275317E-2</v>
      </c>
      <c r="AD108" s="24">
        <f t="shared" si="47"/>
        <v>3.0244387453846189</v>
      </c>
      <c r="AE108" s="25">
        <v>12.97607421875</v>
      </c>
      <c r="AG108" s="24">
        <f t="shared" si="48"/>
        <v>184.38983455841984</v>
      </c>
      <c r="AH108" s="24">
        <f t="shared" si="49"/>
        <v>42.187538765416988</v>
      </c>
      <c r="AI108" s="24">
        <f t="shared" si="50"/>
        <v>12.525631955153534</v>
      </c>
      <c r="AJ108" s="24">
        <f t="shared" si="51"/>
        <v>4.5054936083528709E-2</v>
      </c>
      <c r="AK108" s="24">
        <f t="shared" si="52"/>
        <v>1.0308360366769782E-2</v>
      </c>
      <c r="AL108" s="24">
        <f t="shared" si="53"/>
        <v>3.0605892591462143E-3</v>
      </c>
      <c r="AM108" s="24">
        <f t="shared" si="54"/>
        <v>4.6320370956580745E-2</v>
      </c>
      <c r="AN108" s="24">
        <f t="shared" si="55"/>
        <v>59.849683405821395</v>
      </c>
      <c r="AO108" s="24">
        <f t="shared" si="56"/>
        <v>1.6708526145732847E-2</v>
      </c>
      <c r="AP108" s="24">
        <f t="shared" si="57"/>
        <v>4.2320116988124292</v>
      </c>
      <c r="AQ108" s="25">
        <v>20.482947218525101</v>
      </c>
      <c r="AS108" s="24">
        <f t="shared" si="58"/>
        <v>183.26478539503503</v>
      </c>
      <c r="AT108" s="24">
        <f t="shared" si="59"/>
        <v>25.063029364704882</v>
      </c>
      <c r="AU108" s="24">
        <f t="shared" si="60"/>
        <v>40.072133769420013</v>
      </c>
      <c r="AV108" s="24">
        <f t="shared" si="61"/>
        <v>4.4780034713458504E-2</v>
      </c>
      <c r="AW108" s="24">
        <f t="shared" si="62"/>
        <v>6.1240533611337201E-3</v>
      </c>
      <c r="AX108" s="24">
        <f t="shared" si="63"/>
        <v>9.7914694160637968E-3</v>
      </c>
      <c r="AY108" s="24">
        <f t="shared" si="64"/>
        <v>4.6245306916856709E-2</v>
      </c>
      <c r="AZ108" s="24">
        <f t="shared" si="65"/>
        <v>44.674486733640933</v>
      </c>
      <c r="BA108" s="24">
        <f t="shared" si="66"/>
        <v>2.2384140772835709E-2</v>
      </c>
      <c r="BB108" s="24">
        <f t="shared" si="67"/>
        <v>3.1589632515385957</v>
      </c>
      <c r="BC108" s="25">
        <v>23.453084457228002</v>
      </c>
    </row>
    <row r="109" spans="2:55" x14ac:dyDescent="0.2">
      <c r="B109" s="38">
        <v>86</v>
      </c>
      <c r="C109" s="24">
        <f t="shared" si="35"/>
        <v>0.86</v>
      </c>
      <c r="D109" s="25">
        <v>414.42426919394001</v>
      </c>
      <c r="E109" s="25">
        <v>5.3012170784982802</v>
      </c>
      <c r="F109" s="25">
        <v>10.2412447679173</v>
      </c>
      <c r="G109" s="25">
        <v>18.035714586862898</v>
      </c>
      <c r="H109" s="38"/>
      <c r="I109" s="24">
        <f t="shared" si="36"/>
        <v>1.29</v>
      </c>
      <c r="J109" s="40">
        <v>287.62220205422</v>
      </c>
      <c r="K109" s="40">
        <v>14.4744779269716</v>
      </c>
      <c r="L109" s="40">
        <v>9.2717191284338902</v>
      </c>
      <c r="M109" s="40">
        <v>27.104975400753599</v>
      </c>
      <c r="N109" s="38"/>
      <c r="O109" s="24">
        <f t="shared" si="37"/>
        <v>1.72</v>
      </c>
      <c r="P109" s="25">
        <v>1075.48364799094</v>
      </c>
      <c r="Q109" s="25">
        <v>31.039615194055099</v>
      </c>
      <c r="R109" s="25">
        <v>16.6580433167941</v>
      </c>
      <c r="S109" s="25">
        <v>27.520298508971599</v>
      </c>
      <c r="T109" s="38"/>
      <c r="U109" s="24">
        <f t="shared" si="38"/>
        <v>123.66512187344394</v>
      </c>
      <c r="V109" s="24">
        <f t="shared" si="39"/>
        <v>32.946967700559931</v>
      </c>
      <c r="W109" s="24">
        <f t="shared" si="40"/>
        <v>32.399529142840294</v>
      </c>
      <c r="X109" s="24">
        <f t="shared" si="41"/>
        <v>3.0217089652003173E-2</v>
      </c>
      <c r="Y109" s="24">
        <f t="shared" si="42"/>
        <v>8.0504629089219442E-3</v>
      </c>
      <c r="Z109" s="24">
        <f t="shared" si="43"/>
        <v>7.9166984349378702E-3</v>
      </c>
      <c r="AA109" s="24">
        <f t="shared" si="44"/>
        <v>3.2257659155538125E-2</v>
      </c>
      <c r="AB109" s="24">
        <f t="shared" si="45"/>
        <v>43.680466936942622</v>
      </c>
      <c r="AC109" s="24">
        <f t="shared" si="46"/>
        <v>2.2893528163139967E-2</v>
      </c>
      <c r="AD109" s="24">
        <f t="shared" si="47"/>
        <v>3.0886754376506911</v>
      </c>
      <c r="AE109" s="25">
        <v>11.8896484375</v>
      </c>
      <c r="AG109" s="24">
        <f t="shared" si="48"/>
        <v>191.04210195960513</v>
      </c>
      <c r="AH109" s="24">
        <f t="shared" si="49"/>
        <v>44.614499107236924</v>
      </c>
      <c r="AI109" s="24">
        <f t="shared" si="50"/>
        <v>10.894440777413104</v>
      </c>
      <c r="AJ109" s="24">
        <f t="shared" si="51"/>
        <v>4.6680391647761485E-2</v>
      </c>
      <c r="AK109" s="24">
        <f t="shared" si="52"/>
        <v>1.0901378649690971E-2</v>
      </c>
      <c r="AL109" s="24">
        <f t="shared" si="53"/>
        <v>2.6620140642114507E-3</v>
      </c>
      <c r="AM109" s="24">
        <f t="shared" si="54"/>
        <v>4.8010262858376417E-2</v>
      </c>
      <c r="AN109" s="24">
        <f t="shared" si="55"/>
        <v>61.073647403493752</v>
      </c>
      <c r="AO109" s="24">
        <f t="shared" si="56"/>
        <v>1.6373674121562199E-2</v>
      </c>
      <c r="AP109" s="24">
        <f t="shared" si="57"/>
        <v>4.3185590230806614</v>
      </c>
      <c r="AQ109" s="25">
        <v>22.2591193850844</v>
      </c>
      <c r="AS109" s="24">
        <f t="shared" si="58"/>
        <v>187.11972092496475</v>
      </c>
      <c r="AT109" s="24">
        <f t="shared" si="59"/>
        <v>30.700000881605021</v>
      </c>
      <c r="AU109" s="24">
        <f t="shared" si="60"/>
        <v>34.01629771290488</v>
      </c>
      <c r="AV109" s="24">
        <f t="shared" si="61"/>
        <v>4.5721973157749903E-2</v>
      </c>
      <c r="AW109" s="24">
        <f t="shared" si="62"/>
        <v>7.5014253404883727E-3</v>
      </c>
      <c r="AX109" s="24">
        <f t="shared" si="63"/>
        <v>8.3117495220032967E-3</v>
      </c>
      <c r="AY109" s="24">
        <f t="shared" si="64"/>
        <v>4.7072873204144293E-2</v>
      </c>
      <c r="AZ109" s="24">
        <f t="shared" si="65"/>
        <v>45.70919446515758</v>
      </c>
      <c r="BA109" s="24">
        <f t="shared" si="66"/>
        <v>2.187743651361572E-2</v>
      </c>
      <c r="BB109" s="24">
        <f t="shared" si="67"/>
        <v>3.2321281368887531</v>
      </c>
      <c r="BC109" s="25">
        <v>23.9796545657797</v>
      </c>
    </row>
    <row r="110" spans="2:55" x14ac:dyDescent="0.2">
      <c r="B110" s="38">
        <v>87</v>
      </c>
      <c r="C110" s="24">
        <f t="shared" si="35"/>
        <v>0.87</v>
      </c>
      <c r="D110" s="25">
        <v>388.43731410372402</v>
      </c>
      <c r="E110" s="25">
        <v>6.54031682830332</v>
      </c>
      <c r="F110" s="25">
        <v>10.5205051581984</v>
      </c>
      <c r="G110" s="25">
        <v>17.671845967876099</v>
      </c>
      <c r="H110" s="38"/>
      <c r="I110" s="24">
        <f t="shared" si="36"/>
        <v>1.3049999999999999</v>
      </c>
      <c r="J110" s="40">
        <v>294.17680779203903</v>
      </c>
      <c r="K110" s="40">
        <v>17.428247917795499</v>
      </c>
      <c r="L110" s="40">
        <v>8.5863006692047499</v>
      </c>
      <c r="M110" s="40">
        <v>27.2951931046615</v>
      </c>
      <c r="N110" s="38"/>
      <c r="O110" s="24">
        <f t="shared" si="37"/>
        <v>1.74</v>
      </c>
      <c r="P110" s="25">
        <v>1021.81995157521</v>
      </c>
      <c r="Q110" s="25">
        <v>27.324378164815901</v>
      </c>
      <c r="R110" s="25">
        <v>15.9700256814635</v>
      </c>
      <c r="S110" s="25">
        <v>28.079533492119499</v>
      </c>
      <c r="T110" s="38"/>
      <c r="U110" s="24">
        <f t="shared" si="38"/>
        <v>123.90997498050388</v>
      </c>
      <c r="V110" s="24">
        <f t="shared" si="39"/>
        <v>27.926039028110036</v>
      </c>
      <c r="W110" s="24">
        <f t="shared" si="40"/>
        <v>36.386861898679932</v>
      </c>
      <c r="X110" s="24">
        <f t="shared" si="41"/>
        <v>3.0276918552630247E-2</v>
      </c>
      <c r="Y110" s="24">
        <f t="shared" si="42"/>
        <v>6.8236185931334035E-3</v>
      </c>
      <c r="Z110" s="24">
        <f t="shared" si="43"/>
        <v>8.8909876244061617E-3</v>
      </c>
      <c r="AA110" s="24">
        <f t="shared" si="44"/>
        <v>3.2284721288629782E-2</v>
      </c>
      <c r="AB110" s="24">
        <f t="shared" si="45"/>
        <v>44.302689054313042</v>
      </c>
      <c r="AC110" s="24">
        <f t="shared" si="46"/>
        <v>2.2571993288579985E-2</v>
      </c>
      <c r="AD110" s="24">
        <f t="shared" si="47"/>
        <v>3.1326731855103787</v>
      </c>
      <c r="AE110" s="25">
        <v>13.6962890625</v>
      </c>
      <c r="AG110" s="24">
        <f t="shared" si="48"/>
        <v>196.91799938826119</v>
      </c>
      <c r="AH110" s="24">
        <f t="shared" si="49"/>
        <v>45.694563948609655</v>
      </c>
      <c r="AI110" s="24">
        <f t="shared" si="50"/>
        <v>12.68118026052684</v>
      </c>
      <c r="AJ110" s="24">
        <f t="shared" si="51"/>
        <v>4.8116144240714726E-2</v>
      </c>
      <c r="AK110" s="24">
        <f t="shared" si="52"/>
        <v>1.116528827632875E-2</v>
      </c>
      <c r="AL110" s="24">
        <f t="shared" si="53"/>
        <v>3.0985968801914795E-3</v>
      </c>
      <c r="AM110" s="24">
        <f t="shared" si="54"/>
        <v>4.9491699319307289E-2</v>
      </c>
      <c r="AN110" s="24">
        <f t="shared" si="55"/>
        <v>61.99799941801426</v>
      </c>
      <c r="AO110" s="24">
        <f t="shared" si="56"/>
        <v>1.6129552717622661E-2</v>
      </c>
      <c r="AP110" s="24">
        <f t="shared" si="57"/>
        <v>4.383920580847751</v>
      </c>
      <c r="AQ110" s="25">
        <v>24.517571535958201</v>
      </c>
      <c r="AS110" s="24">
        <f t="shared" si="58"/>
        <v>185.76185146195974</v>
      </c>
      <c r="AT110" s="24">
        <f t="shared" si="59"/>
        <v>34.400881766529928</v>
      </c>
      <c r="AU110" s="24">
        <f t="shared" si="60"/>
        <v>27.96174915739493</v>
      </c>
      <c r="AV110" s="24">
        <f t="shared" si="61"/>
        <v>4.5390183056565753E-2</v>
      </c>
      <c r="AW110" s="24">
        <f t="shared" si="62"/>
        <v>8.4057211338132258E-3</v>
      </c>
      <c r="AX110" s="24">
        <f t="shared" si="63"/>
        <v>6.8323442237860832E-3</v>
      </c>
      <c r="AY110" s="24">
        <f t="shared" si="64"/>
        <v>4.6664823939240208E-2</v>
      </c>
      <c r="AZ110" s="24">
        <f t="shared" si="65"/>
        <v>45.94243923400682</v>
      </c>
      <c r="BA110" s="24">
        <f t="shared" si="66"/>
        <v>2.1766367147084239E-2</v>
      </c>
      <c r="BB110" s="24">
        <f t="shared" si="67"/>
        <v>3.2486210326617115</v>
      </c>
      <c r="BC110" s="25">
        <v>24.540229653968101</v>
      </c>
    </row>
    <row r="111" spans="2:55" x14ac:dyDescent="0.2">
      <c r="B111" s="38">
        <v>88</v>
      </c>
      <c r="C111" s="24">
        <f t="shared" si="35"/>
        <v>0.88</v>
      </c>
      <c r="D111" s="25">
        <v>362.40258201503298</v>
      </c>
      <c r="E111" s="25">
        <v>7.7855115635757501</v>
      </c>
      <c r="F111" s="25">
        <v>10.755374360249601</v>
      </c>
      <c r="G111" s="25">
        <v>17.282786033035698</v>
      </c>
      <c r="H111" s="38"/>
      <c r="I111" s="24">
        <f t="shared" si="36"/>
        <v>1.32</v>
      </c>
      <c r="J111" s="40">
        <v>301.69020222610402</v>
      </c>
      <c r="K111" s="40">
        <v>20.438145014045201</v>
      </c>
      <c r="L111" s="40">
        <v>7.8896464367965997</v>
      </c>
      <c r="M111" s="40">
        <v>27.520617546945701</v>
      </c>
      <c r="N111" s="38"/>
      <c r="O111" s="24">
        <f t="shared" si="37"/>
        <v>1.76</v>
      </c>
      <c r="P111" s="25">
        <v>973.64467167252405</v>
      </c>
      <c r="Q111" s="25">
        <v>23.677293593206599</v>
      </c>
      <c r="R111" s="25">
        <v>15.251303918252001</v>
      </c>
      <c r="S111" s="25">
        <v>28.5174825141093</v>
      </c>
      <c r="T111" s="38"/>
      <c r="U111" s="24">
        <f t="shared" si="38"/>
        <v>124.51947352724291</v>
      </c>
      <c r="V111" s="24">
        <f t="shared" si="39"/>
        <v>23.486920205120022</v>
      </c>
      <c r="W111" s="24">
        <f t="shared" si="40"/>
        <v>38.905993484039989</v>
      </c>
      <c r="X111" s="24">
        <f t="shared" si="41"/>
        <v>3.0425847142604281E-2</v>
      </c>
      <c r="Y111" s="24">
        <f t="shared" si="42"/>
        <v>5.7389372422553689E-3</v>
      </c>
      <c r="Z111" s="24">
        <f t="shared" si="43"/>
        <v>9.506527590783409E-3</v>
      </c>
      <c r="AA111" s="24">
        <f t="shared" si="44"/>
        <v>3.2388912328912701E-2</v>
      </c>
      <c r="AB111" s="24">
        <f t="shared" si="45"/>
        <v>45.047103935226822</v>
      </c>
      <c r="AC111" s="24">
        <f t="shared" si="46"/>
        <v>2.2198985342940111E-2</v>
      </c>
      <c r="AD111" s="24">
        <f t="shared" si="47"/>
        <v>3.1853112665414094</v>
      </c>
      <c r="AE111" s="25">
        <v>12.8814697265625</v>
      </c>
      <c r="AG111" s="24">
        <f t="shared" si="48"/>
        <v>200.65980641664513</v>
      </c>
      <c r="AH111" s="24">
        <f t="shared" si="49"/>
        <v>46.443615493876294</v>
      </c>
      <c r="AI111" s="24">
        <f t="shared" si="50"/>
        <v>15.028296152279919</v>
      </c>
      <c r="AJ111" s="24">
        <f t="shared" si="51"/>
        <v>4.9030440177388626E-2</v>
      </c>
      <c r="AK111" s="24">
        <f t="shared" si="52"/>
        <v>1.1348316096577512E-2</v>
      </c>
      <c r="AL111" s="24">
        <f t="shared" si="53"/>
        <v>3.6721054835091162E-3</v>
      </c>
      <c r="AM111" s="24">
        <f t="shared" si="54"/>
        <v>5.0460407260527959E-2</v>
      </c>
      <c r="AN111" s="24">
        <f t="shared" si="55"/>
        <v>62.452459087039216</v>
      </c>
      <c r="AO111" s="24">
        <f t="shared" si="56"/>
        <v>1.6012179738292009E-2</v>
      </c>
      <c r="AP111" s="24">
        <f t="shared" si="57"/>
        <v>4.4160557322220848</v>
      </c>
      <c r="AQ111" s="25">
        <v>27.2338213751542</v>
      </c>
      <c r="AS111" s="24">
        <f t="shared" si="58"/>
        <v>182.35422858046493</v>
      </c>
      <c r="AT111" s="24">
        <f t="shared" si="59"/>
        <v>35.936088160574954</v>
      </c>
      <c r="AU111" s="24">
        <f t="shared" si="60"/>
        <v>21.897451099490066</v>
      </c>
      <c r="AV111" s="24">
        <f t="shared" si="61"/>
        <v>4.4557543711288422E-2</v>
      </c>
      <c r="AW111" s="24">
        <f t="shared" si="62"/>
        <v>8.7808428216457988E-3</v>
      </c>
      <c r="AX111" s="24">
        <f t="shared" si="63"/>
        <v>5.3505566727277565E-3</v>
      </c>
      <c r="AY111" s="24">
        <f t="shared" si="64"/>
        <v>4.5728616411935083E-2</v>
      </c>
      <c r="AZ111" s="24">
        <f t="shared" si="65"/>
        <v>45.803381871673942</v>
      </c>
      <c r="BA111" s="24">
        <f t="shared" si="66"/>
        <v>2.1832449027490416E-2</v>
      </c>
      <c r="BB111" s="24">
        <f t="shared" si="67"/>
        <v>3.2387881922737622</v>
      </c>
      <c r="BC111" s="25">
        <v>24.518846488732699</v>
      </c>
    </row>
    <row r="112" spans="2:55" x14ac:dyDescent="0.2">
      <c r="B112" s="38">
        <v>89</v>
      </c>
      <c r="C112" s="24">
        <f t="shared" si="35"/>
        <v>0.89</v>
      </c>
      <c r="D112" s="25">
        <v>336.74659655378298</v>
      </c>
      <c r="E112" s="25">
        <v>9.0233121110869998</v>
      </c>
      <c r="F112" s="25">
        <v>10.951833950097701</v>
      </c>
      <c r="G112" s="25">
        <v>16.866002424952001</v>
      </c>
      <c r="H112" s="38"/>
      <c r="I112" s="24">
        <f t="shared" si="36"/>
        <v>1.335</v>
      </c>
      <c r="J112" s="40">
        <v>310.239721070602</v>
      </c>
      <c r="K112" s="40">
        <v>23.45448593195</v>
      </c>
      <c r="L112" s="40">
        <v>7.1902572145962704</v>
      </c>
      <c r="M112" s="40">
        <v>27.763860969272098</v>
      </c>
      <c r="N112" s="38"/>
      <c r="O112" s="24">
        <f t="shared" si="37"/>
        <v>1.78</v>
      </c>
      <c r="P112" s="25">
        <v>929.57234837335602</v>
      </c>
      <c r="Q112" s="25">
        <v>20.122083665652699</v>
      </c>
      <c r="R112" s="25">
        <v>14.543407050439299</v>
      </c>
      <c r="S112" s="25">
        <v>28.8609610923383</v>
      </c>
      <c r="T112" s="38"/>
      <c r="U112" s="24">
        <f t="shared" si="38"/>
        <v>123.78005475112487</v>
      </c>
      <c r="V112" s="24">
        <f t="shared" si="39"/>
        <v>19.64595898480999</v>
      </c>
      <c r="W112" s="24">
        <f t="shared" si="40"/>
        <v>41.678360808369739</v>
      </c>
      <c r="X112" s="24">
        <f t="shared" si="41"/>
        <v>3.0245173051883713E-2</v>
      </c>
      <c r="Y112" s="24">
        <f t="shared" si="42"/>
        <v>4.8004133659537585E-3</v>
      </c>
      <c r="Z112" s="24">
        <f t="shared" si="43"/>
        <v>1.0183944721163043E-2</v>
      </c>
      <c r="AA112" s="24">
        <f t="shared" si="44"/>
        <v>3.2272700406165658E-2</v>
      </c>
      <c r="AB112" s="24">
        <f t="shared" si="45"/>
        <v>45.640320176458516</v>
      </c>
      <c r="AC112" s="24">
        <f t="shared" si="46"/>
        <v>2.1910451025183748E-2</v>
      </c>
      <c r="AD112" s="24">
        <f t="shared" si="47"/>
        <v>3.2272579892299023</v>
      </c>
      <c r="AE112" s="25">
        <v>14.5172119140625</v>
      </c>
      <c r="AG112" s="24">
        <f t="shared" si="48"/>
        <v>201.08939452698789</v>
      </c>
      <c r="AH112" s="24">
        <f t="shared" si="49"/>
        <v>46.62594814668892</v>
      </c>
      <c r="AI112" s="24">
        <f t="shared" si="50"/>
        <v>16.216228155093273</v>
      </c>
      <c r="AJ112" s="24">
        <f t="shared" si="51"/>
        <v>4.9135408354729265E-2</v>
      </c>
      <c r="AK112" s="24">
        <f t="shared" si="52"/>
        <v>1.1392868368334174E-2</v>
      </c>
      <c r="AL112" s="24">
        <f t="shared" si="53"/>
        <v>3.9623720298537658E-3</v>
      </c>
      <c r="AM112" s="24">
        <f t="shared" si="54"/>
        <v>5.0594329681765277E-2</v>
      </c>
      <c r="AN112" s="24">
        <f t="shared" si="55"/>
        <v>62.194095235486259</v>
      </c>
      <c r="AO112" s="24">
        <f t="shared" si="56"/>
        <v>1.6078696799329387E-2</v>
      </c>
      <c r="AP112" s="24">
        <f t="shared" si="57"/>
        <v>4.3977866490774282</v>
      </c>
      <c r="AQ112" s="25">
        <v>31.398752379331999</v>
      </c>
      <c r="AS112" s="24">
        <f t="shared" si="58"/>
        <v>177.76049637769484</v>
      </c>
      <c r="AT112" s="24">
        <f t="shared" si="59"/>
        <v>35.394843390635046</v>
      </c>
      <c r="AU112" s="24">
        <f t="shared" si="60"/>
        <v>17.173928911449984</v>
      </c>
      <c r="AV112" s="24">
        <f t="shared" si="61"/>
        <v>4.3435083184783202E-2</v>
      </c>
      <c r="AW112" s="24">
        <f t="shared" si="62"/>
        <v>8.6485917755206899E-3</v>
      </c>
      <c r="AX112" s="24">
        <f t="shared" si="63"/>
        <v>4.1963824701154711E-3</v>
      </c>
      <c r="AY112" s="24">
        <f t="shared" si="64"/>
        <v>4.4486112628596051E-2</v>
      </c>
      <c r="AZ112" s="24">
        <f t="shared" si="65"/>
        <v>45.430324016540865</v>
      </c>
      <c r="BA112" s="24">
        <f t="shared" si="66"/>
        <v>2.2011729426272789E-2</v>
      </c>
      <c r="BB112" s="24">
        <f t="shared" si="67"/>
        <v>3.2124090183598115</v>
      </c>
      <c r="BC112" s="25">
        <v>25.389395126661899</v>
      </c>
    </row>
    <row r="113" spans="2:55" x14ac:dyDescent="0.2">
      <c r="B113" s="38">
        <v>90</v>
      </c>
      <c r="C113" s="24">
        <f t="shared" si="35"/>
        <v>0.9</v>
      </c>
      <c r="D113" s="25">
        <v>312.35395265772701</v>
      </c>
      <c r="E113" s="25">
        <v>10.249441848435801</v>
      </c>
      <c r="F113" s="25">
        <v>11.1053613409923</v>
      </c>
      <c r="G113" s="25">
        <v>16.419014350876299</v>
      </c>
      <c r="H113" s="38"/>
      <c r="I113" s="24">
        <f t="shared" si="36"/>
        <v>1.35</v>
      </c>
      <c r="J113" s="40">
        <v>316.980443689053</v>
      </c>
      <c r="K113" s="40">
        <v>26.446311644803799</v>
      </c>
      <c r="L113" s="40">
        <v>6.4739224594601597</v>
      </c>
      <c r="M113" s="40">
        <v>28.0028148446447</v>
      </c>
      <c r="N113" s="38"/>
      <c r="O113" s="24">
        <f t="shared" si="37"/>
        <v>1.8</v>
      </c>
      <c r="P113" s="25">
        <v>888.62671805247498</v>
      </c>
      <c r="Q113" s="25">
        <v>16.716973425442202</v>
      </c>
      <c r="R113" s="25">
        <v>13.868210901925799</v>
      </c>
      <c r="S113" s="25">
        <v>29.1460199004133</v>
      </c>
      <c r="T113" s="38"/>
      <c r="U113" s="24">
        <f t="shared" si="38"/>
        <v>122.61297373487999</v>
      </c>
      <c r="V113" s="24">
        <f t="shared" si="39"/>
        <v>15.352739089459874</v>
      </c>
      <c r="W113" s="24">
        <f t="shared" si="40"/>
        <v>44.698807407570087</v>
      </c>
      <c r="X113" s="24">
        <f t="shared" si="41"/>
        <v>2.9960001362689784E-2</v>
      </c>
      <c r="Y113" s="24">
        <f t="shared" si="42"/>
        <v>3.7513818483499552E-3</v>
      </c>
      <c r="Z113" s="24">
        <f t="shared" si="43"/>
        <v>1.0921979053677006E-2</v>
      </c>
      <c r="AA113" s="24">
        <f t="shared" si="44"/>
        <v>3.2108630831498598E-2</v>
      </c>
      <c r="AB113" s="24">
        <f t="shared" si="45"/>
        <v>46.213376288209695</v>
      </c>
      <c r="AC113" s="24">
        <f t="shared" si="46"/>
        <v>2.1638756574795588E-2</v>
      </c>
      <c r="AD113" s="24">
        <f t="shared" si="47"/>
        <v>3.2677791754918677</v>
      </c>
      <c r="AE113" s="25">
        <v>13.909912109375</v>
      </c>
      <c r="AG113" s="24">
        <f t="shared" si="48"/>
        <v>199.45504752358497</v>
      </c>
      <c r="AH113" s="24">
        <f t="shared" si="49"/>
        <v>47.755650342406987</v>
      </c>
      <c r="AI113" s="24">
        <f t="shared" si="50"/>
        <v>15.930258358173301</v>
      </c>
      <c r="AJ113" s="24">
        <f t="shared" si="51"/>
        <v>4.8736062046116489E-2</v>
      </c>
      <c r="AK113" s="24">
        <f t="shared" si="52"/>
        <v>1.1668906688686231E-2</v>
      </c>
      <c r="AL113" s="24">
        <f t="shared" si="53"/>
        <v>3.892496426608584E-3</v>
      </c>
      <c r="AM113" s="24">
        <f t="shared" si="54"/>
        <v>5.0264487021189651E-2</v>
      </c>
      <c r="AN113" s="24">
        <f t="shared" si="55"/>
        <v>61.651323680099622</v>
      </c>
      <c r="AO113" s="24">
        <f t="shared" si="56"/>
        <v>1.6220251899032447E-2</v>
      </c>
      <c r="AP113" s="24">
        <f t="shared" si="57"/>
        <v>4.3594069043325216</v>
      </c>
      <c r="AQ113" s="25">
        <v>34.816801639378099</v>
      </c>
      <c r="AS113" s="24">
        <f t="shared" si="58"/>
        <v>170.25551201052471</v>
      </c>
      <c r="AT113" s="24">
        <f t="shared" si="59"/>
        <v>33.759807425674964</v>
      </c>
      <c r="AU113" s="24">
        <f t="shared" si="60"/>
        <v>14.25294040374999</v>
      </c>
      <c r="AV113" s="24">
        <f t="shared" si="61"/>
        <v>4.1601269559533693E-2</v>
      </c>
      <c r="AW113" s="24">
        <f t="shared" si="62"/>
        <v>8.2490771218416241E-3</v>
      </c>
      <c r="AX113" s="24">
        <f t="shared" si="63"/>
        <v>3.4826503339035423E-3</v>
      </c>
      <c r="AY113" s="24">
        <f t="shared" si="64"/>
        <v>4.2553986366441789E-2</v>
      </c>
      <c r="AZ113" s="24">
        <f t="shared" si="65"/>
        <v>44.557365414047162</v>
      </c>
      <c r="BA113" s="24">
        <f t="shared" si="66"/>
        <v>2.2442978634565763E-2</v>
      </c>
      <c r="BB113" s="24">
        <f t="shared" si="67"/>
        <v>3.1506815236079686</v>
      </c>
      <c r="BC113" s="25">
        <v>25.170772958848602</v>
      </c>
    </row>
    <row r="114" spans="2:55" x14ac:dyDescent="0.2">
      <c r="B114" s="38">
        <v>91</v>
      </c>
      <c r="C114" s="24">
        <f t="shared" si="35"/>
        <v>0.91</v>
      </c>
      <c r="D114" s="25">
        <v>289.97700451934003</v>
      </c>
      <c r="E114" s="25">
        <v>11.4322533838741</v>
      </c>
      <c r="F114" s="25">
        <v>11.209275589315</v>
      </c>
      <c r="G114" s="25">
        <v>15.972090302438099</v>
      </c>
      <c r="H114" s="38"/>
      <c r="I114" s="24">
        <f t="shared" si="36"/>
        <v>1.365</v>
      </c>
      <c r="J114" s="40">
        <v>324.62901096298702</v>
      </c>
      <c r="K114" s="40">
        <v>29.384075480912301</v>
      </c>
      <c r="L114" s="40">
        <v>5.7709236840283999</v>
      </c>
      <c r="M114" s="40">
        <v>28.280012029509301</v>
      </c>
      <c r="N114" s="38"/>
      <c r="O114" s="24">
        <f t="shared" si="37"/>
        <v>1.82</v>
      </c>
      <c r="P114" s="25">
        <v>849.84317677087995</v>
      </c>
      <c r="Q114" s="25">
        <v>13.5332166799645</v>
      </c>
      <c r="R114" s="25">
        <v>13.262608895609</v>
      </c>
      <c r="S114" s="25">
        <v>29.3750512778395</v>
      </c>
      <c r="T114" s="38"/>
      <c r="U114" s="24">
        <f t="shared" si="38"/>
        <v>118.2811535438298</v>
      </c>
      <c r="V114" s="24">
        <f t="shared" si="39"/>
        <v>10.39142483227006</v>
      </c>
      <c r="W114" s="24">
        <f t="shared" si="40"/>
        <v>44.692404843819979</v>
      </c>
      <c r="X114" s="24">
        <f t="shared" si="41"/>
        <v>2.8901538013555043E-2</v>
      </c>
      <c r="Y114" s="24">
        <f t="shared" si="42"/>
        <v>2.5391040821525685E-3</v>
      </c>
      <c r="Z114" s="24">
        <f t="shared" si="43"/>
        <v>1.0920414612224889E-2</v>
      </c>
      <c r="AA114" s="24">
        <f t="shared" si="44"/>
        <v>3.1000022651473433E-2</v>
      </c>
      <c r="AB114" s="24">
        <f t="shared" si="45"/>
        <v>45.880523889588133</v>
      </c>
      <c r="AC114" s="24">
        <f t="shared" si="46"/>
        <v>2.1795740659075916E-2</v>
      </c>
      <c r="AD114" s="24">
        <f t="shared" si="47"/>
        <v>3.2442429566719162</v>
      </c>
      <c r="AE114" s="25">
        <v>15.612792968750002</v>
      </c>
      <c r="AG114" s="24">
        <f t="shared" si="48"/>
        <v>195.85092240723475</v>
      </c>
      <c r="AH114" s="24">
        <f t="shared" si="49"/>
        <v>46.866585028784286</v>
      </c>
      <c r="AI114" s="24">
        <f t="shared" si="50"/>
        <v>18.479812324306859</v>
      </c>
      <c r="AJ114" s="24">
        <f t="shared" si="51"/>
        <v>4.7855408147038592E-2</v>
      </c>
      <c r="AK114" s="24">
        <f t="shared" si="52"/>
        <v>1.145166705085434E-2</v>
      </c>
      <c r="AL114" s="24">
        <f t="shared" si="53"/>
        <v>4.5154699829369318E-3</v>
      </c>
      <c r="AM114" s="24">
        <f t="shared" si="54"/>
        <v>4.9413259721759653E-2</v>
      </c>
      <c r="AN114" s="24">
        <f t="shared" si="55"/>
        <v>60.666137828201791</v>
      </c>
      <c r="AO114" s="24">
        <f t="shared" si="56"/>
        <v>1.6483660173519918E-2</v>
      </c>
      <c r="AP114" s="24">
        <f t="shared" si="57"/>
        <v>4.289743744671922</v>
      </c>
      <c r="AQ114" s="25">
        <v>39.774792894466302</v>
      </c>
      <c r="AS114" s="24">
        <f t="shared" si="58"/>
        <v>159.18783727388495</v>
      </c>
      <c r="AT114" s="24">
        <f t="shared" si="59"/>
        <v>30.280100315839913</v>
      </c>
      <c r="AU114" s="24">
        <f t="shared" si="60"/>
        <v>11.45156887130997</v>
      </c>
      <c r="AV114" s="24">
        <f t="shared" si="61"/>
        <v>3.8896926453815449E-2</v>
      </c>
      <c r="AW114" s="24">
        <f t="shared" si="62"/>
        <v>7.3988242768381392E-3</v>
      </c>
      <c r="AX114" s="24">
        <f t="shared" si="63"/>
        <v>2.7981461385254971E-3</v>
      </c>
      <c r="AY114" s="24">
        <f t="shared" si="64"/>
        <v>3.9693111619594684E-2</v>
      </c>
      <c r="AZ114" s="24">
        <f t="shared" si="65"/>
        <v>42.98759085174472</v>
      </c>
      <c r="BA114" s="24">
        <f t="shared" si="66"/>
        <v>2.3262527166241824E-2</v>
      </c>
      <c r="BB114" s="24">
        <f t="shared" si="67"/>
        <v>3.0396816998141483</v>
      </c>
      <c r="BC114" s="25">
        <v>25.420481535337601</v>
      </c>
    </row>
    <row r="115" spans="2:55" x14ac:dyDescent="0.2">
      <c r="B115" s="38">
        <v>92</v>
      </c>
      <c r="C115" s="24">
        <f t="shared" si="35"/>
        <v>0.92</v>
      </c>
      <c r="D115" s="25">
        <v>270.050372191939</v>
      </c>
      <c r="E115" s="25">
        <v>12.580059797726101</v>
      </c>
      <c r="F115" s="25">
        <v>11.284030151466499</v>
      </c>
      <c r="G115" s="25">
        <v>15.518956488215601</v>
      </c>
      <c r="H115" s="38"/>
      <c r="I115" s="24">
        <f t="shared" si="36"/>
        <v>1.3800000000000001</v>
      </c>
      <c r="J115" s="40">
        <v>328.45256441715497</v>
      </c>
      <c r="K115" s="40">
        <v>32.249895590198498</v>
      </c>
      <c r="L115" s="40">
        <v>5.0774234260747404</v>
      </c>
      <c r="M115" s="40">
        <v>28.5806895888079</v>
      </c>
      <c r="N115" s="38"/>
      <c r="O115" s="24">
        <f t="shared" si="37"/>
        <v>1.84</v>
      </c>
      <c r="P115" s="25">
        <v>812.88896699214399</v>
      </c>
      <c r="Q115" s="25">
        <v>10.585903439691799</v>
      </c>
      <c r="R115" s="25">
        <v>12.7349217854596</v>
      </c>
      <c r="S115" s="25">
        <v>29.584504915988902</v>
      </c>
      <c r="T115" s="38"/>
      <c r="U115" s="24">
        <f t="shared" si="38"/>
        <v>114.78064138519997</v>
      </c>
      <c r="V115" s="24">
        <f t="shared" si="39"/>
        <v>7.4754562151499053</v>
      </c>
      <c r="W115" s="24">
        <f t="shared" si="40"/>
        <v>45.313381422249812</v>
      </c>
      <c r="X115" s="24">
        <f t="shared" si="41"/>
        <v>2.8046201536116467E-2</v>
      </c>
      <c r="Y115" s="24">
        <f t="shared" si="42"/>
        <v>1.8265985366025526E-3</v>
      </c>
      <c r="Z115" s="24">
        <f t="shared" si="43"/>
        <v>1.1072147814424064E-2</v>
      </c>
      <c r="AA115" s="24">
        <f t="shared" si="44"/>
        <v>3.0207918499010087E-2</v>
      </c>
      <c r="AB115" s="24">
        <f t="shared" si="45"/>
        <v>45.794626914431085</v>
      </c>
      <c r="AC115" s="24">
        <f t="shared" si="46"/>
        <v>2.1836622926714441E-2</v>
      </c>
      <c r="AD115" s="24">
        <f t="shared" si="47"/>
        <v>3.2381691233102199</v>
      </c>
      <c r="AE115" s="25">
        <v>15.1336669921875</v>
      </c>
      <c r="AG115" s="24">
        <f t="shared" si="48"/>
        <v>191.05467395241158</v>
      </c>
      <c r="AH115" s="24">
        <f t="shared" si="49"/>
        <v>46.233350530243584</v>
      </c>
      <c r="AI115" s="24">
        <f t="shared" si="50"/>
        <v>20.045170619906425</v>
      </c>
      <c r="AJ115" s="24">
        <f t="shared" si="51"/>
        <v>4.6683463565113624E-2</v>
      </c>
      <c r="AK115" s="24">
        <f t="shared" si="52"/>
        <v>1.1296938673739834E-2</v>
      </c>
      <c r="AL115" s="24">
        <f t="shared" si="53"/>
        <v>4.8979591701795991E-3</v>
      </c>
      <c r="AM115" s="24">
        <f t="shared" si="54"/>
        <v>4.8279981336639688E-2</v>
      </c>
      <c r="AN115" s="24">
        <f t="shared" si="55"/>
        <v>59.611323099207063</v>
      </c>
      <c r="AO115" s="24">
        <f t="shared" si="56"/>
        <v>1.6775336429553294E-2</v>
      </c>
      <c r="AP115" s="24">
        <f t="shared" si="57"/>
        <v>4.2151570798951594</v>
      </c>
      <c r="AQ115" s="25">
        <v>45.684338976629597</v>
      </c>
      <c r="AS115" s="24">
        <f t="shared" si="58"/>
        <v>147.3656620136349</v>
      </c>
      <c r="AT115" s="24">
        <f t="shared" si="59"/>
        <v>26.384355507470023</v>
      </c>
      <c r="AU115" s="24">
        <f t="shared" si="60"/>
        <v>10.472681907470074</v>
      </c>
      <c r="AV115" s="24">
        <f t="shared" si="61"/>
        <v>3.6008224091266923E-2</v>
      </c>
      <c r="AW115" s="24">
        <f t="shared" si="62"/>
        <v>6.4469142447087175E-3</v>
      </c>
      <c r="AX115" s="24">
        <f t="shared" si="63"/>
        <v>2.5589589311915007E-3</v>
      </c>
      <c r="AY115" s="24">
        <f t="shared" si="64"/>
        <v>3.6670194658564997E-2</v>
      </c>
      <c r="AZ115" s="24">
        <f t="shared" si="65"/>
        <v>41.213209840059385</v>
      </c>
      <c r="BA115" s="24">
        <f t="shared" si="66"/>
        <v>2.426406494133336E-2</v>
      </c>
      <c r="BB115" s="24">
        <f t="shared" si="67"/>
        <v>2.9142140152370137</v>
      </c>
      <c r="BC115" s="25">
        <v>25.347222870019898</v>
      </c>
    </row>
    <row r="116" spans="2:55" x14ac:dyDescent="0.2">
      <c r="B116" s="38">
        <v>93</v>
      </c>
      <c r="C116" s="24">
        <f t="shared" si="35"/>
        <v>0.93</v>
      </c>
      <c r="D116" s="25">
        <v>252.57871998380699</v>
      </c>
      <c r="E116" s="25">
        <v>13.6741106297789</v>
      </c>
      <c r="F116" s="25">
        <v>11.3231453465794</v>
      </c>
      <c r="G116" s="25">
        <v>15.071600823048099</v>
      </c>
      <c r="H116" s="38"/>
      <c r="I116" s="24">
        <f t="shared" si="36"/>
        <v>1.395</v>
      </c>
      <c r="J116" s="40">
        <v>335.815431973937</v>
      </c>
      <c r="K116" s="40">
        <v>34.994819406154001</v>
      </c>
      <c r="L116" s="40">
        <v>4.4108399839485397</v>
      </c>
      <c r="M116" s="40">
        <v>28.8999836305094</v>
      </c>
      <c r="N116" s="38"/>
      <c r="O116" s="24">
        <f t="shared" si="37"/>
        <v>1.86</v>
      </c>
      <c r="P116" s="25">
        <v>777.44341587380904</v>
      </c>
      <c r="Q116" s="25">
        <v>7.9146702656627799</v>
      </c>
      <c r="R116" s="25">
        <v>12.273914978283599</v>
      </c>
      <c r="S116" s="25">
        <v>29.775876496319899</v>
      </c>
      <c r="T116" s="38"/>
      <c r="U116" s="24">
        <f t="shared" si="38"/>
        <v>109.40508320527984</v>
      </c>
      <c r="V116" s="24">
        <f t="shared" si="39"/>
        <v>3.91151951129007</v>
      </c>
      <c r="W116" s="24">
        <f t="shared" si="40"/>
        <v>44.735566516750104</v>
      </c>
      <c r="X116" s="24">
        <f t="shared" si="41"/>
        <v>2.6732704884906779E-2</v>
      </c>
      <c r="Y116" s="24">
        <f t="shared" si="42"/>
        <v>9.5576451919215726E-4</v>
      </c>
      <c r="Z116" s="24">
        <f t="shared" si="43"/>
        <v>1.0930960998471085E-2</v>
      </c>
      <c r="AA116" s="24">
        <f t="shared" si="44"/>
        <v>2.8897005115232292E-2</v>
      </c>
      <c r="AB116" s="24">
        <f t="shared" si="45"/>
        <v>45.122217220722071</v>
      </c>
      <c r="AC116" s="24">
        <f t="shared" si="46"/>
        <v>2.2162031513397282E-2</v>
      </c>
      <c r="AD116" s="24">
        <f t="shared" si="47"/>
        <v>3.1906225778944988</v>
      </c>
      <c r="AE116" s="25">
        <v>17.15087890625</v>
      </c>
      <c r="AG116" s="24">
        <f t="shared" si="48"/>
        <v>182.99492106370136</v>
      </c>
      <c r="AH116" s="24">
        <f t="shared" si="49"/>
        <v>44.438896141747001</v>
      </c>
      <c r="AI116" s="24">
        <f t="shared" si="50"/>
        <v>21.28626944676682</v>
      </c>
      <c r="AJ116" s="24">
        <f t="shared" si="51"/>
        <v>4.4714094417841972E-2</v>
      </c>
      <c r="AK116" s="24">
        <f t="shared" si="52"/>
        <v>1.0858470750754058E-2</v>
      </c>
      <c r="AL116" s="24">
        <f t="shared" si="53"/>
        <v>5.2012168223785392E-3</v>
      </c>
      <c r="AM116" s="24">
        <f t="shared" si="54"/>
        <v>4.6306687239383269E-2</v>
      </c>
      <c r="AN116" s="24">
        <f t="shared" si="55"/>
        <v>57.746635425137917</v>
      </c>
      <c r="AO116" s="24">
        <f t="shared" si="56"/>
        <v>1.7317026223915479E-2</v>
      </c>
      <c r="AP116" s="24">
        <f t="shared" si="57"/>
        <v>4.0833037499822327</v>
      </c>
      <c r="AQ116" s="25">
        <v>50.355298771064</v>
      </c>
      <c r="AS116" s="24">
        <f t="shared" si="58"/>
        <v>133.56165870145085</v>
      </c>
      <c r="AT116" s="24">
        <f t="shared" si="59"/>
        <v>23.050340358799982</v>
      </c>
      <c r="AU116" s="24">
        <f t="shared" si="60"/>
        <v>9.5685790165498741</v>
      </c>
      <c r="AV116" s="24">
        <f t="shared" si="61"/>
        <v>3.263526978271352E-2</v>
      </c>
      <c r="AW116" s="24">
        <f t="shared" si="62"/>
        <v>5.6322606615294701E-3</v>
      </c>
      <c r="AX116" s="24">
        <f t="shared" si="63"/>
        <v>2.3380449200645081E-3</v>
      </c>
      <c r="AY116" s="24">
        <f t="shared" si="64"/>
        <v>3.3200145300858942E-2</v>
      </c>
      <c r="AZ116" s="24">
        <f t="shared" si="65"/>
        <v>38.997786061123826</v>
      </c>
      <c r="BA116" s="24">
        <f t="shared" si="66"/>
        <v>2.5642481304775443E-2</v>
      </c>
      <c r="BB116" s="24">
        <f t="shared" si="67"/>
        <v>2.7575598975082878</v>
      </c>
      <c r="BC116" s="25">
        <v>24.9696006389381</v>
      </c>
    </row>
    <row r="117" spans="2:55" x14ac:dyDescent="0.2">
      <c r="B117" s="38">
        <v>94</v>
      </c>
      <c r="C117" s="24">
        <f t="shared" si="35"/>
        <v>0.94</v>
      </c>
      <c r="D117" s="25">
        <v>237.77183485633299</v>
      </c>
      <c r="E117" s="25">
        <v>14.7247650209602</v>
      </c>
      <c r="F117" s="25">
        <v>11.333148221023601</v>
      </c>
      <c r="G117" s="25">
        <v>14.633807074280501</v>
      </c>
      <c r="H117" s="38"/>
      <c r="I117" s="24">
        <f t="shared" si="36"/>
        <v>1.41</v>
      </c>
      <c r="J117" s="40">
        <v>336.71729592299801</v>
      </c>
      <c r="K117" s="40">
        <v>37.558809315017797</v>
      </c>
      <c r="L117" s="40">
        <v>3.7587547176920202</v>
      </c>
      <c r="M117" s="40">
        <v>29.2039588025625</v>
      </c>
      <c r="N117" s="38"/>
      <c r="O117" s="24">
        <f t="shared" si="37"/>
        <v>1.88</v>
      </c>
      <c r="P117" s="25">
        <v>745.06493232869195</v>
      </c>
      <c r="Q117" s="25">
        <v>5.5767351652628498</v>
      </c>
      <c r="R117" s="25">
        <v>11.908917393462801</v>
      </c>
      <c r="S117" s="25">
        <v>29.9696548253138</v>
      </c>
      <c r="T117" s="38"/>
      <c r="U117" s="24">
        <f t="shared" si="38"/>
        <v>105.06543911813112</v>
      </c>
      <c r="V117" s="24">
        <f t="shared" si="39"/>
        <v>1.0002874444200773</v>
      </c>
      <c r="W117" s="24">
        <f t="shared" si="40"/>
        <v>43.779374876760272</v>
      </c>
      <c r="X117" s="24">
        <f t="shared" si="41"/>
        <v>2.56723297973105E-2</v>
      </c>
      <c r="Y117" s="24">
        <f t="shared" si="42"/>
        <v>2.4441633120086183E-4</v>
      </c>
      <c r="Z117" s="24">
        <f t="shared" si="43"/>
        <v>1.0697319304900949E-2</v>
      </c>
      <c r="AA117" s="24">
        <f t="shared" si="44"/>
        <v>2.7812962748974455E-2</v>
      </c>
      <c r="AB117" s="24">
        <f t="shared" si="45"/>
        <v>44.576548405788493</v>
      </c>
      <c r="AC117" s="24">
        <f t="shared" si="46"/>
        <v>2.2433320563467963E-2</v>
      </c>
      <c r="AD117" s="24">
        <f t="shared" si="47"/>
        <v>3.1520379659623425</v>
      </c>
      <c r="AE117" s="25">
        <v>16.54052734375</v>
      </c>
      <c r="AG117" s="24">
        <f t="shared" si="48"/>
        <v>170.93266059092085</v>
      </c>
      <c r="AH117" s="24">
        <f t="shared" si="49"/>
        <v>43.472351083768253</v>
      </c>
      <c r="AI117" s="24">
        <f t="shared" si="50"/>
        <v>20.265011470206804</v>
      </c>
      <c r="AJ117" s="24">
        <f t="shared" si="51"/>
        <v>4.176672817107735E-2</v>
      </c>
      <c r="AK117" s="24">
        <f t="shared" si="52"/>
        <v>1.0622299239925538E-2</v>
      </c>
      <c r="AL117" s="24">
        <f t="shared" si="53"/>
        <v>4.9516764235333572E-3</v>
      </c>
      <c r="AM117" s="24">
        <f t="shared" si="54"/>
        <v>4.3379856185360562E-2</v>
      </c>
      <c r="AN117" s="24">
        <f t="shared" si="55"/>
        <v>55.316021827515357</v>
      </c>
      <c r="AO117" s="24">
        <f t="shared" si="56"/>
        <v>1.8077944996083919E-2</v>
      </c>
      <c r="AP117" s="24">
        <f t="shared" si="57"/>
        <v>3.9114334142499185</v>
      </c>
      <c r="AQ117" s="25">
        <v>55.32119100413</v>
      </c>
      <c r="AS117" s="24">
        <f t="shared" si="58"/>
        <v>116.8967550199977</v>
      </c>
      <c r="AT117" s="24">
        <f t="shared" si="59"/>
        <v>18.249879241040119</v>
      </c>
      <c r="AU117" s="24">
        <f t="shared" si="60"/>
        <v>9.6889164496951281</v>
      </c>
      <c r="AV117" s="24">
        <f t="shared" si="61"/>
        <v>2.8563265639946375E-2</v>
      </c>
      <c r="AW117" s="24">
        <f t="shared" si="62"/>
        <v>4.459286731865195E-3</v>
      </c>
      <c r="AX117" s="24">
        <f t="shared" si="63"/>
        <v>2.3674489019694734E-3</v>
      </c>
      <c r="AY117" s="24">
        <f t="shared" si="64"/>
        <v>2.9006037241901324E-2</v>
      </c>
      <c r="AZ117" s="24">
        <f t="shared" si="65"/>
        <v>36.040939442144264</v>
      </c>
      <c r="BA117" s="24">
        <f t="shared" si="66"/>
        <v>2.774622458455275E-2</v>
      </c>
      <c r="BB117" s="24">
        <f t="shared" si="67"/>
        <v>2.5484792679873913</v>
      </c>
      <c r="BC117" s="25">
        <v>26.4052881179081</v>
      </c>
    </row>
    <row r="118" spans="2:55" x14ac:dyDescent="0.2">
      <c r="B118" s="38">
        <v>95</v>
      </c>
      <c r="C118" s="24">
        <f t="shared" si="35"/>
        <v>0.95</v>
      </c>
      <c r="D118" s="25">
        <v>225.27816673728</v>
      </c>
      <c r="E118" s="25">
        <v>15.713964053896101</v>
      </c>
      <c r="F118" s="25">
        <v>11.306783285384601</v>
      </c>
      <c r="G118" s="25">
        <v>14.2125253197547</v>
      </c>
      <c r="H118" s="38"/>
      <c r="I118" s="24">
        <f t="shared" si="36"/>
        <v>1.4249999999999998</v>
      </c>
      <c r="J118" s="40">
        <v>346.19800875352001</v>
      </c>
      <c r="K118" s="40">
        <v>39.983155078957402</v>
      </c>
      <c r="L118" s="40">
        <v>3.13941014713309</v>
      </c>
      <c r="M118" s="40">
        <v>29.559492477655802</v>
      </c>
      <c r="N118" s="38"/>
      <c r="O118" s="24">
        <f t="shared" si="37"/>
        <v>1.9</v>
      </c>
      <c r="P118" s="25">
        <v>716.67030812264898</v>
      </c>
      <c r="Q118" s="25">
        <v>3.5930184180798799</v>
      </c>
      <c r="R118" s="25">
        <v>11.6199621825522</v>
      </c>
      <c r="S118" s="25">
        <v>30.161642001333</v>
      </c>
      <c r="T118" s="38"/>
      <c r="U118" s="24">
        <f t="shared" si="38"/>
        <v>98.919903293589954</v>
      </c>
      <c r="V118" s="24">
        <f t="shared" si="39"/>
        <v>2.6364935639000087</v>
      </c>
      <c r="W118" s="24">
        <f t="shared" si="40"/>
        <v>42.128175452580017</v>
      </c>
      <c r="X118" s="24">
        <f t="shared" si="41"/>
        <v>2.417069211518539E-2</v>
      </c>
      <c r="Y118" s="24">
        <f t="shared" si="42"/>
        <v>6.4421690756772526E-4</v>
      </c>
      <c r="Z118" s="24">
        <f t="shared" si="43"/>
        <v>1.0293855173075229E-2</v>
      </c>
      <c r="AA118" s="24">
        <f t="shared" si="44"/>
        <v>2.6279285132501776E-2</v>
      </c>
      <c r="AB118" s="24">
        <f t="shared" si="45"/>
        <v>43.452743542004704</v>
      </c>
      <c r="AC118" s="24">
        <f t="shared" si="46"/>
        <v>2.3013506593279304E-2</v>
      </c>
      <c r="AD118" s="24">
        <f t="shared" si="47"/>
        <v>3.0725729619711486</v>
      </c>
      <c r="AE118" s="25">
        <v>18.4234619140625</v>
      </c>
      <c r="AG118" s="24">
        <f t="shared" si="48"/>
        <v>161.62305092930808</v>
      </c>
      <c r="AH118" s="24">
        <f t="shared" si="49"/>
        <v>41.289638037262286</v>
      </c>
      <c r="AI118" s="24">
        <f t="shared" si="50"/>
        <v>23.702245006220259</v>
      </c>
      <c r="AJ118" s="24">
        <f t="shared" si="51"/>
        <v>3.9491961401688695E-2</v>
      </c>
      <c r="AK118" s="24">
        <f t="shared" si="52"/>
        <v>1.0088961829896824E-2</v>
      </c>
      <c r="AL118" s="24">
        <f t="shared" si="53"/>
        <v>5.7915510166209831E-3</v>
      </c>
      <c r="AM118" s="24">
        <f t="shared" si="54"/>
        <v>4.1169700379474566E-2</v>
      </c>
      <c r="AN118" s="24">
        <f t="shared" si="55"/>
        <v>53.156546631590594</v>
      </c>
      <c r="AO118" s="24">
        <f t="shared" si="56"/>
        <v>1.8812358276971034E-2</v>
      </c>
      <c r="AP118" s="24">
        <f t="shared" si="57"/>
        <v>3.7587354587656638</v>
      </c>
      <c r="AQ118" s="25">
        <v>59.088629914208198</v>
      </c>
      <c r="AS118" s="24">
        <f t="shared" si="58"/>
        <v>99.185837359148408</v>
      </c>
      <c r="AT118" s="24">
        <f t="shared" si="59"/>
        <v>14.447760545530018</v>
      </c>
      <c r="AU118" s="24">
        <f t="shared" si="60"/>
        <v>9.5993588009600028</v>
      </c>
      <c r="AV118" s="24">
        <f t="shared" si="61"/>
        <v>2.4235672065706319E-2</v>
      </c>
      <c r="AW118" s="24">
        <f t="shared" si="62"/>
        <v>3.5302538748292326E-3</v>
      </c>
      <c r="AX118" s="24">
        <f t="shared" si="63"/>
        <v>2.3455658401986589E-3</v>
      </c>
      <c r="AY118" s="24">
        <f t="shared" si="64"/>
        <v>2.460349918218771E-2</v>
      </c>
      <c r="AZ118" s="24">
        <f t="shared" si="65"/>
        <v>32.64903148877589</v>
      </c>
      <c r="BA118" s="24">
        <f t="shared" si="66"/>
        <v>3.0628779917829439E-2</v>
      </c>
      <c r="BB118" s="24">
        <f t="shared" si="67"/>
        <v>2.3086351564886551</v>
      </c>
      <c r="BC118" s="25">
        <v>26.004678862107902</v>
      </c>
    </row>
    <row r="119" spans="2:55" x14ac:dyDescent="0.2">
      <c r="B119" s="38">
        <v>96</v>
      </c>
      <c r="C119" s="24">
        <f t="shared" si="35"/>
        <v>0.96</v>
      </c>
      <c r="D119" s="25">
        <v>214.801445270713</v>
      </c>
      <c r="E119" s="25">
        <v>16.6520954239746</v>
      </c>
      <c r="F119" s="25">
        <v>11.2586900319489</v>
      </c>
      <c r="G119" s="25">
        <v>13.7914112746478</v>
      </c>
      <c r="H119" s="38"/>
      <c r="I119" s="24">
        <f t="shared" si="36"/>
        <v>1.44</v>
      </c>
      <c r="J119" s="40">
        <v>352.29851013948598</v>
      </c>
      <c r="K119" s="40">
        <v>42.205515701352702</v>
      </c>
      <c r="L119" s="40">
        <v>2.5748319468086698</v>
      </c>
      <c r="M119" s="40">
        <v>29.929626852613499</v>
      </c>
      <c r="N119" s="38"/>
      <c r="O119" s="24">
        <f t="shared" si="37"/>
        <v>1.92</v>
      </c>
      <c r="P119" s="25">
        <v>693.33449908924297</v>
      </c>
      <c r="Q119" s="25">
        <v>1.9715917031219601</v>
      </c>
      <c r="R119" s="25">
        <v>11.396231988736499</v>
      </c>
      <c r="S119" s="25">
        <v>30.336292245341699</v>
      </c>
      <c r="T119" s="38"/>
      <c r="U119" s="24">
        <f t="shared" si="38"/>
        <v>93.813137007849889</v>
      </c>
      <c r="V119" s="24">
        <f t="shared" si="39"/>
        <v>4.8093253435700545</v>
      </c>
      <c r="W119" s="24">
        <f t="shared" si="40"/>
        <v>42.111404510690029</v>
      </c>
      <c r="X119" s="24">
        <f t="shared" si="41"/>
        <v>2.2922873713761307E-2</v>
      </c>
      <c r="Y119" s="24">
        <f t="shared" si="42"/>
        <v>1.1751398686286694E-3</v>
      </c>
      <c r="Z119" s="24">
        <f t="shared" si="43"/>
        <v>1.0289757258910258E-2</v>
      </c>
      <c r="AA119" s="24">
        <f t="shared" si="44"/>
        <v>2.5153890304586802E-2</v>
      </c>
      <c r="AB119" s="24">
        <f t="shared" si="45"/>
        <v>42.658438320771538</v>
      </c>
      <c r="AC119" s="24">
        <f t="shared" si="46"/>
        <v>2.3442020837248351E-2</v>
      </c>
      <c r="AD119" s="24">
        <f t="shared" si="47"/>
        <v>3.0164071011445635</v>
      </c>
      <c r="AE119" s="25">
        <v>18.2891845703125</v>
      </c>
      <c r="AG119" s="24">
        <f t="shared" si="48"/>
        <v>148.15737482635208</v>
      </c>
      <c r="AH119" s="24">
        <f t="shared" si="49"/>
        <v>37.638546688294369</v>
      </c>
      <c r="AI119" s="24">
        <f t="shared" si="50"/>
        <v>24.6756249971796</v>
      </c>
      <c r="AJ119" s="24">
        <f t="shared" si="51"/>
        <v>3.6201676025636877E-2</v>
      </c>
      <c r="AK119" s="24">
        <f t="shared" si="52"/>
        <v>9.1968319152688251E-3</v>
      </c>
      <c r="AL119" s="24">
        <f t="shared" si="53"/>
        <v>6.0293926166348072E-3</v>
      </c>
      <c r="AM119" s="24">
        <f t="shared" si="54"/>
        <v>3.7835124417245007E-2</v>
      </c>
      <c r="AN119" s="24">
        <f t="shared" si="55"/>
        <v>50.132573275782377</v>
      </c>
      <c r="AO119" s="24">
        <f t="shared" si="56"/>
        <v>1.9947110923250206E-2</v>
      </c>
      <c r="AP119" s="24">
        <f t="shared" si="57"/>
        <v>3.544908252163721</v>
      </c>
      <c r="AQ119" s="25">
        <v>59.342008724318603</v>
      </c>
      <c r="AS119" s="24">
        <f t="shared" si="58"/>
        <v>81.071335747895915</v>
      </c>
      <c r="AT119" s="24">
        <f t="shared" si="59"/>
        <v>11.186509690785041</v>
      </c>
      <c r="AU119" s="24">
        <f t="shared" si="60"/>
        <v>8.7325122004349538</v>
      </c>
      <c r="AV119" s="24">
        <f t="shared" si="61"/>
        <v>1.9809464329067886E-2</v>
      </c>
      <c r="AW119" s="24">
        <f t="shared" si="62"/>
        <v>2.7333799627463243E-3</v>
      </c>
      <c r="AX119" s="24">
        <f t="shared" si="63"/>
        <v>2.1337552581543093E-3</v>
      </c>
      <c r="AY119" s="24">
        <f t="shared" si="64"/>
        <v>2.0110672652277381E-2</v>
      </c>
      <c r="AZ119" s="24">
        <f t="shared" si="65"/>
        <v>28.83823697393585</v>
      </c>
      <c r="BA119" s="24">
        <f t="shared" si="66"/>
        <v>3.4676183599704979E-2</v>
      </c>
      <c r="BB119" s="24">
        <f t="shared" si="67"/>
        <v>2.0391712921734659</v>
      </c>
      <c r="BC119" s="25">
        <v>25.8174009729481</v>
      </c>
    </row>
    <row r="120" spans="2:55" x14ac:dyDescent="0.2">
      <c r="B120" s="38">
        <v>97</v>
      </c>
      <c r="C120" s="24">
        <f t="shared" si="35"/>
        <v>0.97</v>
      </c>
      <c r="D120" s="25">
        <v>206.21466639447601</v>
      </c>
      <c r="E120" s="25">
        <v>17.548847114648702</v>
      </c>
      <c r="F120" s="25">
        <v>11.192793819067999</v>
      </c>
      <c r="G120" s="25">
        <v>13.3771087913466</v>
      </c>
      <c r="H120" s="38"/>
      <c r="I120" s="24">
        <f t="shared" si="36"/>
        <v>1.4550000000000001</v>
      </c>
      <c r="J120" s="40">
        <v>375.03628303743199</v>
      </c>
      <c r="K120" s="40">
        <v>44.1746902039567</v>
      </c>
      <c r="L120" s="40">
        <v>2.01724044908249</v>
      </c>
      <c r="M120" s="40">
        <v>30.299363463446301</v>
      </c>
      <c r="N120" s="38"/>
      <c r="O120" s="24">
        <f t="shared" si="37"/>
        <v>1.94</v>
      </c>
      <c r="P120" s="25">
        <v>676.10396231339803</v>
      </c>
      <c r="Q120" s="25">
        <v>0.73387920939263396</v>
      </c>
      <c r="R120" s="25">
        <v>11.2340589515904</v>
      </c>
      <c r="S120" s="25">
        <v>30.486455732284501</v>
      </c>
      <c r="T120" s="38"/>
      <c r="U120" s="24">
        <f t="shared" si="38"/>
        <v>89.675169067410025</v>
      </c>
      <c r="V120" s="24">
        <f t="shared" si="39"/>
        <v>6.58962128809008</v>
      </c>
      <c r="W120" s="24">
        <f t="shared" si="40"/>
        <v>41.430248330119888</v>
      </c>
      <c r="X120" s="24">
        <f t="shared" si="41"/>
        <v>2.1911777405124289E-2</v>
      </c>
      <c r="Y120" s="24">
        <f t="shared" si="42"/>
        <v>1.6101482311135439E-3</v>
      </c>
      <c r="Z120" s="24">
        <f t="shared" si="43"/>
        <v>1.0123319405912644E-2</v>
      </c>
      <c r="AA120" s="24">
        <f t="shared" si="44"/>
        <v>2.4190910734654056E-2</v>
      </c>
      <c r="AB120" s="24">
        <f t="shared" si="45"/>
        <v>41.947515699503526</v>
      </c>
      <c r="AC120" s="24">
        <f t="shared" si="46"/>
        <v>2.3839314040994222E-2</v>
      </c>
      <c r="AD120" s="24">
        <f t="shared" si="47"/>
        <v>2.9661372805048107</v>
      </c>
      <c r="AE120" s="25">
        <v>20.1171875</v>
      </c>
      <c r="AG120" s="24">
        <f t="shared" si="48"/>
        <v>131.27830017359878</v>
      </c>
      <c r="AH120" s="24">
        <f t="shared" si="49"/>
        <v>37.172766515078344</v>
      </c>
      <c r="AI120" s="24">
        <f t="shared" si="50"/>
        <v>24.649107388853302</v>
      </c>
      <c r="AJ120" s="24">
        <f t="shared" si="51"/>
        <v>3.2077340042310387E-2</v>
      </c>
      <c r="AK120" s="24">
        <f t="shared" si="52"/>
        <v>9.0830203486850156E-3</v>
      </c>
      <c r="AL120" s="24">
        <f t="shared" si="53"/>
        <v>6.0229131425841333E-3</v>
      </c>
      <c r="AM120" s="24">
        <f t="shared" si="54"/>
        <v>3.3878200742774818E-2</v>
      </c>
      <c r="AN120" s="24">
        <f t="shared" si="55"/>
        <v>46.0502760088862</v>
      </c>
      <c r="AO120" s="24">
        <f t="shared" si="56"/>
        <v>2.1715396446419403E-2</v>
      </c>
      <c r="AP120" s="24">
        <f t="shared" si="57"/>
        <v>3.2562462441395614</v>
      </c>
      <c r="AQ120" s="25">
        <v>56.776820093891502</v>
      </c>
      <c r="AS120" s="24">
        <f t="shared" si="58"/>
        <v>61.885624686466244</v>
      </c>
      <c r="AT120" s="24">
        <f t="shared" si="59"/>
        <v>8.1086518573049311</v>
      </c>
      <c r="AU120" s="24">
        <f t="shared" si="60"/>
        <v>7.508174347140077</v>
      </c>
      <c r="AV120" s="24">
        <f t="shared" si="61"/>
        <v>1.5121510746052473E-2</v>
      </c>
      <c r="AW120" s="24">
        <f t="shared" si="62"/>
        <v>1.9813174193109425E-3</v>
      </c>
      <c r="AX120" s="24">
        <f t="shared" si="63"/>
        <v>1.8345930843991808E-3</v>
      </c>
      <c r="AY120" s="24">
        <f t="shared" si="64"/>
        <v>1.5360710847625858E-2</v>
      </c>
      <c r="AZ120" s="24">
        <f t="shared" si="65"/>
        <v>24.333463665484967</v>
      </c>
      <c r="BA120" s="24">
        <f t="shared" si="66"/>
        <v>4.1095670297789065E-2</v>
      </c>
      <c r="BB120" s="24">
        <f t="shared" si="67"/>
        <v>1.7206357167620883</v>
      </c>
      <c r="BC120" s="25">
        <v>25.751933509899601</v>
      </c>
    </row>
    <row r="121" spans="2:55" x14ac:dyDescent="0.2">
      <c r="B121" s="38">
        <v>98</v>
      </c>
      <c r="C121" s="24">
        <f t="shared" si="35"/>
        <v>0.98</v>
      </c>
      <c r="D121" s="25">
        <v>199.62563121014901</v>
      </c>
      <c r="E121" s="25">
        <v>18.388998056739698</v>
      </c>
      <c r="F121" s="25">
        <v>11.099382297042199</v>
      </c>
      <c r="G121" s="25">
        <v>12.9752055829521</v>
      </c>
      <c r="H121" s="38"/>
      <c r="I121" s="24">
        <f t="shared" si="36"/>
        <v>1.47</v>
      </c>
      <c r="J121" s="40">
        <v>400.07974150591701</v>
      </c>
      <c r="K121" s="40">
        <v>45.8807490828911</v>
      </c>
      <c r="L121" s="40">
        <v>1.5277341475477599</v>
      </c>
      <c r="M121" s="40">
        <v>30.64417745223</v>
      </c>
      <c r="N121" s="38"/>
      <c r="O121" s="24">
        <f t="shared" si="37"/>
        <v>1.96</v>
      </c>
      <c r="P121" s="25">
        <v>665.28868927639701</v>
      </c>
      <c r="Q121" s="25">
        <v>-0.114912331983598</v>
      </c>
      <c r="R121" s="25">
        <v>11.130519060901999</v>
      </c>
      <c r="S121" s="25">
        <v>30.594355308835301</v>
      </c>
      <c r="T121" s="38"/>
      <c r="U121" s="24">
        <f t="shared" si="38"/>
        <v>84.015094209099601</v>
      </c>
      <c r="V121" s="24">
        <f t="shared" si="39"/>
        <v>9.3411522025799965</v>
      </c>
      <c r="W121" s="24">
        <f t="shared" si="40"/>
        <v>40.190320839450031</v>
      </c>
      <c r="X121" s="24">
        <f t="shared" si="41"/>
        <v>2.0528760214508134E-2</v>
      </c>
      <c r="Y121" s="24">
        <f t="shared" si="42"/>
        <v>2.2824740661091781E-3</v>
      </c>
      <c r="Z121" s="24">
        <f t="shared" si="43"/>
        <v>9.8203479651381206E-3</v>
      </c>
      <c r="AA121" s="24">
        <f t="shared" si="44"/>
        <v>2.2870918607778425E-2</v>
      </c>
      <c r="AB121" s="24">
        <f t="shared" si="45"/>
        <v>40.721927876220683</v>
      </c>
      <c r="AC121" s="24">
        <f t="shared" si="46"/>
        <v>2.4556794143922242E-2</v>
      </c>
      <c r="AD121" s="24">
        <f t="shared" si="47"/>
        <v>2.8794751344265146</v>
      </c>
      <c r="AE121" s="25">
        <v>20.4559326171875</v>
      </c>
      <c r="AG121" s="24">
        <f t="shared" si="48"/>
        <v>113.73725859562738</v>
      </c>
      <c r="AH121" s="24">
        <f t="shared" si="49"/>
        <v>32.633753435648885</v>
      </c>
      <c r="AI121" s="24">
        <f t="shared" si="50"/>
        <v>22.987599252246731</v>
      </c>
      <c r="AJ121" s="24">
        <f t="shared" si="51"/>
        <v>2.7791255025602875E-2</v>
      </c>
      <c r="AK121" s="24">
        <f t="shared" si="52"/>
        <v>7.9739302263051835E-3</v>
      </c>
      <c r="AL121" s="24">
        <f t="shared" si="53"/>
        <v>5.6169301171296879E-3</v>
      </c>
      <c r="AM121" s="24">
        <f t="shared" si="54"/>
        <v>2.9453137746134946E-2</v>
      </c>
      <c r="AN121" s="24">
        <f t="shared" si="55"/>
        <v>41.478605795584606</v>
      </c>
      <c r="AO121" s="24">
        <f t="shared" si="56"/>
        <v>2.410881419033737E-2</v>
      </c>
      <c r="AP121" s="24">
        <f t="shared" si="57"/>
        <v>2.9329803432221504</v>
      </c>
      <c r="AQ121" s="25">
        <v>52.955249267032102</v>
      </c>
      <c r="AS121" s="24">
        <f t="shared" si="58"/>
        <v>42.439577068811559</v>
      </c>
      <c r="AT121" s="24">
        <f t="shared" si="59"/>
        <v>5.1769945344200385</v>
      </c>
      <c r="AU121" s="24">
        <f t="shared" si="60"/>
        <v>5.3949788275399824</v>
      </c>
      <c r="AV121" s="24">
        <f t="shared" si="61"/>
        <v>1.0369944942065041E-2</v>
      </c>
      <c r="AW121" s="24">
        <f t="shared" si="62"/>
        <v>1.2649783997673281E-3</v>
      </c>
      <c r="AX121" s="24">
        <f t="shared" si="63"/>
        <v>1.3182420106233844E-3</v>
      </c>
      <c r="AY121" s="24">
        <f t="shared" si="64"/>
        <v>1.0529657660717685E-2</v>
      </c>
      <c r="AZ121" s="24">
        <f t="shared" si="65"/>
        <v>19.101898921706923</v>
      </c>
      <c r="BA121" s="24">
        <f t="shared" si="66"/>
        <v>5.2350816225062574E-2</v>
      </c>
      <c r="BB121" s="24">
        <f t="shared" si="67"/>
        <v>1.3507082261078964</v>
      </c>
      <c r="BC121" s="25">
        <v>25.325058956188201</v>
      </c>
    </row>
    <row r="122" spans="2:55" x14ac:dyDescent="0.2">
      <c r="B122" s="38">
        <v>99</v>
      </c>
      <c r="C122" s="24">
        <f t="shared" si="35"/>
        <v>0.99</v>
      </c>
      <c r="D122" s="25">
        <v>195.45910833711301</v>
      </c>
      <c r="E122" s="25">
        <v>19.190437126940601</v>
      </c>
      <c r="F122" s="25">
        <v>10.9894988312546</v>
      </c>
      <c r="G122" s="25">
        <v>12.566799072096799</v>
      </c>
      <c r="H122" s="38"/>
      <c r="I122" s="24">
        <f t="shared" si="36"/>
        <v>1.4849999999999999</v>
      </c>
      <c r="J122" s="40">
        <v>450.00042819344202</v>
      </c>
      <c r="K122" s="40">
        <v>47.350850458820098</v>
      </c>
      <c r="L122" s="40">
        <v>1.06529221024027</v>
      </c>
      <c r="M122" s="40">
        <v>31.030439647020302</v>
      </c>
      <c r="N122" s="38"/>
      <c r="O122" s="24">
        <f t="shared" si="37"/>
        <v>1.98</v>
      </c>
      <c r="P122" s="25">
        <v>661.01337299063096</v>
      </c>
      <c r="Q122" s="25">
        <v>-0.55777216535693597</v>
      </c>
      <c r="R122" s="25">
        <v>11.070074282993399</v>
      </c>
      <c r="S122" s="25">
        <v>30.663476021736599</v>
      </c>
      <c r="T122" s="38"/>
      <c r="U122" s="24">
        <f t="shared" si="38"/>
        <v>80.143907020090239</v>
      </c>
      <c r="V122" s="24">
        <f t="shared" si="39"/>
        <v>10.988346578759858</v>
      </c>
      <c r="W122" s="24">
        <f t="shared" si="40"/>
        <v>40.84065108553002</v>
      </c>
      <c r="X122" s="24">
        <f t="shared" si="41"/>
        <v>1.9582850740778805E-2</v>
      </c>
      <c r="Y122" s="24">
        <f t="shared" si="42"/>
        <v>2.684959580094595E-3</v>
      </c>
      <c r="Z122" s="24">
        <f t="shared" si="43"/>
        <v>9.9792536214097314E-3</v>
      </c>
      <c r="AA122" s="24">
        <f t="shared" si="44"/>
        <v>2.2142324943934456E-2</v>
      </c>
      <c r="AB122" s="24">
        <f t="shared" si="45"/>
        <v>40.050944251867556</v>
      </c>
      <c r="AC122" s="24">
        <f t="shared" si="46"/>
        <v>2.4968200342826388E-2</v>
      </c>
      <c r="AD122" s="24">
        <f t="shared" si="47"/>
        <v>2.8320294273419924</v>
      </c>
      <c r="AE122" s="25">
        <v>22.4365234375</v>
      </c>
      <c r="AG122" s="24">
        <f t="shared" si="48"/>
        <v>98.006758395267155</v>
      </c>
      <c r="AH122" s="24">
        <f t="shared" si="49"/>
        <v>30.829462487166197</v>
      </c>
      <c r="AI122" s="24">
        <f t="shared" si="50"/>
        <v>25.750812986020271</v>
      </c>
      <c r="AJ122" s="24">
        <f t="shared" si="51"/>
        <v>2.3947568724856084E-2</v>
      </c>
      <c r="AK122" s="24">
        <f t="shared" si="52"/>
        <v>7.5330587782958232E-3</v>
      </c>
      <c r="AL122" s="24">
        <f t="shared" si="53"/>
        <v>6.2921106033991285E-3</v>
      </c>
      <c r="AM122" s="24">
        <f t="shared" si="54"/>
        <v>2.5880952034930491E-2</v>
      </c>
      <c r="AN122" s="24">
        <f t="shared" si="55"/>
        <v>37.205046777482494</v>
      </c>
      <c r="AO122" s="24">
        <f t="shared" si="56"/>
        <v>2.6878073987672748E-2</v>
      </c>
      <c r="AP122" s="24">
        <f t="shared" si="57"/>
        <v>2.6307940870720579</v>
      </c>
      <c r="AQ122" s="25">
        <v>47.385089050100298</v>
      </c>
      <c r="AS122" s="24">
        <f t="shared" si="58"/>
        <v>22.142991668666877</v>
      </c>
      <c r="AT122" s="24">
        <f t="shared" si="59"/>
        <v>3.0222388954300046</v>
      </c>
      <c r="AU122" s="24">
        <f t="shared" si="60"/>
        <v>3.4560356450649334</v>
      </c>
      <c r="AV122" s="24">
        <f t="shared" si="61"/>
        <v>5.4105535520387439E-3</v>
      </c>
      <c r="AW122" s="24">
        <f t="shared" si="62"/>
        <v>7.3847227309926271E-4</v>
      </c>
      <c r="AX122" s="24">
        <f t="shared" si="63"/>
        <v>8.4446881501736883E-4</v>
      </c>
      <c r="AY122" s="24">
        <f t="shared" si="64"/>
        <v>5.5256274410380134E-3</v>
      </c>
      <c r="AZ122" s="24">
        <f t="shared" si="65"/>
        <v>12.578918308650042</v>
      </c>
      <c r="BA122" s="24">
        <f t="shared" si="66"/>
        <v>7.9498091605566604E-2</v>
      </c>
      <c r="BB122" s="24">
        <f t="shared" si="67"/>
        <v>0.88946384360380615</v>
      </c>
      <c r="BC122" s="25">
        <v>24.364804886156499</v>
      </c>
    </row>
    <row r="123" spans="2:55" x14ac:dyDescent="0.2">
      <c r="B123" s="38">
        <v>100</v>
      </c>
      <c r="C123" s="24">
        <f t="shared" si="35"/>
        <v>1</v>
      </c>
      <c r="D123" s="25">
        <v>194.265639984583</v>
      </c>
      <c r="E123" s="25">
        <v>19.955178853174001</v>
      </c>
      <c r="F123" s="25">
        <v>10.8640555707514</v>
      </c>
      <c r="G123" s="25">
        <v>12.148435729861101</v>
      </c>
      <c r="H123" s="38"/>
      <c r="I123" s="24">
        <f t="shared" si="36"/>
        <v>1.5</v>
      </c>
      <c r="J123">
        <v>651.77991582835796</v>
      </c>
      <c r="K123">
        <v>48.773714213954598</v>
      </c>
      <c r="L123">
        <v>0.34365465150400598</v>
      </c>
      <c r="M123">
        <v>31.735957507053101</v>
      </c>
      <c r="N123" s="38"/>
      <c r="O123" s="24">
        <f>(B123/100)*2</f>
        <v>2</v>
      </c>
      <c r="P123" s="25">
        <v>661.30014437588898</v>
      </c>
      <c r="Q123" s="25">
        <v>-0.63588904329745699</v>
      </c>
      <c r="R123" s="25">
        <v>11.0574004365654</v>
      </c>
      <c r="S123" s="25">
        <v>30.669650536748001</v>
      </c>
      <c r="T123" s="38"/>
      <c r="U123" s="24">
        <f t="shared" si="38"/>
        <v>76.474172623339882</v>
      </c>
      <c r="V123" s="24">
        <f t="shared" si="39"/>
        <v>12.544326050319999</v>
      </c>
      <c r="W123" s="24">
        <f t="shared" si="40"/>
        <v>41.836334223569835</v>
      </c>
      <c r="X123" s="24">
        <f t="shared" si="41"/>
        <v>1.8686165470221061E-2</v>
      </c>
      <c r="Y123" s="24">
        <f t="shared" si="42"/>
        <v>3.0651570883049183E-3</v>
      </c>
      <c r="Z123" s="24">
        <f t="shared" si="43"/>
        <v>1.0222544908325108E-2</v>
      </c>
      <c r="AA123" s="24">
        <f t="shared" si="44"/>
        <v>2.1519023963906713E-2</v>
      </c>
      <c r="AB123" s="24">
        <f t="shared" si="45"/>
        <v>39.365060194143837</v>
      </c>
      <c r="AC123" s="24">
        <f t="shared" si="46"/>
        <v>2.5403238177920163E-2</v>
      </c>
      <c r="AD123" s="24">
        <f t="shared" si="47"/>
        <v>2.7835301005095738</v>
      </c>
      <c r="AE123" s="25">
        <v>21.8902587890625</v>
      </c>
      <c r="AG123" s="24">
        <f t="shared" si="48"/>
        <v>94.857583675632569</v>
      </c>
      <c r="AH123" s="24">
        <f t="shared" si="49"/>
        <v>48.1091705824172</v>
      </c>
      <c r="AI123" s="24">
        <f t="shared" si="50"/>
        <v>47.034524002186217</v>
      </c>
      <c r="AJ123" s="24">
        <f t="shared" si="51"/>
        <v>2.3178080178761384E-2</v>
      </c>
      <c r="AK123" s="24">
        <f t="shared" si="52"/>
        <v>1.1755287978934893E-2</v>
      </c>
      <c r="AL123" s="24">
        <f t="shared" si="53"/>
        <v>1.1492702283250302E-2</v>
      </c>
      <c r="AM123" s="24">
        <f t="shared" si="54"/>
        <v>2.8416410786941571E-2</v>
      </c>
      <c r="AN123" s="24">
        <f t="shared" si="55"/>
        <v>36.576167574154752</v>
      </c>
      <c r="AO123" s="24">
        <f t="shared" si="56"/>
        <v>2.7340207198378388E-2</v>
      </c>
      <c r="AP123" s="24">
        <f t="shared" si="57"/>
        <v>2.5863256121500338</v>
      </c>
      <c r="AQ123" s="25">
        <v>44.499581997893102</v>
      </c>
      <c r="AS123" s="24">
        <f t="shared" si="58"/>
        <v>3.9058438970260476</v>
      </c>
      <c r="AT123" s="24">
        <f t="shared" si="59"/>
        <v>0.63369232139995846</v>
      </c>
      <c r="AU123" s="24">
        <f t="shared" si="60"/>
        <v>0.30872575057010437</v>
      </c>
      <c r="AV123" s="24">
        <f t="shared" si="61"/>
        <v>9.5437770500843256E-4</v>
      </c>
      <c r="AW123" s="24">
        <f t="shared" si="62"/>
        <v>1.5484024434249557E-4</v>
      </c>
      <c r="AX123" s="24">
        <f t="shared" si="63"/>
        <v>7.5435931663947161E-5</v>
      </c>
      <c r="AY123" s="24">
        <f t="shared" si="64"/>
        <v>9.6979527987674501E-4</v>
      </c>
      <c r="AZ123" s="24">
        <f t="shared" si="65"/>
        <v>4.0588008409995444</v>
      </c>
      <c r="BA123" s="24">
        <f t="shared" si="66"/>
        <v>0.24637818882331119</v>
      </c>
      <c r="BB123" s="24">
        <f t="shared" si="67"/>
        <v>0.28700055981564399</v>
      </c>
      <c r="BC123" s="25">
        <v>23.189425588679399</v>
      </c>
    </row>
    <row r="124" spans="2:55" x14ac:dyDescent="0.2">
      <c r="B124" s="38">
        <v>101</v>
      </c>
      <c r="C124" s="24">
        <f t="shared" si="35"/>
        <v>1.01</v>
      </c>
      <c r="D124" s="25">
        <v>196.92046892308301</v>
      </c>
      <c r="E124" s="25">
        <v>20.671416487459702</v>
      </c>
      <c r="F124" s="25">
        <v>10.730058494854701</v>
      </c>
      <c r="G124" s="25">
        <v>11.743141438931101</v>
      </c>
      <c r="H124" s="38"/>
      <c r="I124" s="24">
        <f t="shared" si="36"/>
        <v>1.5150000000000001</v>
      </c>
      <c r="J124">
        <v>685.67876866743495</v>
      </c>
      <c r="K124">
        <v>49.599098114258602</v>
      </c>
      <c r="L124">
        <v>-7.1955140823856595E-2</v>
      </c>
      <c r="M124">
        <v>32.075210685535701</v>
      </c>
      <c r="N124" s="38"/>
      <c r="O124" s="24">
        <f t="shared" ref="O124:O187" si="68">(B124/100)*2</f>
        <v>2.02</v>
      </c>
      <c r="P124" s="25">
        <v>665.437157012027</v>
      </c>
      <c r="Q124" s="25">
        <v>-0.39105628692927702</v>
      </c>
      <c r="R124" s="25">
        <v>11.093171186706</v>
      </c>
      <c r="S124" s="25">
        <v>30.637445770403801</v>
      </c>
      <c r="T124" s="38"/>
      <c r="U124" s="24">
        <f t="shared" si="38"/>
        <v>71.62376342857003</v>
      </c>
      <c r="V124" s="24">
        <f t="shared" si="39"/>
        <v>13.399707589669939</v>
      </c>
      <c r="W124" s="24">
        <f t="shared" si="40"/>
        <v>40.529429092999933</v>
      </c>
      <c r="X124" s="24">
        <f t="shared" si="41"/>
        <v>1.7500986922972691E-2</v>
      </c>
      <c r="Y124" s="24">
        <f t="shared" si="42"/>
        <v>3.2741662274189927E-3</v>
      </c>
      <c r="Z124" s="24">
        <f t="shared" si="43"/>
        <v>9.9032077427699903E-3</v>
      </c>
      <c r="AA124" s="24">
        <f t="shared" si="44"/>
        <v>2.0373468810177903E-2</v>
      </c>
      <c r="AB124" s="24">
        <f t="shared" si="45"/>
        <v>37.881796243904382</v>
      </c>
      <c r="AC124" s="24">
        <f t="shared" si="46"/>
        <v>2.6397903456357657E-2</v>
      </c>
      <c r="AD124" s="24">
        <f t="shared" si="47"/>
        <v>2.6786475007591872</v>
      </c>
      <c r="AE124" s="25">
        <v>23.9166259765625</v>
      </c>
      <c r="AG124" s="24">
        <f t="shared" si="48"/>
        <v>55.025593353599824</v>
      </c>
      <c r="AH124" s="24">
        <f t="shared" si="49"/>
        <v>27.70731948852394</v>
      </c>
      <c r="AI124" s="24">
        <f t="shared" si="50"/>
        <v>22.616878565506514</v>
      </c>
      <c r="AJ124" s="24">
        <f t="shared" si="51"/>
        <v>1.3445288876373555E-2</v>
      </c>
      <c r="AK124" s="24">
        <f t="shared" si="52"/>
        <v>6.7701753276742755E-3</v>
      </c>
      <c r="AL124" s="24">
        <f t="shared" si="53"/>
        <v>5.5263459648854903E-3</v>
      </c>
      <c r="AM124" s="24">
        <f t="shared" si="54"/>
        <v>1.603594607936152E-2</v>
      </c>
      <c r="AN124" s="24">
        <f t="shared" si="55"/>
        <v>24.949712338558264</v>
      </c>
      <c r="AO124" s="24">
        <f t="shared" si="56"/>
        <v>4.0080622430847063E-2</v>
      </c>
      <c r="AP124" s="24">
        <f t="shared" si="57"/>
        <v>1.7642110783248222</v>
      </c>
      <c r="AQ124" s="25">
        <v>39.434574035952402</v>
      </c>
      <c r="AS124" s="24">
        <f t="shared" si="58"/>
        <v>12.241637818408988</v>
      </c>
      <c r="AT124" s="24">
        <f t="shared" si="59"/>
        <v>1.7885375070299843</v>
      </c>
      <c r="AU124" s="24">
        <f t="shared" si="60"/>
        <v>1.6102383172100319</v>
      </c>
      <c r="AV124" s="24">
        <f t="shared" si="61"/>
        <v>2.9911964007504955E-3</v>
      </c>
      <c r="AW124" s="24">
        <f t="shared" si="62"/>
        <v>4.3702215610318237E-4</v>
      </c>
      <c r="AX124" s="24">
        <f t="shared" si="63"/>
        <v>3.9345544527923099E-4</v>
      </c>
      <c r="AY124" s="24">
        <f t="shared" si="64"/>
        <v>3.0484506655361295E-3</v>
      </c>
      <c r="AZ124" s="24">
        <f t="shared" si="65"/>
        <v>8.533720010324501</v>
      </c>
      <c r="BA124" s="24">
        <f t="shared" si="66"/>
        <v>0.11718219004023478</v>
      </c>
      <c r="BB124" s="24">
        <f t="shared" si="67"/>
        <v>0.60342512880477883</v>
      </c>
      <c r="BC124" s="25">
        <v>22.084686421890801</v>
      </c>
    </row>
    <row r="125" spans="2:55" x14ac:dyDescent="0.2">
      <c r="B125" s="38">
        <v>102</v>
      </c>
      <c r="C125" s="24">
        <f t="shared" si="35"/>
        <v>1.02</v>
      </c>
      <c r="D125" s="25">
        <v>203.93756292396199</v>
      </c>
      <c r="E125" s="25">
        <v>21.336625263219201</v>
      </c>
      <c r="F125" s="25">
        <v>10.5772082163957</v>
      </c>
      <c r="G125" s="25">
        <v>11.330574859816201</v>
      </c>
      <c r="H125" s="38"/>
      <c r="I125" s="24">
        <f t="shared" si="36"/>
        <v>1.53</v>
      </c>
      <c r="J125">
        <v>720.38277006469002</v>
      </c>
      <c r="K125">
        <v>50.121923607219202</v>
      </c>
      <c r="L125">
        <v>-0.41457441634881897</v>
      </c>
      <c r="M125">
        <v>32.3657087792608</v>
      </c>
      <c r="N125" s="38"/>
      <c r="O125" s="24">
        <f t="shared" si="68"/>
        <v>2.04</v>
      </c>
      <c r="P125" s="25">
        <v>672.68460379546696</v>
      </c>
      <c r="Q125" s="25">
        <v>0.25654059896808201</v>
      </c>
      <c r="R125" s="25">
        <v>11.170053727944699</v>
      </c>
      <c r="S125" s="25">
        <v>30.547614569397801</v>
      </c>
      <c r="T125" s="38"/>
      <c r="U125" s="24">
        <f t="shared" si="38"/>
        <v>66.520877575949854</v>
      </c>
      <c r="V125" s="24">
        <f t="shared" si="39"/>
        <v>15.285027845900053</v>
      </c>
      <c r="W125" s="24">
        <f t="shared" si="40"/>
        <v>41.256657911489967</v>
      </c>
      <c r="X125" s="24">
        <f t="shared" si="41"/>
        <v>1.6254116690229452E-2</v>
      </c>
      <c r="Y125" s="24">
        <f t="shared" si="42"/>
        <v>3.7348368703796139E-3</v>
      </c>
      <c r="Z125" s="24">
        <f t="shared" si="43"/>
        <v>1.0080903264942541E-2</v>
      </c>
      <c r="AA125" s="24">
        <f t="shared" si="44"/>
        <v>1.9487686534452257E-2</v>
      </c>
      <c r="AB125" s="24">
        <f t="shared" si="45"/>
        <v>36.533323000138083</v>
      </c>
      <c r="AC125" s="24">
        <f t="shared" si="46"/>
        <v>2.7372270515775978E-2</v>
      </c>
      <c r="AD125" s="24">
        <f t="shared" si="47"/>
        <v>2.5832960432676102</v>
      </c>
      <c r="AE125" s="25">
        <v>23.797607421875</v>
      </c>
      <c r="AG125" s="24">
        <f t="shared" si="48"/>
        <v>34.855032864040197</v>
      </c>
      <c r="AH125" s="24">
        <f t="shared" si="49"/>
        <v>22.841285034997643</v>
      </c>
      <c r="AI125" s="24">
        <f t="shared" si="50"/>
        <v>19.366539581673344</v>
      </c>
      <c r="AJ125" s="24">
        <f t="shared" si="51"/>
        <v>8.5166911811566277E-3</v>
      </c>
      <c r="AK125" s="24">
        <f t="shared" si="52"/>
        <v>5.5811788094610399E-3</v>
      </c>
      <c r="AL125" s="24">
        <f t="shared" si="53"/>
        <v>4.7321383258520713E-3</v>
      </c>
      <c r="AM125" s="24">
        <f t="shared" si="54"/>
        <v>1.1228388963398358E-2</v>
      </c>
      <c r="AN125" s="24">
        <f t="shared" si="55"/>
        <v>19.58652781012411</v>
      </c>
      <c r="AO125" s="24">
        <f t="shared" si="56"/>
        <v>5.1055501500531834E-2</v>
      </c>
      <c r="AP125" s="24">
        <f t="shared" si="57"/>
        <v>1.3849766634437657</v>
      </c>
      <c r="AQ125" s="25">
        <v>34.3461791821939</v>
      </c>
      <c r="AS125" s="24">
        <f t="shared" si="58"/>
        <v>32.379844294867922</v>
      </c>
      <c r="AT125" s="24">
        <f t="shared" si="59"/>
        <v>3.844127061934973</v>
      </c>
      <c r="AU125" s="24">
        <f t="shared" si="60"/>
        <v>4.4915600502999773</v>
      </c>
      <c r="AV125" s="24">
        <f t="shared" si="61"/>
        <v>7.9118885191996561E-3</v>
      </c>
      <c r="AW125" s="24">
        <f t="shared" si="62"/>
        <v>9.3929743734093773E-4</v>
      </c>
      <c r="AX125" s="24">
        <f t="shared" si="63"/>
        <v>1.0974951600028742E-3</v>
      </c>
      <c r="AY125" s="24">
        <f t="shared" si="64"/>
        <v>8.0426833359438146E-3</v>
      </c>
      <c r="AZ125" s="24">
        <f t="shared" si="65"/>
        <v>15.995934836495541</v>
      </c>
      <c r="BA125" s="24">
        <f t="shared" si="66"/>
        <v>6.251588358052379E-2</v>
      </c>
      <c r="BB125" s="24">
        <f t="shared" si="67"/>
        <v>1.1310833994304126</v>
      </c>
      <c r="BC125" s="25">
        <v>20.921212809979899</v>
      </c>
    </row>
    <row r="126" spans="2:55" x14ac:dyDescent="0.2">
      <c r="B126" s="38">
        <v>103</v>
      </c>
      <c r="C126" s="24">
        <f t="shared" si="35"/>
        <v>1.03</v>
      </c>
      <c r="D126" s="25">
        <v>215.780512121935</v>
      </c>
      <c r="E126" s="25">
        <v>21.940105068901499</v>
      </c>
      <c r="F126" s="25">
        <v>10.408492032401</v>
      </c>
      <c r="G126" s="25">
        <v>10.9403755264668</v>
      </c>
      <c r="H126" s="38"/>
      <c r="I126" s="24">
        <f t="shared" si="36"/>
        <v>1.5449999999999999</v>
      </c>
      <c r="J126">
        <v>783.93776302692697</v>
      </c>
      <c r="K126">
        <v>50.410424559722998</v>
      </c>
      <c r="L126">
        <v>-0.71834436565118798</v>
      </c>
      <c r="M126">
        <v>32.681890887361497</v>
      </c>
      <c r="N126" s="38"/>
      <c r="O126" s="24">
        <f t="shared" si="68"/>
        <v>2.06</v>
      </c>
      <c r="P126" s="25">
        <v>681.10748889715501</v>
      </c>
      <c r="Q126" s="25">
        <v>1.2936874446745901</v>
      </c>
      <c r="R126" s="25">
        <v>11.3020493498853</v>
      </c>
      <c r="S126" s="25">
        <v>30.422743798220999</v>
      </c>
      <c r="T126" s="38"/>
      <c r="U126" s="24">
        <f t="shared" si="38"/>
        <v>60.34798056822973</v>
      </c>
      <c r="V126" s="24">
        <f t="shared" si="39"/>
        <v>16.871618399470009</v>
      </c>
      <c r="W126" s="24">
        <f t="shared" si="40"/>
        <v>39.019933334940013</v>
      </c>
      <c r="X126" s="24">
        <f t="shared" si="41"/>
        <v>1.474579340983234E-2</v>
      </c>
      <c r="Y126" s="24">
        <f t="shared" si="42"/>
        <v>4.1225140769513054E-3</v>
      </c>
      <c r="Z126" s="24">
        <f t="shared" si="43"/>
        <v>9.534368348447524E-3</v>
      </c>
      <c r="AA126" s="24">
        <f t="shared" si="44"/>
        <v>1.8037120762582771E-2</v>
      </c>
      <c r="AB126" s="24">
        <f t="shared" si="45"/>
        <v>34.332508069682369</v>
      </c>
      <c r="AC126" s="24">
        <f t="shared" si="46"/>
        <v>2.9126913710188829E-2</v>
      </c>
      <c r="AD126" s="24">
        <f t="shared" si="47"/>
        <v>2.4276749271214269</v>
      </c>
      <c r="AE126" s="25">
        <v>25.2655029296875</v>
      </c>
      <c r="AG126" s="24">
        <f t="shared" si="48"/>
        <v>19.233396833586514</v>
      </c>
      <c r="AH126" s="24">
        <f t="shared" si="49"/>
        <v>20.2513299534914</v>
      </c>
      <c r="AI126" s="24">
        <f t="shared" si="50"/>
        <v>21.078807206713318</v>
      </c>
      <c r="AJ126" s="24">
        <f t="shared" si="51"/>
        <v>4.6996054152423118E-3</v>
      </c>
      <c r="AK126" s="24">
        <f t="shared" si="52"/>
        <v>4.9483333983464505E-3</v>
      </c>
      <c r="AL126" s="24">
        <f t="shared" si="53"/>
        <v>5.1505242341035899E-3</v>
      </c>
      <c r="AM126" s="24">
        <f t="shared" si="54"/>
        <v>8.5498651665540416E-3</v>
      </c>
      <c r="AN126" s="24">
        <f t="shared" si="55"/>
        <v>16.118098235188825</v>
      </c>
      <c r="AO126" s="24">
        <f t="shared" si="56"/>
        <v>6.2042058896055914E-2</v>
      </c>
      <c r="AP126" s="24">
        <f t="shared" si="57"/>
        <v>1.1397216561932941</v>
      </c>
      <c r="AQ126" s="25">
        <v>32.452517659773598</v>
      </c>
      <c r="AS126" s="24">
        <f t="shared" si="58"/>
        <v>51.857342285325359</v>
      </c>
      <c r="AT126" s="24">
        <f t="shared" si="59"/>
        <v>6.5997810970300046</v>
      </c>
      <c r="AU126" s="24">
        <f t="shared" si="60"/>
        <v>6.2435385588400951</v>
      </c>
      <c r="AV126" s="24">
        <f t="shared" si="61"/>
        <v>1.2671139098976516E-2</v>
      </c>
      <c r="AW126" s="24">
        <f t="shared" si="62"/>
        <v>1.6126307407567971E-3</v>
      </c>
      <c r="AX126" s="24">
        <f t="shared" si="63"/>
        <v>1.525584267577739E-3</v>
      </c>
      <c r="AY126" s="24">
        <f t="shared" si="64"/>
        <v>1.2864126528028473E-2</v>
      </c>
      <c r="AZ126" s="24">
        <f t="shared" si="65"/>
        <v>21.650170346022023</v>
      </c>
      <c r="BA126" s="24">
        <f t="shared" si="66"/>
        <v>4.6189013020109512E-2</v>
      </c>
      <c r="BB126" s="24">
        <f t="shared" si="67"/>
        <v>1.5308982265516073</v>
      </c>
      <c r="BC126" s="25">
        <v>19.6271936535442</v>
      </c>
    </row>
    <row r="127" spans="2:55" x14ac:dyDescent="0.2">
      <c r="B127" s="38">
        <v>104</v>
      </c>
      <c r="C127" s="24">
        <f t="shared" si="35"/>
        <v>1.04</v>
      </c>
      <c r="D127" s="25">
        <v>232.520705604612</v>
      </c>
      <c r="E127" s="25">
        <v>22.481294065419402</v>
      </c>
      <c r="F127" s="25">
        <v>10.2252153481218</v>
      </c>
      <c r="G127" s="25">
        <v>10.566311123052101</v>
      </c>
      <c r="H127" s="38"/>
      <c r="I127" s="24">
        <f t="shared" si="36"/>
        <v>1.56</v>
      </c>
      <c r="J127">
        <v>859.08970403475303</v>
      </c>
      <c r="K127">
        <v>50.383731035435602</v>
      </c>
      <c r="L127">
        <v>-0.94672585349011096</v>
      </c>
      <c r="M127">
        <v>32.9365249313703</v>
      </c>
      <c r="N127" s="38"/>
      <c r="O127" s="24">
        <f t="shared" si="68"/>
        <v>2.08</v>
      </c>
      <c r="P127" s="25">
        <v>689.27740371770506</v>
      </c>
      <c r="Q127" s="25">
        <v>2.7225715837082101</v>
      </c>
      <c r="R127" s="25">
        <v>11.4969652479841</v>
      </c>
      <c r="S127" s="25">
        <v>30.249764078397501</v>
      </c>
      <c r="T127" s="38"/>
      <c r="U127" s="24">
        <f t="shared" si="38"/>
        <v>54.118899651790237</v>
      </c>
      <c r="V127" s="24">
        <f t="shared" si="39"/>
        <v>18.327668427919956</v>
      </c>
      <c r="W127" s="24">
        <f t="shared" si="40"/>
        <v>37.406440341469924</v>
      </c>
      <c r="X127" s="24">
        <f t="shared" si="41"/>
        <v>1.3223741810722132E-2</v>
      </c>
      <c r="Y127" s="24">
        <f t="shared" si="42"/>
        <v>4.4782942159342278E-3</v>
      </c>
      <c r="Z127" s="24">
        <f t="shared" si="43"/>
        <v>9.1401176357327509E-3</v>
      </c>
      <c r="AA127" s="24">
        <f t="shared" si="44"/>
        <v>1.6687247135346903E-2</v>
      </c>
      <c r="AB127" s="24">
        <f t="shared" si="45"/>
        <v>32.131612385582606</v>
      </c>
      <c r="AC127" s="24">
        <f t="shared" si="46"/>
        <v>3.1121998734451872E-2</v>
      </c>
      <c r="AD127" s="24">
        <f t="shared" si="47"/>
        <v>2.2720481008303119</v>
      </c>
      <c r="AE127" s="25">
        <v>25</v>
      </c>
      <c r="AG127" s="24">
        <f t="shared" si="48"/>
        <v>1.7795682858263571</v>
      </c>
      <c r="AH127" s="24">
        <f t="shared" si="49"/>
        <v>15.225432522594739</v>
      </c>
      <c r="AI127" s="24">
        <f t="shared" si="50"/>
        <v>16.975602933920065</v>
      </c>
      <c r="AJ127" s="24">
        <f t="shared" si="51"/>
        <v>4.348305619243806E-4</v>
      </c>
      <c r="AK127" s="24">
        <f t="shared" si="52"/>
        <v>3.720274985833058E-3</v>
      </c>
      <c r="AL127" s="24">
        <f t="shared" si="53"/>
        <v>4.1479222919136027E-3</v>
      </c>
      <c r="AM127" s="24">
        <f t="shared" si="54"/>
        <v>5.5888087216823248E-3</v>
      </c>
      <c r="AN127" s="24">
        <f t="shared" si="55"/>
        <v>11.993579836653987</v>
      </c>
      <c r="AO127" s="24">
        <f t="shared" si="56"/>
        <v>8.337794166707975E-2</v>
      </c>
      <c r="AP127" s="24">
        <f t="shared" si="57"/>
        <v>0.84807416332002794</v>
      </c>
      <c r="AQ127" s="25">
        <v>30.345874296585599</v>
      </c>
      <c r="AS127" s="24">
        <f t="shared" si="58"/>
        <v>71.44420695168094</v>
      </c>
      <c r="AT127" s="24">
        <f t="shared" si="59"/>
        <v>9.7457949049400217</v>
      </c>
      <c r="AU127" s="24">
        <f t="shared" si="60"/>
        <v>8.6489859911749107</v>
      </c>
      <c r="AV127" s="24">
        <f t="shared" si="61"/>
        <v>1.7457112998962753E-2</v>
      </c>
      <c r="AW127" s="24">
        <f t="shared" si="62"/>
        <v>2.381346930414076E-3</v>
      </c>
      <c r="AX127" s="24">
        <f t="shared" si="63"/>
        <v>2.1133459550681439E-3</v>
      </c>
      <c r="AY127" s="24">
        <f t="shared" si="64"/>
        <v>1.7745079278136511E-2</v>
      </c>
      <c r="AZ127" s="24">
        <f t="shared" si="65"/>
        <v>26.618116610825091</v>
      </c>
      <c r="BA127" s="24">
        <f t="shared" si="66"/>
        <v>3.7568398043358132E-2</v>
      </c>
      <c r="BB127" s="24">
        <f t="shared" si="67"/>
        <v>1.8821850757928702</v>
      </c>
      <c r="BC127" s="25">
        <v>18.685337800712801</v>
      </c>
    </row>
    <row r="128" spans="2:55" x14ac:dyDescent="0.2">
      <c r="B128" s="38">
        <v>105</v>
      </c>
      <c r="C128" s="24">
        <f t="shared" si="35"/>
        <v>1.05</v>
      </c>
      <c r="D128" s="25">
        <v>253.56163474217601</v>
      </c>
      <c r="E128" s="25">
        <v>22.9458182172569</v>
      </c>
      <c r="F128" s="25">
        <v>10.046596201645</v>
      </c>
      <c r="G128" s="25">
        <v>10.2187976568741</v>
      </c>
      <c r="H128" s="38"/>
      <c r="I128" s="24">
        <f t="shared" si="36"/>
        <v>1.5750000000000002</v>
      </c>
      <c r="J128">
        <v>966.14953704264497</v>
      </c>
      <c r="K128">
        <v>50.066939053186097</v>
      </c>
      <c r="L128">
        <v>-1.1328090565834701</v>
      </c>
      <c r="M128">
        <v>33.134753709320201</v>
      </c>
      <c r="N128" s="38"/>
      <c r="O128" s="24">
        <f t="shared" si="68"/>
        <v>2.1</v>
      </c>
      <c r="P128" s="25">
        <v>696.17639628857398</v>
      </c>
      <c r="Q128" s="25">
        <v>4.52936559316952</v>
      </c>
      <c r="R128" s="25">
        <v>11.751920844107699</v>
      </c>
      <c r="S128" s="25">
        <v>30.066424439181599</v>
      </c>
      <c r="T128" s="38"/>
      <c r="U128" s="24">
        <f t="shared" si="38"/>
        <v>46.452415183749764</v>
      </c>
      <c r="V128" s="24">
        <f t="shared" si="39"/>
        <v>17.861914647679974</v>
      </c>
      <c r="W128" s="24">
        <f t="shared" si="40"/>
        <v>34.75134661780001</v>
      </c>
      <c r="X128" s="24">
        <f t="shared" si="41"/>
        <v>1.1350466266437761E-2</v>
      </c>
      <c r="Y128" s="24">
        <f t="shared" si="42"/>
        <v>4.3644890983710587E-3</v>
      </c>
      <c r="Z128" s="24">
        <f t="shared" si="43"/>
        <v>8.4913558517536788E-3</v>
      </c>
      <c r="AA128" s="24">
        <f t="shared" si="44"/>
        <v>1.4831890430975169E-2</v>
      </c>
      <c r="AB128" s="24">
        <f t="shared" si="45"/>
        <v>29.225341521841166</v>
      </c>
      <c r="AC128" s="24">
        <f t="shared" si="46"/>
        <v>3.4216879869570165E-2</v>
      </c>
      <c r="AD128" s="24">
        <f t="shared" si="47"/>
        <v>2.066543717258666</v>
      </c>
      <c r="AE128" s="25">
        <v>26.91650390625</v>
      </c>
      <c r="AG128" s="24">
        <f t="shared" si="48"/>
        <v>21.119465483300164</v>
      </c>
      <c r="AH128" s="24">
        <f t="shared" si="49"/>
        <v>12.405546872890506</v>
      </c>
      <c r="AI128" s="24">
        <f t="shared" si="50"/>
        <v>13.21525186332658</v>
      </c>
      <c r="AJ128" s="24">
        <f t="shared" si="51"/>
        <v>5.1604589252283676E-3</v>
      </c>
      <c r="AK128" s="24">
        <f t="shared" si="52"/>
        <v>3.0312469381939609E-3</v>
      </c>
      <c r="AL128" s="24">
        <f t="shared" si="53"/>
        <v>3.2290951909351032E-3</v>
      </c>
      <c r="AM128" s="24">
        <f t="shared" si="54"/>
        <v>6.800430138704433E-3</v>
      </c>
      <c r="AN128" s="24">
        <f t="shared" si="55"/>
        <v>13.293175674790524</v>
      </c>
      <c r="AO128" s="24">
        <f t="shared" si="56"/>
        <v>7.5226569215994216E-2</v>
      </c>
      <c r="AP128" s="24">
        <f t="shared" si="57"/>
        <v>0.9399694663148439</v>
      </c>
      <c r="AQ128" s="25">
        <v>28.457299482505199</v>
      </c>
      <c r="AS128" s="24">
        <f t="shared" si="58"/>
        <v>90.33970047306542</v>
      </c>
      <c r="AT128" s="24">
        <f t="shared" si="59"/>
        <v>12.747779806179949</v>
      </c>
      <c r="AU128" s="24">
        <f t="shared" si="60"/>
        <v>9.1669819607950753</v>
      </c>
      <c r="AV128" s="24">
        <f t="shared" si="61"/>
        <v>2.2074153059286585E-2</v>
      </c>
      <c r="AW128" s="24">
        <f t="shared" si="62"/>
        <v>3.1148702191191855E-3</v>
      </c>
      <c r="AX128" s="24">
        <f t="shared" si="63"/>
        <v>2.2399162476151972E-3</v>
      </c>
      <c r="AY128" s="24">
        <f t="shared" si="64"/>
        <v>2.240508590840699E-2</v>
      </c>
      <c r="AZ128" s="24">
        <f t="shared" si="65"/>
        <v>30.909619248976941</v>
      </c>
      <c r="BA128" s="24">
        <f t="shared" si="66"/>
        <v>3.2352388165800466E-2</v>
      </c>
      <c r="BB128" s="24">
        <f t="shared" si="67"/>
        <v>2.1856401374845835</v>
      </c>
      <c r="BC128" s="25">
        <v>17.729352524740101</v>
      </c>
    </row>
    <row r="129" spans="2:55" x14ac:dyDescent="0.2">
      <c r="B129" s="38">
        <v>106</v>
      </c>
      <c r="C129" s="24">
        <f t="shared" si="35"/>
        <v>1.06</v>
      </c>
      <c r="D129" s="25">
        <v>277.97020120039002</v>
      </c>
      <c r="E129" s="25">
        <v>23.330634151743599</v>
      </c>
      <c r="F129" s="25">
        <v>9.8398646473767108</v>
      </c>
      <c r="G129" s="25">
        <v>9.9148836163988303</v>
      </c>
      <c r="H129" s="38"/>
      <c r="I129" s="24">
        <f t="shared" si="36"/>
        <v>1.59</v>
      </c>
      <c r="J129">
        <v>1084.9540514115299</v>
      </c>
      <c r="K129">
        <v>49.493316636504197</v>
      </c>
      <c r="L129">
        <v>-1.24551248252768</v>
      </c>
      <c r="M129">
        <v>33.297340580799599</v>
      </c>
      <c r="N129" s="38"/>
      <c r="O129" s="24">
        <f t="shared" si="68"/>
        <v>2.12</v>
      </c>
      <c r="P129" s="25">
        <v>701.30689427269499</v>
      </c>
      <c r="Q129" s="25">
        <v>6.6851081226674003</v>
      </c>
      <c r="R129" s="25">
        <v>12.078919934772401</v>
      </c>
      <c r="S129" s="25">
        <v>29.8741753437982</v>
      </c>
      <c r="T129" s="38"/>
      <c r="U129" s="24">
        <f t="shared" si="38"/>
        <v>38.481593448669891</v>
      </c>
      <c r="V129" s="24">
        <f t="shared" si="39"/>
        <v>20.673155426828931</v>
      </c>
      <c r="W129" s="24">
        <f t="shared" si="40"/>
        <v>30.391404047526976</v>
      </c>
      <c r="X129" s="24">
        <f t="shared" si="41"/>
        <v>9.4028270993043676E-3</v>
      </c>
      <c r="Y129" s="24">
        <f t="shared" si="42"/>
        <v>5.051404805645779E-3</v>
      </c>
      <c r="Z129" s="24">
        <f t="shared" si="43"/>
        <v>7.4260209090658775E-3</v>
      </c>
      <c r="AA129" s="24">
        <f t="shared" si="44"/>
        <v>1.3002908694280578E-2</v>
      </c>
      <c r="AB129" s="24">
        <f t="shared" si="45"/>
        <v>26.31637771828477</v>
      </c>
      <c r="AC129" s="24">
        <f t="shared" si="46"/>
        <v>3.7999150593783823E-2</v>
      </c>
      <c r="AD129" s="24">
        <f t="shared" si="47"/>
        <v>1.8608489140865723</v>
      </c>
      <c r="AE129" s="25">
        <v>26.2664794921875</v>
      </c>
      <c r="AG129" s="24">
        <f t="shared" si="48"/>
        <v>38.241494445460248</v>
      </c>
      <c r="AH129" s="24">
        <f t="shared" si="49"/>
        <v>7.5135617296140422</v>
      </c>
      <c r="AI129" s="24">
        <f t="shared" si="50"/>
        <v>10.839124765293278</v>
      </c>
      <c r="AJ129" s="24">
        <f t="shared" si="51"/>
        <v>9.3441598453896622E-3</v>
      </c>
      <c r="AK129" s="24">
        <f t="shared" si="52"/>
        <v>1.8359094702704696E-3</v>
      </c>
      <c r="AL129" s="24">
        <f t="shared" si="53"/>
        <v>2.6484978126435541E-3</v>
      </c>
      <c r="AM129" s="24">
        <f t="shared" si="54"/>
        <v>9.8842514872295242E-3</v>
      </c>
      <c r="AN129" s="24">
        <f t="shared" si="55"/>
        <v>16.543084466471452</v>
      </c>
      <c r="AO129" s="24">
        <f t="shared" si="56"/>
        <v>6.0448219437357106E-2</v>
      </c>
      <c r="AP129" s="24">
        <f t="shared" si="57"/>
        <v>1.1697727207983801</v>
      </c>
      <c r="AQ129" s="25">
        <v>27.596598964860199</v>
      </c>
      <c r="AS129" s="24">
        <f t="shared" si="58"/>
        <v>107.78712647489392</v>
      </c>
      <c r="AT129" s="24">
        <f t="shared" si="59"/>
        <v>16.349954533235053</v>
      </c>
      <c r="AU129" s="24">
        <f t="shared" si="60"/>
        <v>9.6124547691699558</v>
      </c>
      <c r="AV129" s="24">
        <f t="shared" si="61"/>
        <v>2.6337363475506272E-2</v>
      </c>
      <c r="AW129" s="24">
        <f t="shared" si="62"/>
        <v>3.9950475481885404E-3</v>
      </c>
      <c r="AX129" s="24">
        <f t="shared" si="63"/>
        <v>2.3487657888946615E-3</v>
      </c>
      <c r="AY129" s="24">
        <f t="shared" si="64"/>
        <v>2.6741986098349185E-2</v>
      </c>
      <c r="AZ129" s="24">
        <f t="shared" si="65"/>
        <v>34.623788314343187</v>
      </c>
      <c r="BA129" s="24">
        <f t="shared" si="66"/>
        <v>2.8881877133754941E-2</v>
      </c>
      <c r="BB129" s="24">
        <f t="shared" si="67"/>
        <v>2.4482715507439607</v>
      </c>
      <c r="BC129" s="25">
        <v>16.866429233077699</v>
      </c>
    </row>
    <row r="130" spans="2:55" x14ac:dyDescent="0.2">
      <c r="B130" s="38">
        <v>107</v>
      </c>
      <c r="C130" s="24">
        <f t="shared" si="35"/>
        <v>1.07</v>
      </c>
      <c r="D130" s="25">
        <v>304.66017854008498</v>
      </c>
      <c r="E130" s="25">
        <v>23.645571339377</v>
      </c>
      <c r="F130" s="25">
        <v>9.6203835068913808</v>
      </c>
      <c r="G130" s="25">
        <v>9.6482434136354005</v>
      </c>
      <c r="H130" s="38"/>
      <c r="I130" s="24">
        <f t="shared" si="36"/>
        <v>1.605</v>
      </c>
      <c r="J130">
        <v>1220.5172513249499</v>
      </c>
      <c r="K130">
        <v>48.691163390743803</v>
      </c>
      <c r="L130">
        <v>-1.32932836791036</v>
      </c>
      <c r="M130">
        <v>33.434821041414402</v>
      </c>
      <c r="N130" s="38"/>
      <c r="O130" s="24">
        <f t="shared" si="68"/>
        <v>2.14</v>
      </c>
      <c r="P130" s="25">
        <v>704.62889832301198</v>
      </c>
      <c r="Q130" s="25">
        <v>9.1897855026023798</v>
      </c>
      <c r="R130" s="25">
        <v>12.4833445331649</v>
      </c>
      <c r="S130" s="25">
        <v>29.682857611534001</v>
      </c>
      <c r="T130" s="38"/>
      <c r="U130" s="24">
        <f t="shared" si="38"/>
        <v>31.493718763340055</v>
      </c>
      <c r="V130" s="24">
        <f t="shared" si="39"/>
        <v>21.94811404853299</v>
      </c>
      <c r="W130" s="24">
        <f t="shared" si="40"/>
        <v>26.664020276342956</v>
      </c>
      <c r="X130" s="24">
        <f t="shared" si="41"/>
        <v>7.6953672056436105E-3</v>
      </c>
      <c r="Y130" s="24">
        <f t="shared" si="42"/>
        <v>5.3629359665017242E-3</v>
      </c>
      <c r="Z130" s="24">
        <f t="shared" si="43"/>
        <v>6.51524923896998E-3</v>
      </c>
      <c r="AA130" s="24">
        <f t="shared" si="44"/>
        <v>1.1420517994223897E-2</v>
      </c>
      <c r="AB130" s="24">
        <f t="shared" si="45"/>
        <v>23.726511275838465</v>
      </c>
      <c r="AC130" s="24">
        <f t="shared" si="46"/>
        <v>4.2146946442072793E-2</v>
      </c>
      <c r="AD130" s="24">
        <f t="shared" si="47"/>
        <v>1.6777177017044462</v>
      </c>
      <c r="AE130" s="25">
        <v>27.7740478515625</v>
      </c>
      <c r="AG130" s="24">
        <f t="shared" si="48"/>
        <v>53.476883050693274</v>
      </c>
      <c r="AH130" s="24">
        <f t="shared" si="49"/>
        <v>5.5877256921787053</v>
      </c>
      <c r="AI130" s="24">
        <f t="shared" si="50"/>
        <v>9.1653640409869421</v>
      </c>
      <c r="AJ130" s="24">
        <f t="shared" si="51"/>
        <v>1.3066867561139662E-2</v>
      </c>
      <c r="AK130" s="24">
        <f t="shared" si="52"/>
        <v>1.3653389543751661E-3</v>
      </c>
      <c r="AL130" s="24">
        <f t="shared" si="53"/>
        <v>2.2395209152276051E-3</v>
      </c>
      <c r="AM130" s="24">
        <f t="shared" si="54"/>
        <v>1.3327514106180497E-2</v>
      </c>
      <c r="AN130" s="24">
        <f t="shared" si="55"/>
        <v>19.599822252829107</v>
      </c>
      <c r="AO130" s="24">
        <f t="shared" si="56"/>
        <v>5.1020870857931201E-2</v>
      </c>
      <c r="AP130" s="24">
        <f t="shared" si="57"/>
        <v>1.3859167225026456</v>
      </c>
      <c r="AQ130" s="25">
        <v>27.066878523568398</v>
      </c>
      <c r="AS130" s="24">
        <f t="shared" si="58"/>
        <v>125.23386899674887</v>
      </c>
      <c r="AT130" s="24">
        <f t="shared" si="59"/>
        <v>20.221229919624921</v>
      </c>
      <c r="AU130" s="24">
        <f t="shared" si="60"/>
        <v>9.5658866132099529</v>
      </c>
      <c r="AV130" s="24">
        <f t="shared" si="61"/>
        <v>3.0600406886063216E-2</v>
      </c>
      <c r="AW130" s="24">
        <f t="shared" si="62"/>
        <v>4.9409785726034043E-3</v>
      </c>
      <c r="AX130" s="24">
        <f t="shared" si="63"/>
        <v>2.3373870418214818E-3</v>
      </c>
      <c r="AY130" s="24">
        <f t="shared" si="64"/>
        <v>3.1084747852135233E-2</v>
      </c>
      <c r="AZ130" s="24">
        <f t="shared" si="65"/>
        <v>38.143759074361476</v>
      </c>
      <c r="BA130" s="24">
        <f t="shared" si="66"/>
        <v>2.6216608542710598E-2</v>
      </c>
      <c r="BB130" s="24">
        <f t="shared" si="67"/>
        <v>2.6971710701426908</v>
      </c>
      <c r="BC130" s="25">
        <v>16.206788869953101</v>
      </c>
    </row>
    <row r="131" spans="2:55" x14ac:dyDescent="0.2">
      <c r="B131" s="38">
        <v>108</v>
      </c>
      <c r="C131" s="24">
        <f t="shared" si="35"/>
        <v>1.08</v>
      </c>
      <c r="D131" s="25">
        <v>332.522111569245</v>
      </c>
      <c r="E131" s="25">
        <v>23.899237535399902</v>
      </c>
      <c r="F131" s="25">
        <v>9.3876956034794308</v>
      </c>
      <c r="G131" s="25">
        <v>9.4111237104502905</v>
      </c>
      <c r="H131" s="38"/>
      <c r="I131" s="24">
        <f t="shared" si="36"/>
        <v>1.62</v>
      </c>
      <c r="J131">
        <v>1352.6600867500899</v>
      </c>
      <c r="K131">
        <v>47.626494417989903</v>
      </c>
      <c r="L131">
        <v>-1.3379732327545899</v>
      </c>
      <c r="M131">
        <v>33.496317283673299</v>
      </c>
      <c r="N131" s="38"/>
      <c r="O131" s="24">
        <f t="shared" si="68"/>
        <v>2.16</v>
      </c>
      <c r="P131" s="25">
        <v>707.00147424548697</v>
      </c>
      <c r="Q131" s="25">
        <v>12.007888217887601</v>
      </c>
      <c r="R131" s="25">
        <v>12.980822853316001</v>
      </c>
      <c r="S131" s="25">
        <v>29.483292030715798</v>
      </c>
      <c r="T131" s="38"/>
      <c r="U131" s="24">
        <f t="shared" si="38"/>
        <v>25.366619602290164</v>
      </c>
      <c r="V131" s="24">
        <f t="shared" si="39"/>
        <v>23.268790341194979</v>
      </c>
      <c r="W131" s="24">
        <f t="shared" si="40"/>
        <v>23.711970318510978</v>
      </c>
      <c r="X131" s="24">
        <f t="shared" si="41"/>
        <v>6.1982344502525709E-3</v>
      </c>
      <c r="Y131" s="24">
        <f t="shared" si="42"/>
        <v>5.6856380617414997E-3</v>
      </c>
      <c r="Z131" s="24">
        <f t="shared" si="43"/>
        <v>5.7939273587045911E-3</v>
      </c>
      <c r="AA131" s="24">
        <f t="shared" si="44"/>
        <v>1.0213431583330207E-2</v>
      </c>
      <c r="AB131" s="24">
        <f t="shared" si="45"/>
        <v>21.6630045958509</v>
      </c>
      <c r="AC131" s="24">
        <f t="shared" si="46"/>
        <v>4.616164833346937E-2</v>
      </c>
      <c r="AD131" s="24">
        <f t="shared" si="47"/>
        <v>1.5318057450601514</v>
      </c>
      <c r="AE131" s="25">
        <v>26.7822265625</v>
      </c>
      <c r="AG131" s="24">
        <f t="shared" si="48"/>
        <v>70.977931516926063</v>
      </c>
      <c r="AH131" s="24">
        <f t="shared" si="49"/>
        <v>0.5763243229486541</v>
      </c>
      <c r="AI131" s="24">
        <f t="shared" si="50"/>
        <v>4.0997494839264581</v>
      </c>
      <c r="AJ131" s="24">
        <f t="shared" si="51"/>
        <v>1.7343180417155782E-2</v>
      </c>
      <c r="AK131" s="24">
        <f t="shared" si="52"/>
        <v>1.408225979269358E-4</v>
      </c>
      <c r="AL131" s="24">
        <f t="shared" si="53"/>
        <v>1.0017577780203706E-3</v>
      </c>
      <c r="AM131" s="24">
        <f t="shared" si="54"/>
        <v>1.7372658306428725E-2</v>
      </c>
      <c r="AN131" s="24">
        <f t="shared" si="55"/>
        <v>22.78782455930601</v>
      </c>
      <c r="AO131" s="24">
        <f t="shared" si="56"/>
        <v>4.388308315247335E-2</v>
      </c>
      <c r="AP131" s="24">
        <f t="shared" si="57"/>
        <v>1.6113425274374629</v>
      </c>
      <c r="AQ131" s="25">
        <v>25.1618350190634</v>
      </c>
      <c r="AS131" s="24">
        <f t="shared" si="58"/>
        <v>140.90513576426093</v>
      </c>
      <c r="AT131" s="24">
        <f t="shared" si="59"/>
        <v>24.873916007555042</v>
      </c>
      <c r="AU131" s="24">
        <f t="shared" si="60"/>
        <v>9.9782790409101008</v>
      </c>
      <c r="AV131" s="24">
        <f t="shared" si="61"/>
        <v>3.4429619728783577E-2</v>
      </c>
      <c r="AW131" s="24">
        <f t="shared" si="62"/>
        <v>6.0778442507490151E-3</v>
      </c>
      <c r="AX131" s="24">
        <f t="shared" si="63"/>
        <v>2.4381535212527252E-3</v>
      </c>
      <c r="AY131" s="24">
        <f t="shared" si="64"/>
        <v>3.5046875723781762E-2</v>
      </c>
      <c r="AZ131" s="24">
        <f t="shared" si="65"/>
        <v>41.208157042777707</v>
      </c>
      <c r="BA131" s="24">
        <f t="shared" si="66"/>
        <v>2.4267040114458689E-2</v>
      </c>
      <c r="BB131" s="24">
        <f t="shared" si="67"/>
        <v>2.9138567285148302</v>
      </c>
      <c r="BC131" s="25">
        <v>15.795907084112899</v>
      </c>
    </row>
    <row r="132" spans="2:55" x14ac:dyDescent="0.2">
      <c r="B132" s="38">
        <v>109</v>
      </c>
      <c r="C132" s="24">
        <f t="shared" si="35"/>
        <v>1.0900000000000001</v>
      </c>
      <c r="D132" s="25">
        <v>360.15603938623701</v>
      </c>
      <c r="E132" s="25">
        <v>24.086599472016498</v>
      </c>
      <c r="F132" s="25">
        <v>9.1261291837650607</v>
      </c>
      <c r="G132" s="25">
        <v>9.1982942623580701</v>
      </c>
      <c r="H132" s="38"/>
      <c r="I132" s="24">
        <f t="shared" si="36"/>
        <v>1.6350000000000002</v>
      </c>
      <c r="J132">
        <v>1478.5824557998301</v>
      </c>
      <c r="K132">
        <v>46.336793491218202</v>
      </c>
      <c r="L132">
        <v>-1.30247552776325</v>
      </c>
      <c r="M132">
        <v>33.491306993280098</v>
      </c>
      <c r="N132" s="38"/>
      <c r="O132" s="24">
        <f t="shared" si="68"/>
        <v>2.1800000000000002</v>
      </c>
      <c r="P132" s="25">
        <v>708.90621704605303</v>
      </c>
      <c r="Q132" s="25">
        <v>15.0742212854889</v>
      </c>
      <c r="R132" s="25">
        <v>13.553903898574699</v>
      </c>
      <c r="S132" s="25">
        <v>29.2599882809387</v>
      </c>
      <c r="T132" s="38"/>
      <c r="U132" s="24">
        <f t="shared" si="38"/>
        <v>18.736193661659666</v>
      </c>
      <c r="V132" s="24">
        <f t="shared" si="39"/>
        <v>26.156641971436986</v>
      </c>
      <c r="W132" s="24">
        <f t="shared" si="40"/>
        <v>21.28294480922202</v>
      </c>
      <c r="X132" s="24">
        <f t="shared" si="41"/>
        <v>4.5781157616215512E-3</v>
      </c>
      <c r="Y132" s="24">
        <f t="shared" si="42"/>
        <v>6.3912733313368246E-3</v>
      </c>
      <c r="Z132" s="24">
        <f t="shared" si="43"/>
        <v>5.2004044601762492E-3</v>
      </c>
      <c r="AA132" s="24">
        <f t="shared" si="44"/>
        <v>9.4261193113648854E-3</v>
      </c>
      <c r="AB132" s="24">
        <f t="shared" si="45"/>
        <v>20.220540827693711</v>
      </c>
      <c r="AC132" s="24">
        <f t="shared" si="46"/>
        <v>4.9454661402053943E-2</v>
      </c>
      <c r="AD132" s="24">
        <f t="shared" si="47"/>
        <v>1.4298081538521668</v>
      </c>
      <c r="AE132" s="25">
        <v>28.2501220703125</v>
      </c>
      <c r="AG132" s="24">
        <f t="shared" si="48"/>
        <v>85.980061784779352</v>
      </c>
      <c r="AH132" s="24">
        <f t="shared" si="49"/>
        <v>2.3665136660893045</v>
      </c>
      <c r="AI132" s="24">
        <f t="shared" si="50"/>
        <v>0.33401935954676015</v>
      </c>
      <c r="AJ132" s="24">
        <f t="shared" si="51"/>
        <v>2.1008892368975726E-2</v>
      </c>
      <c r="AK132" s="24">
        <f t="shared" si="52"/>
        <v>5.7824837373380059E-4</v>
      </c>
      <c r="AL132" s="24">
        <f t="shared" si="53"/>
        <v>8.1616326252912069E-5</v>
      </c>
      <c r="AM132" s="24">
        <f t="shared" si="54"/>
        <v>2.1017007184126937E-2</v>
      </c>
      <c r="AN132" s="24">
        <f t="shared" si="55"/>
        <v>25.312958695329417</v>
      </c>
      <c r="AO132" s="24">
        <f t="shared" si="56"/>
        <v>3.9505456949389069E-2</v>
      </c>
      <c r="AP132" s="24">
        <f t="shared" si="57"/>
        <v>1.7898964745362413</v>
      </c>
      <c r="AQ132" s="25">
        <v>24.512108758542301</v>
      </c>
      <c r="AS132" s="24">
        <f t="shared" si="58"/>
        <v>153.31665338006482</v>
      </c>
      <c r="AT132" s="24">
        <f t="shared" si="59"/>
        <v>28.65405226293489</v>
      </c>
      <c r="AU132" s="24">
        <f t="shared" si="60"/>
        <v>11.165187488854922</v>
      </c>
      <c r="AV132" s="24">
        <f t="shared" si="61"/>
        <v>3.746232559469434E-2</v>
      </c>
      <c r="AW132" s="24">
        <f t="shared" si="62"/>
        <v>7.0015057843744403E-3</v>
      </c>
      <c r="AX132" s="24">
        <f t="shared" si="63"/>
        <v>2.7281699659619453E-3</v>
      </c>
      <c r="AY132" s="24">
        <f t="shared" si="64"/>
        <v>3.8208504728328437E-2</v>
      </c>
      <c r="AZ132" s="24">
        <f t="shared" si="65"/>
        <v>43.563201700901061</v>
      </c>
      <c r="BA132" s="24">
        <f t="shared" si="66"/>
        <v>2.2955153913292742E-2</v>
      </c>
      <c r="BB132" s="24">
        <f t="shared" si="67"/>
        <v>3.0803835332904481</v>
      </c>
      <c r="BC132" s="25">
        <v>15.577300775723399</v>
      </c>
    </row>
    <row r="133" spans="2:55" x14ac:dyDescent="0.2">
      <c r="B133" s="38">
        <v>110</v>
      </c>
      <c r="C133" s="24">
        <f t="shared" si="35"/>
        <v>1.1000000000000001</v>
      </c>
      <c r="D133" s="25">
        <v>387.67949859972498</v>
      </c>
      <c r="E133" s="25">
        <v>24.228894133122001</v>
      </c>
      <c r="F133" s="25">
        <v>8.8516547862273303</v>
      </c>
      <c r="G133" s="25">
        <v>9.0032525109352104</v>
      </c>
      <c r="H133" s="38"/>
      <c r="I133" s="24">
        <f t="shared" si="36"/>
        <v>1.6500000000000001</v>
      </c>
      <c r="J133">
        <v>1586.9886456137699</v>
      </c>
      <c r="K133">
        <v>44.876571307201601</v>
      </c>
      <c r="L133">
        <v>-1.23430255063257</v>
      </c>
      <c r="M133">
        <v>33.452763958560503</v>
      </c>
      <c r="N133" s="38"/>
      <c r="O133" s="24">
        <f t="shared" si="68"/>
        <v>2.2000000000000002</v>
      </c>
      <c r="P133" s="25">
        <v>711.88301505918503</v>
      </c>
      <c r="Q133" s="25">
        <v>18.373506996404899</v>
      </c>
      <c r="R133" s="25">
        <v>14.1966003838946</v>
      </c>
      <c r="S133" s="25">
        <v>29.0114404200134</v>
      </c>
      <c r="T133" s="38"/>
      <c r="U133" s="24">
        <f t="shared" si="38"/>
        <v>14.229466110550236</v>
      </c>
      <c r="V133" s="24">
        <f t="shared" si="39"/>
        <v>27.447439753773015</v>
      </c>
      <c r="W133" s="24">
        <f t="shared" si="40"/>
        <v>19.504175142285956</v>
      </c>
      <c r="X133" s="24">
        <f t="shared" si="41"/>
        <v>3.4769144820207426E-3</v>
      </c>
      <c r="Y133" s="24">
        <f t="shared" si="42"/>
        <v>6.7066747292456918E-3</v>
      </c>
      <c r="Z133" s="24">
        <f t="shared" si="43"/>
        <v>4.7657690376593283E-3</v>
      </c>
      <c r="AA133" s="24">
        <f t="shared" si="44"/>
        <v>8.9320196349706189E-3</v>
      </c>
      <c r="AB133" s="24">
        <f t="shared" si="45"/>
        <v>19.225489137789754</v>
      </c>
      <c r="AC133" s="24">
        <f t="shared" si="46"/>
        <v>5.2014281292557238E-2</v>
      </c>
      <c r="AD133" s="24">
        <f t="shared" si="47"/>
        <v>1.3594473740959445</v>
      </c>
      <c r="AE133" s="25">
        <v>27.191162109375</v>
      </c>
      <c r="AG133" s="24">
        <f t="shared" si="48"/>
        <v>97.348145601107362</v>
      </c>
      <c r="AH133" s="24">
        <f t="shared" si="49"/>
        <v>4.5448651420453663</v>
      </c>
      <c r="AI133" s="24">
        <f t="shared" si="50"/>
        <v>2.5695356479730149</v>
      </c>
      <c r="AJ133" s="24">
        <f t="shared" si="51"/>
        <v>2.3786639260302212E-2</v>
      </c>
      <c r="AK133" s="24">
        <f t="shared" si="52"/>
        <v>1.1105200510293598E-3</v>
      </c>
      <c r="AL133" s="24">
        <f t="shared" si="53"/>
        <v>6.2785600226293104E-4</v>
      </c>
      <c r="AM133" s="24">
        <f t="shared" si="54"/>
        <v>2.3820824193194208E-2</v>
      </c>
      <c r="AN133" s="24">
        <f t="shared" si="55"/>
        <v>27.054581221634773</v>
      </c>
      <c r="AO133" s="24">
        <f t="shared" si="56"/>
        <v>3.6962316725875938E-2</v>
      </c>
      <c r="AP133" s="24">
        <f t="shared" si="57"/>
        <v>1.9130477843980176</v>
      </c>
      <c r="AQ133" s="25">
        <v>24.2639400980792</v>
      </c>
      <c r="AS133" s="24">
        <f t="shared" si="58"/>
        <v>164.96428554579981</v>
      </c>
      <c r="AT133" s="24">
        <f t="shared" si="59"/>
        <v>32.134824265995</v>
      </c>
      <c r="AU133" s="24">
        <f t="shared" si="60"/>
        <v>12.427393046264957</v>
      </c>
      <c r="AV133" s="24">
        <f t="shared" si="61"/>
        <v>4.0308379033640172E-2</v>
      </c>
      <c r="AW133" s="24">
        <f t="shared" si="62"/>
        <v>7.8520188318793593E-3</v>
      </c>
      <c r="AX133" s="24">
        <f t="shared" si="63"/>
        <v>3.036584965354801E-3</v>
      </c>
      <c r="AY133" s="24">
        <f t="shared" si="64"/>
        <v>4.117815523196261E-2</v>
      </c>
      <c r="AZ133" s="24">
        <f t="shared" si="65"/>
        <v>45.694830649627463</v>
      </c>
      <c r="BA133" s="24">
        <f t="shared" si="66"/>
        <v>2.1884313516066237E-2</v>
      </c>
      <c r="BB133" s="24">
        <f t="shared" si="67"/>
        <v>3.2311124617522471</v>
      </c>
      <c r="BC133" s="25">
        <v>15.697850103566401</v>
      </c>
    </row>
    <row r="134" spans="2:55" x14ac:dyDescent="0.2">
      <c r="B134" s="38">
        <v>111</v>
      </c>
      <c r="C134" s="24">
        <f t="shared" si="35"/>
        <v>1.1100000000000001</v>
      </c>
      <c r="D134" s="25">
        <v>415.61609396217801</v>
      </c>
      <c r="E134" s="25">
        <v>24.3293322530909</v>
      </c>
      <c r="F134" s="25">
        <v>8.5635993460869901</v>
      </c>
      <c r="G134" s="25">
        <v>8.8220093491598899</v>
      </c>
      <c r="H134" s="38"/>
      <c r="I134" s="24">
        <f t="shared" si="36"/>
        <v>1.665</v>
      </c>
      <c r="J134">
        <v>1677.36987931157</v>
      </c>
      <c r="K134">
        <v>43.242691897842398</v>
      </c>
      <c r="L134">
        <v>-1.11385127577207</v>
      </c>
      <c r="M134">
        <v>33.356868033444201</v>
      </c>
      <c r="N134" s="38"/>
      <c r="O134" s="24">
        <f t="shared" si="68"/>
        <v>2.2200000000000002</v>
      </c>
      <c r="P134" s="25">
        <v>716.97324240339594</v>
      </c>
      <c r="Q134" s="25">
        <v>21.855126890093199</v>
      </c>
      <c r="R134" s="25">
        <v>14.892820855241199</v>
      </c>
      <c r="S134" s="25">
        <v>28.698445164792101</v>
      </c>
      <c r="T134" s="38"/>
      <c r="U134" s="24">
        <f t="shared" si="38"/>
        <v>10.04381199688992</v>
      </c>
      <c r="V134" s="24">
        <f t="shared" si="39"/>
        <v>28.805544014033988</v>
      </c>
      <c r="W134" s="24">
        <f t="shared" si="40"/>
        <v>18.124316177532034</v>
      </c>
      <c r="X134" s="24">
        <f t="shared" si="41"/>
        <v>2.4541662431584979E-3</v>
      </c>
      <c r="Y134" s="24">
        <f t="shared" si="42"/>
        <v>7.0385222022225158E-3</v>
      </c>
      <c r="Z134" s="24">
        <f t="shared" si="43"/>
        <v>4.4286058875856998E-3</v>
      </c>
      <c r="AA134" s="24">
        <f t="shared" si="44"/>
        <v>8.6704254133114309E-3</v>
      </c>
      <c r="AB134" s="24">
        <f t="shared" si="45"/>
        <v>18.584046261754807</v>
      </c>
      <c r="AC134" s="24">
        <f t="shared" si="46"/>
        <v>5.3809594848994662E-2</v>
      </c>
      <c r="AD134" s="24">
        <f t="shared" si="47"/>
        <v>1.3140905133571332</v>
      </c>
      <c r="AE134" s="25">
        <v>28.8970947265625</v>
      </c>
      <c r="AG134" s="24">
        <f t="shared" si="48"/>
        <v>108.9252939572809</v>
      </c>
      <c r="AH134" s="24">
        <f t="shared" si="49"/>
        <v>8.0300849907000522</v>
      </c>
      <c r="AI134" s="24">
        <f t="shared" si="50"/>
        <v>6.3930616744201947</v>
      </c>
      <c r="AJ134" s="24">
        <f t="shared" si="51"/>
        <v>2.6615470255601296E-2</v>
      </c>
      <c r="AK134" s="24">
        <f t="shared" si="52"/>
        <v>1.9621199122377181E-3</v>
      </c>
      <c r="AL134" s="24">
        <f t="shared" si="53"/>
        <v>1.562119657023718E-3</v>
      </c>
      <c r="AM134" s="24">
        <f t="shared" si="54"/>
        <v>2.6733375942810833E-2</v>
      </c>
      <c r="AN134" s="24">
        <f t="shared" si="55"/>
        <v>28.823872350054089</v>
      </c>
      <c r="AO134" s="24">
        <f t="shared" si="56"/>
        <v>3.4693464773067645E-2</v>
      </c>
      <c r="AP134" s="24">
        <f t="shared" si="57"/>
        <v>2.0381555598778673</v>
      </c>
      <c r="AQ134" s="25">
        <v>23.5074972572123</v>
      </c>
      <c r="AS134" s="24">
        <f t="shared" si="58"/>
        <v>174.08099468441486</v>
      </c>
      <c r="AT134" s="24">
        <f t="shared" si="59"/>
        <v>34.81102356732994</v>
      </c>
      <c r="AU134" s="24">
        <f t="shared" si="60"/>
        <v>15.649762761064942</v>
      </c>
      <c r="AV134" s="24">
        <f t="shared" si="61"/>
        <v>4.2536011313457009E-2</v>
      </c>
      <c r="AW134" s="24">
        <f t="shared" si="62"/>
        <v>8.5059376813494906E-3</v>
      </c>
      <c r="AX134" s="24">
        <f t="shared" si="63"/>
        <v>3.8239584227121467E-3</v>
      </c>
      <c r="AY134" s="24">
        <f t="shared" si="64"/>
        <v>4.3546364857656887E-2</v>
      </c>
      <c r="AZ134" s="24">
        <f t="shared" si="65"/>
        <v>47.315401418622486</v>
      </c>
      <c r="BA134" s="24">
        <f t="shared" si="66"/>
        <v>2.1134767327714524E-2</v>
      </c>
      <c r="BB134" s="24">
        <f t="shared" si="67"/>
        <v>3.3457041197671549</v>
      </c>
      <c r="BC134" s="25">
        <v>15.8201302441142</v>
      </c>
    </row>
    <row r="135" spans="2:55" x14ac:dyDescent="0.2">
      <c r="B135" s="38">
        <v>112</v>
      </c>
      <c r="C135" s="24">
        <f t="shared" si="35"/>
        <v>1.1200000000000001</v>
      </c>
      <c r="D135" s="25">
        <v>445.08371045342301</v>
      </c>
      <c r="E135" s="25">
        <v>24.4045080141242</v>
      </c>
      <c r="F135" s="25">
        <v>8.2421340052135896</v>
      </c>
      <c r="G135" s="25">
        <v>8.6553539247487592</v>
      </c>
      <c r="H135" s="38"/>
      <c r="I135" s="24">
        <f t="shared" si="36"/>
        <v>1.6800000000000002</v>
      </c>
      <c r="J135">
        <v>1745.3519034844001</v>
      </c>
      <c r="K135">
        <v>41.444183296113998</v>
      </c>
      <c r="L135">
        <v>-0.96279661947733697</v>
      </c>
      <c r="M135">
        <v>33.186963304454302</v>
      </c>
      <c r="N135" s="38"/>
      <c r="O135" s="24">
        <f t="shared" si="68"/>
        <v>2.2400000000000002</v>
      </c>
      <c r="P135" s="25">
        <v>725.44912051409199</v>
      </c>
      <c r="Q135" s="25">
        <v>25.4736354198843</v>
      </c>
      <c r="R135" s="25">
        <v>15.614332712686799</v>
      </c>
      <c r="S135" s="25">
        <v>28.3140931317112</v>
      </c>
      <c r="T135" s="38"/>
      <c r="U135" s="24">
        <f t="shared" si="38"/>
        <v>7.5175761033300077</v>
      </c>
      <c r="V135" s="24">
        <f t="shared" si="39"/>
        <v>32.146534087340022</v>
      </c>
      <c r="W135" s="24">
        <f t="shared" si="40"/>
        <v>16.665542441113054</v>
      </c>
      <c r="X135" s="24">
        <f t="shared" si="41"/>
        <v>1.8368903668129571E-3</v>
      </c>
      <c r="Y135" s="24">
        <f t="shared" si="42"/>
        <v>7.8548800810014328E-3</v>
      </c>
      <c r="Z135" s="24">
        <f t="shared" si="43"/>
        <v>4.0721602211958637E-3</v>
      </c>
      <c r="AA135" s="24">
        <f t="shared" si="44"/>
        <v>9.0363596748742388E-3</v>
      </c>
      <c r="AB135" s="24">
        <f t="shared" si="45"/>
        <v>18.81752199048243</v>
      </c>
      <c r="AC135" s="24">
        <f t="shared" si="46"/>
        <v>5.3141959951250879E-2</v>
      </c>
      <c r="AD135" s="24">
        <f t="shared" si="47"/>
        <v>1.3305997404597105</v>
      </c>
      <c r="AE135" s="25">
        <v>27.6702880859375</v>
      </c>
      <c r="AG135" s="24">
        <f t="shared" si="48"/>
        <v>119.90057344855903</v>
      </c>
      <c r="AH135" s="24">
        <f t="shared" si="49"/>
        <v>10.070310419648784</v>
      </c>
      <c r="AI135" s="24">
        <f t="shared" si="50"/>
        <v>11.326981932659805</v>
      </c>
      <c r="AJ135" s="24">
        <f t="shared" si="51"/>
        <v>2.9297236943893062E-2</v>
      </c>
      <c r="AK135" s="24">
        <f t="shared" si="52"/>
        <v>2.460641029290684E-3</v>
      </c>
      <c r="AL135" s="24">
        <f t="shared" si="53"/>
        <v>2.7677038065435397E-3</v>
      </c>
      <c r="AM135" s="24">
        <f t="shared" si="54"/>
        <v>2.9530374721333911E-2</v>
      </c>
      <c r="AN135" s="24">
        <f t="shared" si="55"/>
        <v>30.494309250093206</v>
      </c>
      <c r="AO135" s="24">
        <f t="shared" si="56"/>
        <v>3.279300382896666E-2</v>
      </c>
      <c r="AP135" s="24">
        <f t="shared" si="57"/>
        <v>2.156273285834057</v>
      </c>
      <c r="AQ135" s="25">
        <v>23.2126670414589</v>
      </c>
      <c r="AS135" s="24">
        <f t="shared" si="58"/>
        <v>180.92542648955484</v>
      </c>
      <c r="AT135" s="24">
        <f t="shared" si="59"/>
        <v>36.075592872279984</v>
      </c>
      <c r="AU135" s="24">
        <f t="shared" si="60"/>
        <v>19.217601654045051</v>
      </c>
      <c r="AV135" s="24">
        <f t="shared" si="61"/>
        <v>4.4208421499447779E-2</v>
      </c>
      <c r="AW135" s="24">
        <f t="shared" si="62"/>
        <v>8.8149302532239751E-3</v>
      </c>
      <c r="AX135" s="24">
        <f t="shared" si="63"/>
        <v>4.6957459247971211E-3</v>
      </c>
      <c r="AY135" s="24">
        <f t="shared" si="64"/>
        <v>4.5322594328130517E-2</v>
      </c>
      <c r="AZ135" s="24">
        <f t="shared" si="65"/>
        <v>48.441383938519785</v>
      </c>
      <c r="BA135" s="24">
        <f t="shared" si="66"/>
        <v>2.0643506000348116E-2</v>
      </c>
      <c r="BB135" s="24">
        <f t="shared" si="67"/>
        <v>3.4253231072988446</v>
      </c>
      <c r="BC135" s="25">
        <v>16.208110881191399</v>
      </c>
    </row>
    <row r="136" spans="2:55" x14ac:dyDescent="0.2">
      <c r="B136" s="38">
        <v>113</v>
      </c>
      <c r="C136" s="24">
        <f t="shared" si="35"/>
        <v>1.1299999999999999</v>
      </c>
      <c r="D136" s="25">
        <v>477.97636469414101</v>
      </c>
      <c r="E136" s="25">
        <v>24.463082463699401</v>
      </c>
      <c r="F136" s="25">
        <v>7.90940774453854</v>
      </c>
      <c r="G136" s="25">
        <v>8.4948429681617998</v>
      </c>
      <c r="H136" s="38"/>
      <c r="I136" s="24">
        <f t="shared" si="36"/>
        <v>1.6949999999999998</v>
      </c>
      <c r="J136">
        <v>1796.9690260274299</v>
      </c>
      <c r="K136">
        <v>39.524250964406001</v>
      </c>
      <c r="L136">
        <v>-0.77022781781798699</v>
      </c>
      <c r="M136">
        <v>32.954347457207803</v>
      </c>
      <c r="N136" s="38"/>
      <c r="O136" s="24">
        <f t="shared" si="68"/>
        <v>2.2599999999999998</v>
      </c>
      <c r="P136" s="25">
        <v>737.97404861077098</v>
      </c>
      <c r="Q136" s="25">
        <v>29.158901968973201</v>
      </c>
      <c r="R136" s="25">
        <v>16.318189334445702</v>
      </c>
      <c r="S136" s="25">
        <v>27.823966096864901</v>
      </c>
      <c r="T136" s="38"/>
      <c r="U136" s="24">
        <f t="shared" si="38"/>
        <v>5.8574449575201557</v>
      </c>
      <c r="V136" s="24">
        <f t="shared" si="39"/>
        <v>33.272626067505669</v>
      </c>
      <c r="W136" s="24">
        <f t="shared" si="40"/>
        <v>16.051095658696276</v>
      </c>
      <c r="X136" s="24">
        <f t="shared" si="41"/>
        <v>1.4312438036829256E-3</v>
      </c>
      <c r="Y136" s="24">
        <f t="shared" si="42"/>
        <v>8.1300362592801375E-3</v>
      </c>
      <c r="Z136" s="24">
        <f t="shared" si="43"/>
        <v>3.9220225491554518E-3</v>
      </c>
      <c r="AA136" s="24">
        <f t="shared" si="44"/>
        <v>9.1393768539695507E-3</v>
      </c>
      <c r="AB136" s="24">
        <f t="shared" si="45"/>
        <v>18.67496688589836</v>
      </c>
      <c r="AC136" s="24">
        <f t="shared" si="46"/>
        <v>5.3547618376507497E-2</v>
      </c>
      <c r="AD136" s="24">
        <f t="shared" si="47"/>
        <v>1.3205195723452952</v>
      </c>
      <c r="AE136" s="25">
        <v>29.449462890625</v>
      </c>
      <c r="AG136" s="24">
        <f t="shared" si="48"/>
        <v>127.99548878053588</v>
      </c>
      <c r="AH136" s="24">
        <f t="shared" si="49"/>
        <v>12.837920110623605</v>
      </c>
      <c r="AI136" s="24">
        <f t="shared" si="50"/>
        <v>15.507723149766973</v>
      </c>
      <c r="AJ136" s="24">
        <f t="shared" si="51"/>
        <v>3.1275197896877382E-2</v>
      </c>
      <c r="AK136" s="24">
        <f t="shared" si="52"/>
        <v>3.1368956505372718E-3</v>
      </c>
      <c r="AL136" s="24">
        <f t="shared" si="53"/>
        <v>3.7892515983165118E-3</v>
      </c>
      <c r="AM136" s="24">
        <f t="shared" si="54"/>
        <v>3.16596990744787E-2</v>
      </c>
      <c r="AN136" s="24">
        <f t="shared" si="55"/>
        <v>31.711391033411878</v>
      </c>
      <c r="AO136" s="24">
        <f t="shared" si="56"/>
        <v>3.1534409794460802E-2</v>
      </c>
      <c r="AP136" s="24">
        <f t="shared" si="57"/>
        <v>2.2423339640583819</v>
      </c>
      <c r="AQ136" s="25">
        <v>22.914802352361001</v>
      </c>
      <c r="AS136" s="24">
        <f t="shared" si="58"/>
        <v>184.26332745444898</v>
      </c>
      <c r="AT136" s="24">
        <f t="shared" si="59"/>
        <v>35.192831087945862</v>
      </c>
      <c r="AU136" s="24">
        <f t="shared" si="60"/>
        <v>24.506351742315491</v>
      </c>
      <c r="AV136" s="24">
        <f t="shared" si="61"/>
        <v>4.5024024566648356E-2</v>
      </c>
      <c r="AW136" s="24">
        <f t="shared" si="62"/>
        <v>8.599230858160228E-3</v>
      </c>
      <c r="AX136" s="24">
        <f t="shared" si="63"/>
        <v>5.9880313577735603E-3</v>
      </c>
      <c r="AY136" s="24">
        <f t="shared" si="64"/>
        <v>4.6227330434189785E-2</v>
      </c>
      <c r="AZ136" s="24">
        <f t="shared" si="65"/>
        <v>48.891685431928217</v>
      </c>
      <c r="BA136" s="24">
        <f t="shared" si="66"/>
        <v>2.0453375480219388E-2</v>
      </c>
      <c r="BB136" s="24">
        <f t="shared" si="67"/>
        <v>3.4571642312555979</v>
      </c>
      <c r="BC136" s="25">
        <v>16.971391724176598</v>
      </c>
    </row>
    <row r="137" spans="2:55" x14ac:dyDescent="0.2">
      <c r="B137" s="38">
        <v>114</v>
      </c>
      <c r="C137" s="24">
        <f t="shared" si="35"/>
        <v>1.1399999999999999</v>
      </c>
      <c r="D137" s="25">
        <v>517.11828116479001</v>
      </c>
      <c r="E137" s="25">
        <v>24.485928923878699</v>
      </c>
      <c r="F137" s="25">
        <v>7.55504330920024</v>
      </c>
      <c r="G137" s="25">
        <v>8.3505762382596593</v>
      </c>
      <c r="H137" s="38"/>
      <c r="I137" s="24">
        <f t="shared" si="36"/>
        <v>1.71</v>
      </c>
      <c r="J137">
        <v>1835.8720187179599</v>
      </c>
      <c r="K137">
        <v>37.528102432403898</v>
      </c>
      <c r="L137">
        <v>-0.54669258796935705</v>
      </c>
      <c r="M137">
        <v>32.686415795026797</v>
      </c>
      <c r="N137" s="38"/>
      <c r="O137" s="24">
        <f t="shared" si="68"/>
        <v>2.2799999999999998</v>
      </c>
      <c r="P137" s="25">
        <v>755.31750540893995</v>
      </c>
      <c r="Q137" s="25">
        <v>32.880366559994201</v>
      </c>
      <c r="R137" s="25">
        <v>16.971996989441099</v>
      </c>
      <c r="S137" s="25">
        <v>27.198483159298799</v>
      </c>
      <c r="T137" s="38"/>
      <c r="U137" s="24">
        <f t="shared" si="38"/>
        <v>2.2846460179298567</v>
      </c>
      <c r="V137" s="24">
        <f t="shared" si="39"/>
        <v>35.436443533829966</v>
      </c>
      <c r="W137" s="24">
        <f t="shared" si="40"/>
        <v>14.426672990214039</v>
      </c>
      <c r="X137" s="24">
        <f t="shared" si="41"/>
        <v>5.582443335763477E-4</v>
      </c>
      <c r="Y137" s="24">
        <f t="shared" si="42"/>
        <v>8.658756608073425E-3</v>
      </c>
      <c r="Z137" s="24">
        <f t="shared" si="43"/>
        <v>3.5251012130287887E-3</v>
      </c>
      <c r="AA137" s="24">
        <f t="shared" si="44"/>
        <v>9.3654706927053244E-3</v>
      </c>
      <c r="AB137" s="24">
        <f t="shared" si="45"/>
        <v>18.662927856730871</v>
      </c>
      <c r="AC137" s="24">
        <f t="shared" si="46"/>
        <v>5.3582160724012305E-2</v>
      </c>
      <c r="AD137" s="24">
        <f t="shared" si="47"/>
        <v>1.3196682844289718</v>
      </c>
      <c r="AE137" s="25">
        <v>28.0059814453125</v>
      </c>
      <c r="AG137" s="24">
        <f t="shared" si="48"/>
        <v>133.07656880013909</v>
      </c>
      <c r="AH137" s="24">
        <f t="shared" si="49"/>
        <v>14.902348656575207</v>
      </c>
      <c r="AI137" s="24">
        <f t="shared" si="50"/>
        <v>17.862110812066916</v>
      </c>
      <c r="AJ137" s="24">
        <f t="shared" si="51"/>
        <v>3.2516739959468619E-2</v>
      </c>
      <c r="AK137" s="24">
        <f t="shared" si="52"/>
        <v>3.6413307047234757E-3</v>
      </c>
      <c r="AL137" s="24">
        <f t="shared" si="53"/>
        <v>4.3645370303730408E-3</v>
      </c>
      <c r="AM137" s="24">
        <f t="shared" si="54"/>
        <v>3.3009799308422988E-2</v>
      </c>
      <c r="AN137" s="24">
        <f t="shared" si="55"/>
        <v>32.437724315445848</v>
      </c>
      <c r="AO137" s="24">
        <f t="shared" si="56"/>
        <v>3.0828303190302123E-2</v>
      </c>
      <c r="AP137" s="24">
        <f t="shared" si="57"/>
        <v>2.2936934829711517</v>
      </c>
      <c r="AQ137" s="25">
        <v>22.996187845695701</v>
      </c>
      <c r="AS137" s="24">
        <f t="shared" si="58"/>
        <v>186.07322955104985</v>
      </c>
      <c r="AT137" s="24">
        <f t="shared" si="59"/>
        <v>32.690382749769824</v>
      </c>
      <c r="AU137" s="24">
        <f t="shared" si="60"/>
        <v>31.274146878305025</v>
      </c>
      <c r="AV137" s="24">
        <f t="shared" si="61"/>
        <v>4.5466267076790426E-2</v>
      </c>
      <c r="AW137" s="24">
        <f t="shared" si="62"/>
        <v>7.9877673780889748E-3</v>
      </c>
      <c r="AX137" s="24">
        <f t="shared" si="63"/>
        <v>7.6417156729022065E-3</v>
      </c>
      <c r="AY137" s="24">
        <f t="shared" si="64"/>
        <v>4.6790829101544876E-2</v>
      </c>
      <c r="AZ137" s="24">
        <f t="shared" si="65"/>
        <v>49.038444326236551</v>
      </c>
      <c r="BA137" s="24">
        <f t="shared" si="66"/>
        <v>2.0392164020280309E-2</v>
      </c>
      <c r="BB137" s="24">
        <f t="shared" si="67"/>
        <v>3.4675416521920841</v>
      </c>
      <c r="BC137" s="25">
        <v>17.4237377766345</v>
      </c>
    </row>
    <row r="138" spans="2:55" x14ac:dyDescent="0.2">
      <c r="B138" s="38">
        <v>115</v>
      </c>
      <c r="C138" s="24">
        <f t="shared" si="35"/>
        <v>1.1499999999999999</v>
      </c>
      <c r="D138" s="25">
        <v>565.31317369686701</v>
      </c>
      <c r="E138" s="25">
        <v>24.480542689865</v>
      </c>
      <c r="F138" s="25">
        <v>7.1450658992962701</v>
      </c>
      <c r="G138" s="25">
        <v>8.2390174377605199</v>
      </c>
      <c r="H138" s="38"/>
      <c r="I138" s="24">
        <f t="shared" si="36"/>
        <v>1.7249999999999999</v>
      </c>
      <c r="J138">
        <v>1866.74136978815</v>
      </c>
      <c r="K138">
        <v>35.482267575795099</v>
      </c>
      <c r="L138">
        <v>-0.29942625926474498</v>
      </c>
      <c r="M138">
        <v>32.372666810719799</v>
      </c>
      <c r="N138" s="38"/>
      <c r="O138" s="24">
        <f t="shared" si="68"/>
        <v>2.2999999999999998</v>
      </c>
      <c r="P138" s="25">
        <v>778.11142056133497</v>
      </c>
      <c r="Q138" s="25">
        <v>36.607771900638902</v>
      </c>
      <c r="R138" s="25">
        <v>17.541478051820601</v>
      </c>
      <c r="S138" s="25">
        <v>26.457137075397501</v>
      </c>
      <c r="T138" s="38"/>
      <c r="U138" s="24">
        <f t="shared" si="38"/>
        <v>0.53862340136987497</v>
      </c>
      <c r="V138" s="24">
        <f t="shared" si="39"/>
        <v>40.997740990396956</v>
      </c>
      <c r="W138" s="24">
        <f t="shared" si="40"/>
        <v>11.155880049913936</v>
      </c>
      <c r="X138" s="24">
        <f t="shared" si="41"/>
        <v>1.3161052495073357E-4</v>
      </c>
      <c r="Y138" s="24">
        <f t="shared" si="42"/>
        <v>1.001763792627175E-2</v>
      </c>
      <c r="Z138" s="24">
        <f t="shared" si="43"/>
        <v>2.7258957295996653E-3</v>
      </c>
      <c r="AA138" s="24">
        <f t="shared" si="44"/>
        <v>1.0382721150103458E-2</v>
      </c>
      <c r="AB138" s="24">
        <f t="shared" si="45"/>
        <v>19.586686396051526</v>
      </c>
      <c r="AC138" s="24">
        <f t="shared" si="46"/>
        <v>5.1055088123613888E-2</v>
      </c>
      <c r="AD138" s="24">
        <f t="shared" si="47"/>
        <v>1.3849878771622333</v>
      </c>
      <c r="AE138" s="25">
        <v>30.2520751953125</v>
      </c>
      <c r="AG138" s="24">
        <f t="shared" si="48"/>
        <v>136.38899044058749</v>
      </c>
      <c r="AH138" s="24">
        <f t="shared" si="49"/>
        <v>16.484421913640912</v>
      </c>
      <c r="AI138" s="24">
        <f t="shared" si="50"/>
        <v>20.916598953799948</v>
      </c>
      <c r="AJ138" s="24">
        <f t="shared" si="51"/>
        <v>3.3326117253230522E-2</v>
      </c>
      <c r="AK138" s="24">
        <f t="shared" si="52"/>
        <v>4.0279041275331356E-3</v>
      </c>
      <c r="AL138" s="24">
        <f t="shared" si="53"/>
        <v>5.1108892808821452E-3</v>
      </c>
      <c r="AM138" s="24">
        <f t="shared" si="54"/>
        <v>3.3955489866560655E-2</v>
      </c>
      <c r="AN138" s="24">
        <f t="shared" si="55"/>
        <v>32.9232907015761</v>
      </c>
      <c r="AO138" s="24">
        <f t="shared" si="56"/>
        <v>3.0373634551424961E-2</v>
      </c>
      <c r="AP138" s="24">
        <f t="shared" si="57"/>
        <v>2.3280282114060467</v>
      </c>
      <c r="AQ138" s="25">
        <v>22.971646064737101</v>
      </c>
      <c r="AS138" s="24">
        <f t="shared" si="58"/>
        <v>186.37026703223489</v>
      </c>
      <c r="AT138" s="24">
        <f t="shared" si="59"/>
        <v>28.474053118975082</v>
      </c>
      <c r="AU138" s="24">
        <f t="shared" si="60"/>
        <v>37.067304195064885</v>
      </c>
      <c r="AV138" s="24">
        <f t="shared" si="61"/>
        <v>4.5538847025469557E-2</v>
      </c>
      <c r="AW138" s="24">
        <f t="shared" si="62"/>
        <v>6.9575236963942619E-3</v>
      </c>
      <c r="AX138" s="24">
        <f t="shared" si="63"/>
        <v>9.0572510425906416E-3</v>
      </c>
      <c r="AY138" s="24">
        <f t="shared" si="64"/>
        <v>4.6949201493140587E-2</v>
      </c>
      <c r="AZ138" s="24">
        <f t="shared" si="65"/>
        <v>48.840372689881079</v>
      </c>
      <c r="BA138" s="24">
        <f t="shared" si="66"/>
        <v>2.0474864234751908E-2</v>
      </c>
      <c r="BB138" s="24">
        <f t="shared" si="67"/>
        <v>3.4535358724693168</v>
      </c>
      <c r="BC138" s="25">
        <v>18.920073992231</v>
      </c>
    </row>
    <row r="139" spans="2:55" x14ac:dyDescent="0.2">
      <c r="B139" s="38">
        <v>116</v>
      </c>
      <c r="C139" s="24">
        <f t="shared" si="35"/>
        <v>1.1599999999999999</v>
      </c>
      <c r="D139" s="25">
        <v>623.32282289402497</v>
      </c>
      <c r="E139" s="25">
        <v>24.416101612352399</v>
      </c>
      <c r="F139" s="25">
        <v>6.6252725084775701</v>
      </c>
      <c r="G139" s="25">
        <v>8.1770135235694301</v>
      </c>
      <c r="H139" s="38"/>
      <c r="I139" s="24">
        <f t="shared" si="36"/>
        <v>1.7399999999999998</v>
      </c>
      <c r="J139">
        <v>1885.0301984533301</v>
      </c>
      <c r="K139">
        <v>33.346102926209802</v>
      </c>
      <c r="L139">
        <v>-4.3387124648816701E-2</v>
      </c>
      <c r="M139">
        <v>31.962492934716799</v>
      </c>
      <c r="N139" s="38"/>
      <c r="O139" s="24">
        <f t="shared" si="68"/>
        <v>2.3199999999999998</v>
      </c>
      <c r="P139" s="25">
        <v>805.87182751113801</v>
      </c>
      <c r="Q139" s="25">
        <v>40.242270057084099</v>
      </c>
      <c r="R139" s="25">
        <v>17.980821540826501</v>
      </c>
      <c r="S139" s="25">
        <v>25.603651006311999</v>
      </c>
      <c r="T139" s="38"/>
      <c r="U139" s="24">
        <f t="shared" si="38"/>
        <v>6.4441077512601144</v>
      </c>
      <c r="V139" s="24">
        <f t="shared" si="39"/>
        <v>51.979339081869959</v>
      </c>
      <c r="W139" s="24">
        <f t="shared" si="40"/>
        <v>6.2003914191089695</v>
      </c>
      <c r="X139" s="24">
        <f t="shared" si="41"/>
        <v>1.5745925665788746E-3</v>
      </c>
      <c r="Y139" s="24">
        <f t="shared" si="42"/>
        <v>1.270094853984876E-2</v>
      </c>
      <c r="Z139" s="24">
        <f t="shared" si="43"/>
        <v>1.5150414324619727E-3</v>
      </c>
      <c r="AA139" s="24">
        <f t="shared" si="44"/>
        <v>1.2887543835218883E-2</v>
      </c>
      <c r="AB139" s="24">
        <f t="shared" si="45"/>
        <v>22.083111917783263</v>
      </c>
      <c r="AC139" s="24">
        <f t="shared" si="46"/>
        <v>4.5283472896531042E-2</v>
      </c>
      <c r="AD139" s="24">
        <f t="shared" si="47"/>
        <v>1.5615118186766008</v>
      </c>
      <c r="AE139" s="25">
        <v>28.350830078125</v>
      </c>
      <c r="AG139" s="24">
        <f t="shared" si="48"/>
        <v>142.4109766390207</v>
      </c>
      <c r="AH139" s="24">
        <f t="shared" si="49"/>
        <v>17.069275641061996</v>
      </c>
      <c r="AI139" s="24">
        <f t="shared" si="50"/>
        <v>27.34492506686686</v>
      </c>
      <c r="AJ139" s="24">
        <f t="shared" si="51"/>
        <v>3.479756606664295E-2</v>
      </c>
      <c r="AK139" s="24">
        <f t="shared" si="52"/>
        <v>4.1708108521379666E-3</v>
      </c>
      <c r="AL139" s="24">
        <f t="shared" si="53"/>
        <v>6.6816256657914021E-3</v>
      </c>
      <c r="AM139" s="24">
        <f t="shared" si="54"/>
        <v>3.5677869735516093E-2</v>
      </c>
      <c r="AN139" s="24">
        <f t="shared" si="55"/>
        <v>33.929843618511157</v>
      </c>
      <c r="AO139" s="24">
        <f t="shared" si="56"/>
        <v>2.9472579103029771E-2</v>
      </c>
      <c r="AP139" s="24">
        <f t="shared" si="57"/>
        <v>2.3992022507248345</v>
      </c>
      <c r="AQ139" s="25">
        <v>22.768315900274199</v>
      </c>
      <c r="AS139" s="24">
        <f t="shared" si="58"/>
        <v>181.72490782225969</v>
      </c>
      <c r="AT139" s="24">
        <f t="shared" si="59"/>
        <v>21.967174450294973</v>
      </c>
      <c r="AU139" s="24">
        <f t="shared" si="60"/>
        <v>42.674303454275062</v>
      </c>
      <c r="AV139" s="24">
        <f t="shared" si="61"/>
        <v>4.4403771641342821E-2</v>
      </c>
      <c r="AW139" s="24">
        <f t="shared" si="62"/>
        <v>5.367593301246718E-3</v>
      </c>
      <c r="AX139" s="24">
        <f t="shared" si="63"/>
        <v>1.042729941781205E-2</v>
      </c>
      <c r="AY139" s="24">
        <f t="shared" si="64"/>
        <v>4.5926403810583882E-2</v>
      </c>
      <c r="AZ139" s="24">
        <f t="shared" si="65"/>
        <v>47.792983240755753</v>
      </c>
      <c r="BA139" s="24">
        <f t="shared" si="66"/>
        <v>2.0923573549751631E-2</v>
      </c>
      <c r="BB139" s="24">
        <f t="shared" si="67"/>
        <v>3.379474254267341</v>
      </c>
      <c r="BC139" s="25">
        <v>21.324198868932701</v>
      </c>
    </row>
    <row r="140" spans="2:55" x14ac:dyDescent="0.2">
      <c r="B140" s="38">
        <v>117</v>
      </c>
      <c r="C140" s="24">
        <f t="shared" si="35"/>
        <v>1.17</v>
      </c>
      <c r="D140" s="25">
        <v>694.298162808651</v>
      </c>
      <c r="E140" s="25">
        <v>24.298169495651099</v>
      </c>
      <c r="F140" s="25">
        <v>6.18660713759669</v>
      </c>
      <c r="G140" s="25">
        <v>8.1909976770320405</v>
      </c>
      <c r="H140" s="38"/>
      <c r="I140" s="24">
        <f t="shared" si="36"/>
        <v>1.7549999999999999</v>
      </c>
      <c r="J140">
        <v>1894.9278266645699</v>
      </c>
      <c r="K140">
        <v>31.215773620612399</v>
      </c>
      <c r="L140">
        <v>0.24951133833136999</v>
      </c>
      <c r="M140">
        <v>31.534508815644202</v>
      </c>
      <c r="N140" s="38"/>
      <c r="O140" s="24">
        <f t="shared" si="68"/>
        <v>2.34</v>
      </c>
      <c r="P140" s="25">
        <v>839.11752807734297</v>
      </c>
      <c r="Q140" s="25">
        <v>43.750055547315696</v>
      </c>
      <c r="R140" s="25">
        <v>18.272794840616701</v>
      </c>
      <c r="S140" s="25">
        <v>24.669036446992902</v>
      </c>
      <c r="T140" s="38"/>
      <c r="U140" s="24">
        <f t="shared" si="38"/>
        <v>11.793211670130066</v>
      </c>
      <c r="V140" s="24">
        <f t="shared" si="39"/>
        <v>43.866537088087973</v>
      </c>
      <c r="W140" s="24">
        <f t="shared" si="40"/>
        <v>1.398415346261038</v>
      </c>
      <c r="X140" s="24">
        <f t="shared" si="41"/>
        <v>2.8816252223974469E-3</v>
      </c>
      <c r="Y140" s="24">
        <f t="shared" si="42"/>
        <v>1.0718617050894772E-2</v>
      </c>
      <c r="Z140" s="24">
        <f t="shared" si="43"/>
        <v>3.4169732943740359E-4</v>
      </c>
      <c r="AA140" s="24">
        <f t="shared" si="44"/>
        <v>1.1104470832553613E-2</v>
      </c>
      <c r="AB140" s="24">
        <f t="shared" si="45"/>
        <v>19.596944338548823</v>
      </c>
      <c r="AC140" s="24">
        <f t="shared" si="46"/>
        <v>5.1028363540989226E-2</v>
      </c>
      <c r="AD140" s="24">
        <f t="shared" si="47"/>
        <v>1.3857132232323193</v>
      </c>
      <c r="AE140" s="25">
        <v>29.6356201171875</v>
      </c>
      <c r="AG140" s="24">
        <f t="shared" si="48"/>
        <v>142.02195370649235</v>
      </c>
      <c r="AH140" s="24">
        <f t="shared" si="49"/>
        <v>19.526564198678951</v>
      </c>
      <c r="AI140" s="24">
        <f t="shared" si="50"/>
        <v>28.532274604839596</v>
      </c>
      <c r="AJ140" s="24">
        <f t="shared" si="51"/>
        <v>3.4702509832105578E-2</v>
      </c>
      <c r="AK140" s="24">
        <f t="shared" si="52"/>
        <v>4.7712397161659426E-3</v>
      </c>
      <c r="AL140" s="24">
        <f t="shared" si="53"/>
        <v>6.9717498891266093E-3</v>
      </c>
      <c r="AM140" s="24">
        <f t="shared" si="54"/>
        <v>3.5716021805249264E-2</v>
      </c>
      <c r="AN140" s="24">
        <f t="shared" si="55"/>
        <v>33.916103248366994</v>
      </c>
      <c r="AO140" s="24">
        <f t="shared" si="56"/>
        <v>2.9484519276198051E-2</v>
      </c>
      <c r="AP140" s="24">
        <f t="shared" si="57"/>
        <v>2.3982306598343395</v>
      </c>
      <c r="AQ140" s="25">
        <v>22.7804196300218</v>
      </c>
      <c r="AS140" s="24">
        <f t="shared" si="58"/>
        <v>175.38927451157974</v>
      </c>
      <c r="AT140" s="24">
        <f t="shared" si="59"/>
        <v>14.59866498951</v>
      </c>
      <c r="AU140" s="24">
        <f t="shared" si="60"/>
        <v>46.730727965954834</v>
      </c>
      <c r="AV140" s="24">
        <f t="shared" si="61"/>
        <v>4.2855684380757306E-2</v>
      </c>
      <c r="AW140" s="24">
        <f t="shared" si="62"/>
        <v>3.5671267864760218E-3</v>
      </c>
      <c r="AX140" s="24">
        <f t="shared" si="63"/>
        <v>1.1418470908035864E-2</v>
      </c>
      <c r="AY140" s="24">
        <f t="shared" si="64"/>
        <v>4.4493994596254693E-2</v>
      </c>
      <c r="AZ140" s="24">
        <f t="shared" si="65"/>
        <v>46.422928162268157</v>
      </c>
      <c r="BA140" s="24">
        <f t="shared" si="66"/>
        <v>2.1541079797994835E-2</v>
      </c>
      <c r="BB140" s="24">
        <f t="shared" si="67"/>
        <v>3.2825967306075765</v>
      </c>
      <c r="BC140" s="25">
        <v>23.627293619549199</v>
      </c>
    </row>
    <row r="141" spans="2:55" x14ac:dyDescent="0.2">
      <c r="B141" s="38">
        <v>118</v>
      </c>
      <c r="C141" s="24">
        <f t="shared" si="35"/>
        <v>1.18</v>
      </c>
      <c r="D141" s="25">
        <v>778.16221293083902</v>
      </c>
      <c r="E141" s="25">
        <v>24.105570085566399</v>
      </c>
      <c r="F141" s="25">
        <v>5.7233021810975897</v>
      </c>
      <c r="G141" s="25">
        <v>8.2860284111178597</v>
      </c>
      <c r="H141" s="38"/>
      <c r="I141" s="24">
        <f t="shared" si="36"/>
        <v>1.77</v>
      </c>
      <c r="J141">
        <v>1898.0824228004799</v>
      </c>
      <c r="K141">
        <v>29.093435479846399</v>
      </c>
      <c r="L141">
        <v>0.54985841676615199</v>
      </c>
      <c r="M141">
        <v>31.076145458221902</v>
      </c>
      <c r="N141" s="38"/>
      <c r="O141" s="24">
        <f t="shared" si="68"/>
        <v>2.36</v>
      </c>
      <c r="P141" s="25">
        <v>877.44318216562795</v>
      </c>
      <c r="Q141" s="25">
        <v>47.096540804241599</v>
      </c>
      <c r="R141" s="25">
        <v>18.411256818347699</v>
      </c>
      <c r="S141" s="25">
        <v>23.671303296644101</v>
      </c>
      <c r="T141" s="38"/>
      <c r="U141" s="24">
        <f t="shared" si="38"/>
        <v>19.259941008469976</v>
      </c>
      <c r="V141" s="24">
        <f t="shared" si="39"/>
        <v>46.330495649909992</v>
      </c>
      <c r="W141" s="24">
        <f t="shared" si="40"/>
        <v>9.5030734085819102</v>
      </c>
      <c r="X141" s="24">
        <f t="shared" si="41"/>
        <v>4.7060913807274946E-3</v>
      </c>
      <c r="Y141" s="24">
        <f t="shared" si="42"/>
        <v>1.1320675704405753E-2</v>
      </c>
      <c r="Z141" s="24">
        <f t="shared" si="43"/>
        <v>2.3220388805386457E-3</v>
      </c>
      <c r="AA141" s="24">
        <f t="shared" si="44"/>
        <v>1.2477854745540735E-2</v>
      </c>
      <c r="AB141" s="24">
        <f t="shared" si="45"/>
        <v>20.639806964987898</v>
      </c>
      <c r="AC141" s="24">
        <f t="shared" si="46"/>
        <v>4.8450065530958632E-2</v>
      </c>
      <c r="AD141" s="24">
        <f t="shared" si="47"/>
        <v>1.4594547467324277</v>
      </c>
      <c r="AE141" s="25">
        <v>27.4688720703125</v>
      </c>
      <c r="AG141" s="24">
        <f t="shared" si="48"/>
        <v>141.48920938439886</v>
      </c>
      <c r="AH141" s="24">
        <f t="shared" si="49"/>
        <v>20.023138562318636</v>
      </c>
      <c r="AI141" s="24">
        <f t="shared" si="50"/>
        <v>30.557557161486418</v>
      </c>
      <c r="AJ141" s="24">
        <f t="shared" si="51"/>
        <v>3.4572335837219872E-2</v>
      </c>
      <c r="AK141" s="24">
        <f t="shared" si="52"/>
        <v>4.8925757229370554E-3</v>
      </c>
      <c r="AL141" s="24">
        <f t="shared" si="53"/>
        <v>7.4666197736803471E-3</v>
      </c>
      <c r="AM141" s="24">
        <f t="shared" si="54"/>
        <v>3.5706219532329449E-2</v>
      </c>
      <c r="AN141" s="24">
        <f t="shared" si="55"/>
        <v>33.898209571956031</v>
      </c>
      <c r="AO141" s="24">
        <f t="shared" si="56"/>
        <v>2.9500083120239468E-2</v>
      </c>
      <c r="AP141" s="24">
        <f t="shared" si="57"/>
        <v>2.3969653858412845</v>
      </c>
      <c r="AQ141" s="25">
        <v>22.535227200238499</v>
      </c>
      <c r="AS141" s="24">
        <f t="shared" si="58"/>
        <v>167.32426284629497</v>
      </c>
      <c r="AT141" s="24">
        <f t="shared" si="59"/>
        <v>6.9230988865498881</v>
      </c>
      <c r="AU141" s="24">
        <f t="shared" si="60"/>
        <v>49.886657517439971</v>
      </c>
      <c r="AV141" s="24">
        <f t="shared" si="61"/>
        <v>4.0885030271963725E-2</v>
      </c>
      <c r="AW141" s="24">
        <f t="shared" si="62"/>
        <v>1.6916321801602847E-3</v>
      </c>
      <c r="AX141" s="24">
        <f t="shared" si="63"/>
        <v>1.2189609970917512E-2</v>
      </c>
      <c r="AY141" s="24">
        <f t="shared" si="64"/>
        <v>4.2697001194644049E-2</v>
      </c>
      <c r="AZ141" s="24">
        <f t="shared" si="65"/>
        <v>44.773568605465087</v>
      </c>
      <c r="BA141" s="24">
        <f t="shared" si="66"/>
        <v>2.2334605686935113E-2</v>
      </c>
      <c r="BB141" s="24">
        <f t="shared" si="67"/>
        <v>3.1659693978845476</v>
      </c>
      <c r="BC141" s="25">
        <v>25.181944408880401</v>
      </c>
    </row>
    <row r="142" spans="2:55" x14ac:dyDescent="0.2">
      <c r="B142" s="38">
        <v>119</v>
      </c>
      <c r="C142" s="24">
        <f t="shared" si="35"/>
        <v>1.19</v>
      </c>
      <c r="D142" s="25">
        <v>873.59071627654203</v>
      </c>
      <c r="E142" s="25">
        <v>23.829005392305501</v>
      </c>
      <c r="F142" s="25">
        <v>5.2313561751420998</v>
      </c>
      <c r="G142" s="25">
        <v>8.4813287130787902</v>
      </c>
      <c r="H142" s="38"/>
      <c r="I142" s="24">
        <f t="shared" si="36"/>
        <v>1.7849999999999999</v>
      </c>
      <c r="J142">
        <v>1892.0969583456499</v>
      </c>
      <c r="K142">
        <v>27.012962995866101</v>
      </c>
      <c r="L142">
        <v>0.858476579546819</v>
      </c>
      <c r="M142">
        <v>30.571248363897201</v>
      </c>
      <c r="N142" s="38"/>
      <c r="O142" s="24">
        <f t="shared" si="68"/>
        <v>2.38</v>
      </c>
      <c r="P142" s="25">
        <v>920.51718523724196</v>
      </c>
      <c r="Q142" s="25">
        <v>50.212058953568501</v>
      </c>
      <c r="R142" s="25">
        <v>18.417795155178698</v>
      </c>
      <c r="S142" s="25">
        <v>22.685573149354699</v>
      </c>
      <c r="T142" s="38"/>
      <c r="U142" s="24">
        <f t="shared" si="38"/>
        <v>27.65646932608978</v>
      </c>
      <c r="V142" s="24">
        <f t="shared" si="39"/>
        <v>49.194600595548941</v>
      </c>
      <c r="W142" s="24">
        <f t="shared" si="40"/>
        <v>19.530030196093033</v>
      </c>
      <c r="X142" s="24">
        <f t="shared" si="41"/>
        <v>6.7577502890391761E-3</v>
      </c>
      <c r="Y142" s="24">
        <f t="shared" si="42"/>
        <v>1.2020508564342494E-2</v>
      </c>
      <c r="Z142" s="24">
        <f t="shared" si="43"/>
        <v>4.7720866191003205E-3</v>
      </c>
      <c r="AA142" s="24">
        <f t="shared" si="44"/>
        <v>1.4592211135213081E-2</v>
      </c>
      <c r="AB142" s="24">
        <f t="shared" si="45"/>
        <v>22.301981154370029</v>
      </c>
      <c r="AC142" s="24">
        <f t="shared" si="46"/>
        <v>4.4839065779770509E-2</v>
      </c>
      <c r="AD142" s="24">
        <f t="shared" si="47"/>
        <v>1.5769882108149633</v>
      </c>
      <c r="AE142" s="25">
        <v>29.150390625</v>
      </c>
      <c r="AG142" s="24">
        <f t="shared" si="48"/>
        <v>138.69816559868744</v>
      </c>
      <c r="AH142" s="24">
        <f t="shared" si="49"/>
        <v>20.574544185377935</v>
      </c>
      <c r="AI142" s="24">
        <f t="shared" si="50"/>
        <v>33.659806288313597</v>
      </c>
      <c r="AJ142" s="24">
        <f t="shared" si="51"/>
        <v>3.3890355186427995E-2</v>
      </c>
      <c r="AK142" s="24">
        <f t="shared" si="52"/>
        <v>5.0273095338465934E-3</v>
      </c>
      <c r="AL142" s="24">
        <f t="shared" si="53"/>
        <v>8.2246422344038964E-3</v>
      </c>
      <c r="AM142" s="24">
        <f t="shared" si="54"/>
        <v>3.5234567624639473E-2</v>
      </c>
      <c r="AN142" s="24">
        <f t="shared" si="55"/>
        <v>33.628780017079713</v>
      </c>
      <c r="AO142" s="24">
        <f t="shared" si="56"/>
        <v>2.9736434074983102E-2</v>
      </c>
      <c r="AP142" s="24">
        <f t="shared" si="57"/>
        <v>2.3779138393107724</v>
      </c>
      <c r="AQ142" s="25">
        <v>22.368635764980301</v>
      </c>
      <c r="AS142" s="24">
        <f t="shared" si="58"/>
        <v>155.77590746634499</v>
      </c>
      <c r="AT142" s="24">
        <f t="shared" si="59"/>
        <v>0.32691684154997319</v>
      </c>
      <c r="AU142" s="24">
        <f t="shared" si="60"/>
        <v>49.286507364470069</v>
      </c>
      <c r="AV142" s="24">
        <f t="shared" si="61"/>
        <v>3.8063234727976333E-2</v>
      </c>
      <c r="AW142" s="24">
        <f t="shared" si="62"/>
        <v>7.9880853713746886E-5</v>
      </c>
      <c r="AX142" s="24">
        <f t="shared" si="63"/>
        <v>1.2042965624458097E-2</v>
      </c>
      <c r="AY142" s="24">
        <f t="shared" si="64"/>
        <v>3.9923041466547779E-2</v>
      </c>
      <c r="AZ142" s="24">
        <f t="shared" si="65"/>
        <v>42.431468477295994</v>
      </c>
      <c r="BA142" s="24">
        <f t="shared" si="66"/>
        <v>2.3567414371601932E-2</v>
      </c>
      <c r="BB142" s="24">
        <f t="shared" si="67"/>
        <v>3.0003579095999227</v>
      </c>
      <c r="BC142" s="25">
        <v>26.637767566262699</v>
      </c>
    </row>
    <row r="143" spans="2:55" x14ac:dyDescent="0.2">
      <c r="B143" s="38">
        <v>120</v>
      </c>
      <c r="C143" s="24">
        <f t="shared" si="35"/>
        <v>1.2</v>
      </c>
      <c r="D143" s="25">
        <v>977.55881448169202</v>
      </c>
      <c r="E143" s="25">
        <v>23.461518313770402</v>
      </c>
      <c r="F143" s="25">
        <v>4.7294320994396104</v>
      </c>
      <c r="G143" s="25">
        <v>8.7652557746222097</v>
      </c>
      <c r="H143" s="38"/>
      <c r="I143" s="24">
        <f t="shared" si="36"/>
        <v>1.7999999999999998</v>
      </c>
      <c r="J143">
        <v>1878.5653759781601</v>
      </c>
      <c r="K143">
        <v>24.9318468837367</v>
      </c>
      <c r="L143">
        <v>1.17873595808961</v>
      </c>
      <c r="M143">
        <v>30.011485002390799</v>
      </c>
      <c r="N143" s="38"/>
      <c r="O143" s="24">
        <f t="shared" si="68"/>
        <v>2.4</v>
      </c>
      <c r="P143" s="25">
        <v>967.07303626702299</v>
      </c>
      <c r="Q143" s="25">
        <v>53.001620628853097</v>
      </c>
      <c r="R143" s="25">
        <v>18.307463708504901</v>
      </c>
      <c r="S143" s="25">
        <v>21.743566363454001</v>
      </c>
      <c r="T143" s="38"/>
      <c r="U143" s="24">
        <f t="shared" si="38"/>
        <v>36.748707853509863</v>
      </c>
      <c r="V143" s="24">
        <f t="shared" si="39"/>
        <v>50.192407570248896</v>
      </c>
      <c r="W143" s="24">
        <f t="shared" si="40"/>
        <v>28.392706154341926</v>
      </c>
      <c r="X143" s="24">
        <f t="shared" si="41"/>
        <v>8.9794032705614313E-3</v>
      </c>
      <c r="Y143" s="24">
        <f t="shared" si="42"/>
        <v>1.2264318802452783E-2</v>
      </c>
      <c r="Z143" s="24">
        <f t="shared" si="43"/>
        <v>6.9376468832233352E-3</v>
      </c>
      <c r="AA143" s="24">
        <f t="shared" si="44"/>
        <v>1.6708505111465377E-2</v>
      </c>
      <c r="AB143" s="24">
        <f t="shared" si="45"/>
        <v>23.785858863001717</v>
      </c>
      <c r="AC143" s="24">
        <f t="shared" si="46"/>
        <v>4.2041786498425493E-2</v>
      </c>
      <c r="AD143" s="24">
        <f t="shared" si="47"/>
        <v>1.6819142098374658</v>
      </c>
      <c r="AE143" s="25">
        <v>27.301025390625</v>
      </c>
      <c r="AG143" s="24">
        <f t="shared" si="48"/>
        <v>138.74107414196095</v>
      </c>
      <c r="AH143" s="24">
        <f t="shared" si="49"/>
        <v>21.350625236186204</v>
      </c>
      <c r="AI143" s="24">
        <f t="shared" si="50"/>
        <v>37.317557433760371</v>
      </c>
      <c r="AJ143" s="24">
        <f t="shared" si="51"/>
        <v>3.3900839721430993E-2</v>
      </c>
      <c r="AK143" s="24">
        <f t="shared" si="52"/>
        <v>5.2169419082317772E-3</v>
      </c>
      <c r="AL143" s="24">
        <f t="shared" si="53"/>
        <v>9.118399444296859E-3</v>
      </c>
      <c r="AM143" s="24">
        <f t="shared" si="54"/>
        <v>3.5491247162050696E-2</v>
      </c>
      <c r="AN143" s="24">
        <f t="shared" si="55"/>
        <v>33.838780404011871</v>
      </c>
      <c r="AO143" s="24">
        <f t="shared" si="56"/>
        <v>2.9551892475458176E-2</v>
      </c>
      <c r="AP143" s="24">
        <f t="shared" si="57"/>
        <v>2.3927631090759252</v>
      </c>
      <c r="AQ143" s="25">
        <v>22.417084020009199</v>
      </c>
      <c r="AS143" s="24">
        <f t="shared" si="58"/>
        <v>139.47808376422964</v>
      </c>
      <c r="AT143" s="24">
        <f t="shared" si="59"/>
        <v>5.5165723336898456</v>
      </c>
      <c r="AU143" s="24">
        <f t="shared" si="60"/>
        <v>47.100339295034878</v>
      </c>
      <c r="AV143" s="24">
        <f t="shared" si="61"/>
        <v>3.4080925144815546E-2</v>
      </c>
      <c r="AW143" s="24">
        <f t="shared" si="62"/>
        <v>1.3479529090624114E-3</v>
      </c>
      <c r="AX143" s="24">
        <f t="shared" si="63"/>
        <v>1.1508783993067529E-2</v>
      </c>
      <c r="AY143" s="24">
        <f t="shared" si="64"/>
        <v>3.5996924101520923E-2</v>
      </c>
      <c r="AZ143" s="24">
        <f t="shared" si="65"/>
        <v>39.261371435886581</v>
      </c>
      <c r="BA143" s="24">
        <f t="shared" si="66"/>
        <v>2.5470327791095881E-2</v>
      </c>
      <c r="BB143" s="24">
        <f t="shared" si="67"/>
        <v>2.7761981980999217</v>
      </c>
      <c r="BC143" s="25">
        <v>27.5821990044257</v>
      </c>
    </row>
    <row r="144" spans="2:55" x14ac:dyDescent="0.2">
      <c r="B144" s="38">
        <v>121</v>
      </c>
      <c r="C144" s="24">
        <f t="shared" si="35"/>
        <v>1.21</v>
      </c>
      <c r="D144" s="25">
        <v>1087.35876440118</v>
      </c>
      <c r="E144" s="25">
        <v>23.003421800833198</v>
      </c>
      <c r="F144" s="25">
        <v>4.2083215508862697</v>
      </c>
      <c r="G144" s="25">
        <v>9.1412584668909407</v>
      </c>
      <c r="H144" s="38"/>
      <c r="I144" s="24">
        <f t="shared" si="36"/>
        <v>1.8149999999999999</v>
      </c>
      <c r="J144">
        <v>1861.72677275871</v>
      </c>
      <c r="K144">
        <v>22.9272102244081</v>
      </c>
      <c r="L144">
        <v>1.5051672594349499</v>
      </c>
      <c r="M144">
        <v>29.455559382251401</v>
      </c>
      <c r="N144" s="38"/>
      <c r="O144" s="24">
        <f t="shared" si="68"/>
        <v>2.42</v>
      </c>
      <c r="P144" s="25">
        <v>1016.1865014141</v>
      </c>
      <c r="Q144" s="25">
        <v>55.432117096804298</v>
      </c>
      <c r="R144" s="25">
        <v>18.1269255413035</v>
      </c>
      <c r="S144" s="25">
        <v>20.9226496944903</v>
      </c>
      <c r="T144" s="38"/>
      <c r="U144" s="24">
        <f t="shared" si="38"/>
        <v>45.809651293720279</v>
      </c>
      <c r="V144" s="24">
        <f t="shared" si="39"/>
        <v>52.111054855334025</v>
      </c>
      <c r="W144" s="24">
        <f t="shared" si="40"/>
        <v>37.60026922687306</v>
      </c>
      <c r="X144" s="24">
        <f t="shared" si="41"/>
        <v>1.1193409419722584E-2</v>
      </c>
      <c r="Y144" s="24">
        <f t="shared" si="42"/>
        <v>1.2733132774781386E-2</v>
      </c>
      <c r="Z144" s="24">
        <f t="shared" si="43"/>
        <v>9.1874789670333273E-3</v>
      </c>
      <c r="AA144" s="24">
        <f t="shared" si="44"/>
        <v>1.9283019848235026E-2</v>
      </c>
      <c r="AB144" s="24">
        <f t="shared" si="45"/>
        <v>25.530827387026008</v>
      </c>
      <c r="AC144" s="24">
        <f t="shared" si="46"/>
        <v>3.9168335003046929E-2</v>
      </c>
      <c r="AD144" s="24">
        <f t="shared" si="47"/>
        <v>1.8053021174669315</v>
      </c>
      <c r="AE144" s="25">
        <v>28.7689208984375</v>
      </c>
      <c r="AG144" s="24">
        <f t="shared" si="48"/>
        <v>133.64244395523892</v>
      </c>
      <c r="AH144" s="24">
        <f t="shared" si="49"/>
        <v>21.762086756355814</v>
      </c>
      <c r="AI144" s="24">
        <f t="shared" si="50"/>
        <v>37.061708009292879</v>
      </c>
      <c r="AJ144" s="24">
        <f t="shared" si="51"/>
        <v>3.2655009344032773E-2</v>
      </c>
      <c r="AK144" s="24">
        <f t="shared" si="52"/>
        <v>5.3174809240428677E-3</v>
      </c>
      <c r="AL144" s="24">
        <f t="shared" si="53"/>
        <v>9.0558836364487937E-3</v>
      </c>
      <c r="AM144" s="24">
        <f t="shared" si="54"/>
        <v>3.4302102954094936E-2</v>
      </c>
      <c r="AN144" s="24">
        <f t="shared" si="55"/>
        <v>33.160078129327125</v>
      </c>
      <c r="AO144" s="24">
        <f t="shared" si="56"/>
        <v>3.0156744387028128E-2</v>
      </c>
      <c r="AP144" s="24">
        <f t="shared" si="57"/>
        <v>2.3447716109922934</v>
      </c>
      <c r="AQ144" s="25">
        <v>22.515294081871499</v>
      </c>
      <c r="AS144" s="24">
        <f t="shared" si="58"/>
        <v>121.52482339755994</v>
      </c>
      <c r="AT144" s="24">
        <f t="shared" si="59"/>
        <v>9.026908360070065</v>
      </c>
      <c r="AU144" s="24">
        <f t="shared" si="60"/>
        <v>41.045833448185007</v>
      </c>
      <c r="AV144" s="24">
        <f t="shared" si="61"/>
        <v>2.9694116076688877E-2</v>
      </c>
      <c r="AW144" s="24">
        <f t="shared" si="62"/>
        <v>2.2056898102263429E-3</v>
      </c>
      <c r="AX144" s="24">
        <f t="shared" si="63"/>
        <v>1.0029389130544639E-2</v>
      </c>
      <c r="AY144" s="24">
        <f t="shared" si="64"/>
        <v>3.1419647411240884E-2</v>
      </c>
      <c r="AZ144" s="24">
        <f t="shared" si="65"/>
        <v>35.567704690988649</v>
      </c>
      <c r="BA144" s="24">
        <f t="shared" si="66"/>
        <v>2.8115393126657333E-2</v>
      </c>
      <c r="BB144" s="24">
        <f t="shared" si="67"/>
        <v>2.5150165178238648</v>
      </c>
      <c r="BC144" s="25">
        <v>28.344096302340201</v>
      </c>
    </row>
    <row r="145" spans="2:55" x14ac:dyDescent="0.2">
      <c r="B145" s="38">
        <v>122</v>
      </c>
      <c r="C145" s="24">
        <f t="shared" si="35"/>
        <v>1.22</v>
      </c>
      <c r="D145" s="25">
        <v>1198.9107978350501</v>
      </c>
      <c r="E145" s="25">
        <v>22.465364357464502</v>
      </c>
      <c r="F145" s="25">
        <v>3.6778708026774298</v>
      </c>
      <c r="G145" s="25">
        <v>9.6032929955578208</v>
      </c>
      <c r="H145" s="38"/>
      <c r="I145" s="24">
        <f t="shared" si="36"/>
        <v>1.83</v>
      </c>
      <c r="J145">
        <v>1842.45475446961</v>
      </c>
      <c r="K145">
        <v>21.008362001855801</v>
      </c>
      <c r="L145">
        <v>1.83211786941171</v>
      </c>
      <c r="M145">
        <v>28.887479447787001</v>
      </c>
      <c r="N145" s="38"/>
      <c r="O145" s="24">
        <f t="shared" si="68"/>
        <v>2.44</v>
      </c>
      <c r="P145" s="25">
        <v>1066.23386564558</v>
      </c>
      <c r="Q145" s="25">
        <v>57.456614336789997</v>
      </c>
      <c r="R145" s="25">
        <v>17.935938042212801</v>
      </c>
      <c r="S145" s="25">
        <v>20.259062343125201</v>
      </c>
      <c r="T145" s="38"/>
      <c r="U145" s="24">
        <f t="shared" si="38"/>
        <v>53.805744336869616</v>
      </c>
      <c r="V145" s="24">
        <f t="shared" si="39"/>
        <v>53.04507482088394</v>
      </c>
      <c r="W145" s="24">
        <f t="shared" si="40"/>
        <v>46.203452866687968</v>
      </c>
      <c r="X145" s="24">
        <f t="shared" si="41"/>
        <v>1.314722353230535E-2</v>
      </c>
      <c r="Y145" s="24">
        <f t="shared" si="42"/>
        <v>1.2961356906276323E-2</v>
      </c>
      <c r="Z145" s="24">
        <f t="shared" si="43"/>
        <v>1.1289633296392048E-2</v>
      </c>
      <c r="AA145" s="24">
        <f t="shared" si="44"/>
        <v>2.1640288339744563E-2</v>
      </c>
      <c r="AB145" s="24">
        <f t="shared" si="45"/>
        <v>26.959705478386223</v>
      </c>
      <c r="AC145" s="24">
        <f t="shared" si="46"/>
        <v>3.7092393342416395E-2</v>
      </c>
      <c r="AD145" s="24">
        <f t="shared" si="47"/>
        <v>1.9063390562559013</v>
      </c>
      <c r="AE145" s="25">
        <v>26.4251708984375</v>
      </c>
      <c r="AG145" s="24">
        <f t="shared" si="48"/>
        <v>127.92321483681887</v>
      </c>
      <c r="AH145" s="24">
        <f t="shared" si="49"/>
        <v>21.796707331783825</v>
      </c>
      <c r="AI145" s="24">
        <f t="shared" si="50"/>
        <v>37.871995630959688</v>
      </c>
      <c r="AJ145" s="24">
        <f t="shared" si="51"/>
        <v>3.1257538040939697E-2</v>
      </c>
      <c r="AK145" s="24">
        <f t="shared" si="52"/>
        <v>5.3259403264650212E-3</v>
      </c>
      <c r="AL145" s="24">
        <f t="shared" si="53"/>
        <v>9.2538742528561532E-3</v>
      </c>
      <c r="AM145" s="24">
        <f t="shared" si="54"/>
        <v>3.3030796439527957E-2</v>
      </c>
      <c r="AN145" s="24">
        <f t="shared" si="55"/>
        <v>32.426752248981543</v>
      </c>
      <c r="AO145" s="24">
        <f t="shared" si="56"/>
        <v>3.083873439812055E-2</v>
      </c>
      <c r="AP145" s="24">
        <f t="shared" si="57"/>
        <v>2.292917640711098</v>
      </c>
      <c r="AQ145" s="25">
        <v>21.812905324334999</v>
      </c>
      <c r="AS145" s="24">
        <f t="shared" si="58"/>
        <v>101.22486199928487</v>
      </c>
      <c r="AT145" s="24">
        <f t="shared" si="59"/>
        <v>9.5493749545349527</v>
      </c>
      <c r="AU145" s="24">
        <f t="shared" si="60"/>
        <v>33.179367568254897</v>
      </c>
      <c r="AV145" s="24">
        <f t="shared" si="61"/>
        <v>2.4733899774701751E-2</v>
      </c>
      <c r="AW145" s="24">
        <f t="shared" si="62"/>
        <v>2.3333524824976624E-3</v>
      </c>
      <c r="AX145" s="24">
        <f t="shared" si="63"/>
        <v>8.1072489091366124E-3</v>
      </c>
      <c r="AY145" s="24">
        <f t="shared" si="64"/>
        <v>2.6133078975644375E-2</v>
      </c>
      <c r="AZ145" s="24">
        <f t="shared" si="65"/>
        <v>31.236636723395048</v>
      </c>
      <c r="BA145" s="24">
        <f t="shared" si="66"/>
        <v>3.2013689849363272E-2</v>
      </c>
      <c r="BB145" s="24">
        <f t="shared" si="67"/>
        <v>2.2087637648573377</v>
      </c>
      <c r="BC145" s="25">
        <v>28.423992083582899</v>
      </c>
    </row>
    <row r="146" spans="2:55" x14ac:dyDescent="0.2">
      <c r="B146" s="38">
        <v>123</v>
      </c>
      <c r="C146" s="24">
        <f t="shared" si="35"/>
        <v>1.23</v>
      </c>
      <c r="D146" s="25">
        <v>1306.8893983727201</v>
      </c>
      <c r="E146" s="25">
        <v>21.861086754802798</v>
      </c>
      <c r="F146" s="25">
        <v>3.12845090436572</v>
      </c>
      <c r="G146" s="25">
        <v>10.1139167434269</v>
      </c>
      <c r="H146" s="38"/>
      <c r="I146" s="24">
        <f t="shared" si="36"/>
        <v>1.845</v>
      </c>
      <c r="J146">
        <v>1820.1604413513801</v>
      </c>
      <c r="K146">
        <v>19.173683002186699</v>
      </c>
      <c r="L146">
        <v>2.1619772392158398</v>
      </c>
      <c r="M146">
        <v>28.2905917125671</v>
      </c>
      <c r="N146" s="38"/>
      <c r="O146" s="24">
        <f t="shared" si="68"/>
        <v>2.46</v>
      </c>
      <c r="P146" s="25">
        <v>1114.6820742187999</v>
      </c>
      <c r="Q146" s="25">
        <v>59.000779319730398</v>
      </c>
      <c r="R146" s="25">
        <v>17.781704140378999</v>
      </c>
      <c r="S146" s="25">
        <v>19.8002944647539</v>
      </c>
      <c r="T146" s="38"/>
      <c r="U146" s="24">
        <f t="shared" si="38"/>
        <v>60.427760266170282</v>
      </c>
      <c r="V146" s="24">
        <f t="shared" si="39"/>
        <v>54.941989831170929</v>
      </c>
      <c r="W146" s="24">
        <f t="shared" si="40"/>
        <v>51.062374786907895</v>
      </c>
      <c r="X146" s="24">
        <f t="shared" si="41"/>
        <v>1.4765287267506672E-2</v>
      </c>
      <c r="Y146" s="24">
        <f t="shared" si="42"/>
        <v>1.3424860682116466E-2</v>
      </c>
      <c r="Z146" s="24">
        <f t="shared" si="43"/>
        <v>1.2476891894864329E-2</v>
      </c>
      <c r="AA146" s="24">
        <f t="shared" si="44"/>
        <v>2.3535365384509382E-2</v>
      </c>
      <c r="AB146" s="24">
        <f t="shared" si="45"/>
        <v>27.960688900063285</v>
      </c>
      <c r="AC146" s="24">
        <f t="shared" si="46"/>
        <v>3.5764497919711008E-2</v>
      </c>
      <c r="AD146" s="24">
        <f t="shared" si="47"/>
        <v>1.9771192727882176</v>
      </c>
      <c r="AE146" s="25">
        <v>27.7984619140625</v>
      </c>
      <c r="AG146" s="24">
        <f t="shared" si="48"/>
        <v>122.31193331127423</v>
      </c>
      <c r="AH146" s="24">
        <f t="shared" si="49"/>
        <v>21.990624653608801</v>
      </c>
      <c r="AI146" s="24">
        <f t="shared" si="50"/>
        <v>39.792515681327032</v>
      </c>
      <c r="AJ146" s="24">
        <f t="shared" si="51"/>
        <v>2.988644331066052E-2</v>
      </c>
      <c r="AK146" s="24">
        <f t="shared" si="52"/>
        <v>5.3733232668599553E-3</v>
      </c>
      <c r="AL146" s="24">
        <f t="shared" si="53"/>
        <v>9.7231458280688399E-3</v>
      </c>
      <c r="AM146" s="24">
        <f t="shared" si="54"/>
        <v>3.1884348221116202E-2</v>
      </c>
      <c r="AN146" s="24">
        <f t="shared" si="55"/>
        <v>31.771797128773823</v>
      </c>
      <c r="AO146" s="24">
        <f t="shared" si="56"/>
        <v>3.1474455031514713E-2</v>
      </c>
      <c r="AP146" s="24">
        <f t="shared" si="57"/>
        <v>2.2466053200239249</v>
      </c>
      <c r="AQ146" s="25">
        <v>22.108257181855301</v>
      </c>
      <c r="AS146" s="24">
        <f t="shared" si="58"/>
        <v>77.208249147019998</v>
      </c>
      <c r="AT146" s="24">
        <f t="shared" si="59"/>
        <v>7.711695091690089</v>
      </c>
      <c r="AU146" s="24">
        <f t="shared" si="60"/>
        <v>22.938393918565026</v>
      </c>
      <c r="AV146" s="24">
        <f t="shared" si="61"/>
        <v>1.8865534202418436E-2</v>
      </c>
      <c r="AW146" s="24">
        <f t="shared" si="62"/>
        <v>1.8843225836382928E-3</v>
      </c>
      <c r="AX146" s="24">
        <f t="shared" si="63"/>
        <v>5.6049069859776535E-3</v>
      </c>
      <c r="AY146" s="24">
        <f t="shared" si="64"/>
        <v>1.9770534506261844E-2</v>
      </c>
      <c r="AZ146" s="24">
        <f t="shared" si="65"/>
        <v>25.813664540850993</v>
      </c>
      <c r="BA146" s="24">
        <f t="shared" si="66"/>
        <v>3.8739172364213002E-2</v>
      </c>
      <c r="BB146" s="24">
        <f t="shared" si="67"/>
        <v>1.8253017244110463</v>
      </c>
      <c r="BC146" s="25">
        <v>27.5684563338042</v>
      </c>
    </row>
    <row r="147" spans="2:55" x14ac:dyDescent="0.2">
      <c r="B147" s="38">
        <v>124</v>
      </c>
      <c r="C147" s="24">
        <f t="shared" si="35"/>
        <v>1.24</v>
      </c>
      <c r="D147" s="25">
        <v>1407.62183573636</v>
      </c>
      <c r="E147" s="25">
        <v>21.199816696378701</v>
      </c>
      <c r="F147" s="25">
        <v>2.5796241483484801</v>
      </c>
      <c r="G147" s="25">
        <v>10.6664040426139</v>
      </c>
      <c r="H147" s="38"/>
      <c r="I147" s="24">
        <f t="shared" si="36"/>
        <v>1.8599999999999999</v>
      </c>
      <c r="J147">
        <v>1796.4567911592601</v>
      </c>
      <c r="K147">
        <v>17.409350765914098</v>
      </c>
      <c r="L147">
        <v>2.49576543014707</v>
      </c>
      <c r="M147">
        <v>27.682784438286198</v>
      </c>
      <c r="N147" s="38"/>
      <c r="O147" s="24">
        <f t="shared" si="68"/>
        <v>2.48</v>
      </c>
      <c r="P147" s="25">
        <v>1159.0094853194701</v>
      </c>
      <c r="Q147" s="25">
        <v>60.052174229697499</v>
      </c>
      <c r="R147" s="25">
        <v>17.709509575923601</v>
      </c>
      <c r="S147" s="25">
        <v>19.572716083458602</v>
      </c>
      <c r="T147" s="38"/>
      <c r="U147" s="24">
        <f t="shared" si="38"/>
        <v>66.127005842409702</v>
      </c>
      <c r="V147" s="24">
        <f t="shared" si="39"/>
        <v>54.882675601723946</v>
      </c>
      <c r="W147" s="24">
        <f t="shared" si="40"/>
        <v>55.248729918699929</v>
      </c>
      <c r="X147" s="24">
        <f t="shared" si="41"/>
        <v>1.6157875670098062E-2</v>
      </c>
      <c r="Y147" s="24">
        <f t="shared" si="42"/>
        <v>1.3410367481756601E-2</v>
      </c>
      <c r="Z147" s="24">
        <f t="shared" si="43"/>
        <v>1.3499811424769779E-2</v>
      </c>
      <c r="AA147" s="24">
        <f t="shared" si="44"/>
        <v>2.4963169083080106E-2</v>
      </c>
      <c r="AB147" s="24">
        <f t="shared" si="45"/>
        <v>28.602379616424777</v>
      </c>
      <c r="AC147" s="24">
        <f t="shared" si="46"/>
        <v>3.4962125998277249E-2</v>
      </c>
      <c r="AD147" s="24">
        <f t="shared" si="47"/>
        <v>2.0224936584845841</v>
      </c>
      <c r="AE147" s="25">
        <v>25.7415771484375</v>
      </c>
      <c r="AG147" s="24">
        <f t="shared" si="48"/>
        <v>117.62214908484084</v>
      </c>
      <c r="AH147" s="24">
        <f t="shared" si="49"/>
        <v>22.252546062082153</v>
      </c>
      <c r="AI147" s="24">
        <f t="shared" si="50"/>
        <v>40.52048495206035</v>
      </c>
      <c r="AJ147" s="24">
        <f t="shared" si="51"/>
        <v>2.8740512847229505E-2</v>
      </c>
      <c r="AK147" s="24">
        <f t="shared" si="52"/>
        <v>5.4373227402904492E-3</v>
      </c>
      <c r="AL147" s="24">
        <f t="shared" si="53"/>
        <v>9.9010222768557768E-3</v>
      </c>
      <c r="AM147" s="24">
        <f t="shared" si="54"/>
        <v>3.0880605554791801E-2</v>
      </c>
      <c r="AN147" s="24">
        <f t="shared" si="55"/>
        <v>31.203812582595361</v>
      </c>
      <c r="AO147" s="24">
        <f t="shared" si="56"/>
        <v>3.2047365922130068E-2</v>
      </c>
      <c r="AP147" s="24">
        <f t="shared" si="57"/>
        <v>2.2064427476027295</v>
      </c>
      <c r="AQ147" s="25">
        <v>21.940352154374999</v>
      </c>
      <c r="AS147" s="24">
        <f t="shared" si="58"/>
        <v>52.569745498354997</v>
      </c>
      <c r="AT147" s="24">
        <f t="shared" si="59"/>
        <v>3.6097282227698781</v>
      </c>
      <c r="AU147" s="24">
        <f t="shared" si="60"/>
        <v>11.378919064764926</v>
      </c>
      <c r="AV147" s="24">
        <f t="shared" si="61"/>
        <v>1.2845212042344668E-2</v>
      </c>
      <c r="AW147" s="24">
        <f t="shared" si="62"/>
        <v>8.8202299625296803E-4</v>
      </c>
      <c r="AX147" s="24">
        <f t="shared" si="63"/>
        <v>2.780394441973426E-3</v>
      </c>
      <c r="AY147" s="24">
        <f t="shared" si="64"/>
        <v>1.3172244692218265E-2</v>
      </c>
      <c r="AZ147" s="24">
        <f t="shared" si="65"/>
        <v>19.663462932216397</v>
      </c>
      <c r="BA147" s="24">
        <f t="shared" si="66"/>
        <v>5.0855742116593876E-2</v>
      </c>
      <c r="BB147" s="24">
        <f t="shared" si="67"/>
        <v>1.3904167980980529</v>
      </c>
      <c r="BC147" s="25">
        <v>24.898353254065398</v>
      </c>
    </row>
    <row r="148" spans="2:55" x14ac:dyDescent="0.2">
      <c r="B148" s="38">
        <v>125</v>
      </c>
      <c r="C148" s="24">
        <f t="shared" si="35"/>
        <v>1.25</v>
      </c>
      <c r="D148" s="25">
        <v>1497.5797845734901</v>
      </c>
      <c r="E148" s="25">
        <v>20.4887326316593</v>
      </c>
      <c r="F148" s="25">
        <v>2.0291807030619702</v>
      </c>
      <c r="G148" s="25">
        <v>11.233734869420999</v>
      </c>
      <c r="H148" s="38"/>
      <c r="I148" s="24">
        <f t="shared" si="36"/>
        <v>1.875</v>
      </c>
      <c r="J148">
        <v>1773.9882773521299</v>
      </c>
      <c r="K148">
        <v>15.7494179159028</v>
      </c>
      <c r="L148">
        <v>2.8255337660547402</v>
      </c>
      <c r="M148">
        <v>27.090332690073701</v>
      </c>
      <c r="N148" s="38"/>
      <c r="O148" s="24">
        <f t="shared" si="68"/>
        <v>2.5</v>
      </c>
      <c r="P148" s="25">
        <v>1195.9111421221201</v>
      </c>
      <c r="Q148" s="25">
        <v>60.567533057380601</v>
      </c>
      <c r="R148" s="25">
        <v>17.7441159875926</v>
      </c>
      <c r="S148" s="25">
        <v>19.5786865331944</v>
      </c>
      <c r="T148" s="38"/>
      <c r="U148" s="24">
        <f t="shared" si="38"/>
        <v>71.108406471940043</v>
      </c>
      <c r="V148" s="24">
        <f t="shared" si="39"/>
        <v>55.044344528650939</v>
      </c>
      <c r="W148" s="24">
        <f t="shared" si="40"/>
        <v>56.733082680709884</v>
      </c>
      <c r="X148" s="24">
        <f t="shared" si="41"/>
        <v>1.7375061462945179E-2</v>
      </c>
      <c r="Y148" s="24">
        <f t="shared" si="42"/>
        <v>1.3449870652779191E-2</v>
      </c>
      <c r="Z148" s="24">
        <f t="shared" si="43"/>
        <v>1.3862507226183816E-2</v>
      </c>
      <c r="AA148" s="24">
        <f t="shared" si="44"/>
        <v>2.5980009392100153E-2</v>
      </c>
      <c r="AB148" s="24">
        <f t="shared" si="45"/>
        <v>28.974974498124951</v>
      </c>
      <c r="AC148" s="24">
        <f t="shared" si="46"/>
        <v>3.4512541160811469E-2</v>
      </c>
      <c r="AD148" s="24">
        <f t="shared" si="47"/>
        <v>2.0488400952331434</v>
      </c>
      <c r="AE148" s="25">
        <v>27.2247314453125</v>
      </c>
      <c r="AG148" s="24">
        <f t="shared" si="48"/>
        <v>110.66219000075229</v>
      </c>
      <c r="AH148" s="24">
        <f t="shared" si="49"/>
        <v>21.984555727177831</v>
      </c>
      <c r="AI148" s="24">
        <f t="shared" si="50"/>
        <v>39.496783214166136</v>
      </c>
      <c r="AJ148" s="24">
        <f t="shared" si="51"/>
        <v>2.7039874021729429E-2</v>
      </c>
      <c r="AK148" s="24">
        <f t="shared" si="52"/>
        <v>5.371840348384011E-3</v>
      </c>
      <c r="AL148" s="24">
        <f t="shared" si="53"/>
        <v>9.6508847544707881E-3</v>
      </c>
      <c r="AM148" s="24">
        <f t="shared" si="54"/>
        <v>2.9208749243738619E-2</v>
      </c>
      <c r="AN148" s="24">
        <f t="shared" si="55"/>
        <v>30.174714944517536</v>
      </c>
      <c r="AO148" s="24">
        <f t="shared" si="56"/>
        <v>3.3140329638198976E-2</v>
      </c>
      <c r="AP148" s="24">
        <f t="shared" si="57"/>
        <v>2.1336745557639407</v>
      </c>
      <c r="AQ148" s="25">
        <v>21.560264737501399</v>
      </c>
      <c r="AS148" s="24">
        <f t="shared" si="58"/>
        <v>25.767941384155058</v>
      </c>
      <c r="AT148" s="24">
        <f t="shared" si="59"/>
        <v>1.730320583449972</v>
      </c>
      <c r="AU148" s="24">
        <f t="shared" si="60"/>
        <v>0.29852248678992027</v>
      </c>
      <c r="AV148" s="24">
        <f t="shared" si="61"/>
        <v>6.2962958606017508E-3</v>
      </c>
      <c r="AW148" s="24">
        <f t="shared" si="62"/>
        <v>4.2279707814723839E-4</v>
      </c>
      <c r="AX148" s="24">
        <f t="shared" si="63"/>
        <v>7.2942804000155414E-5</v>
      </c>
      <c r="AY148" s="24">
        <f t="shared" si="64"/>
        <v>6.310896892374014E-3</v>
      </c>
      <c r="AZ148" s="24">
        <f t="shared" si="65"/>
        <v>12.108262899685378</v>
      </c>
      <c r="BA148" s="24">
        <f t="shared" si="66"/>
        <v>8.258822989596501E-2</v>
      </c>
      <c r="BB148" s="24">
        <f t="shared" si="67"/>
        <v>0.85618348047570203</v>
      </c>
      <c r="BC148" s="25">
        <v>22.559413834025602</v>
      </c>
    </row>
    <row r="149" spans="2:55" x14ac:dyDescent="0.2">
      <c r="B149" s="38">
        <v>126</v>
      </c>
      <c r="C149" s="24">
        <f t="shared" si="35"/>
        <v>1.26</v>
      </c>
      <c r="D149" s="25">
        <v>1574.56854080569</v>
      </c>
      <c r="E149" s="25">
        <v>19.7623404967411</v>
      </c>
      <c r="F149" s="25">
        <v>1.47520903856259</v>
      </c>
      <c r="G149" s="25">
        <v>11.8012334684857</v>
      </c>
      <c r="H149" s="38"/>
      <c r="I149" s="24">
        <f t="shared" si="36"/>
        <v>1.8900000000000001</v>
      </c>
      <c r="J149">
        <v>1753.57363710711</v>
      </c>
      <c r="K149">
        <v>14.1854032956035</v>
      </c>
      <c r="L149">
        <v>3.1665653139320602</v>
      </c>
      <c r="M149">
        <v>26.514735319096001</v>
      </c>
      <c r="N149" s="38"/>
      <c r="O149" s="24">
        <f t="shared" si="68"/>
        <v>2.52</v>
      </c>
      <c r="P149" s="25">
        <v>1222.33170607887</v>
      </c>
      <c r="Q149" s="25">
        <v>60.587082905113597</v>
      </c>
      <c r="R149" s="25">
        <v>17.906765300369599</v>
      </c>
      <c r="S149" s="25">
        <v>19.799771082658101</v>
      </c>
      <c r="T149" s="38"/>
      <c r="U149" s="24">
        <f t="shared" si="38"/>
        <v>72.639213491819916</v>
      </c>
      <c r="V149" s="24">
        <f t="shared" si="39"/>
        <v>55.39716644993797</v>
      </c>
      <c r="W149" s="24">
        <f t="shared" si="40"/>
        <v>56.749859906470007</v>
      </c>
      <c r="X149" s="24">
        <f t="shared" si="41"/>
        <v>1.7749108180878825E-2</v>
      </c>
      <c r="Y149" s="24">
        <f t="shared" si="42"/>
        <v>1.3536081311574584E-2</v>
      </c>
      <c r="Z149" s="24">
        <f t="shared" si="43"/>
        <v>1.3866606675787922E-2</v>
      </c>
      <c r="AA149" s="24">
        <f t="shared" si="44"/>
        <v>2.6278111027832736E-2</v>
      </c>
      <c r="AB149" s="24">
        <f t="shared" si="45"/>
        <v>28.884953439800022</v>
      </c>
      <c r="AC149" s="24">
        <f t="shared" si="46"/>
        <v>3.4620100810760501E-2</v>
      </c>
      <c r="AD149" s="24">
        <f t="shared" si="47"/>
        <v>2.0424746451540288</v>
      </c>
      <c r="AE149" s="25">
        <v>24.566650390625</v>
      </c>
      <c r="AG149" s="24">
        <f t="shared" si="48"/>
        <v>104.26764135328581</v>
      </c>
      <c r="AH149" s="24">
        <f t="shared" si="49"/>
        <v>22.73543652515448</v>
      </c>
      <c r="AI149" s="24">
        <f t="shared" si="50"/>
        <v>38.373158065179702</v>
      </c>
      <c r="AJ149" s="24">
        <f t="shared" si="51"/>
        <v>2.5477391028648072E-2</v>
      </c>
      <c r="AK149" s="24">
        <f t="shared" si="52"/>
        <v>5.5553151393897392E-3</v>
      </c>
      <c r="AL149" s="24">
        <f t="shared" si="53"/>
        <v>9.3763313367584353E-3</v>
      </c>
      <c r="AM149" s="24">
        <f t="shared" si="54"/>
        <v>2.7710549782731637E-2</v>
      </c>
      <c r="AN149" s="24">
        <f t="shared" si="55"/>
        <v>29.230396696093393</v>
      </c>
      <c r="AO149" s="24">
        <f t="shared" si="56"/>
        <v>3.4210962321070681E-2</v>
      </c>
      <c r="AP149" s="24">
        <f t="shared" si="57"/>
        <v>2.0669011720580492</v>
      </c>
      <c r="AQ149" s="25">
        <v>21.310584753664099</v>
      </c>
      <c r="AS149" s="24">
        <f t="shared" si="58"/>
        <v>0.97749238664981331</v>
      </c>
      <c r="AT149" s="24">
        <f t="shared" si="59"/>
        <v>8.1324656388499434</v>
      </c>
      <c r="AU149" s="24">
        <f t="shared" si="60"/>
        <v>11.054227473185019</v>
      </c>
      <c r="AV149" s="24">
        <f t="shared" si="61"/>
        <v>2.3884644784303389E-4</v>
      </c>
      <c r="AW149" s="24">
        <f t="shared" si="62"/>
        <v>1.9871362238452982E-3</v>
      </c>
      <c r="AX149" s="24">
        <f t="shared" si="63"/>
        <v>2.7010573194008848E-3</v>
      </c>
      <c r="AY149" s="24">
        <f t="shared" si="64"/>
        <v>3.3617657027899014E-3</v>
      </c>
      <c r="AZ149" s="24">
        <f t="shared" si="65"/>
        <v>8.0038426047428679</v>
      </c>
      <c r="BA149" s="24">
        <f t="shared" si="66"/>
        <v>0.12493998812613158</v>
      </c>
      <c r="BB149" s="24">
        <f t="shared" si="67"/>
        <v>0.56595713813634818</v>
      </c>
      <c r="BC149" s="25">
        <v>20.339526440232898</v>
      </c>
    </row>
    <row r="150" spans="2:55" x14ac:dyDescent="0.2">
      <c r="B150" s="38">
        <v>127</v>
      </c>
      <c r="C150" s="24">
        <f t="shared" si="35"/>
        <v>1.27</v>
      </c>
      <c r="D150" s="25">
        <v>1636.44750874992</v>
      </c>
      <c r="E150" s="25">
        <v>19.008442695347</v>
      </c>
      <c r="F150" s="25">
        <v>0.93894186504798605</v>
      </c>
      <c r="G150" s="25">
        <v>12.3375643062964</v>
      </c>
      <c r="H150" s="38"/>
      <c r="I150" s="24">
        <f t="shared" si="36"/>
        <v>1.905</v>
      </c>
      <c r="J150">
        <v>1732.8474696641999</v>
      </c>
      <c r="K150">
        <v>12.719346398183101</v>
      </c>
      <c r="L150">
        <v>3.5005433815529399</v>
      </c>
      <c r="M150">
        <v>25.939884596316201</v>
      </c>
      <c r="N150" s="38"/>
      <c r="O150" s="24">
        <f t="shared" si="68"/>
        <v>2.54</v>
      </c>
      <c r="P150" s="25">
        <v>1234.9509372682901</v>
      </c>
      <c r="Q150" s="25">
        <v>60.115042713339001</v>
      </c>
      <c r="R150" s="25">
        <v>18.1949559624465</v>
      </c>
      <c r="S150" s="25">
        <v>20.218790215612099</v>
      </c>
      <c r="T150" s="38"/>
      <c r="U150" s="24">
        <f t="shared" si="38"/>
        <v>75.389780139409908</v>
      </c>
      <c r="V150" s="24">
        <f t="shared" si="39"/>
        <v>53.62671735146035</v>
      </c>
      <c r="W150" s="24">
        <f t="shared" si="40"/>
        <v>53.633083781069985</v>
      </c>
      <c r="X150" s="24">
        <f t="shared" si="41"/>
        <v>1.8421198401022656E-2</v>
      </c>
      <c r="Y150" s="24">
        <f t="shared" si="42"/>
        <v>1.3103478987470987E-2</v>
      </c>
      <c r="Z150" s="24">
        <f t="shared" si="43"/>
        <v>1.3105034599686972E-2</v>
      </c>
      <c r="AA150" s="24">
        <f t="shared" si="44"/>
        <v>2.6130129046063395E-2</v>
      </c>
      <c r="AB150" s="24">
        <f t="shared" si="45"/>
        <v>28.547099072595632</v>
      </c>
      <c r="AC150" s="24">
        <f t="shared" si="46"/>
        <v>3.5029829036463123E-2</v>
      </c>
      <c r="AD150" s="24">
        <f t="shared" si="47"/>
        <v>2.0185847337436571</v>
      </c>
      <c r="AE150" s="25">
        <v>26.5380859375</v>
      </c>
      <c r="AG150" s="24">
        <f t="shared" si="48"/>
        <v>97.737126494693925</v>
      </c>
      <c r="AH150" s="24">
        <f t="shared" si="49"/>
        <v>22.26520450805879</v>
      </c>
      <c r="AI150" s="24">
        <f t="shared" si="50"/>
        <v>38.323381518653591</v>
      </c>
      <c r="AJ150" s="24">
        <f t="shared" si="51"/>
        <v>2.3881685222788305E-2</v>
      </c>
      <c r="AK150" s="24">
        <f t="shared" si="52"/>
        <v>5.4404157821371429E-3</v>
      </c>
      <c r="AL150" s="24">
        <f t="shared" si="53"/>
        <v>9.3641686319782987E-3</v>
      </c>
      <c r="AM150" s="24">
        <f t="shared" si="54"/>
        <v>2.6222522135198944E-2</v>
      </c>
      <c r="AN150" s="24">
        <f t="shared" si="55"/>
        <v>28.270802539769882</v>
      </c>
      <c r="AO150" s="24">
        <f t="shared" si="56"/>
        <v>3.5372182964854018E-2</v>
      </c>
      <c r="AP150" s="24">
        <f t="shared" si="57"/>
        <v>1.9990476185457153</v>
      </c>
      <c r="AQ150" s="25">
        <v>20.481525135557501</v>
      </c>
      <c r="AS150" s="24">
        <f t="shared" si="58"/>
        <v>23.602009588729778</v>
      </c>
      <c r="AT150" s="24">
        <f t="shared" si="59"/>
        <v>14.409533103844995</v>
      </c>
      <c r="AU150" s="24">
        <f t="shared" si="60"/>
        <v>20.950956647699908</v>
      </c>
      <c r="AV150" s="24">
        <f t="shared" si="61"/>
        <v>5.7670588837485035E-3</v>
      </c>
      <c r="AW150" s="24">
        <f t="shared" si="62"/>
        <v>3.520913148720984E-3</v>
      </c>
      <c r="AX150" s="24">
        <f t="shared" si="63"/>
        <v>5.1192844492293985E-3</v>
      </c>
      <c r="AY150" s="24">
        <f t="shared" si="64"/>
        <v>8.4771971099875214E-3</v>
      </c>
      <c r="AZ150" s="24">
        <f t="shared" si="65"/>
        <v>14.569912832169011</v>
      </c>
      <c r="BA150" s="24">
        <f t="shared" si="66"/>
        <v>6.8634590441206553E-2</v>
      </c>
      <c r="BB150" s="24">
        <f t="shared" si="67"/>
        <v>1.0302484164923604</v>
      </c>
      <c r="BC150" s="25">
        <v>18.7059380098109</v>
      </c>
    </row>
    <row r="151" spans="2:55" x14ac:dyDescent="0.2">
      <c r="B151" s="38">
        <v>128</v>
      </c>
      <c r="C151" s="24">
        <f t="shared" si="35"/>
        <v>1.28</v>
      </c>
      <c r="D151" s="25">
        <v>1683.7735685084001</v>
      </c>
      <c r="E151" s="25">
        <v>18.2477911797295</v>
      </c>
      <c r="F151" s="25">
        <v>0.40926894804859698</v>
      </c>
      <c r="G151" s="25">
        <v>12.858301492104699</v>
      </c>
      <c r="H151" s="38"/>
      <c r="I151" s="24">
        <f t="shared" si="36"/>
        <v>1.92</v>
      </c>
      <c r="J151">
        <v>1714.1462448369</v>
      </c>
      <c r="K151">
        <v>11.325074562677999</v>
      </c>
      <c r="L151">
        <v>3.85261676827899</v>
      </c>
      <c r="M151">
        <v>25.3853674244125</v>
      </c>
      <c r="N151" s="38"/>
      <c r="O151" s="24">
        <f t="shared" si="68"/>
        <v>2.56</v>
      </c>
      <c r="P151" s="25">
        <v>1231.2589270307301</v>
      </c>
      <c r="Q151" s="25">
        <v>59.226694151926999</v>
      </c>
      <c r="R151" s="25">
        <v>18.582052090743399</v>
      </c>
      <c r="S151" s="25">
        <v>20.793887140059301</v>
      </c>
      <c r="T151" s="38"/>
      <c r="U151" s="24">
        <f t="shared" si="38"/>
        <v>76.065151561749929</v>
      </c>
      <c r="V151" s="24">
        <f t="shared" si="39"/>
        <v>52.967291699938855</v>
      </c>
      <c r="W151" s="24">
        <f t="shared" si="40"/>
        <v>52.073718580829848</v>
      </c>
      <c r="X151" s="24">
        <f t="shared" si="41"/>
        <v>1.8586222770934604E-2</v>
      </c>
      <c r="Y151" s="24">
        <f t="shared" si="42"/>
        <v>1.2942350904394764E-2</v>
      </c>
      <c r="Z151" s="24">
        <f t="shared" si="43"/>
        <v>1.2724009801894016E-2</v>
      </c>
      <c r="AA151" s="24">
        <f t="shared" si="44"/>
        <v>2.5977924267769952E-2</v>
      </c>
      <c r="AB151" s="24">
        <f t="shared" si="45"/>
        <v>28.269148301551859</v>
      </c>
      <c r="AC151" s="24">
        <f t="shared" si="46"/>
        <v>3.5374252854483916E-2</v>
      </c>
      <c r="AD151" s="24">
        <f t="shared" si="47"/>
        <v>1.9989306462395491</v>
      </c>
      <c r="AE151" s="25">
        <v>23.8983154296875</v>
      </c>
      <c r="AG151" s="24">
        <f t="shared" si="48"/>
        <v>92.951455700340702</v>
      </c>
      <c r="AH151" s="24">
        <f t="shared" si="49"/>
        <v>23.471559115070164</v>
      </c>
      <c r="AI151" s="24">
        <f t="shared" si="50"/>
        <v>36.967811460246956</v>
      </c>
      <c r="AJ151" s="24">
        <f t="shared" si="51"/>
        <v>2.2712325250896358E-2</v>
      </c>
      <c r="AK151" s="24">
        <f t="shared" si="52"/>
        <v>5.7351838198824532E-3</v>
      </c>
      <c r="AL151" s="24">
        <f t="shared" si="53"/>
        <v>9.0329403813292318E-3</v>
      </c>
      <c r="AM151" s="24">
        <f t="shared" si="54"/>
        <v>2.5106494452292499E-2</v>
      </c>
      <c r="AN151" s="24">
        <f t="shared" si="55"/>
        <v>27.54547754047838</v>
      </c>
      <c r="AO151" s="24">
        <f t="shared" si="56"/>
        <v>3.6303600056687674E-2</v>
      </c>
      <c r="AP151" s="24">
        <f t="shared" si="57"/>
        <v>1.9477593959894004</v>
      </c>
      <c r="AQ151" s="25">
        <v>20.016985049864999</v>
      </c>
      <c r="AS151" s="24">
        <f t="shared" si="58"/>
        <v>44.417428070600053</v>
      </c>
      <c r="AT151" s="24">
        <f t="shared" si="59"/>
        <v>19.354806414844976</v>
      </c>
      <c r="AU151" s="24">
        <f t="shared" si="60"/>
        <v>28.754846222360062</v>
      </c>
      <c r="AV151" s="24">
        <f t="shared" si="61"/>
        <v>1.0853225111396126E-2</v>
      </c>
      <c r="AW151" s="24">
        <f t="shared" si="62"/>
        <v>4.7292713723523011E-3</v>
      </c>
      <c r="AX151" s="24">
        <f t="shared" si="63"/>
        <v>7.0261343947877128E-3</v>
      </c>
      <c r="AY151" s="24">
        <f t="shared" si="64"/>
        <v>1.3766810362811329E-2</v>
      </c>
      <c r="AZ151" s="24">
        <f t="shared" si="65"/>
        <v>19.980562046607989</v>
      </c>
      <c r="BA151" s="24">
        <f t="shared" si="66"/>
        <v>5.0048642158680691E-2</v>
      </c>
      <c r="BB151" s="24">
        <f t="shared" si="67"/>
        <v>1.4128390915075071</v>
      </c>
      <c r="BC151" s="25">
        <v>18.059027592031299</v>
      </c>
    </row>
    <row r="152" spans="2:55" x14ac:dyDescent="0.2">
      <c r="B152" s="38">
        <v>129</v>
      </c>
      <c r="C152" s="24">
        <f t="shared" ref="C152:C215" si="69">B152/100</f>
        <v>1.29</v>
      </c>
      <c r="D152" s="25">
        <v>1717.3588453197301</v>
      </c>
      <c r="E152" s="25">
        <v>17.473844215327901</v>
      </c>
      <c r="F152" s="25">
        <v>-0.101707427079073</v>
      </c>
      <c r="G152" s="25">
        <v>13.3479770368163</v>
      </c>
      <c r="H152" s="38"/>
      <c r="I152" s="24">
        <f t="shared" ref="I152:I215" si="70">(B152/100)*1.5</f>
        <v>1.9350000000000001</v>
      </c>
      <c r="J152">
        <v>1699.3272255806601</v>
      </c>
      <c r="K152">
        <v>10.060021400815801</v>
      </c>
      <c r="L152">
        <v>4.1879852804507198</v>
      </c>
      <c r="M152">
        <v>24.890517175521801</v>
      </c>
      <c r="N152" s="38"/>
      <c r="O152" s="24">
        <f t="shared" si="68"/>
        <v>2.58</v>
      </c>
      <c r="P152" s="25">
        <v>1209.2201269959801</v>
      </c>
      <c r="Q152" s="25">
        <v>57.975454542077003</v>
      </c>
      <c r="R152" s="25">
        <v>19.029870149821701</v>
      </c>
      <c r="S152" s="25">
        <v>21.469296068063201</v>
      </c>
      <c r="T152" s="38"/>
      <c r="U152" s="24">
        <f t="shared" si="38"/>
        <v>77.394696440159834</v>
      </c>
      <c r="V152" s="24">
        <f t="shared" si="39"/>
        <v>51.097637512766958</v>
      </c>
      <c r="W152" s="24">
        <f t="shared" si="40"/>
        <v>48.967554471159993</v>
      </c>
      <c r="X152" s="24">
        <f t="shared" si="41"/>
        <v>1.8911091870472529E-2</v>
      </c>
      <c r="Y152" s="24">
        <f t="shared" si="42"/>
        <v>1.2485508204236894E-2</v>
      </c>
      <c r="Z152" s="24">
        <f t="shared" si="43"/>
        <v>1.1965030730399777E-2</v>
      </c>
      <c r="AA152" s="24">
        <f t="shared" si="44"/>
        <v>2.5625754061703823E-2</v>
      </c>
      <c r="AB152" s="24">
        <f t="shared" si="45"/>
        <v>27.903482742315454</v>
      </c>
      <c r="AC152" s="24">
        <f t="shared" si="46"/>
        <v>3.5837820290565606E-2</v>
      </c>
      <c r="AD152" s="24">
        <f t="shared" si="47"/>
        <v>1.9730741865813057</v>
      </c>
      <c r="AE152" s="25">
        <v>25.4150390625</v>
      </c>
      <c r="AG152" s="24">
        <f t="shared" si="48"/>
        <v>84.33687745747919</v>
      </c>
      <c r="AH152" s="24">
        <f t="shared" si="49"/>
        <v>22.357900811448467</v>
      </c>
      <c r="AI152" s="24">
        <f t="shared" si="50"/>
        <v>32.990016592713033</v>
      </c>
      <c r="AJ152" s="24">
        <f t="shared" si="51"/>
        <v>2.0607386694775943E-2</v>
      </c>
      <c r="AK152" s="24">
        <f t="shared" si="52"/>
        <v>5.4630657619172268E-3</v>
      </c>
      <c r="AL152" s="24">
        <f t="shared" si="53"/>
        <v>8.0609817376256498E-3</v>
      </c>
      <c r="AM152" s="24">
        <f t="shared" si="54"/>
        <v>2.2792299148646566E-2</v>
      </c>
      <c r="AN152" s="24">
        <f t="shared" si="55"/>
        <v>25.914541170955218</v>
      </c>
      <c r="AO152" s="24">
        <f t="shared" si="56"/>
        <v>3.858837373979019E-2</v>
      </c>
      <c r="AP152" s="24">
        <f t="shared" si="57"/>
        <v>1.8324347793320408</v>
      </c>
      <c r="AQ152" s="25">
        <v>19.529031961550999</v>
      </c>
      <c r="AS152" s="24">
        <f t="shared" si="58"/>
        <v>62.561980492499757</v>
      </c>
      <c r="AT152" s="24">
        <f t="shared" si="59"/>
        <v>22.390902953915038</v>
      </c>
      <c r="AU152" s="24">
        <f t="shared" si="60"/>
        <v>33.770446400194992</v>
      </c>
      <c r="AV152" s="24">
        <f t="shared" si="61"/>
        <v>1.5286775646276183E-2</v>
      </c>
      <c r="AW152" s="24">
        <f t="shared" si="62"/>
        <v>5.4711297065647814E-3</v>
      </c>
      <c r="AX152" s="24">
        <f t="shared" si="63"/>
        <v>8.2516767137233698E-3</v>
      </c>
      <c r="AY152" s="24">
        <f t="shared" si="64"/>
        <v>1.8212878369808623E-2</v>
      </c>
      <c r="AZ152" s="24">
        <f t="shared" si="65"/>
        <v>24.057991276350524</v>
      </c>
      <c r="BA152" s="24">
        <f t="shared" si="66"/>
        <v>4.1566230052756711E-2</v>
      </c>
      <c r="BB152" s="24">
        <f t="shared" si="67"/>
        <v>1.7011568773234258</v>
      </c>
      <c r="BC152" s="25">
        <v>17.7479015497189</v>
      </c>
    </row>
    <row r="153" spans="2:55" x14ac:dyDescent="0.2">
      <c r="B153" s="38">
        <v>130</v>
      </c>
      <c r="C153" s="24">
        <f t="shared" si="69"/>
        <v>1.3</v>
      </c>
      <c r="D153" s="25">
        <v>1738.1849052959601</v>
      </c>
      <c r="E153" s="25">
        <v>16.691509994397901</v>
      </c>
      <c r="F153" s="25">
        <v>-0.60513861728722396</v>
      </c>
      <c r="G153" s="25">
        <v>13.8106831114175</v>
      </c>
      <c r="H153" s="38"/>
      <c r="I153" s="24">
        <f t="shared" si="70"/>
        <v>1.9500000000000002</v>
      </c>
      <c r="J153">
        <v>1684.9093246057701</v>
      </c>
      <c r="K153">
        <v>8.8299922360743999</v>
      </c>
      <c r="L153">
        <v>4.5595889742187499</v>
      </c>
      <c r="M153">
        <v>24.4040482069524</v>
      </c>
      <c r="N153" s="38"/>
      <c r="O153" s="24">
        <f t="shared" si="68"/>
        <v>2.6</v>
      </c>
      <c r="P153" s="25">
        <v>1168.4705890539899</v>
      </c>
      <c r="Q153" s="25">
        <v>56.4508305497911</v>
      </c>
      <c r="R153" s="25">
        <v>19.491394009473499</v>
      </c>
      <c r="S153" s="25">
        <v>22.2088304748391</v>
      </c>
      <c r="T153" s="38"/>
      <c r="U153" s="24">
        <f t="shared" ref="U153:U216" si="71">IF(((E153-E152)/($C153-$C152))&gt;0, ((E153-E152)/($C153-$C152)), ((E153-E152)/($C153-$C152))*-1)</f>
        <v>78.233422092999945</v>
      </c>
      <c r="V153" s="24">
        <f t="shared" ref="V153:V216" si="72">IF(((F153-F152)/($C153-$C152))&gt;0, ((F153-F152)/($C153-$C152)), ((F153-F152)/($C153-$C152))*-1)</f>
        <v>50.343119020815053</v>
      </c>
      <c r="W153" s="24">
        <f t="shared" ref="W153:W216" si="73">IF(((G153-G152)/($C153-$C152))&gt;0, ((G153-G152)/($C153-$C152)), ((G153-G152)/($C153-$C152))*-1)</f>
        <v>46.270607460120019</v>
      </c>
      <c r="X153" s="24">
        <f t="shared" ref="X153:X216" si="74">(((U153/360)*2*PI())*($D$2/2000))</f>
        <v>1.9116031208754516E-2</v>
      </c>
      <c r="Y153" s="24">
        <f t="shared" ref="Y153:Y216" si="75">(((V153/360)*2*PI())*($D$2/2000))</f>
        <v>1.230114455691249E-2</v>
      </c>
      <c r="Z153" s="24">
        <f t="shared" ref="Z153:Z216" si="76">(((W153/360)*2*PI())*($D$2/2000))</f>
        <v>1.1306042259077234E-2</v>
      </c>
      <c r="AA153" s="24">
        <f t="shared" ref="AA153:AA216" si="77">SQRT(X153^2+Y153^2+Z153^2)</f>
        <v>2.5388331929218484E-2</v>
      </c>
      <c r="AB153" s="24">
        <f t="shared" ref="AB153:AB216" si="78">((2.8*(((AA153*$D$17)/($D$12*$D$6))^0.65)*((D153/($D$12*$D$6^2))^-0.21))*$D$6)*10^9</f>
        <v>27.665050218010212</v>
      </c>
      <c r="AC153" s="24">
        <f t="shared" ref="AC153:AC216" si="79">1/AB153</f>
        <v>3.614669021453612E-2</v>
      </c>
      <c r="AD153" s="24">
        <f t="shared" ref="AD153:AD216" si="80">AB153/($D$15*10^9)</f>
        <v>1.9562144611021395</v>
      </c>
      <c r="AE153" s="25">
        <v>23.089599609375</v>
      </c>
      <c r="AG153" s="24">
        <f t="shared" ref="AG153:AG216" si="81">IF(((K153-K152)/($I153-$I152))&gt;0, ((K153-K152)/($I153-$I152)), ((K153-K152)/($I153-$I152))*-1)</f>
        <v>82.001944316092718</v>
      </c>
      <c r="AH153" s="24">
        <f t="shared" ref="AH153:AH216" si="82">IF(((L153-L152)/($I153-$I152))&gt;0, ((L153-L152)/($I153-$I152)), ((L153-L152)/($I153-$I152))*-1)</f>
        <v>24.773579584535131</v>
      </c>
      <c r="AI153" s="24">
        <f t="shared" ref="AI153:AI216" si="83">IF(((M153-M152)/($I153-$I152))&gt;0, ((M153-M152)/($I153-$I152)), ((M153-M152)/($I153-$I152))*-1)</f>
        <v>32.431264571293134</v>
      </c>
      <c r="AJ153" s="24">
        <f t="shared" ref="AJ153:AJ216" si="84">(((AG153/360)*2*PI())*($D$2/2000))</f>
        <v>2.0036854898940148E-2</v>
      </c>
      <c r="AK153" s="24">
        <f t="shared" ref="AK153:AK216" si="85">(((AH153/360)*2*PI())*($D$2/2000))</f>
        <v>6.0533274375698179E-3</v>
      </c>
      <c r="AL153" s="24">
        <f t="shared" ref="AL153:AL216" si="86">(((AI153/360)*2*PI())*($D$2/2000))</f>
        <v>7.9244528629623355E-3</v>
      </c>
      <c r="AM153" s="24">
        <f t="shared" ref="AM153:AM216" si="87">SQRT(AJ153^2+AK153^2+AL153^2)</f>
        <v>2.238113671118894E-2</v>
      </c>
      <c r="AN153" s="24">
        <f t="shared" ref="AN153:AN216" si="88">((2.8*(((AM153*$D$17)/($D$12*$D$6))^0.65)*((J153/($D$12*$D$6^2))^-0.21))*$D$6)*10^9</f>
        <v>25.655573509580766</v>
      </c>
      <c r="AO153" s="24">
        <f t="shared" ref="AO153:AO216" si="89">1/AN153</f>
        <v>3.8977885239110402E-2</v>
      </c>
      <c r="AP153" s="24">
        <f t="shared" ref="AP153:AP216" si="90">AN153/($D$15*10^9)</f>
        <v>1.8141230003854512</v>
      </c>
      <c r="AQ153" s="25">
        <v>19.444256718785901</v>
      </c>
      <c r="AS153" s="24">
        <f t="shared" ref="AS153:AS216" si="91">IF(((Q153-Q152)/($O153-$O152))&gt;0, ((Q153-Q152)/($O153-$O152)), ((Q153-Q152)/($O153-$O152))*-1)</f>
        <v>76.231199614295093</v>
      </c>
      <c r="AT153" s="24">
        <f t="shared" ref="AT153:AT216" si="92">IF(((R153-R152)/($O153-$O152))&gt;0, ((R153-R152)/($O153-$O152)), ((R153-R152)/($O153-$O152))*-1)</f>
        <v>23.076192982589895</v>
      </c>
      <c r="AU153" s="24">
        <f t="shared" ref="AU153:AU216" si="93">IF(((S153-S152)/($O153-$O152))&gt;0, ((S153-S152)/($O153-$O152)), ((S153-S152)/($O153-$O152))*-1)</f>
        <v>36.976720338794919</v>
      </c>
      <c r="AV153" s="24">
        <f t="shared" ref="AV153:AV216" si="94">(((AS153/360)*2*PI())*($D$2/2000))</f>
        <v>1.862679596420273E-2</v>
      </c>
      <c r="AW153" s="24">
        <f t="shared" ref="AW153:AW216" si="95">(((AT153/360)*2*PI())*($D$2/2000))</f>
        <v>5.6385776492052586E-3</v>
      </c>
      <c r="AX153" s="24">
        <f t="shared" ref="AX153:AX216" si="96">(((AU153/360)*2*PI())*($D$2/2000))</f>
        <v>9.0351172310157435E-3</v>
      </c>
      <c r="AY153" s="24">
        <f t="shared" ref="AY153:AY216" si="97">SQRT(AV153^2+AW153^2+AX153^2)</f>
        <v>2.1456570769262124E-2</v>
      </c>
      <c r="AZ153" s="24">
        <f t="shared" ref="AZ153:AZ216" si="98">((2.8*(((AY153*$D$17)/($D$12*$D$6))^0.65)*((P153/($D$12*$D$6^2))^-0.21))*$D$6)*10^9</f>
        <v>26.955902522475601</v>
      </c>
      <c r="BA153" s="24">
        <f t="shared" ref="BA153:BA216" si="99">1/AZ153</f>
        <v>3.7097626360913294E-2</v>
      </c>
      <c r="BB153" s="24">
        <f t="shared" ref="BB153:BB216" si="100">AZ153/($D$15*10^9)</f>
        <v>1.9060701466646057</v>
      </c>
      <c r="BC153" s="25">
        <v>17.994651726643301</v>
      </c>
    </row>
    <row r="154" spans="2:55" x14ac:dyDescent="0.2">
      <c r="B154" s="38">
        <v>131</v>
      </c>
      <c r="C154" s="24">
        <f t="shared" si="69"/>
        <v>1.31</v>
      </c>
      <c r="D154" s="25">
        <v>1748.2734498908001</v>
      </c>
      <c r="E154" s="25">
        <v>15.8993664298405</v>
      </c>
      <c r="F154" s="25">
        <v>-1.0754135084631999</v>
      </c>
      <c r="G154" s="25">
        <v>14.235455409937099</v>
      </c>
      <c r="H154" s="38"/>
      <c r="I154" s="24">
        <f t="shared" si="70"/>
        <v>1.9650000000000001</v>
      </c>
      <c r="J154">
        <v>1668.87149560486</v>
      </c>
      <c r="K154">
        <v>7.7309304033951101</v>
      </c>
      <c r="L154">
        <v>4.8976539748420702</v>
      </c>
      <c r="M154">
        <v>23.958008704995901</v>
      </c>
      <c r="N154" s="38"/>
      <c r="O154" s="24">
        <f t="shared" si="68"/>
        <v>2.62</v>
      </c>
      <c r="P154" s="25">
        <v>1109.5886074070299</v>
      </c>
      <c r="Q154" s="25">
        <v>54.761789632531602</v>
      </c>
      <c r="R154" s="25">
        <v>19.9421317528789</v>
      </c>
      <c r="S154" s="25">
        <v>22.965325077753398</v>
      </c>
      <c r="T154" s="38"/>
      <c r="U154" s="24">
        <f t="shared" si="71"/>
        <v>79.214356455740045</v>
      </c>
      <c r="V154" s="24">
        <f t="shared" si="72"/>
        <v>47.027489117597554</v>
      </c>
      <c r="W154" s="24">
        <f t="shared" si="73"/>
        <v>42.477229851959883</v>
      </c>
      <c r="X154" s="24">
        <f t="shared" si="74"/>
        <v>1.9355718690015254E-2</v>
      </c>
      <c r="Y154" s="24">
        <f t="shared" si="75"/>
        <v>1.1490983336670322E-2</v>
      </c>
      <c r="Z154" s="24">
        <f t="shared" si="76"/>
        <v>1.0379145252603729E-2</v>
      </c>
      <c r="AA154" s="24">
        <f t="shared" si="77"/>
        <v>2.4787359686446787E-2</v>
      </c>
      <c r="AB154" s="24">
        <f t="shared" si="78"/>
        <v>27.20452310447477</v>
      </c>
      <c r="AC154" s="24">
        <f t="shared" si="79"/>
        <v>3.6758593273613159E-2</v>
      </c>
      <c r="AD154" s="24">
        <f t="shared" si="80"/>
        <v>1.9236502766120218</v>
      </c>
      <c r="AE154" s="25">
        <v>24.7467041015625</v>
      </c>
      <c r="AG154" s="24">
        <f t="shared" si="81"/>
        <v>73.270788845286461</v>
      </c>
      <c r="AH154" s="24">
        <f t="shared" si="82"/>
        <v>22.537666708221504</v>
      </c>
      <c r="AI154" s="24">
        <f t="shared" si="83"/>
        <v>29.73596679710009</v>
      </c>
      <c r="AJ154" s="24">
        <f t="shared" si="84"/>
        <v>1.7903431152372959E-2</v>
      </c>
      <c r="AK154" s="24">
        <f t="shared" si="85"/>
        <v>5.5069908568580843E-3</v>
      </c>
      <c r="AL154" s="24">
        <f t="shared" si="86"/>
        <v>7.2658673762235277E-3</v>
      </c>
      <c r="AM154" s="24">
        <f t="shared" si="87"/>
        <v>2.009110808427814E-2</v>
      </c>
      <c r="AN154" s="24">
        <f t="shared" si="88"/>
        <v>23.965314276772819</v>
      </c>
      <c r="AO154" s="24">
        <f t="shared" si="89"/>
        <v>4.1726972091878631E-2</v>
      </c>
      <c r="AP154" s="24">
        <f t="shared" si="90"/>
        <v>1.6946036238372841</v>
      </c>
      <c r="AQ154" s="25">
        <v>18.898349271608499</v>
      </c>
      <c r="AS154" s="24">
        <f t="shared" si="91"/>
        <v>84.452045862974785</v>
      </c>
      <c r="AT154" s="24">
        <f t="shared" si="92"/>
        <v>22.536887170270049</v>
      </c>
      <c r="AU154" s="24">
        <f t="shared" si="93"/>
        <v>37.824730145714867</v>
      </c>
      <c r="AV154" s="24">
        <f t="shared" si="94"/>
        <v>2.0635527644958324E-2</v>
      </c>
      <c r="AW154" s="24">
        <f t="shared" si="95"/>
        <v>5.5068003798035238E-3</v>
      </c>
      <c r="AX154" s="24">
        <f t="shared" si="96"/>
        <v>9.2423251160951049E-3</v>
      </c>
      <c r="AY154" s="24">
        <f t="shared" si="97"/>
        <v>2.3271665715209253E-2</v>
      </c>
      <c r="AZ154" s="24">
        <f t="shared" si="98"/>
        <v>28.727196574247422</v>
      </c>
      <c r="BA154" s="24">
        <f t="shared" si="99"/>
        <v>3.4810218860564096E-2</v>
      </c>
      <c r="BB154" s="24">
        <f t="shared" si="100"/>
        <v>2.0313195502129311</v>
      </c>
      <c r="BC154" s="25">
        <v>19.021667778388998</v>
      </c>
    </row>
    <row r="155" spans="2:55" x14ac:dyDescent="0.2">
      <c r="B155" s="38">
        <v>132</v>
      </c>
      <c r="C155" s="24">
        <f t="shared" si="69"/>
        <v>1.32</v>
      </c>
      <c r="D155" s="25">
        <v>1749.5943990512501</v>
      </c>
      <c r="E155" s="25">
        <v>15.0968687674679</v>
      </c>
      <c r="F155" s="25">
        <v>-1.52593861652857</v>
      </c>
      <c r="G155" s="25">
        <v>14.647236870492501</v>
      </c>
      <c r="H155" s="38"/>
      <c r="I155" s="24">
        <f t="shared" si="70"/>
        <v>1.98</v>
      </c>
      <c r="J155">
        <v>1652.5102511626101</v>
      </c>
      <c r="K155">
        <v>6.5891383658259404</v>
      </c>
      <c r="L155">
        <v>5.2956942150379804</v>
      </c>
      <c r="M155">
        <v>23.5341860879339</v>
      </c>
      <c r="N155" s="38"/>
      <c r="O155" s="24">
        <f t="shared" si="68"/>
        <v>2.64</v>
      </c>
      <c r="P155" s="25">
        <v>1034.32204887682</v>
      </c>
      <c r="Q155" s="25">
        <v>52.977853625832097</v>
      </c>
      <c r="R155" s="25">
        <v>20.3257436917145</v>
      </c>
      <c r="S155" s="25">
        <v>23.700881871275499</v>
      </c>
      <c r="T155" s="38"/>
      <c r="U155" s="24">
        <f t="shared" si="71"/>
        <v>80.249766237259934</v>
      </c>
      <c r="V155" s="24">
        <f t="shared" si="72"/>
        <v>45.052510806536965</v>
      </c>
      <c r="W155" s="24">
        <f t="shared" si="73"/>
        <v>41.178146055540097</v>
      </c>
      <c r="X155" s="24">
        <f t="shared" si="74"/>
        <v>1.9608717027143535E-2</v>
      </c>
      <c r="Y155" s="24">
        <f t="shared" si="75"/>
        <v>1.1008405098101547E-2</v>
      </c>
      <c r="Z155" s="24">
        <f t="shared" si="76"/>
        <v>1.0061719199508067E-2</v>
      </c>
      <c r="AA155" s="24">
        <f t="shared" si="77"/>
        <v>2.4635847042556627E-2</v>
      </c>
      <c r="AB155" s="24">
        <f t="shared" si="78"/>
        <v>27.092022840168717</v>
      </c>
      <c r="AC155" s="24">
        <f t="shared" si="79"/>
        <v>3.6911234199807449E-2</v>
      </c>
      <c r="AD155" s="24">
        <f t="shared" si="80"/>
        <v>1.9156953066344129</v>
      </c>
      <c r="AE155" s="25">
        <v>22.5372314453125</v>
      </c>
      <c r="AG155" s="24">
        <f t="shared" si="81"/>
        <v>76.119469171278482</v>
      </c>
      <c r="AH155" s="24">
        <f t="shared" si="82"/>
        <v>26.536016013060856</v>
      </c>
      <c r="AI155" s="24">
        <f t="shared" si="83"/>
        <v>28.254841137466915</v>
      </c>
      <c r="AJ155" s="24">
        <f t="shared" si="84"/>
        <v>1.8599495066727804E-2</v>
      </c>
      <c r="AK155" s="24">
        <f t="shared" si="85"/>
        <v>6.483971897057907E-3</v>
      </c>
      <c r="AL155" s="24">
        <f t="shared" si="86"/>
        <v>6.9039601046743237E-3</v>
      </c>
      <c r="AM155" s="24">
        <f t="shared" si="87"/>
        <v>2.087217701692862E-2</v>
      </c>
      <c r="AN155" s="24">
        <f t="shared" si="88"/>
        <v>24.617739483558182</v>
      </c>
      <c r="AO155" s="24">
        <f t="shared" si="89"/>
        <v>4.0621113919411041E-2</v>
      </c>
      <c r="AP155" s="24">
        <f t="shared" si="90"/>
        <v>1.7407370526307806</v>
      </c>
      <c r="AQ155" s="25">
        <v>18.484735867254699</v>
      </c>
      <c r="AS155" s="24">
        <f t="shared" si="91"/>
        <v>89.196800334975194</v>
      </c>
      <c r="AT155" s="24">
        <f t="shared" si="92"/>
        <v>19.180596941779964</v>
      </c>
      <c r="AU155" s="24">
        <f t="shared" si="93"/>
        <v>36.777839676104982</v>
      </c>
      <c r="AV155" s="24">
        <f t="shared" si="94"/>
        <v>2.1794889873250175E-2</v>
      </c>
      <c r="AW155" s="24">
        <f t="shared" si="95"/>
        <v>4.6867039678482169E-3</v>
      </c>
      <c r="AX155" s="24">
        <f t="shared" si="96"/>
        <v>8.9865215176609149E-3</v>
      </c>
      <c r="AY155" s="24">
        <f t="shared" si="97"/>
        <v>2.4036222408205701E-2</v>
      </c>
      <c r="AZ155" s="24">
        <f t="shared" si="98"/>
        <v>29.773146413103234</v>
      </c>
      <c r="BA155" s="24">
        <f t="shared" si="99"/>
        <v>3.3587313417432346E-2</v>
      </c>
      <c r="BB155" s="24">
        <f t="shared" si="100"/>
        <v>2.1052793725965229</v>
      </c>
      <c r="BC155" s="25">
        <v>19.219930807063299</v>
      </c>
    </row>
    <row r="156" spans="2:55" x14ac:dyDescent="0.2">
      <c r="B156" s="38">
        <v>133</v>
      </c>
      <c r="C156" s="24">
        <f t="shared" si="69"/>
        <v>1.33</v>
      </c>
      <c r="D156" s="25">
        <v>1744.231571219</v>
      </c>
      <c r="E156" s="25">
        <v>14.2697235114401</v>
      </c>
      <c r="F156" s="25">
        <v>-1.9457715881090401</v>
      </c>
      <c r="G156" s="25">
        <v>15.0333928378436</v>
      </c>
      <c r="H156" s="38"/>
      <c r="I156" s="24">
        <f t="shared" si="70"/>
        <v>1.9950000000000001</v>
      </c>
      <c r="J156">
        <v>1637.8048356858701</v>
      </c>
      <c r="K156">
        <v>5.67532215627031</v>
      </c>
      <c r="L156">
        <v>5.6420435315733002</v>
      </c>
      <c r="M156">
        <v>23.232931146879402</v>
      </c>
      <c r="N156" s="38"/>
      <c r="O156" s="24">
        <f t="shared" si="68"/>
        <v>2.66</v>
      </c>
      <c r="P156" s="25">
        <v>946.37988394897604</v>
      </c>
      <c r="Q156" s="25">
        <v>51.219765271385597</v>
      </c>
      <c r="R156" s="25">
        <v>20.626014670916501</v>
      </c>
      <c r="S156" s="25">
        <v>24.3872757562015</v>
      </c>
      <c r="T156" s="38"/>
      <c r="U156" s="24">
        <f t="shared" si="71"/>
        <v>82.714525602779887</v>
      </c>
      <c r="V156" s="24">
        <f t="shared" si="72"/>
        <v>41.983297158046966</v>
      </c>
      <c r="W156" s="24">
        <f t="shared" si="73"/>
        <v>38.615596735109889</v>
      </c>
      <c r="X156" s="24">
        <f t="shared" si="74"/>
        <v>2.021097135391119E-2</v>
      </c>
      <c r="Y156" s="24">
        <f t="shared" si="75"/>
        <v>1.0258454727515369E-2</v>
      </c>
      <c r="Z156" s="24">
        <f t="shared" si="76"/>
        <v>9.4355702791005611E-3</v>
      </c>
      <c r="AA156" s="24">
        <f t="shared" si="77"/>
        <v>2.4550951976592413E-2</v>
      </c>
      <c r="AB156" s="24">
        <f t="shared" si="78"/>
        <v>27.048734890536316</v>
      </c>
      <c r="AC156" s="24">
        <f t="shared" si="79"/>
        <v>3.6970305784980548E-2</v>
      </c>
      <c r="AD156" s="24">
        <f t="shared" si="80"/>
        <v>1.9126343863615396</v>
      </c>
      <c r="AE156" s="25">
        <v>23.8037109375</v>
      </c>
      <c r="AG156" s="24">
        <f t="shared" si="81"/>
        <v>60.92108063704152</v>
      </c>
      <c r="AH156" s="24">
        <f t="shared" si="82"/>
        <v>23.08995443568779</v>
      </c>
      <c r="AI156" s="24">
        <f t="shared" si="83"/>
        <v>20.083662736966396</v>
      </c>
      <c r="AJ156" s="24">
        <f t="shared" si="84"/>
        <v>1.4885828173850747E-2</v>
      </c>
      <c r="AK156" s="24">
        <f t="shared" si="85"/>
        <v>5.641940206535097E-3</v>
      </c>
      <c r="AL156" s="24">
        <f t="shared" si="86"/>
        <v>4.9073645686822332E-3</v>
      </c>
      <c r="AM156" s="24">
        <f t="shared" si="87"/>
        <v>1.6658379174622113E-2</v>
      </c>
      <c r="AN156" s="24">
        <f t="shared" si="88"/>
        <v>21.301277014218488</v>
      </c>
      <c r="AO156" s="24">
        <f t="shared" si="89"/>
        <v>4.6945542247655167E-2</v>
      </c>
      <c r="AP156" s="24">
        <f t="shared" si="90"/>
        <v>1.5062277424687027</v>
      </c>
      <c r="AQ156" s="25">
        <v>18.171345083039402</v>
      </c>
      <c r="AS156" s="24">
        <f t="shared" si="91"/>
        <v>87.904417722324908</v>
      </c>
      <c r="AT156" s="24">
        <f t="shared" si="92"/>
        <v>15.013548960100017</v>
      </c>
      <c r="AU156" s="24">
        <f t="shared" si="93"/>
        <v>34.319694246300052</v>
      </c>
      <c r="AV156" s="24">
        <f t="shared" si="94"/>
        <v>2.1479101228242339E-2</v>
      </c>
      <c r="AW156" s="24">
        <f t="shared" si="95"/>
        <v>3.6685020646836249E-3</v>
      </c>
      <c r="AX156" s="24">
        <f t="shared" si="96"/>
        <v>8.385883280259656E-3</v>
      </c>
      <c r="AY156" s="24">
        <f t="shared" si="97"/>
        <v>2.3348077765884882E-2</v>
      </c>
      <c r="AZ156" s="24">
        <f t="shared" si="98"/>
        <v>29.766576498383031</v>
      </c>
      <c r="BA156" s="24">
        <f t="shared" si="99"/>
        <v>3.359472662414912E-2</v>
      </c>
      <c r="BB156" s="24">
        <f t="shared" si="100"/>
        <v>2.1048148094714758</v>
      </c>
      <c r="BC156" s="25">
        <v>19.0619804328126</v>
      </c>
    </row>
    <row r="157" spans="2:55" x14ac:dyDescent="0.2">
      <c r="B157" s="38">
        <v>134</v>
      </c>
      <c r="C157" s="24">
        <f t="shared" si="69"/>
        <v>1.34</v>
      </c>
      <c r="D157" s="25">
        <v>1733.0510577238699</v>
      </c>
      <c r="E157" s="25">
        <v>13.433558796389001</v>
      </c>
      <c r="F157" s="25">
        <v>-2.3382529735820698</v>
      </c>
      <c r="G157" s="25">
        <v>15.3940074677267</v>
      </c>
      <c r="H157" s="38"/>
      <c r="I157" s="24">
        <f t="shared" si="70"/>
        <v>2.0100000000000002</v>
      </c>
      <c r="J157">
        <v>1621.7624349861901</v>
      </c>
      <c r="K157">
        <v>4.4352201988503497</v>
      </c>
      <c r="L157">
        <v>6.1364332691750301</v>
      </c>
      <c r="M157">
        <v>22.8536470060581</v>
      </c>
      <c r="N157" s="38"/>
      <c r="O157" s="24">
        <f t="shared" si="68"/>
        <v>2.68</v>
      </c>
      <c r="P157" s="25">
        <v>850.25828252522103</v>
      </c>
      <c r="Q157" s="25">
        <v>49.537921123364001</v>
      </c>
      <c r="R157" s="25">
        <v>20.831304682367801</v>
      </c>
      <c r="S157" s="25">
        <v>24.994252467057699</v>
      </c>
      <c r="T157" s="38"/>
      <c r="U157" s="24">
        <f t="shared" si="71"/>
        <v>83.616471505109857</v>
      </c>
      <c r="V157" s="24">
        <f t="shared" si="72"/>
        <v>39.248138547302943</v>
      </c>
      <c r="W157" s="24">
        <f t="shared" si="73"/>
        <v>36.061462988309998</v>
      </c>
      <c r="X157" s="24">
        <f t="shared" si="74"/>
        <v>2.0431358313298599E-2</v>
      </c>
      <c r="Y157" s="24">
        <f t="shared" si="75"/>
        <v>9.5901294010107673E-3</v>
      </c>
      <c r="Z157" s="24">
        <f t="shared" si="76"/>
        <v>8.8114776712491603E-3</v>
      </c>
      <c r="AA157" s="24">
        <f t="shared" si="77"/>
        <v>2.4229179169040153E-2</v>
      </c>
      <c r="AB157" s="24">
        <f t="shared" si="78"/>
        <v>26.85401203890763</v>
      </c>
      <c r="AC157" s="24">
        <f t="shared" si="79"/>
        <v>3.7238383543998665E-2</v>
      </c>
      <c r="AD157" s="24">
        <f t="shared" si="80"/>
        <v>1.8988654014776769</v>
      </c>
      <c r="AE157" s="25">
        <v>21.25244140625</v>
      </c>
      <c r="AG157" s="24">
        <f t="shared" si="81"/>
        <v>82.67346382799667</v>
      </c>
      <c r="AH157" s="24">
        <f t="shared" si="82"/>
        <v>32.959315840115053</v>
      </c>
      <c r="AI157" s="24">
        <f t="shared" si="83"/>
        <v>25.285609388086556</v>
      </c>
      <c r="AJ157" s="24">
        <f t="shared" si="84"/>
        <v>2.0200938069577679E-2</v>
      </c>
      <c r="AK157" s="24">
        <f t="shared" si="85"/>
        <v>8.0534801286062004E-3</v>
      </c>
      <c r="AL157" s="24">
        <f t="shared" si="86"/>
        <v>6.1784399207341877E-3</v>
      </c>
      <c r="AM157" s="24">
        <f t="shared" si="87"/>
        <v>2.260773232606246E-2</v>
      </c>
      <c r="AN157" s="24">
        <f t="shared" si="88"/>
        <v>26.032096194391034</v>
      </c>
      <c r="AO157" s="24">
        <f t="shared" si="89"/>
        <v>3.8414117423838635E-2</v>
      </c>
      <c r="AP157" s="24">
        <f t="shared" si="90"/>
        <v>1.8407471747554416</v>
      </c>
      <c r="AQ157" s="25">
        <v>17.875216004809801</v>
      </c>
      <c r="AS157" s="24">
        <f t="shared" si="91"/>
        <v>84.092207401079762</v>
      </c>
      <c r="AT157" s="24">
        <f t="shared" si="92"/>
        <v>10.264500572564996</v>
      </c>
      <c r="AU157" s="24">
        <f t="shared" si="93"/>
        <v>30.348835542809887</v>
      </c>
      <c r="AV157" s="24">
        <f t="shared" si="94"/>
        <v>2.0547602521862999E-2</v>
      </c>
      <c r="AW157" s="24">
        <f t="shared" si="95"/>
        <v>2.5080906348974325E-3</v>
      </c>
      <c r="AX157" s="24">
        <f t="shared" si="96"/>
        <v>7.4156194611563822E-3</v>
      </c>
      <c r="AY157" s="24">
        <f t="shared" si="97"/>
        <v>2.1988312805261166E-2</v>
      </c>
      <c r="AZ157" s="24">
        <f t="shared" si="98"/>
        <v>29.279150013068524</v>
      </c>
      <c r="BA157" s="24">
        <f t="shared" si="99"/>
        <v>3.4153996941634499E-2</v>
      </c>
      <c r="BB157" s="24">
        <f t="shared" si="100"/>
        <v>2.0703485521618945</v>
      </c>
      <c r="BC157" s="25">
        <v>18.979491720490302</v>
      </c>
    </row>
    <row r="158" spans="2:55" x14ac:dyDescent="0.2">
      <c r="B158" s="38">
        <v>135</v>
      </c>
      <c r="C158" s="24">
        <f t="shared" si="69"/>
        <v>1.35</v>
      </c>
      <c r="D158" s="25">
        <v>1717.6562391943201</v>
      </c>
      <c r="E158" s="25">
        <v>12.5915740831223</v>
      </c>
      <c r="F158" s="25">
        <v>-2.6957509756325502</v>
      </c>
      <c r="G158" s="25">
        <v>15.7216531945407</v>
      </c>
      <c r="H158" s="38"/>
      <c r="I158" s="24">
        <f t="shared" si="70"/>
        <v>2.0250000000000004</v>
      </c>
      <c r="J158">
        <v>1608.5538556757599</v>
      </c>
      <c r="K158">
        <v>3.2828007842017901</v>
      </c>
      <c r="L158">
        <v>6.6412503051754603</v>
      </c>
      <c r="M158">
        <v>22.533772491770499</v>
      </c>
      <c r="N158" s="38"/>
      <c r="O158" s="24">
        <f t="shared" si="68"/>
        <v>2.7</v>
      </c>
      <c r="P158" s="25">
        <v>750.96629729859399</v>
      </c>
      <c r="Q158" s="25">
        <v>48.015245028013602</v>
      </c>
      <c r="R158" s="25">
        <v>20.948538168005101</v>
      </c>
      <c r="S158" s="25">
        <v>25.521681034577998</v>
      </c>
      <c r="T158" s="38"/>
      <c r="U158" s="24">
        <f t="shared" si="71"/>
        <v>84.198471326670017</v>
      </c>
      <c r="V158" s="24">
        <f t="shared" si="72"/>
        <v>35.749800205048004</v>
      </c>
      <c r="W158" s="24">
        <f t="shared" si="73"/>
        <v>32.764572681399933</v>
      </c>
      <c r="X158" s="24">
        <f t="shared" si="74"/>
        <v>2.0573567697150016E-2</v>
      </c>
      <c r="Y158" s="24">
        <f t="shared" si="75"/>
        <v>8.735324087115243E-3</v>
      </c>
      <c r="Z158" s="24">
        <f t="shared" si="76"/>
        <v>8.0058953981918222E-3</v>
      </c>
      <c r="AA158" s="24">
        <f t="shared" si="77"/>
        <v>2.3741776172454734E-2</v>
      </c>
      <c r="AB158" s="24">
        <f t="shared" si="78"/>
        <v>26.551336071768411</v>
      </c>
      <c r="AC158" s="24">
        <f t="shared" si="79"/>
        <v>3.7662888123482535E-2</v>
      </c>
      <c r="AD158" s="24">
        <f t="shared" si="80"/>
        <v>1.8774629785910431</v>
      </c>
      <c r="AE158" s="25">
        <v>23.1475830078125</v>
      </c>
      <c r="AG158" s="24">
        <f t="shared" si="81"/>
        <v>76.827960976569997</v>
      </c>
      <c r="AH158" s="24">
        <f t="shared" si="82"/>
        <v>33.654469066695071</v>
      </c>
      <c r="AI158" s="24">
        <f t="shared" si="83"/>
        <v>21.32496761917325</v>
      </c>
      <c r="AJ158" s="24">
        <f t="shared" si="84"/>
        <v>1.8772612272888105E-2</v>
      </c>
      <c r="AK158" s="24">
        <f t="shared" si="85"/>
        <v>8.2233381051417705E-3</v>
      </c>
      <c r="AL158" s="24">
        <f t="shared" si="86"/>
        <v>5.2106725697004929E-3</v>
      </c>
      <c r="AM158" s="24">
        <f t="shared" si="87"/>
        <v>2.1146757902059003E-2</v>
      </c>
      <c r="AN158" s="24">
        <f t="shared" si="88"/>
        <v>24.968726764624673</v>
      </c>
      <c r="AO158" s="24">
        <f t="shared" si="89"/>
        <v>4.0050099847974044E-2</v>
      </c>
      <c r="AP158" s="24">
        <f t="shared" si="90"/>
        <v>1.7655556012860152</v>
      </c>
      <c r="AQ158" s="25">
        <v>17.0762480426792</v>
      </c>
      <c r="AS158" s="24">
        <f t="shared" si="91"/>
        <v>76.133804767519848</v>
      </c>
      <c r="AT158" s="24">
        <f t="shared" si="92"/>
        <v>5.8616742818649872</v>
      </c>
      <c r="AU158" s="24">
        <f t="shared" si="93"/>
        <v>26.371428376014958</v>
      </c>
      <c r="AV158" s="24">
        <f t="shared" si="94"/>
        <v>1.8602997913692881E-2</v>
      </c>
      <c r="AW158" s="24">
        <f t="shared" si="95"/>
        <v>1.4322772225722545E-3</v>
      </c>
      <c r="AX158" s="24">
        <f t="shared" si="96"/>
        <v>6.4437555506145112E-3</v>
      </c>
      <c r="AY158" s="24">
        <f t="shared" si="97"/>
        <v>1.9739425903891845E-2</v>
      </c>
      <c r="AZ158" s="24">
        <f t="shared" si="98"/>
        <v>28.017317461843909</v>
      </c>
      <c r="BA158" s="24">
        <f t="shared" si="99"/>
        <v>3.5692210767925059E-2</v>
      </c>
      <c r="BB158" s="24">
        <f t="shared" si="100"/>
        <v>1.9811235167926098</v>
      </c>
      <c r="BC158" s="25">
        <v>18.966436706969901</v>
      </c>
    </row>
    <row r="159" spans="2:55" x14ac:dyDescent="0.2">
      <c r="B159" s="38">
        <v>136</v>
      </c>
      <c r="C159" s="24">
        <f t="shared" si="69"/>
        <v>1.36</v>
      </c>
      <c r="D159" s="25">
        <v>1698.2173048438001</v>
      </c>
      <c r="E159" s="25">
        <v>11.734489156120199</v>
      </c>
      <c r="F159" s="25">
        <v>-3.0307973551499798</v>
      </c>
      <c r="G159" s="25">
        <v>16.0184588362056</v>
      </c>
      <c r="H159" s="38"/>
      <c r="I159" s="24">
        <f t="shared" si="70"/>
        <v>2.04</v>
      </c>
      <c r="J159">
        <v>1600.2898066410701</v>
      </c>
      <c r="K159">
        <v>2.9544967204852401</v>
      </c>
      <c r="L159">
        <v>6.7889580367884896</v>
      </c>
      <c r="M159">
        <v>22.475779223508901</v>
      </c>
      <c r="N159" s="38"/>
      <c r="O159" s="24">
        <f t="shared" si="68"/>
        <v>2.72</v>
      </c>
      <c r="P159" s="25">
        <v>652.99204864224805</v>
      </c>
      <c r="Q159" s="25">
        <v>46.663536758403502</v>
      </c>
      <c r="R159" s="25">
        <v>20.985675690596999</v>
      </c>
      <c r="S159" s="25">
        <v>25.968366993119801</v>
      </c>
      <c r="T159" s="38"/>
      <c r="U159" s="24">
        <f t="shared" si="71"/>
        <v>85.708492700209959</v>
      </c>
      <c r="V159" s="24">
        <f t="shared" si="72"/>
        <v>33.504637951742936</v>
      </c>
      <c r="W159" s="24">
        <f t="shared" si="73"/>
        <v>29.680564166489962</v>
      </c>
      <c r="X159" s="24">
        <f t="shared" si="74"/>
        <v>2.0942535523562646E-2</v>
      </c>
      <c r="Y159" s="24">
        <f t="shared" si="75"/>
        <v>8.1867274572518852E-3</v>
      </c>
      <c r="Z159" s="24">
        <f t="shared" si="76"/>
        <v>7.252329959765747E-3</v>
      </c>
      <c r="AA159" s="24">
        <f t="shared" si="77"/>
        <v>2.3626438378653712E-2</v>
      </c>
      <c r="AB159" s="24">
        <f t="shared" si="78"/>
        <v>26.530760004901023</v>
      </c>
      <c r="AC159" s="24">
        <f t="shared" si="79"/>
        <v>3.7692097769354144E-2</v>
      </c>
      <c r="AD159" s="24">
        <f t="shared" si="80"/>
        <v>1.8760080309498353</v>
      </c>
      <c r="AE159" s="25">
        <v>20.8221435546875</v>
      </c>
      <c r="AG159" s="24">
        <f t="shared" si="81"/>
        <v>21.886937581103798</v>
      </c>
      <c r="AH159" s="24">
        <f t="shared" si="82"/>
        <v>9.8471821075354971</v>
      </c>
      <c r="AI159" s="24">
        <f t="shared" si="83"/>
        <v>3.8662178841065868</v>
      </c>
      <c r="AJ159" s="24">
        <f t="shared" si="84"/>
        <v>5.3479877355624254E-3</v>
      </c>
      <c r="AK159" s="24">
        <f t="shared" si="85"/>
        <v>2.4061204974795626E-3</v>
      </c>
      <c r="AL159" s="24">
        <f t="shared" si="86"/>
        <v>9.4469524348007872E-4</v>
      </c>
      <c r="AM159" s="24">
        <f t="shared" si="87"/>
        <v>5.9399358389776655E-3</v>
      </c>
      <c r="AN159" s="24">
        <f t="shared" si="88"/>
        <v>10.950043244800632</v>
      </c>
      <c r="AO159" s="24">
        <f t="shared" si="89"/>
        <v>9.1323840248286353E-2</v>
      </c>
      <c r="AP159" s="24">
        <f t="shared" si="90"/>
        <v>0.7742849832684473</v>
      </c>
      <c r="AQ159" s="25">
        <v>16.720572603149801</v>
      </c>
      <c r="AS159" s="24">
        <f t="shared" si="91"/>
        <v>67.58541348050494</v>
      </c>
      <c r="AT159" s="24">
        <f t="shared" si="92"/>
        <v>1.8568761295949072</v>
      </c>
      <c r="AU159" s="24">
        <f t="shared" si="93"/>
        <v>22.33429792709012</v>
      </c>
      <c r="AV159" s="24">
        <f t="shared" si="94"/>
        <v>1.6514231881792005E-2</v>
      </c>
      <c r="AW159" s="24">
        <f t="shared" si="95"/>
        <v>4.5372043168368068E-4</v>
      </c>
      <c r="AX159" s="24">
        <f t="shared" si="96"/>
        <v>5.4572984892869384E-3</v>
      </c>
      <c r="AY159" s="24">
        <f t="shared" si="97"/>
        <v>1.7398500615768482E-2</v>
      </c>
      <c r="AZ159" s="24">
        <f t="shared" si="98"/>
        <v>26.579171278262578</v>
      </c>
      <c r="BA159" s="24">
        <f t="shared" si="99"/>
        <v>3.7623445423892378E-2</v>
      </c>
      <c r="BB159" s="24">
        <f t="shared" si="100"/>
        <v>1.8794312249178184</v>
      </c>
      <c r="BC159" s="25">
        <v>18.978043018658301</v>
      </c>
    </row>
    <row r="160" spans="2:55" x14ac:dyDescent="0.2">
      <c r="B160" s="38">
        <v>137</v>
      </c>
      <c r="C160" s="24">
        <f t="shared" si="69"/>
        <v>1.37</v>
      </c>
      <c r="D160" s="25">
        <v>1676.22148112581</v>
      </c>
      <c r="E160" s="25">
        <v>10.8841088879967</v>
      </c>
      <c r="F160" s="25">
        <v>-3.3381407345848699</v>
      </c>
      <c r="G160" s="25">
        <v>16.277775873298399</v>
      </c>
      <c r="H160" s="38"/>
      <c r="I160" s="24">
        <f t="shared" si="70"/>
        <v>2.0550000000000002</v>
      </c>
      <c r="J160">
        <v>1598.2394751546101</v>
      </c>
      <c r="K160">
        <v>2.4342975736192698</v>
      </c>
      <c r="L160">
        <v>7.0355742660360701</v>
      </c>
      <c r="M160">
        <v>22.377892753987201</v>
      </c>
      <c r="N160" s="38"/>
      <c r="O160" s="24">
        <f t="shared" si="68"/>
        <v>2.74</v>
      </c>
      <c r="P160" s="25">
        <v>561.94896659913002</v>
      </c>
      <c r="Q160" s="25">
        <v>45.537464237447601</v>
      </c>
      <c r="R160" s="25">
        <v>20.9680486187508</v>
      </c>
      <c r="S160" s="25">
        <v>26.340691560242401</v>
      </c>
      <c r="T160" s="38"/>
      <c r="U160" s="24">
        <f t="shared" si="71"/>
        <v>85.038026812349898</v>
      </c>
      <c r="V160" s="24">
        <f t="shared" si="72"/>
        <v>30.734337943488981</v>
      </c>
      <c r="W160" s="24">
        <f t="shared" si="73"/>
        <v>25.931703709279908</v>
      </c>
      <c r="X160" s="24">
        <f t="shared" si="74"/>
        <v>2.0778709801846134E-2</v>
      </c>
      <c r="Y160" s="24">
        <f t="shared" si="75"/>
        <v>7.5098154674830804E-3</v>
      </c>
      <c r="Z160" s="24">
        <f t="shared" si="76"/>
        <v>6.3363105452998517E-3</v>
      </c>
      <c r="AA160" s="24">
        <f t="shared" si="77"/>
        <v>2.2984798035037481E-2</v>
      </c>
      <c r="AB160" s="24">
        <f t="shared" si="78"/>
        <v>26.131615770229718</v>
      </c>
      <c r="AC160" s="24">
        <f t="shared" si="79"/>
        <v>3.826782120144457E-2</v>
      </c>
      <c r="AD160" s="24">
        <f t="shared" si="80"/>
        <v>1.847784271449076</v>
      </c>
      <c r="AE160" s="25">
        <v>22.418212890625</v>
      </c>
      <c r="AG160" s="24">
        <f t="shared" si="81"/>
        <v>34.679943124397738</v>
      </c>
      <c r="AH160" s="24">
        <f t="shared" si="82"/>
        <v>16.441081949838559</v>
      </c>
      <c r="AI160" s="24">
        <f t="shared" si="83"/>
        <v>6.525764634779982</v>
      </c>
      <c r="AJ160" s="24">
        <f t="shared" si="84"/>
        <v>8.4739086869515395E-3</v>
      </c>
      <c r="AK160" s="24">
        <f t="shared" si="85"/>
        <v>4.0173141766084884E-3</v>
      </c>
      <c r="AL160" s="24">
        <f t="shared" si="86"/>
        <v>1.5945451072196233E-3</v>
      </c>
      <c r="AM160" s="24">
        <f t="shared" si="87"/>
        <v>9.5125451760993147E-3</v>
      </c>
      <c r="AN160" s="24">
        <f t="shared" si="88"/>
        <v>14.875360354708643</v>
      </c>
      <c r="AO160" s="24">
        <f t="shared" si="89"/>
        <v>6.7225262188923052E-2</v>
      </c>
      <c r="AP160" s="24">
        <f t="shared" si="90"/>
        <v>1.0518468179408009</v>
      </c>
      <c r="AQ160" s="25">
        <v>16.588583030780899</v>
      </c>
      <c r="AS160" s="24">
        <f t="shared" si="91"/>
        <v>56.303626047795014</v>
      </c>
      <c r="AT160" s="24">
        <f t="shared" si="92"/>
        <v>0.8813535923099628</v>
      </c>
      <c r="AU160" s="24">
        <f t="shared" si="93"/>
        <v>18.616228356129998</v>
      </c>
      <c r="AV160" s="24">
        <f t="shared" si="94"/>
        <v>1.3757571174839313E-2</v>
      </c>
      <c r="AW160" s="24">
        <f t="shared" si="95"/>
        <v>2.153553088412408E-4</v>
      </c>
      <c r="AX160" s="24">
        <f t="shared" si="96"/>
        <v>4.5488027076463992E-3</v>
      </c>
      <c r="AY160" s="24">
        <f t="shared" si="97"/>
        <v>1.4491678598868624E-2</v>
      </c>
      <c r="AZ160" s="24">
        <f t="shared" si="98"/>
        <v>24.357360005686605</v>
      </c>
      <c r="BA160" s="24">
        <f t="shared" si="99"/>
        <v>4.1055352458827001E-2</v>
      </c>
      <c r="BB160" s="24">
        <f t="shared" si="100"/>
        <v>1.7223254431823001</v>
      </c>
      <c r="BC160" s="25">
        <v>18.9144657882368</v>
      </c>
    </row>
    <row r="161" spans="2:55" x14ac:dyDescent="0.2">
      <c r="B161" s="38">
        <v>138</v>
      </c>
      <c r="C161" s="24">
        <f t="shared" si="69"/>
        <v>1.38</v>
      </c>
      <c r="D161" s="25">
        <v>1651.8543259471401</v>
      </c>
      <c r="E161" s="25">
        <v>10.0415383000002</v>
      </c>
      <c r="F161" s="25">
        <v>-3.5966996482903602</v>
      </c>
      <c r="G161" s="25">
        <v>16.4953759512379</v>
      </c>
      <c r="H161" s="38"/>
      <c r="I161" s="24">
        <f t="shared" si="70"/>
        <v>2.0699999999999998</v>
      </c>
      <c r="J161">
        <v>1599.9586885149099</v>
      </c>
      <c r="K161">
        <v>2.0257240272443702</v>
      </c>
      <c r="L161">
        <v>7.2216282218302901</v>
      </c>
      <c r="M161">
        <v>22.309138744041299</v>
      </c>
      <c r="N161" s="38"/>
      <c r="O161" s="24">
        <f t="shared" si="68"/>
        <v>2.76</v>
      </c>
      <c r="P161" s="25">
        <v>481.58741790497402</v>
      </c>
      <c r="Q161" s="25">
        <v>44.631590375048297</v>
      </c>
      <c r="R161" s="25">
        <v>20.9218204503264</v>
      </c>
      <c r="S161" s="25">
        <v>26.6317121023848</v>
      </c>
      <c r="T161" s="38"/>
      <c r="U161" s="24">
        <f t="shared" si="71"/>
        <v>84.257058799651773</v>
      </c>
      <c r="V161" s="24">
        <f t="shared" si="72"/>
        <v>25.855891370549575</v>
      </c>
      <c r="W161" s="24">
        <f t="shared" si="73"/>
        <v>21.760007793950574</v>
      </c>
      <c r="X161" s="24">
        <f t="shared" si="74"/>
        <v>2.0587883317405384E-2</v>
      </c>
      <c r="Y161" s="24">
        <f t="shared" si="75"/>
        <v>6.3177860963571095E-3</v>
      </c>
      <c r="Z161" s="24">
        <f t="shared" si="76"/>
        <v>5.3169729376969154E-3</v>
      </c>
      <c r="AA161" s="24">
        <f t="shared" si="77"/>
        <v>2.2182100032923473E-2</v>
      </c>
      <c r="AB161" s="24">
        <f t="shared" si="78"/>
        <v>25.61339049299329</v>
      </c>
      <c r="AC161" s="24">
        <f t="shared" si="79"/>
        <v>3.9042078411038808E-2</v>
      </c>
      <c r="AD161" s="24">
        <f t="shared" si="80"/>
        <v>1.8111402106774601</v>
      </c>
      <c r="AE161" s="25">
        <v>19.8028564453125</v>
      </c>
      <c r="AG161" s="24">
        <f t="shared" si="81"/>
        <v>27.23823642499389</v>
      </c>
      <c r="AH161" s="24">
        <f t="shared" si="82"/>
        <v>12.403597052948266</v>
      </c>
      <c r="AI161" s="24">
        <f t="shared" si="83"/>
        <v>4.5836006630602366</v>
      </c>
      <c r="AJ161" s="24">
        <f t="shared" si="84"/>
        <v>6.6555567127391004E-3</v>
      </c>
      <c r="AK161" s="24">
        <f t="shared" si="85"/>
        <v>3.0307705073045772E-3</v>
      </c>
      <c r="AL161" s="24">
        <f t="shared" si="86"/>
        <v>1.1199849243379489E-3</v>
      </c>
      <c r="AM161" s="24">
        <f t="shared" si="87"/>
        <v>7.3984032909255515E-3</v>
      </c>
      <c r="AN161" s="24">
        <f t="shared" si="88"/>
        <v>12.630375658806328</v>
      </c>
      <c r="AO161" s="24">
        <f t="shared" si="89"/>
        <v>7.9174208829075166E-2</v>
      </c>
      <c r="AP161" s="24">
        <f t="shared" si="90"/>
        <v>0.89310242772754611</v>
      </c>
      <c r="AQ161" s="25">
        <v>16.210450132191799</v>
      </c>
      <c r="AS161" s="24">
        <f t="shared" si="91"/>
        <v>45.29369311996615</v>
      </c>
      <c r="AT161" s="24">
        <f t="shared" si="92"/>
        <v>2.3114084212200008</v>
      </c>
      <c r="AU161" s="24">
        <f t="shared" si="93"/>
        <v>14.551027107120218</v>
      </c>
      <c r="AV161" s="24">
        <f t="shared" si="94"/>
        <v>1.1067337054638372E-2</v>
      </c>
      <c r="AW161" s="24">
        <f t="shared" si="95"/>
        <v>5.647836223205818E-4</v>
      </c>
      <c r="AX161" s="24">
        <f t="shared" si="96"/>
        <v>3.555486655926708E-3</v>
      </c>
      <c r="AY161" s="24">
        <f t="shared" si="97"/>
        <v>1.1638144842778251E-2</v>
      </c>
      <c r="AZ161" s="24">
        <f t="shared" si="98"/>
        <v>21.817353749847396</v>
      </c>
      <c r="BA161" s="24">
        <f t="shared" si="99"/>
        <v>4.5835072917905756E-2</v>
      </c>
      <c r="BB161" s="24">
        <f t="shared" si="100"/>
        <v>1.5427198784062843</v>
      </c>
      <c r="BC161" s="25">
        <v>18.808148032121998</v>
      </c>
    </row>
    <row r="162" spans="2:55" x14ac:dyDescent="0.2">
      <c r="B162" s="38">
        <v>139</v>
      </c>
      <c r="C162" s="24">
        <f t="shared" si="69"/>
        <v>1.39</v>
      </c>
      <c r="D162" s="25">
        <v>1625.71746084555</v>
      </c>
      <c r="E162" s="25">
        <v>9.2058141820217507</v>
      </c>
      <c r="F162" s="25">
        <v>-3.8354918424992999</v>
      </c>
      <c r="G162" s="25">
        <v>16.661444977839999</v>
      </c>
      <c r="H162" s="38"/>
      <c r="I162" s="24">
        <f t="shared" si="70"/>
        <v>2.085</v>
      </c>
      <c r="J162">
        <v>1607.1005941400799</v>
      </c>
      <c r="K162">
        <v>1.5420104746749399</v>
      </c>
      <c r="L162">
        <v>7.4455394632493599</v>
      </c>
      <c r="M162">
        <v>22.224940409199199</v>
      </c>
      <c r="N162" s="38"/>
      <c r="O162" s="24">
        <f t="shared" si="68"/>
        <v>2.78</v>
      </c>
      <c r="P162" s="25">
        <v>414.14720812995199</v>
      </c>
      <c r="Q162" s="25">
        <v>43.940117692801302</v>
      </c>
      <c r="R162" s="25">
        <v>20.867312151139501</v>
      </c>
      <c r="S162" s="25">
        <v>26.860809080801101</v>
      </c>
      <c r="T162" s="38"/>
      <c r="U162" s="24">
        <f t="shared" si="71"/>
        <v>83.572411797844836</v>
      </c>
      <c r="V162" s="24">
        <f t="shared" si="72"/>
        <v>23.87921942089395</v>
      </c>
      <c r="W162" s="24">
        <f t="shared" si="73"/>
        <v>16.60690266020984</v>
      </c>
      <c r="X162" s="24">
        <f t="shared" si="74"/>
        <v>2.0420592495869246E-2</v>
      </c>
      <c r="Y162" s="24">
        <f t="shared" si="75"/>
        <v>5.8347940238108222E-3</v>
      </c>
      <c r="Z162" s="24">
        <f t="shared" si="76"/>
        <v>4.0578318197041349E-3</v>
      </c>
      <c r="AA162" s="24">
        <f t="shared" si="77"/>
        <v>2.1622012354534748E-2</v>
      </c>
      <c r="AB162" s="24">
        <f t="shared" si="78"/>
        <v>25.275654833034405</v>
      </c>
      <c r="AC162" s="24">
        <f t="shared" si="79"/>
        <v>3.9563762308268059E-2</v>
      </c>
      <c r="AD162" s="24">
        <f t="shared" si="80"/>
        <v>1.7872586931369161</v>
      </c>
      <c r="AE162" s="25">
        <v>22.05810546875</v>
      </c>
      <c r="AG162" s="24">
        <f t="shared" si="81"/>
        <v>32.247570171295081</v>
      </c>
      <c r="AH162" s="24">
        <f t="shared" si="82"/>
        <v>14.927416094604531</v>
      </c>
      <c r="AI162" s="24">
        <f t="shared" si="83"/>
        <v>5.6132223228065934</v>
      </c>
      <c r="AJ162" s="24">
        <f t="shared" si="84"/>
        <v>7.8795678535981527E-3</v>
      </c>
      <c r="AK162" s="24">
        <f t="shared" si="85"/>
        <v>3.6474558353245942E-3</v>
      </c>
      <c r="AL162" s="24">
        <f t="shared" si="86"/>
        <v>1.3715689565118668E-3</v>
      </c>
      <c r="AM162" s="24">
        <f t="shared" si="87"/>
        <v>8.7904906024958516E-3</v>
      </c>
      <c r="AN162" s="24">
        <f t="shared" si="88"/>
        <v>14.114935229535195</v>
      </c>
      <c r="AO162" s="24">
        <f t="shared" si="89"/>
        <v>7.084694217423837E-2</v>
      </c>
      <c r="AP162" s="24">
        <f t="shared" si="90"/>
        <v>0.99807664168132337</v>
      </c>
      <c r="AQ162" s="25">
        <v>15.913473593052201</v>
      </c>
      <c r="AS162" s="24">
        <f t="shared" si="91"/>
        <v>34.573634112349765</v>
      </c>
      <c r="AT162" s="24">
        <f t="shared" si="92"/>
        <v>2.7254149593449717</v>
      </c>
      <c r="AU162" s="24">
        <f t="shared" si="93"/>
        <v>11.454848920815042</v>
      </c>
      <c r="AV162" s="24">
        <f t="shared" si="94"/>
        <v>8.4479324949646283E-3</v>
      </c>
      <c r="AW162" s="24">
        <f t="shared" si="95"/>
        <v>6.6594450333148014E-4</v>
      </c>
      <c r="AX162" s="24">
        <f t="shared" si="96"/>
        <v>2.7989476058143839E-3</v>
      </c>
      <c r="AY162" s="24">
        <f t="shared" si="97"/>
        <v>8.9244133264372496E-3</v>
      </c>
      <c r="AZ162" s="24">
        <f t="shared" si="98"/>
        <v>18.950195856666184</v>
      </c>
      <c r="BA162" s="24">
        <f t="shared" si="99"/>
        <v>5.2769903148427152E-2</v>
      </c>
      <c r="BB162" s="24">
        <f t="shared" si="100"/>
        <v>1.3399811995061874</v>
      </c>
      <c r="BC162" s="25">
        <v>18.7435005696004</v>
      </c>
    </row>
    <row r="163" spans="2:55" x14ac:dyDescent="0.2">
      <c r="B163" s="38">
        <v>140</v>
      </c>
      <c r="C163" s="24">
        <f t="shared" si="69"/>
        <v>1.4</v>
      </c>
      <c r="D163" s="25">
        <v>1598.9841934640499</v>
      </c>
      <c r="E163" s="25">
        <v>8.3845322529776301</v>
      </c>
      <c r="F163" s="25">
        <v>-4.0488026684911702</v>
      </c>
      <c r="G163" s="25">
        <v>16.786895793270499</v>
      </c>
      <c r="H163" s="38"/>
      <c r="I163" s="24">
        <f t="shared" si="70"/>
        <v>2.0999999999999996</v>
      </c>
      <c r="J163">
        <v>1624.35053729008</v>
      </c>
      <c r="K163">
        <v>1.10354246526653</v>
      </c>
      <c r="L163">
        <v>7.6749580184811803</v>
      </c>
      <c r="M163">
        <v>22.196011608730199</v>
      </c>
      <c r="N163" s="38"/>
      <c r="O163" s="24">
        <f t="shared" si="68"/>
        <v>2.8</v>
      </c>
      <c r="P163" s="25">
        <v>360.96165989685397</v>
      </c>
      <c r="Q163" s="25">
        <v>43.454105478427302</v>
      </c>
      <c r="R163" s="25">
        <v>20.836022308014801</v>
      </c>
      <c r="S163" s="25">
        <v>27.0381118382194</v>
      </c>
      <c r="T163" s="38"/>
      <c r="U163" s="24">
        <f t="shared" si="71"/>
        <v>82.128192904411989</v>
      </c>
      <c r="V163" s="24">
        <f t="shared" si="72"/>
        <v>21.331082599187017</v>
      </c>
      <c r="W163" s="24">
        <f t="shared" si="73"/>
        <v>12.545081543050063</v>
      </c>
      <c r="X163" s="24">
        <f t="shared" si="74"/>
        <v>2.0067703248530473E-2</v>
      </c>
      <c r="Y163" s="24">
        <f t="shared" si="75"/>
        <v>5.2121667411895662E-3</v>
      </c>
      <c r="Z163" s="24">
        <f t="shared" si="76"/>
        <v>3.065341690003521E-3</v>
      </c>
      <c r="AA163" s="24">
        <f t="shared" si="77"/>
        <v>2.0958905398076419E-2</v>
      </c>
      <c r="AB163" s="24">
        <f t="shared" si="78"/>
        <v>24.855455186879212</v>
      </c>
      <c r="AC163" s="24">
        <f t="shared" si="79"/>
        <v>4.0232616642156029E-2</v>
      </c>
      <c r="AD163" s="24">
        <f t="shared" si="80"/>
        <v>1.7575460912120635</v>
      </c>
      <c r="AE163" s="25">
        <v>19.64111328125</v>
      </c>
      <c r="AG163" s="24">
        <f t="shared" si="81"/>
        <v>29.231200627227949</v>
      </c>
      <c r="AH163" s="24">
        <f t="shared" si="82"/>
        <v>15.294570348788355</v>
      </c>
      <c r="AI163" s="24">
        <f t="shared" si="83"/>
        <v>1.928586697933377</v>
      </c>
      <c r="AJ163" s="24">
        <f t="shared" si="84"/>
        <v>7.1425297335862298E-3</v>
      </c>
      <c r="AK163" s="24">
        <f t="shared" si="85"/>
        <v>3.7371685436995605E-3</v>
      </c>
      <c r="AL163" s="24">
        <f t="shared" si="86"/>
        <v>4.712426290474384E-4</v>
      </c>
      <c r="AM163" s="24">
        <f t="shared" si="87"/>
        <v>8.074913580628118E-3</v>
      </c>
      <c r="AN163" s="24">
        <f t="shared" si="88"/>
        <v>13.327119245972398</v>
      </c>
      <c r="AO163" s="24">
        <f t="shared" si="89"/>
        <v>7.5034970539654397E-2</v>
      </c>
      <c r="AP163" s="24">
        <f t="shared" si="90"/>
        <v>0.94236963925088302</v>
      </c>
      <c r="AQ163" s="25">
        <v>15.7563108877023</v>
      </c>
      <c r="AS163" s="24">
        <f t="shared" si="91"/>
        <v>24.300610718699978</v>
      </c>
      <c r="AT163" s="24">
        <f t="shared" si="92"/>
        <v>1.5644921562349965</v>
      </c>
      <c r="AU163" s="24">
        <f t="shared" si="93"/>
        <v>8.8651378709149782</v>
      </c>
      <c r="AV163" s="24">
        <f t="shared" si="94"/>
        <v>5.9377593420143629E-3</v>
      </c>
      <c r="AW163" s="24">
        <f t="shared" si="95"/>
        <v>3.8227754947096714E-4</v>
      </c>
      <c r="AX163" s="24">
        <f t="shared" si="96"/>
        <v>2.1661618228698901E-3</v>
      </c>
      <c r="AY163" s="24">
        <f t="shared" si="97"/>
        <v>6.3320912162860834E-3</v>
      </c>
      <c r="AZ163" s="24">
        <f t="shared" si="98"/>
        <v>15.605519772112746</v>
      </c>
      <c r="BA163" s="24">
        <f t="shared" si="99"/>
        <v>6.4079890615819937E-2</v>
      </c>
      <c r="BB163" s="24">
        <f t="shared" si="100"/>
        <v>1.1034768854801669</v>
      </c>
      <c r="BC163" s="25">
        <v>18.647622409668301</v>
      </c>
    </row>
    <row r="164" spans="2:55" x14ac:dyDescent="0.2">
      <c r="B164" s="38">
        <v>141</v>
      </c>
      <c r="C164" s="24">
        <f t="shared" si="69"/>
        <v>1.41</v>
      </c>
      <c r="D164" s="25">
        <v>1571.7175745631901</v>
      </c>
      <c r="E164" s="25">
        <v>7.5665952850837996</v>
      </c>
      <c r="F164" s="25">
        <v>-4.2170323535779701</v>
      </c>
      <c r="G164" s="25">
        <v>16.865347433154199</v>
      </c>
      <c r="H164" s="38"/>
      <c r="I164" s="24">
        <f t="shared" si="70"/>
        <v>2.1149999999999998</v>
      </c>
      <c r="J164">
        <v>1645.0714211673801</v>
      </c>
      <c r="K164">
        <v>0.649612744832337</v>
      </c>
      <c r="L164">
        <v>7.8956926780120398</v>
      </c>
      <c r="M164">
        <v>22.166546293856999</v>
      </c>
      <c r="N164" s="38"/>
      <c r="O164" s="24">
        <f t="shared" si="68"/>
        <v>2.82</v>
      </c>
      <c r="P164" s="25">
        <v>321.92006555779699</v>
      </c>
      <c r="Q164" s="25">
        <v>43.134156717985597</v>
      </c>
      <c r="R164" s="25">
        <v>20.822909782316</v>
      </c>
      <c r="S164" s="25">
        <v>27.150952930831298</v>
      </c>
      <c r="T164" s="38"/>
      <c r="U164" s="24">
        <f t="shared" si="71"/>
        <v>81.793696789382963</v>
      </c>
      <c r="V164" s="24">
        <f t="shared" si="72"/>
        <v>16.822968508679978</v>
      </c>
      <c r="W164" s="24">
        <f t="shared" si="73"/>
        <v>7.8451639883699116</v>
      </c>
      <c r="X164" s="24">
        <f t="shared" si="74"/>
        <v>1.9985970428937065E-2</v>
      </c>
      <c r="Y164" s="24">
        <f t="shared" si="75"/>
        <v>4.1106266661010016E-3</v>
      </c>
      <c r="Z164" s="24">
        <f t="shared" si="76"/>
        <v>1.9169351873832309E-3</v>
      </c>
      <c r="AA164" s="24">
        <f t="shared" si="77"/>
        <v>2.0494167611470233E-2</v>
      </c>
      <c r="AB164" s="24">
        <f t="shared" si="78"/>
        <v>24.584447123121659</v>
      </c>
      <c r="AC164" s="24">
        <f t="shared" si="79"/>
        <v>4.0676123200651546E-2</v>
      </c>
      <c r="AD164" s="24">
        <f t="shared" si="80"/>
        <v>1.7383829272481435</v>
      </c>
      <c r="AE164" s="25">
        <v>21.502685546875</v>
      </c>
      <c r="AG164" s="24">
        <f t="shared" si="81"/>
        <v>30.261981362279283</v>
      </c>
      <c r="AH164" s="24">
        <f t="shared" si="82"/>
        <v>14.715643968723843</v>
      </c>
      <c r="AI164" s="24">
        <f t="shared" si="83"/>
        <v>1.9643543248799562</v>
      </c>
      <c r="AJ164" s="24">
        <f t="shared" si="84"/>
        <v>7.3943969812850542E-3</v>
      </c>
      <c r="AK164" s="24">
        <f t="shared" si="85"/>
        <v>3.5957101432766707E-3</v>
      </c>
      <c r="AL164" s="24">
        <f t="shared" si="86"/>
        <v>4.799823090292384E-4</v>
      </c>
      <c r="AM164" s="24">
        <f t="shared" si="87"/>
        <v>8.2362989970180961E-3</v>
      </c>
      <c r="AN164" s="24">
        <f t="shared" si="88"/>
        <v>13.463763582909971</v>
      </c>
      <c r="AO164" s="24">
        <f t="shared" si="89"/>
        <v>7.4273437277919463E-2</v>
      </c>
      <c r="AP164" s="24">
        <f t="shared" si="90"/>
        <v>0.95203185297681281</v>
      </c>
      <c r="AQ164" s="25">
        <v>15.263008634711399</v>
      </c>
      <c r="AS164" s="24">
        <f t="shared" si="91"/>
        <v>15.997438022085205</v>
      </c>
      <c r="AT164" s="24">
        <f t="shared" si="92"/>
        <v>0.65562628494006903</v>
      </c>
      <c r="AU164" s="24">
        <f t="shared" si="93"/>
        <v>5.6420546305949006</v>
      </c>
      <c r="AV164" s="24">
        <f t="shared" si="94"/>
        <v>3.9089115151676266E-3</v>
      </c>
      <c r="AW164" s="24">
        <f t="shared" si="95"/>
        <v>1.6019972268751804E-4</v>
      </c>
      <c r="AX164" s="24">
        <f t="shared" si="96"/>
        <v>1.3786140183378278E-3</v>
      </c>
      <c r="AY164" s="24">
        <f t="shared" si="97"/>
        <v>4.1479910554528439E-3</v>
      </c>
      <c r="AZ164" s="24">
        <f t="shared" si="98"/>
        <v>12.142465991631621</v>
      </c>
      <c r="BA164" s="24">
        <f t="shared" si="99"/>
        <v>8.2355594052244643E-2</v>
      </c>
      <c r="BB164" s="24">
        <f t="shared" si="100"/>
        <v>0.85860200430097555</v>
      </c>
      <c r="BC164" s="25">
        <v>18.512998427952802</v>
      </c>
    </row>
    <row r="165" spans="2:55" x14ac:dyDescent="0.2">
      <c r="B165" s="38">
        <v>142</v>
      </c>
      <c r="C165" s="24">
        <f t="shared" si="69"/>
        <v>1.42</v>
      </c>
      <c r="D165" s="25">
        <v>1545.53579250647</v>
      </c>
      <c r="E165" s="25">
        <v>6.7580865286282803</v>
      </c>
      <c r="F165" s="25">
        <v>-4.3687682409586897</v>
      </c>
      <c r="G165" s="25">
        <v>16.921093980562901</v>
      </c>
      <c r="H165" s="38"/>
      <c r="I165" s="24">
        <f t="shared" si="70"/>
        <v>2.13</v>
      </c>
      <c r="J165">
        <v>1667.4687826261199</v>
      </c>
      <c r="K165">
        <v>0.20491315209174801</v>
      </c>
      <c r="L165">
        <v>8.1205526739864204</v>
      </c>
      <c r="M165">
        <v>22.120794487817399</v>
      </c>
      <c r="N165" s="38"/>
      <c r="O165" s="24">
        <f t="shared" si="68"/>
        <v>2.84</v>
      </c>
      <c r="P165" s="25">
        <v>295.24837006767501</v>
      </c>
      <c r="Q165" s="25">
        <v>42.961508090745802</v>
      </c>
      <c r="R165" s="25">
        <v>20.847811434014702</v>
      </c>
      <c r="S165" s="25">
        <v>27.2159157115215</v>
      </c>
      <c r="T165" s="38"/>
      <c r="U165" s="24">
        <f t="shared" si="71"/>
        <v>80.850875645551866</v>
      </c>
      <c r="V165" s="24">
        <f t="shared" si="72"/>
        <v>15.173588738071938</v>
      </c>
      <c r="W165" s="24">
        <f t="shared" si="73"/>
        <v>5.5746547408702387</v>
      </c>
      <c r="X165" s="24">
        <f t="shared" si="74"/>
        <v>1.9755595763895264E-2</v>
      </c>
      <c r="Y165" s="24">
        <f t="shared" si="75"/>
        <v>3.7076071595204146E-3</v>
      </c>
      <c r="Z165" s="24">
        <f t="shared" si="76"/>
        <v>1.3621451184613574E-3</v>
      </c>
      <c r="AA165" s="24">
        <f t="shared" si="77"/>
        <v>2.0146596589982926E-2</v>
      </c>
      <c r="AB165" s="24">
        <f t="shared" si="78"/>
        <v>24.398543594072031</v>
      </c>
      <c r="AC165" s="24">
        <f t="shared" si="79"/>
        <v>4.0986052964364812E-2</v>
      </c>
      <c r="AD165" s="24">
        <f t="shared" si="80"/>
        <v>1.7252375626443932</v>
      </c>
      <c r="AE165" s="25">
        <v>18.994140625</v>
      </c>
      <c r="AG165" s="24">
        <f t="shared" si="81"/>
        <v>29.64663951603902</v>
      </c>
      <c r="AH165" s="24">
        <f t="shared" si="82"/>
        <v>14.990666398291919</v>
      </c>
      <c r="AI165" s="24">
        <f t="shared" si="83"/>
        <v>3.0501204026400077</v>
      </c>
      <c r="AJ165" s="24">
        <f t="shared" si="84"/>
        <v>7.2440406038943488E-3</v>
      </c>
      <c r="AK165" s="24">
        <f t="shared" si="85"/>
        <v>3.6629108000558312E-3</v>
      </c>
      <c r="AL165" s="24">
        <f t="shared" si="86"/>
        <v>7.4528501051652595E-4</v>
      </c>
      <c r="AM165" s="24">
        <f t="shared" si="87"/>
        <v>8.1515942947951153E-3</v>
      </c>
      <c r="AN165" s="24">
        <f t="shared" si="88"/>
        <v>13.335673399879704</v>
      </c>
      <c r="AO165" s="24">
        <f t="shared" si="89"/>
        <v>7.4986839435421435E-2</v>
      </c>
      <c r="AP165" s="24">
        <f t="shared" si="90"/>
        <v>0.94297450927439996</v>
      </c>
      <c r="AQ165" s="25">
        <v>14.9120998877835</v>
      </c>
      <c r="AS165" s="24">
        <f t="shared" si="91"/>
        <v>8.6324313619897381</v>
      </c>
      <c r="AT165" s="24">
        <f t="shared" si="92"/>
        <v>1.2450825849350966</v>
      </c>
      <c r="AU165" s="24">
        <f t="shared" si="93"/>
        <v>3.2481390345100865</v>
      </c>
      <c r="AV165" s="24">
        <f t="shared" si="94"/>
        <v>2.1093008960679518E-3</v>
      </c>
      <c r="AW165" s="24">
        <f t="shared" si="95"/>
        <v>3.0423106792903135E-4</v>
      </c>
      <c r="AX165" s="24">
        <f t="shared" si="96"/>
        <v>7.9367009000651028E-4</v>
      </c>
      <c r="AY165" s="24">
        <f t="shared" si="97"/>
        <v>2.274119395418201E-3</v>
      </c>
      <c r="AZ165" s="24">
        <f t="shared" si="98"/>
        <v>8.3662078898116903</v>
      </c>
      <c r="BA165" s="24">
        <f t="shared" si="99"/>
        <v>0.11952846656103215</v>
      </c>
      <c r="BB165" s="24">
        <f t="shared" si="100"/>
        <v>0.59158023317022423</v>
      </c>
      <c r="BC165" s="25">
        <v>17.722114590941601</v>
      </c>
    </row>
    <row r="166" spans="2:55" x14ac:dyDescent="0.2">
      <c r="B166" s="38">
        <v>143</v>
      </c>
      <c r="C166" s="24">
        <f t="shared" si="69"/>
        <v>1.43</v>
      </c>
      <c r="D166" s="25">
        <v>1520.46584573105</v>
      </c>
      <c r="E166" s="25">
        <v>5.9511813613674702</v>
      </c>
      <c r="F166" s="25">
        <v>-4.4935598336196101</v>
      </c>
      <c r="G166" s="25">
        <v>16.949346619676</v>
      </c>
      <c r="H166" s="38"/>
      <c r="I166" s="24">
        <f t="shared" si="70"/>
        <v>2.145</v>
      </c>
      <c r="J166">
        <v>1691.7895602531901</v>
      </c>
      <c r="K166">
        <v>-0.25324472060269598</v>
      </c>
      <c r="L166">
        <v>8.3432726750766495</v>
      </c>
      <c r="M166">
        <v>22.102966343028701</v>
      </c>
      <c r="N166" s="38"/>
      <c r="O166" s="24">
        <f t="shared" si="68"/>
        <v>2.86</v>
      </c>
      <c r="P166" s="25">
        <v>277.818967950652</v>
      </c>
      <c r="Q166" s="25">
        <v>42.8835271390179</v>
      </c>
      <c r="R166" s="25">
        <v>20.895881156591201</v>
      </c>
      <c r="S166" s="25">
        <v>27.250883714773799</v>
      </c>
      <c r="T166" s="38"/>
      <c r="U166" s="24">
        <f t="shared" si="71"/>
        <v>80.690516726080929</v>
      </c>
      <c r="V166" s="24">
        <f t="shared" si="72"/>
        <v>12.479159266092033</v>
      </c>
      <c r="W166" s="24">
        <f t="shared" si="73"/>
        <v>2.8252639113098583</v>
      </c>
      <c r="X166" s="24">
        <f t="shared" si="74"/>
        <v>1.971641268807935E-2</v>
      </c>
      <c r="Y166" s="24">
        <f t="shared" si="75"/>
        <v>3.0492338390369121E-3</v>
      </c>
      <c r="Z166" s="24">
        <f t="shared" si="76"/>
        <v>6.9034220486182123E-4</v>
      </c>
      <c r="AA166" s="24">
        <f t="shared" si="77"/>
        <v>1.996274852447923E-2</v>
      </c>
      <c r="AB166" s="24">
        <f t="shared" si="78"/>
        <v>24.337027133016196</v>
      </c>
      <c r="AC166" s="24">
        <f t="shared" si="79"/>
        <v>4.10896530021687E-2</v>
      </c>
      <c r="AD166" s="24">
        <f t="shared" si="80"/>
        <v>1.7208876919676752</v>
      </c>
      <c r="AE166" s="25">
        <v>20.5718994140625</v>
      </c>
      <c r="AG166" s="24">
        <f t="shared" si="81"/>
        <v>30.543858179629346</v>
      </c>
      <c r="AH166" s="24">
        <f t="shared" si="82"/>
        <v>14.848000072681813</v>
      </c>
      <c r="AI166" s="24">
        <f t="shared" si="83"/>
        <v>1.1885429859131966</v>
      </c>
      <c r="AJ166" s="24">
        <f t="shared" si="84"/>
        <v>7.463272480954272E-3</v>
      </c>
      <c r="AK166" s="24">
        <f t="shared" si="85"/>
        <v>3.62805084046517E-3</v>
      </c>
      <c r="AL166" s="24">
        <f t="shared" si="86"/>
        <v>2.904158376793781E-4</v>
      </c>
      <c r="AM166" s="24">
        <f t="shared" si="87"/>
        <v>8.3034649625770302E-3</v>
      </c>
      <c r="AN166" s="24">
        <f t="shared" si="88"/>
        <v>13.455667885042056</v>
      </c>
      <c r="AO166" s="24">
        <f t="shared" si="89"/>
        <v>7.431812441741717E-2</v>
      </c>
      <c r="AP166" s="24">
        <f t="shared" si="90"/>
        <v>0.95145940069072876</v>
      </c>
      <c r="AQ166" s="25">
        <v>14.749496231709299</v>
      </c>
      <c r="AS166" s="24">
        <f t="shared" si="91"/>
        <v>3.8990475863950955</v>
      </c>
      <c r="AT166" s="24">
        <f t="shared" si="92"/>
        <v>2.403486128824992</v>
      </c>
      <c r="AU166" s="24">
        <f t="shared" si="93"/>
        <v>1.7484001626149477</v>
      </c>
      <c r="AV166" s="24">
        <f t="shared" si="94"/>
        <v>9.5271705304345467E-4</v>
      </c>
      <c r="AW166" s="24">
        <f t="shared" si="95"/>
        <v>5.8728245063612179E-4</v>
      </c>
      <c r="AX166" s="24">
        <f t="shared" si="96"/>
        <v>4.2721475272049149E-4</v>
      </c>
      <c r="AY166" s="24">
        <f t="shared" si="97"/>
        <v>1.1979494584192624E-3</v>
      </c>
      <c r="AZ166" s="24">
        <f t="shared" si="98"/>
        <v>5.5864309211780769</v>
      </c>
      <c r="BA166" s="24">
        <f t="shared" si="99"/>
        <v>0.17900516700367936</v>
      </c>
      <c r="BB166" s="24">
        <f t="shared" si="100"/>
        <v>0.39502031869952292</v>
      </c>
      <c r="BC166" s="25">
        <v>16.658688339493501</v>
      </c>
    </row>
    <row r="167" spans="2:55" x14ac:dyDescent="0.2">
      <c r="B167" s="38">
        <v>144</v>
      </c>
      <c r="C167" s="24">
        <f t="shared" si="69"/>
        <v>1.44</v>
      </c>
      <c r="D167" s="25">
        <v>1498.0902052239701</v>
      </c>
      <c r="E167" s="25">
        <v>5.1535209661492001</v>
      </c>
      <c r="F167" s="25">
        <v>-4.5872630970657902</v>
      </c>
      <c r="G167" s="25">
        <v>16.9618929674645</v>
      </c>
      <c r="H167" s="38"/>
      <c r="I167" s="24">
        <f t="shared" si="70"/>
        <v>2.16</v>
      </c>
      <c r="J167">
        <v>1716.8181220920701</v>
      </c>
      <c r="K167">
        <v>-0.704628174317942</v>
      </c>
      <c r="L167">
        <v>8.5832926849618705</v>
      </c>
      <c r="M167">
        <v>22.120197866850699</v>
      </c>
      <c r="N167" s="38"/>
      <c r="O167" s="24">
        <f t="shared" si="68"/>
        <v>2.88</v>
      </c>
      <c r="P167" s="25">
        <v>267.14471656611698</v>
      </c>
      <c r="Q167" s="25">
        <v>42.897977392084101</v>
      </c>
      <c r="R167" s="25">
        <v>20.967851606248001</v>
      </c>
      <c r="S167" s="25">
        <v>27.247751768496801</v>
      </c>
      <c r="T167" s="38"/>
      <c r="U167" s="24">
        <f t="shared" si="71"/>
        <v>79.76603952182694</v>
      </c>
      <c r="V167" s="24">
        <f t="shared" si="72"/>
        <v>9.3703263446179985</v>
      </c>
      <c r="W167" s="24">
        <f t="shared" si="73"/>
        <v>1.25463477885006</v>
      </c>
      <c r="X167" s="24">
        <f t="shared" si="74"/>
        <v>1.9490520293045249E-2</v>
      </c>
      <c r="Y167" s="24">
        <f t="shared" si="75"/>
        <v>2.2896026537992846E-3</v>
      </c>
      <c r="Z167" s="24">
        <f t="shared" si="76"/>
        <v>3.0656510921350246E-4</v>
      </c>
      <c r="AA167" s="24">
        <f t="shared" si="77"/>
        <v>1.9626936688441232E-2</v>
      </c>
      <c r="AB167" s="24">
        <f t="shared" si="78"/>
        <v>24.145187090908578</v>
      </c>
      <c r="AC167" s="24">
        <f t="shared" si="79"/>
        <v>4.1416121408996302E-2</v>
      </c>
      <c r="AD167" s="24">
        <f t="shared" si="80"/>
        <v>1.7073225524999343</v>
      </c>
      <c r="AE167" s="25">
        <v>18.0084228515625</v>
      </c>
      <c r="AG167" s="24">
        <f t="shared" si="81"/>
        <v>30.092230247682817</v>
      </c>
      <c r="AH167" s="24">
        <f t="shared" si="82"/>
        <v>16.001333992347934</v>
      </c>
      <c r="AI167" s="24">
        <f t="shared" si="83"/>
        <v>1.1487682547998568</v>
      </c>
      <c r="AJ167" s="24">
        <f t="shared" si="84"/>
        <v>7.3529189592641134E-3</v>
      </c>
      <c r="AK167" s="24">
        <f t="shared" si="85"/>
        <v>3.9098634802886478E-3</v>
      </c>
      <c r="AL167" s="24">
        <f t="shared" si="86"/>
        <v>2.8069703744105313E-4</v>
      </c>
      <c r="AM167" s="24">
        <f t="shared" si="87"/>
        <v>8.3325410579743742E-3</v>
      </c>
      <c r="AN167" s="24">
        <f t="shared" si="88"/>
        <v>13.444747745856155</v>
      </c>
      <c r="AO167" s="24">
        <f t="shared" si="89"/>
        <v>7.4378487339653729E-2</v>
      </c>
      <c r="AP167" s="24">
        <f t="shared" si="90"/>
        <v>0.95068723024374358</v>
      </c>
      <c r="AQ167" s="25">
        <v>14.5896698606948</v>
      </c>
      <c r="AS167" s="24">
        <f t="shared" si="91"/>
        <v>0.72251265331004721</v>
      </c>
      <c r="AT167" s="24">
        <f t="shared" si="92"/>
        <v>3.5985224828399578</v>
      </c>
      <c r="AU167" s="24">
        <f t="shared" si="93"/>
        <v>0.15659731384989314</v>
      </c>
      <c r="AV167" s="24">
        <f t="shared" si="94"/>
        <v>1.7654314562612884E-4</v>
      </c>
      <c r="AW167" s="24">
        <f t="shared" si="95"/>
        <v>8.7928491745637772E-4</v>
      </c>
      <c r="AX167" s="24">
        <f t="shared" si="96"/>
        <v>3.8263942170433735E-5</v>
      </c>
      <c r="AY167" s="24">
        <f t="shared" si="97"/>
        <v>8.9764891667302744E-4</v>
      </c>
      <c r="AZ167" s="24">
        <f t="shared" si="98"/>
        <v>4.669193334772439</v>
      </c>
      <c r="BA167" s="24">
        <f t="shared" si="99"/>
        <v>0.21416975659431259</v>
      </c>
      <c r="BB167" s="24">
        <f t="shared" si="100"/>
        <v>0.33016182696886209</v>
      </c>
      <c r="BC167" s="25">
        <v>16.0674460912354</v>
      </c>
    </row>
    <row r="168" spans="2:55" x14ac:dyDescent="0.2">
      <c r="B168" s="38">
        <v>145</v>
      </c>
      <c r="C168" s="24">
        <f t="shared" si="69"/>
        <v>1.45</v>
      </c>
      <c r="D168" s="25">
        <v>1478.43213230788</v>
      </c>
      <c r="E168" s="25">
        <v>4.3493662519850798</v>
      </c>
      <c r="F168" s="25">
        <v>-4.6643290423701096</v>
      </c>
      <c r="G168" s="25">
        <v>16.9760745945255</v>
      </c>
      <c r="H168" s="38"/>
      <c r="I168" s="24">
        <f t="shared" si="70"/>
        <v>2.1749999999999998</v>
      </c>
      <c r="J168">
        <v>1736.7061482362301</v>
      </c>
      <c r="K168">
        <v>-1.1422785357126199</v>
      </c>
      <c r="L168">
        <v>8.8106751664964502</v>
      </c>
      <c r="M168">
        <v>22.119039080636899</v>
      </c>
      <c r="N168" s="38"/>
      <c r="O168" s="24">
        <f t="shared" si="68"/>
        <v>2.9</v>
      </c>
      <c r="P168" s="25">
        <v>259.94577366304799</v>
      </c>
      <c r="Q168" s="25">
        <v>42.9641331099604</v>
      </c>
      <c r="R168" s="25">
        <v>21.053700534260098</v>
      </c>
      <c r="S168" s="25">
        <v>27.220317082885401</v>
      </c>
      <c r="T168" s="38"/>
      <c r="U168" s="24">
        <f t="shared" si="71"/>
        <v>80.415471416411961</v>
      </c>
      <c r="V168" s="24">
        <f t="shared" si="72"/>
        <v>7.7065945304319357</v>
      </c>
      <c r="W168" s="24">
        <f t="shared" si="73"/>
        <v>1.4181627060999333</v>
      </c>
      <c r="X168" s="24">
        <f t="shared" si="74"/>
        <v>1.9649206440636877E-2</v>
      </c>
      <c r="Y168" s="24">
        <f t="shared" si="75"/>
        <v>1.8830762814111305E-3</v>
      </c>
      <c r="Z168" s="24">
        <f t="shared" si="76"/>
        <v>3.4652251970611109E-4</v>
      </c>
      <c r="AA168" s="24">
        <f t="shared" si="77"/>
        <v>1.9742273625017012E-2</v>
      </c>
      <c r="AB168" s="24">
        <f t="shared" si="78"/>
        <v>24.30464457284771</v>
      </c>
      <c r="AC168" s="24">
        <f t="shared" si="79"/>
        <v>4.1144399252691179E-2</v>
      </c>
      <c r="AD168" s="24">
        <f t="shared" si="80"/>
        <v>1.7185978991789435</v>
      </c>
      <c r="AE168" s="25">
        <v>20.2484130859375</v>
      </c>
      <c r="AG168" s="24">
        <f t="shared" si="81"/>
        <v>29.176690759645819</v>
      </c>
      <c r="AH168" s="24">
        <f t="shared" si="82"/>
        <v>15.15883210230564</v>
      </c>
      <c r="AI168" s="24">
        <f t="shared" si="83"/>
        <v>7.7252414253338716E-2</v>
      </c>
      <c r="AJ168" s="24">
        <f t="shared" si="84"/>
        <v>7.1292104602883504E-3</v>
      </c>
      <c r="AK168" s="24">
        <f t="shared" si="85"/>
        <v>3.704001433191462E-3</v>
      </c>
      <c r="AL168" s="24">
        <f t="shared" si="86"/>
        <v>1.8876325773695004E-5</v>
      </c>
      <c r="AM168" s="24">
        <f t="shared" si="87"/>
        <v>8.0340291709604817E-3</v>
      </c>
      <c r="AN168" s="24">
        <f t="shared" si="88"/>
        <v>13.097957879154446</v>
      </c>
      <c r="AO168" s="24">
        <f t="shared" si="89"/>
        <v>7.6347779495574017E-2</v>
      </c>
      <c r="AP168" s="24">
        <f t="shared" si="90"/>
        <v>0.92616548360458784</v>
      </c>
      <c r="AQ168" s="25">
        <v>14.4623545885339</v>
      </c>
      <c r="AS168" s="24">
        <f t="shared" si="91"/>
        <v>3.3077858938149487</v>
      </c>
      <c r="AT168" s="24">
        <f t="shared" si="92"/>
        <v>4.2924464006048844</v>
      </c>
      <c r="AU168" s="24">
        <f t="shared" si="93"/>
        <v>1.3717342805700017</v>
      </c>
      <c r="AV168" s="24">
        <f t="shared" si="94"/>
        <v>8.082445671733215E-4</v>
      </c>
      <c r="AW168" s="24">
        <f t="shared" si="95"/>
        <v>1.0488425171830864E-3</v>
      </c>
      <c r="AX168" s="24">
        <f t="shared" si="96"/>
        <v>3.3517791521791093E-4</v>
      </c>
      <c r="AY168" s="24">
        <f t="shared" si="97"/>
        <v>1.3658968266549154E-3</v>
      </c>
      <c r="AZ168" s="24">
        <f t="shared" si="98"/>
        <v>6.169296754577914</v>
      </c>
      <c r="BA168" s="24">
        <f t="shared" si="99"/>
        <v>0.16209302936480596</v>
      </c>
      <c r="BB168" s="24">
        <f t="shared" si="100"/>
        <v>0.4362351570314203</v>
      </c>
      <c r="BC168" s="25">
        <v>15.815667937595</v>
      </c>
    </row>
    <row r="169" spans="2:55" x14ac:dyDescent="0.2">
      <c r="B169" s="38">
        <v>146</v>
      </c>
      <c r="C169" s="24">
        <f t="shared" si="69"/>
        <v>1.46</v>
      </c>
      <c r="D169" s="25">
        <v>1461.7229760448799</v>
      </c>
      <c r="E169" s="25">
        <v>3.5449473612748901</v>
      </c>
      <c r="F169" s="25">
        <v>-4.7249758752288296</v>
      </c>
      <c r="G169" s="25">
        <v>16.978575501448699</v>
      </c>
      <c r="H169" s="38"/>
      <c r="I169" s="24">
        <f t="shared" si="70"/>
        <v>2.19</v>
      </c>
      <c r="J169">
        <v>1748.0506378716</v>
      </c>
      <c r="K169">
        <v>-1.5925016374569401</v>
      </c>
      <c r="L169">
        <v>9.04987806323021</v>
      </c>
      <c r="M169">
        <v>22.121194075509401</v>
      </c>
      <c r="N169" s="38"/>
      <c r="O169" s="24">
        <f t="shared" si="68"/>
        <v>2.92</v>
      </c>
      <c r="P169" s="25">
        <v>253.39497480017801</v>
      </c>
      <c r="Q169" s="25">
        <v>43.049928725967298</v>
      </c>
      <c r="R169" s="25">
        <v>21.126722479006101</v>
      </c>
      <c r="S169" s="25">
        <v>27.185651411241899</v>
      </c>
      <c r="T169" s="38"/>
      <c r="U169" s="24">
        <f t="shared" si="71"/>
        <v>80.441889071018892</v>
      </c>
      <c r="V169" s="24">
        <f t="shared" si="72"/>
        <v>6.0646832858719915</v>
      </c>
      <c r="W169" s="24">
        <f t="shared" si="73"/>
        <v>0.2500906923199151</v>
      </c>
      <c r="X169" s="24">
        <f t="shared" si="74"/>
        <v>1.9655661491386513E-2</v>
      </c>
      <c r="Y169" s="24">
        <f t="shared" si="75"/>
        <v>1.4818816800078866E-3</v>
      </c>
      <c r="Z169" s="24">
        <f t="shared" si="76"/>
        <v>6.1108684134044607E-5</v>
      </c>
      <c r="AA169" s="24">
        <f t="shared" si="77"/>
        <v>1.971153815025084E-2</v>
      </c>
      <c r="AB169" s="24">
        <f t="shared" si="78"/>
        <v>24.338066741240322</v>
      </c>
      <c r="AC169" s="24">
        <f t="shared" si="79"/>
        <v>4.1087897844635367E-2</v>
      </c>
      <c r="AD169" s="24">
        <f t="shared" si="80"/>
        <v>1.7209612033701809</v>
      </c>
      <c r="AE169" s="25">
        <v>17.5445556640625</v>
      </c>
      <c r="AG169" s="24">
        <f t="shared" si="81"/>
        <v>30.014873449621092</v>
      </c>
      <c r="AH169" s="24">
        <f t="shared" si="82"/>
        <v>15.946859782250524</v>
      </c>
      <c r="AI169" s="24">
        <f t="shared" si="83"/>
        <v>0.14366632483344569</v>
      </c>
      <c r="AJ169" s="24">
        <f t="shared" si="84"/>
        <v>7.3340171277144293E-3</v>
      </c>
      <c r="AK169" s="24">
        <f t="shared" si="85"/>
        <v>3.8965529197579267E-3</v>
      </c>
      <c r="AL169" s="24">
        <f t="shared" si="86"/>
        <v>3.5104305496166499E-5</v>
      </c>
      <c r="AM169" s="24">
        <f t="shared" si="87"/>
        <v>8.304948175536498E-3</v>
      </c>
      <c r="AN169" s="24">
        <f t="shared" si="88"/>
        <v>13.365095578323114</v>
      </c>
      <c r="AO169" s="24">
        <f t="shared" si="89"/>
        <v>7.4821761964942682E-2</v>
      </c>
      <c r="AP169" s="24">
        <f t="shared" si="90"/>
        <v>0.94505497146386153</v>
      </c>
      <c r="AQ169" s="25">
        <v>14.2149401153008</v>
      </c>
      <c r="AS169" s="24">
        <f t="shared" si="91"/>
        <v>4.2897808003448965</v>
      </c>
      <c r="AT169" s="24">
        <f t="shared" si="92"/>
        <v>3.6510972373001462</v>
      </c>
      <c r="AU169" s="24">
        <f t="shared" si="93"/>
        <v>1.7332835821751031</v>
      </c>
      <c r="AV169" s="24">
        <f t="shared" si="94"/>
        <v>1.0481911881679831E-3</v>
      </c>
      <c r="AW169" s="24">
        <f t="shared" si="95"/>
        <v>8.9213135341898776E-4</v>
      </c>
      <c r="AX169" s="24">
        <f t="shared" si="96"/>
        <v>4.2352107531604149E-4</v>
      </c>
      <c r="AY169" s="24">
        <f t="shared" si="97"/>
        <v>1.440129584427408E-3</v>
      </c>
      <c r="AZ169" s="24">
        <f t="shared" si="98"/>
        <v>6.4195243538690088</v>
      </c>
      <c r="BA169" s="24">
        <f t="shared" si="99"/>
        <v>0.15577478094577304</v>
      </c>
      <c r="BB169" s="24">
        <f t="shared" si="100"/>
        <v>0.45392892026129661</v>
      </c>
      <c r="BC169" s="25">
        <v>15.537073685427901</v>
      </c>
    </row>
    <row r="170" spans="2:55" x14ac:dyDescent="0.2">
      <c r="B170" s="38">
        <v>147</v>
      </c>
      <c r="C170" s="24">
        <f t="shared" si="69"/>
        <v>1.47</v>
      </c>
      <c r="D170" s="25">
        <v>1448.0736975038301</v>
      </c>
      <c r="E170" s="25">
        <v>2.74537018645306</v>
      </c>
      <c r="F170" s="25">
        <v>-4.7585047749957798</v>
      </c>
      <c r="G170" s="25">
        <v>16.991068714860301</v>
      </c>
      <c r="H170" s="38"/>
      <c r="I170" s="24">
        <f t="shared" si="70"/>
        <v>2.2050000000000001</v>
      </c>
      <c r="J170">
        <v>1749.5651750290799</v>
      </c>
      <c r="K170">
        <v>-2.0483769242510599</v>
      </c>
      <c r="L170">
        <v>9.2845807961270204</v>
      </c>
      <c r="M170">
        <v>22.159852049967299</v>
      </c>
      <c r="N170" s="38"/>
      <c r="O170" s="24">
        <f t="shared" si="68"/>
        <v>2.94</v>
      </c>
      <c r="P170" s="25">
        <v>245.653879401598</v>
      </c>
      <c r="Q170" s="25">
        <v>43.141983764117597</v>
      </c>
      <c r="R170" s="25">
        <v>21.196386333825</v>
      </c>
      <c r="S170" s="25">
        <v>27.147931465147</v>
      </c>
      <c r="T170" s="38"/>
      <c r="U170" s="24">
        <f t="shared" si="71"/>
        <v>79.957717482182943</v>
      </c>
      <c r="V170" s="24">
        <f t="shared" si="72"/>
        <v>3.3528899766950251</v>
      </c>
      <c r="W170" s="24">
        <f t="shared" si="73"/>
        <v>1.2493213411602244</v>
      </c>
      <c r="X170" s="24">
        <f t="shared" si="74"/>
        <v>1.9537356054209316E-2</v>
      </c>
      <c r="Y170" s="24">
        <f t="shared" si="75"/>
        <v>8.1926557370621785E-4</v>
      </c>
      <c r="Z170" s="24">
        <f t="shared" si="76"/>
        <v>3.052667914614818E-4</v>
      </c>
      <c r="AA170" s="24">
        <f t="shared" si="77"/>
        <v>1.9556908382542953E-2</v>
      </c>
      <c r="AB170" s="24">
        <f t="shared" si="78"/>
        <v>24.261547561455906</v>
      </c>
      <c r="AC170" s="24">
        <f t="shared" si="79"/>
        <v>4.12174861256044E-2</v>
      </c>
      <c r="AD170" s="24">
        <f t="shared" si="80"/>
        <v>1.7155504802785417</v>
      </c>
      <c r="AE170" s="25">
        <v>19.830322265625</v>
      </c>
      <c r="AG170" s="24">
        <f t="shared" si="81"/>
        <v>30.391685786274401</v>
      </c>
      <c r="AH170" s="24">
        <f t="shared" si="82"/>
        <v>15.646848859787225</v>
      </c>
      <c r="AI170" s="24">
        <f t="shared" si="83"/>
        <v>2.5771982971931848</v>
      </c>
      <c r="AJ170" s="24">
        <f t="shared" si="84"/>
        <v>7.4260897508286999E-3</v>
      </c>
      <c r="AK170" s="24">
        <f t="shared" si="85"/>
        <v>3.8232464223129079E-3</v>
      </c>
      <c r="AL170" s="24">
        <f t="shared" si="86"/>
        <v>6.2972834067937368E-4</v>
      </c>
      <c r="AM170" s="24">
        <f t="shared" si="87"/>
        <v>8.3761912571374778E-3</v>
      </c>
      <c r="AN170" s="24">
        <f t="shared" si="88"/>
        <v>13.437063282208358</v>
      </c>
      <c r="AO170" s="24">
        <f t="shared" si="89"/>
        <v>7.4421023329113309E-2</v>
      </c>
      <c r="AP170" s="24">
        <f t="shared" si="90"/>
        <v>0.95014385660822975</v>
      </c>
      <c r="AQ170" s="25">
        <v>13.9855911722036</v>
      </c>
      <c r="AS170" s="24">
        <f t="shared" si="91"/>
        <v>4.6027519075149526</v>
      </c>
      <c r="AT170" s="24">
        <f t="shared" si="92"/>
        <v>3.4831927409449261</v>
      </c>
      <c r="AU170" s="24">
        <f t="shared" si="93"/>
        <v>1.8859973047449667</v>
      </c>
      <c r="AV170" s="24">
        <f t="shared" si="94"/>
        <v>1.1246644561401964E-3</v>
      </c>
      <c r="AW170" s="24">
        <f t="shared" si="95"/>
        <v>8.5110454535476806E-4</v>
      </c>
      <c r="AX170" s="24">
        <f t="shared" si="96"/>
        <v>4.6083607712153963E-4</v>
      </c>
      <c r="AY170" s="24">
        <f t="shared" si="97"/>
        <v>1.483785353750818E-3</v>
      </c>
      <c r="AZ170" s="24">
        <f t="shared" si="98"/>
        <v>6.5881374097046539</v>
      </c>
      <c r="BA170" s="24">
        <f t="shared" si="99"/>
        <v>0.15178796946872272</v>
      </c>
      <c r="BB170" s="24">
        <f t="shared" si="100"/>
        <v>0.46585166377909365</v>
      </c>
      <c r="BC170" s="25">
        <v>15.4737251144397</v>
      </c>
    </row>
    <row r="171" spans="2:55" x14ac:dyDescent="0.2">
      <c r="B171" s="38">
        <v>148</v>
      </c>
      <c r="C171" s="24">
        <f t="shared" si="69"/>
        <v>1.48</v>
      </c>
      <c r="D171" s="25">
        <v>1437.3616997689601</v>
      </c>
      <c r="E171" s="25">
        <v>1.95915957167841</v>
      </c>
      <c r="F171" s="25">
        <v>-4.7735039658323704</v>
      </c>
      <c r="G171" s="25">
        <v>16.999486295008001</v>
      </c>
      <c r="H171" s="38"/>
      <c r="I171" s="24">
        <f t="shared" si="70"/>
        <v>2.2199999999999998</v>
      </c>
      <c r="J171">
        <v>1737.31819187371</v>
      </c>
      <c r="K171">
        <v>-2.4868203287046802</v>
      </c>
      <c r="L171">
        <v>9.5288298607990001</v>
      </c>
      <c r="M171">
        <v>22.201389694384201</v>
      </c>
      <c r="N171" s="38"/>
      <c r="O171" s="24">
        <f t="shared" si="68"/>
        <v>2.96</v>
      </c>
      <c r="P171" s="25">
        <v>236.068659277248</v>
      </c>
      <c r="Q171" s="25">
        <v>43.209061591367899</v>
      </c>
      <c r="R171" s="25">
        <v>21.250470738742099</v>
      </c>
      <c r="S171" s="25">
        <v>27.1073780657842</v>
      </c>
      <c r="T171" s="38"/>
      <c r="U171" s="24">
        <f t="shared" si="71"/>
        <v>78.62106147746492</v>
      </c>
      <c r="V171" s="24">
        <f t="shared" si="72"/>
        <v>1.4999190836590501</v>
      </c>
      <c r="W171" s="24">
        <f t="shared" si="73"/>
        <v>0.84175801477002132</v>
      </c>
      <c r="X171" s="24">
        <f t="shared" si="74"/>
        <v>1.9210749378724967E-2</v>
      </c>
      <c r="Y171" s="24">
        <f t="shared" si="75"/>
        <v>3.6649937132685382E-4</v>
      </c>
      <c r="Z171" s="24">
        <f t="shared" si="76"/>
        <v>2.0568028407903105E-4</v>
      </c>
      <c r="AA171" s="24">
        <f t="shared" si="77"/>
        <v>1.9215345894899302E-2</v>
      </c>
      <c r="AB171" s="24">
        <f t="shared" si="78"/>
        <v>24.022702799709315</v>
      </c>
      <c r="AC171" s="24">
        <f t="shared" si="79"/>
        <v>4.1627289332826466E-2</v>
      </c>
      <c r="AD171" s="24">
        <f t="shared" si="80"/>
        <v>1.6986616052103516</v>
      </c>
      <c r="AE171" s="25">
        <v>17.3583984375</v>
      </c>
      <c r="AG171" s="24">
        <f t="shared" si="81"/>
        <v>29.229560296908641</v>
      </c>
      <c r="AH171" s="24">
        <f t="shared" si="82"/>
        <v>16.283270978132329</v>
      </c>
      <c r="AI171" s="24">
        <f t="shared" si="83"/>
        <v>2.7691762944601921</v>
      </c>
      <c r="AJ171" s="24">
        <f t="shared" si="84"/>
        <v>7.1421289252777409E-3</v>
      </c>
      <c r="AK171" s="24">
        <f t="shared" si="85"/>
        <v>3.9787536818798545E-3</v>
      </c>
      <c r="AL171" s="24">
        <f t="shared" si="86"/>
        <v>6.7663741469108909E-4</v>
      </c>
      <c r="AM171" s="24">
        <f t="shared" si="87"/>
        <v>8.2035556094489492E-3</v>
      </c>
      <c r="AN171" s="24">
        <f t="shared" si="88"/>
        <v>13.275965754971589</v>
      </c>
      <c r="AO171" s="24">
        <f t="shared" si="89"/>
        <v>7.5324087034912668E-2</v>
      </c>
      <c r="AP171" s="24">
        <f t="shared" si="90"/>
        <v>0.93875254121407925</v>
      </c>
      <c r="AQ171" s="25">
        <v>13.937950330365901</v>
      </c>
      <c r="AS171" s="24">
        <f t="shared" si="91"/>
        <v>3.3538913625150681</v>
      </c>
      <c r="AT171" s="24">
        <f t="shared" si="92"/>
        <v>2.7042202458549247</v>
      </c>
      <c r="AU171" s="24">
        <f t="shared" si="93"/>
        <v>2.0276699681399872</v>
      </c>
      <c r="AV171" s="24">
        <f t="shared" si="94"/>
        <v>8.1951025842121332E-4</v>
      </c>
      <c r="AW171" s="24">
        <f t="shared" si="95"/>
        <v>6.6076565784962569E-4</v>
      </c>
      <c r="AX171" s="24">
        <f t="shared" si="96"/>
        <v>4.9545323922991818E-4</v>
      </c>
      <c r="AY171" s="24">
        <f t="shared" si="97"/>
        <v>1.1634785045347726E-3</v>
      </c>
      <c r="AZ171" s="24">
        <f t="shared" si="98"/>
        <v>5.6721054347392146</v>
      </c>
      <c r="BA171" s="24">
        <f t="shared" si="99"/>
        <v>0.1763013772408793</v>
      </c>
      <c r="BB171" s="24">
        <f t="shared" si="100"/>
        <v>0.40107842165091689</v>
      </c>
      <c r="BC171" s="25">
        <v>15.0444180772454</v>
      </c>
    </row>
    <row r="172" spans="2:55" x14ac:dyDescent="0.2">
      <c r="B172" s="38">
        <v>149</v>
      </c>
      <c r="C172" s="24">
        <f t="shared" si="69"/>
        <v>1.49</v>
      </c>
      <c r="D172" s="25">
        <v>1429.5024484241501</v>
      </c>
      <c r="E172" s="25">
        <v>1.1808656040404799</v>
      </c>
      <c r="F172" s="25">
        <v>-4.7724564720102398</v>
      </c>
      <c r="G172" s="25">
        <v>16.998595033436501</v>
      </c>
      <c r="H172" s="38"/>
      <c r="I172" s="24">
        <f t="shared" si="70"/>
        <v>2.2349999999999999</v>
      </c>
      <c r="J172">
        <v>1707.7655905425399</v>
      </c>
      <c r="K172">
        <v>-2.9348614292192901</v>
      </c>
      <c r="L172">
        <v>9.7569534790151806</v>
      </c>
      <c r="M172">
        <v>22.248905293640899</v>
      </c>
      <c r="N172" s="38"/>
      <c r="O172" s="24">
        <f t="shared" si="68"/>
        <v>2.98</v>
      </c>
      <c r="P172" s="25">
        <v>224.83378953946701</v>
      </c>
      <c r="Q172" s="25">
        <v>43.255098131463797</v>
      </c>
      <c r="R172" s="25">
        <v>21.282177625128</v>
      </c>
      <c r="S172" s="25">
        <v>27.0832244882893</v>
      </c>
      <c r="T172" s="38"/>
      <c r="U172" s="24">
        <f t="shared" si="71"/>
        <v>77.829396763792943</v>
      </c>
      <c r="V172" s="24">
        <f t="shared" si="72"/>
        <v>0.10474938221305398</v>
      </c>
      <c r="W172" s="24">
        <f t="shared" si="73"/>
        <v>8.9126157149976765E-2</v>
      </c>
      <c r="X172" s="24">
        <f t="shared" si="74"/>
        <v>1.9017309197168888E-2</v>
      </c>
      <c r="Y172" s="24">
        <f t="shared" si="75"/>
        <v>2.5595102526668868E-5</v>
      </c>
      <c r="Z172" s="24">
        <f t="shared" si="76"/>
        <v>2.1777628486837722E-5</v>
      </c>
      <c r="AA172" s="24">
        <f t="shared" si="77"/>
        <v>1.9017338890473089E-2</v>
      </c>
      <c r="AB172" s="24">
        <f t="shared" si="78"/>
        <v>23.88899686398419</v>
      </c>
      <c r="AC172" s="24">
        <f t="shared" si="79"/>
        <v>4.1860275912532427E-2</v>
      </c>
      <c r="AD172" s="24">
        <f t="shared" si="80"/>
        <v>1.6892071678267389</v>
      </c>
      <c r="AE172" s="25">
        <v>19.5220947265625</v>
      </c>
      <c r="AG172" s="24">
        <f t="shared" si="81"/>
        <v>29.869406700973745</v>
      </c>
      <c r="AH172" s="24">
        <f t="shared" si="82"/>
        <v>15.20824121441191</v>
      </c>
      <c r="AI172" s="24">
        <f t="shared" si="83"/>
        <v>3.1677066171131898</v>
      </c>
      <c r="AJ172" s="24">
        <f t="shared" si="84"/>
        <v>7.2984728956894881E-3</v>
      </c>
      <c r="AK172" s="24">
        <f t="shared" si="85"/>
        <v>3.716074356805842E-3</v>
      </c>
      <c r="AL172" s="24">
        <f t="shared" si="86"/>
        <v>7.7401674288171121E-4</v>
      </c>
      <c r="AM172" s="24">
        <f t="shared" si="87"/>
        <v>8.2265434510908203E-3</v>
      </c>
      <c r="AN172" s="24">
        <f t="shared" si="88"/>
        <v>13.348140873366676</v>
      </c>
      <c r="AO172" s="24">
        <f t="shared" si="89"/>
        <v>7.4916799986377389E-2</v>
      </c>
      <c r="AP172" s="24">
        <f t="shared" si="90"/>
        <v>0.94385609277909011</v>
      </c>
      <c r="AQ172" s="25">
        <v>13.877029445742</v>
      </c>
      <c r="AS172" s="24">
        <f t="shared" si="91"/>
        <v>2.3018270047948852</v>
      </c>
      <c r="AT172" s="24">
        <f t="shared" si="92"/>
        <v>1.5853443192950665</v>
      </c>
      <c r="AU172" s="24">
        <f t="shared" si="93"/>
        <v>1.2076788747449985</v>
      </c>
      <c r="AV172" s="24">
        <f t="shared" si="94"/>
        <v>5.6244244062986074E-4</v>
      </c>
      <c r="AW172" s="24">
        <f t="shared" si="95"/>
        <v>3.8737269409282052E-4</v>
      </c>
      <c r="AX172" s="24">
        <f t="shared" si="96"/>
        <v>2.9509161739512584E-4</v>
      </c>
      <c r="AY172" s="24">
        <f t="shared" si="97"/>
        <v>7.439611319197231E-4</v>
      </c>
      <c r="AZ172" s="24">
        <f t="shared" si="98"/>
        <v>4.2850523970999568</v>
      </c>
      <c r="BA172" s="24">
        <f t="shared" si="99"/>
        <v>0.23336937505753286</v>
      </c>
      <c r="BB172" s="24">
        <f t="shared" si="100"/>
        <v>0.302998960772905</v>
      </c>
      <c r="BC172" s="25">
        <v>15.164526305230799</v>
      </c>
    </row>
    <row r="173" spans="2:55" x14ac:dyDescent="0.2">
      <c r="B173" s="38">
        <v>150</v>
      </c>
      <c r="C173" s="24">
        <f t="shared" si="69"/>
        <v>1.5</v>
      </c>
      <c r="D173" s="25">
        <v>1423.84732608695</v>
      </c>
      <c r="E173" s="25">
        <v>0.41005899898550902</v>
      </c>
      <c r="F173" s="25">
        <v>-4.7469110059763899</v>
      </c>
      <c r="G173" s="25">
        <v>16.997275456187602</v>
      </c>
      <c r="H173" s="38"/>
      <c r="I173" s="24">
        <f t="shared" si="70"/>
        <v>2.25</v>
      </c>
      <c r="J173">
        <v>1660.97123481213</v>
      </c>
      <c r="K173">
        <v>-3.3889624649357102</v>
      </c>
      <c r="L173">
        <v>9.9897005925557707</v>
      </c>
      <c r="M173">
        <v>22.282352104983701</v>
      </c>
      <c r="N173" s="38"/>
      <c r="O173" s="24">
        <f t="shared" si="68"/>
        <v>3</v>
      </c>
      <c r="P173" s="25">
        <v>212.83548561764701</v>
      </c>
      <c r="Q173" s="25">
        <v>43.258408774402596</v>
      </c>
      <c r="R173" s="25">
        <v>21.2931383675385</v>
      </c>
      <c r="S173" s="25">
        <v>27.080330499558102</v>
      </c>
      <c r="T173" s="38"/>
      <c r="U173" s="24">
        <f t="shared" si="71"/>
        <v>77.080660505497022</v>
      </c>
      <c r="V173" s="24">
        <f t="shared" si="72"/>
        <v>2.5545466033849862</v>
      </c>
      <c r="W173" s="24">
        <f t="shared" si="73"/>
        <v>0.13195772488998603</v>
      </c>
      <c r="X173" s="24">
        <f t="shared" si="74"/>
        <v>1.8834358416060317E-2</v>
      </c>
      <c r="Y173" s="24">
        <f t="shared" si="75"/>
        <v>6.2419348774588024E-4</v>
      </c>
      <c r="Z173" s="24">
        <f t="shared" si="76"/>
        <v>3.2243354818795801E-5</v>
      </c>
      <c r="AA173" s="24">
        <f t="shared" si="77"/>
        <v>1.8844726426475299E-2</v>
      </c>
      <c r="AB173" s="24">
        <f t="shared" si="78"/>
        <v>23.767608410233837</v>
      </c>
      <c r="AC173" s="24">
        <f t="shared" si="79"/>
        <v>4.2074069159159525E-2</v>
      </c>
      <c r="AD173" s="24">
        <f t="shared" si="80"/>
        <v>1.6806237079462765</v>
      </c>
      <c r="AE173" s="25">
        <v>16.6168212890625</v>
      </c>
      <c r="AG173" s="24">
        <f t="shared" si="81"/>
        <v>30.273402381094424</v>
      </c>
      <c r="AH173" s="24">
        <f t="shared" si="82"/>
        <v>15.51647423603921</v>
      </c>
      <c r="AI173" s="24">
        <f t="shared" si="83"/>
        <v>2.2297874228534722</v>
      </c>
      <c r="AJ173" s="24">
        <f t="shared" si="84"/>
        <v>7.3971876626366439E-3</v>
      </c>
      <c r="AK173" s="24">
        <f t="shared" si="85"/>
        <v>3.7913898920765841E-3</v>
      </c>
      <c r="AL173" s="24">
        <f t="shared" si="86"/>
        <v>5.4483985007693005E-4</v>
      </c>
      <c r="AM173" s="24">
        <f t="shared" si="87"/>
        <v>8.3300584086929488E-3</v>
      </c>
      <c r="AN173" s="24">
        <f t="shared" si="88"/>
        <v>13.535820776659195</v>
      </c>
      <c r="AO173" s="24">
        <f t="shared" si="89"/>
        <v>7.3878046739830741E-2</v>
      </c>
      <c r="AP173" s="24">
        <f t="shared" si="90"/>
        <v>0.95712706601014763</v>
      </c>
      <c r="AQ173" s="25">
        <v>13.4815752179077</v>
      </c>
      <c r="AS173" s="24">
        <f t="shared" si="91"/>
        <v>0.16553214693999493</v>
      </c>
      <c r="AT173" s="24">
        <f t="shared" si="92"/>
        <v>0.54803712052500186</v>
      </c>
      <c r="AU173" s="24">
        <f t="shared" si="93"/>
        <v>0.14469943655992509</v>
      </c>
      <c r="AV173" s="24">
        <f t="shared" si="94"/>
        <v>4.0447133747971554E-5</v>
      </c>
      <c r="AW173" s="24">
        <f t="shared" si="95"/>
        <v>1.3391073046834388E-4</v>
      </c>
      <c r="AX173" s="24">
        <f t="shared" si="96"/>
        <v>3.5356742312518906E-5</v>
      </c>
      <c r="AY173" s="24">
        <f t="shared" si="97"/>
        <v>1.442849735417573E-4</v>
      </c>
      <c r="AZ173" s="24">
        <f t="shared" si="98"/>
        <v>1.4926015147929204</v>
      </c>
      <c r="BA173" s="24">
        <f t="shared" si="99"/>
        <v>0.66997118124909405</v>
      </c>
      <c r="BB173" s="24">
        <f t="shared" si="100"/>
        <v>0.10554286527193869</v>
      </c>
      <c r="BC173" s="25">
        <v>15.7578791920625</v>
      </c>
    </row>
    <row r="174" spans="2:55" x14ac:dyDescent="0.2">
      <c r="B174" s="38">
        <v>151</v>
      </c>
      <c r="C174" s="24">
        <f t="shared" si="69"/>
        <v>1.51</v>
      </c>
      <c r="D174" s="25">
        <v>1420.8361345271701</v>
      </c>
      <c r="E174" s="25">
        <v>-0.33550388201089199</v>
      </c>
      <c r="F174" s="25">
        <v>-4.7074176968912296</v>
      </c>
      <c r="G174" s="25">
        <v>16.9989664666411</v>
      </c>
      <c r="H174" s="38"/>
      <c r="I174" s="24">
        <f t="shared" si="70"/>
        <v>2.2650000000000001</v>
      </c>
      <c r="J174">
        <v>1600.42559961845</v>
      </c>
      <c r="K174">
        <v>-3.8221012992878598</v>
      </c>
      <c r="L174">
        <v>10.240153471175301</v>
      </c>
      <c r="M174">
        <v>22.3667374561056</v>
      </c>
      <c r="N174" s="38"/>
      <c r="O174" s="24">
        <f t="shared" si="68"/>
        <v>3.02</v>
      </c>
      <c r="P174" s="25">
        <v>201.79884175404101</v>
      </c>
      <c r="Q174" s="25">
        <v>43.231450689541497</v>
      </c>
      <c r="R174" s="25">
        <v>21.269471476115701</v>
      </c>
      <c r="S174" s="25">
        <v>27.096787240770698</v>
      </c>
      <c r="T174" s="38"/>
      <c r="U174" s="24">
        <f t="shared" si="71"/>
        <v>74.556288099640028</v>
      </c>
      <c r="V174" s="24">
        <f t="shared" si="72"/>
        <v>3.949330908516032</v>
      </c>
      <c r="W174" s="24">
        <f t="shared" si="73"/>
        <v>0.16910104534986189</v>
      </c>
      <c r="X174" s="24">
        <f t="shared" si="74"/>
        <v>1.8217537875658586E-2</v>
      </c>
      <c r="Y174" s="24">
        <f t="shared" si="75"/>
        <v>9.6500358646137217E-4</v>
      </c>
      <c r="Z174" s="24">
        <f t="shared" si="76"/>
        <v>4.1319180138870714E-5</v>
      </c>
      <c r="AA174" s="24">
        <f t="shared" si="77"/>
        <v>1.824312542980467E-2</v>
      </c>
      <c r="AB174" s="24">
        <f t="shared" si="78"/>
        <v>23.281967491747405</v>
      </c>
      <c r="AC174" s="24">
        <f t="shared" si="79"/>
        <v>4.2951696430057425E-2</v>
      </c>
      <c r="AD174" s="24">
        <f t="shared" si="80"/>
        <v>1.6462837092779345</v>
      </c>
      <c r="AE174" s="25">
        <v>18.9697265625</v>
      </c>
      <c r="AG174" s="24">
        <f t="shared" si="81"/>
        <v>28.87592229014307</v>
      </c>
      <c r="AH174" s="24">
        <f t="shared" si="82"/>
        <v>16.696858574635204</v>
      </c>
      <c r="AI174" s="24">
        <f t="shared" si="83"/>
        <v>5.6256900747932077</v>
      </c>
      <c r="AJ174" s="24">
        <f t="shared" si="84"/>
        <v>7.0557188591822513E-3</v>
      </c>
      <c r="AK174" s="24">
        <f t="shared" si="85"/>
        <v>4.0798121961412434E-3</v>
      </c>
      <c r="AL174" s="24">
        <f t="shared" si="86"/>
        <v>1.3746154030267056E-3</v>
      </c>
      <c r="AM174" s="24">
        <f t="shared" si="87"/>
        <v>8.2654463691830462E-3</v>
      </c>
      <c r="AN174" s="24">
        <f t="shared" si="88"/>
        <v>13.572912790454735</v>
      </c>
      <c r="AO174" s="24">
        <f t="shared" si="89"/>
        <v>7.3676153043822579E-2</v>
      </c>
      <c r="AP174" s="24">
        <f t="shared" si="90"/>
        <v>0.95974986745841684</v>
      </c>
      <c r="AQ174" s="25">
        <v>13.2207660330427</v>
      </c>
      <c r="AS174" s="24">
        <f t="shared" si="91"/>
        <v>1.347904243054997</v>
      </c>
      <c r="AT174" s="24">
        <f t="shared" si="92"/>
        <v>1.1833445711399537</v>
      </c>
      <c r="AU174" s="24">
        <f t="shared" si="93"/>
        <v>0.8228370606298433</v>
      </c>
      <c r="AV174" s="24">
        <f t="shared" si="94"/>
        <v>3.2935513860076252E-4</v>
      </c>
      <c r="AW174" s="24">
        <f t="shared" si="95"/>
        <v>2.8914562532789448E-4</v>
      </c>
      <c r="AX174" s="24">
        <f t="shared" si="96"/>
        <v>2.0105702281592158E-4</v>
      </c>
      <c r="AY174" s="24">
        <f t="shared" si="97"/>
        <v>4.8218660951190737E-4</v>
      </c>
      <c r="AZ174" s="24">
        <f t="shared" si="98"/>
        <v>3.306711704549492</v>
      </c>
      <c r="BA174" s="24">
        <f t="shared" si="99"/>
        <v>0.30241523584416635</v>
      </c>
      <c r="BB174" s="24">
        <f t="shared" si="100"/>
        <v>0.23381982697158732</v>
      </c>
      <c r="BC174" s="25">
        <v>16.048531430424099</v>
      </c>
    </row>
    <row r="175" spans="2:55" x14ac:dyDescent="0.2">
      <c r="B175" s="38">
        <v>152</v>
      </c>
      <c r="C175" s="24">
        <f t="shared" si="69"/>
        <v>1.52</v>
      </c>
      <c r="D175" s="25">
        <v>1419.5025436251599</v>
      </c>
      <c r="E175" s="25">
        <v>-1.0658825807194101</v>
      </c>
      <c r="F175" s="25">
        <v>-4.6513957358652602</v>
      </c>
      <c r="G175" s="25">
        <v>16.998079731157201</v>
      </c>
      <c r="H175" s="38"/>
      <c r="I175" s="24">
        <f t="shared" si="70"/>
        <v>2.2800000000000002</v>
      </c>
      <c r="J175">
        <v>1525.0343632356</v>
      </c>
      <c r="K175">
        <v>-4.2637902298602901</v>
      </c>
      <c r="L175">
        <v>10.4684270089694</v>
      </c>
      <c r="M175">
        <v>22.443712670179998</v>
      </c>
      <c r="N175" s="38"/>
      <c r="O175" s="24">
        <f t="shared" si="68"/>
        <v>3.04</v>
      </c>
      <c r="P175" s="25">
        <v>193.237920832691</v>
      </c>
      <c r="Q175" s="25">
        <v>43.173964949212603</v>
      </c>
      <c r="R175" s="25">
        <v>21.224475093319999</v>
      </c>
      <c r="S175" s="25">
        <v>27.1280022429216</v>
      </c>
      <c r="T175" s="38"/>
      <c r="U175" s="24">
        <f t="shared" si="71"/>
        <v>73.03786987085175</v>
      </c>
      <c r="V175" s="24">
        <f t="shared" si="72"/>
        <v>5.6021961025969294</v>
      </c>
      <c r="W175" s="24">
        <f t="shared" si="73"/>
        <v>8.8673548389905849E-2</v>
      </c>
      <c r="X175" s="24">
        <f t="shared" si="74"/>
        <v>1.7846518310453401E-2</v>
      </c>
      <c r="Y175" s="24">
        <f t="shared" si="75"/>
        <v>1.3688747426579466E-3</v>
      </c>
      <c r="Z175" s="24">
        <f t="shared" si="76"/>
        <v>2.1667035303625232E-5</v>
      </c>
      <c r="AA175" s="24">
        <f t="shared" si="77"/>
        <v>1.7898952576250217E-2</v>
      </c>
      <c r="AB175" s="24">
        <f t="shared" si="78"/>
        <v>23.000049091535772</v>
      </c>
      <c r="AC175" s="24">
        <f t="shared" si="79"/>
        <v>4.3478168069128562E-2</v>
      </c>
      <c r="AD175" s="24">
        <f t="shared" si="80"/>
        <v>1.6263490680248436</v>
      </c>
      <c r="AE175" s="25">
        <v>16.4947509765625</v>
      </c>
      <c r="AG175" s="24">
        <f t="shared" si="81"/>
        <v>29.445928704828443</v>
      </c>
      <c r="AH175" s="24">
        <f t="shared" si="82"/>
        <v>15.218235852939792</v>
      </c>
      <c r="AI175" s="24">
        <f t="shared" si="83"/>
        <v>5.1316809382931723</v>
      </c>
      <c r="AJ175" s="24">
        <f t="shared" si="84"/>
        <v>7.1949977008947215E-3</v>
      </c>
      <c r="AK175" s="24">
        <f t="shared" si="85"/>
        <v>3.7185165077038571E-3</v>
      </c>
      <c r="AL175" s="24">
        <f t="shared" si="86"/>
        <v>1.2539061994906694E-3</v>
      </c>
      <c r="AM175" s="24">
        <f t="shared" si="87"/>
        <v>8.1955864763339267E-3</v>
      </c>
      <c r="AN175" s="24">
        <f t="shared" si="88"/>
        <v>13.635708560689764</v>
      </c>
      <c r="AO175" s="24">
        <f t="shared" si="89"/>
        <v>7.333685635397702E-2</v>
      </c>
      <c r="AP175" s="24">
        <f t="shared" si="90"/>
        <v>0.96419019895471891</v>
      </c>
      <c r="AQ175" s="25">
        <v>13.319373475675899</v>
      </c>
      <c r="AS175" s="24">
        <f t="shared" si="91"/>
        <v>2.8742870164446517</v>
      </c>
      <c r="AT175" s="24">
        <f t="shared" si="92"/>
        <v>2.2498191397851013</v>
      </c>
      <c r="AU175" s="24">
        <f t="shared" si="93"/>
        <v>1.5607501075450601</v>
      </c>
      <c r="AV175" s="24">
        <f t="shared" si="94"/>
        <v>7.0232080917996998E-4</v>
      </c>
      <c r="AW175" s="24">
        <f t="shared" si="95"/>
        <v>5.4973452189091185E-4</v>
      </c>
      <c r="AX175" s="24">
        <f t="shared" si="96"/>
        <v>3.8136319448523647E-4</v>
      </c>
      <c r="AY175" s="24">
        <f t="shared" si="97"/>
        <v>9.7000023179060195E-4</v>
      </c>
      <c r="AZ175" s="24">
        <f t="shared" si="98"/>
        <v>5.2560768734481433</v>
      </c>
      <c r="BA175" s="24">
        <f t="shared" si="99"/>
        <v>0.19025596924802399</v>
      </c>
      <c r="BB175" s="24">
        <f t="shared" si="100"/>
        <v>0.37166075996529691</v>
      </c>
      <c r="BC175" s="25">
        <v>16.546983713025998</v>
      </c>
    </row>
    <row r="176" spans="2:55" x14ac:dyDescent="0.2">
      <c r="B176" s="38">
        <v>153</v>
      </c>
      <c r="C176" s="24">
        <f t="shared" si="69"/>
        <v>1.53</v>
      </c>
      <c r="D176" s="25">
        <v>1420.20666082811</v>
      </c>
      <c r="E176" s="25">
        <v>-1.76890818325632</v>
      </c>
      <c r="F176" s="25">
        <v>-4.5711099424481603</v>
      </c>
      <c r="G176" s="25">
        <v>16.9985598361725</v>
      </c>
      <c r="H176" s="38"/>
      <c r="I176" s="24">
        <f t="shared" si="70"/>
        <v>2.2949999999999999</v>
      </c>
      <c r="J176">
        <v>1436.43936747972</v>
      </c>
      <c r="K176">
        <v>-4.69530033998101</v>
      </c>
      <c r="L176">
        <v>10.6922758276497</v>
      </c>
      <c r="M176">
        <v>22.5068892848414</v>
      </c>
      <c r="N176" s="38"/>
      <c r="O176" s="24">
        <f t="shared" si="68"/>
        <v>3.06</v>
      </c>
      <c r="P176" s="25">
        <v>188.42691683547901</v>
      </c>
      <c r="Q176" s="25">
        <v>43.092842220628498</v>
      </c>
      <c r="R176" s="25">
        <v>21.1649950255104</v>
      </c>
      <c r="S176" s="25">
        <v>27.168320001414401</v>
      </c>
      <c r="T176" s="38"/>
      <c r="U176" s="24">
        <f t="shared" si="71"/>
        <v>70.302560253690928</v>
      </c>
      <c r="V176" s="24">
        <f t="shared" si="72"/>
        <v>8.0285793417099889</v>
      </c>
      <c r="W176" s="24">
        <f t="shared" si="73"/>
        <v>4.8010501529915886E-2</v>
      </c>
      <c r="X176" s="24">
        <f t="shared" si="74"/>
        <v>1.7178156086120493E-2</v>
      </c>
      <c r="Y176" s="24">
        <f t="shared" si="75"/>
        <v>1.9617520127861352E-3</v>
      </c>
      <c r="Z176" s="24">
        <f t="shared" si="76"/>
        <v>1.17311785812313E-5</v>
      </c>
      <c r="AA176" s="24">
        <f t="shared" si="77"/>
        <v>1.7289813622458163E-2</v>
      </c>
      <c r="AB176" s="24">
        <f t="shared" si="78"/>
        <v>22.485848830106594</v>
      </c>
      <c r="AC176" s="24">
        <f t="shared" si="79"/>
        <v>4.4472414964432522E-2</v>
      </c>
      <c r="AD176" s="24">
        <f t="shared" si="80"/>
        <v>1.5899896188503968</v>
      </c>
      <c r="AE176" s="25">
        <v>18.2861328125</v>
      </c>
      <c r="AG176" s="24">
        <f t="shared" si="81"/>
        <v>28.767340674715275</v>
      </c>
      <c r="AH176" s="24">
        <f t="shared" si="82"/>
        <v>14.923254578687033</v>
      </c>
      <c r="AI176" s="24">
        <f t="shared" si="83"/>
        <v>4.2117743107601715</v>
      </c>
      <c r="AJ176" s="24">
        <f t="shared" si="84"/>
        <v>7.0291873654333608E-3</v>
      </c>
      <c r="AK176" s="24">
        <f t="shared" si="85"/>
        <v>3.6464389851597104E-3</v>
      </c>
      <c r="AL176" s="24">
        <f t="shared" si="86"/>
        <v>1.0291306070315176E-3</v>
      </c>
      <c r="AM176" s="24">
        <f t="shared" si="87"/>
        <v>7.9853053853431062E-3</v>
      </c>
      <c r="AN176" s="24">
        <f t="shared" si="88"/>
        <v>13.576835935898659</v>
      </c>
      <c r="AO176" s="24">
        <f t="shared" si="89"/>
        <v>7.3654863675260973E-2</v>
      </c>
      <c r="AP176" s="24">
        <f t="shared" si="90"/>
        <v>0.96002727573311475</v>
      </c>
      <c r="AQ176" s="25">
        <v>13.1745412509127</v>
      </c>
      <c r="AS176" s="24">
        <f t="shared" si="91"/>
        <v>4.0561364292052779</v>
      </c>
      <c r="AT176" s="24">
        <f t="shared" si="92"/>
        <v>2.9740033904799263</v>
      </c>
      <c r="AU176" s="24">
        <f t="shared" si="93"/>
        <v>2.0158879246400456</v>
      </c>
      <c r="AV176" s="24">
        <f t="shared" si="94"/>
        <v>9.9110109839605181E-4</v>
      </c>
      <c r="AW176" s="24">
        <f t="shared" si="95"/>
        <v>7.2668611581089022E-4</v>
      </c>
      <c r="AX176" s="24">
        <f t="shared" si="96"/>
        <v>4.9257434290629772E-4</v>
      </c>
      <c r="AY176" s="24">
        <f t="shared" si="97"/>
        <v>1.3240028630798915E-3</v>
      </c>
      <c r="AZ176" s="24">
        <f t="shared" si="98"/>
        <v>6.46825587136862</v>
      </c>
      <c r="BA176" s="24">
        <f t="shared" si="99"/>
        <v>0.15460118150650862</v>
      </c>
      <c r="BB176" s="24">
        <f t="shared" si="100"/>
        <v>0.45737475890944518</v>
      </c>
      <c r="BC176" s="25">
        <v>16.995088991826801</v>
      </c>
    </row>
    <row r="177" spans="2:55" x14ac:dyDescent="0.2">
      <c r="B177" s="38">
        <v>154</v>
      </c>
      <c r="C177" s="24">
        <f t="shared" si="69"/>
        <v>1.54</v>
      </c>
      <c r="D177" s="25">
        <v>1422.44666126741</v>
      </c>
      <c r="E177" s="25">
        <v>-2.4566563861712001</v>
      </c>
      <c r="F177" s="25">
        <v>-4.4655985212859903</v>
      </c>
      <c r="G177" s="25">
        <v>16.998118973956501</v>
      </c>
      <c r="H177" s="38"/>
      <c r="I177" s="24">
        <f t="shared" si="70"/>
        <v>2.31</v>
      </c>
      <c r="J177">
        <v>1339.92175592642</v>
      </c>
      <c r="K177">
        <v>-5.11571452622292</v>
      </c>
      <c r="L177">
        <v>10.926561072933699</v>
      </c>
      <c r="M177">
        <v>22.590396720788899</v>
      </c>
      <c r="N177" s="38"/>
      <c r="O177" s="24">
        <f t="shared" si="68"/>
        <v>3.08</v>
      </c>
      <c r="P177" s="25">
        <v>187.91395285166001</v>
      </c>
      <c r="Q177" s="25">
        <v>43.009627611219102</v>
      </c>
      <c r="R177" s="25">
        <v>21.088196982695301</v>
      </c>
      <c r="S177" s="25">
        <v>27.203724359444202</v>
      </c>
      <c r="T177" s="38"/>
      <c r="U177" s="24">
        <f t="shared" si="71"/>
        <v>68.774820291487941</v>
      </c>
      <c r="V177" s="24">
        <f t="shared" si="72"/>
        <v>10.551142116216985</v>
      </c>
      <c r="W177" s="24">
        <f t="shared" si="73"/>
        <v>4.4086221599925993E-2</v>
      </c>
      <c r="X177" s="24">
        <f t="shared" si="74"/>
        <v>1.6804858791754192E-2</v>
      </c>
      <c r="Y177" s="24">
        <f t="shared" si="75"/>
        <v>2.5781303768336004E-3</v>
      </c>
      <c r="Z177" s="24">
        <f t="shared" si="76"/>
        <v>1.0772296103555711E-5</v>
      </c>
      <c r="AA177" s="24">
        <f t="shared" si="77"/>
        <v>1.7001474974046037E-2</v>
      </c>
      <c r="AB177" s="24">
        <f t="shared" si="78"/>
        <v>22.234027620879953</v>
      </c>
      <c r="AC177" s="24">
        <f t="shared" si="79"/>
        <v>4.4976106760832704E-2</v>
      </c>
      <c r="AD177" s="24">
        <f t="shared" si="80"/>
        <v>1.5721831703813214</v>
      </c>
      <c r="AE177" s="25">
        <v>16.107177734375</v>
      </c>
      <c r="AG177" s="24">
        <f t="shared" si="81"/>
        <v>28.027612416127099</v>
      </c>
      <c r="AH177" s="24">
        <f t="shared" si="82"/>
        <v>15.619016352266483</v>
      </c>
      <c r="AI177" s="24">
        <f t="shared" si="83"/>
        <v>5.5671623964999162</v>
      </c>
      <c r="AJ177" s="24">
        <f t="shared" si="84"/>
        <v>6.8484376538796533E-3</v>
      </c>
      <c r="AK177" s="24">
        <f t="shared" si="85"/>
        <v>3.8164456577783846E-3</v>
      </c>
      <c r="AL177" s="24">
        <f t="shared" si="86"/>
        <v>1.360314393369982E-3</v>
      </c>
      <c r="AM177" s="24">
        <f t="shared" si="87"/>
        <v>7.9571861236659332E-3</v>
      </c>
      <c r="AN177" s="24">
        <f t="shared" si="88"/>
        <v>13.745052789034556</v>
      </c>
      <c r="AO177" s="24">
        <f t="shared" si="89"/>
        <v>7.2753449211761037E-2</v>
      </c>
      <c r="AP177" s="24">
        <f t="shared" si="90"/>
        <v>0.97192200348934021</v>
      </c>
      <c r="AQ177" s="25">
        <v>13.1844185269892</v>
      </c>
      <c r="AS177" s="24">
        <f t="shared" si="91"/>
        <v>4.1607304704697832</v>
      </c>
      <c r="AT177" s="24">
        <f t="shared" si="92"/>
        <v>3.8399021407549547</v>
      </c>
      <c r="AU177" s="24">
        <f t="shared" si="93"/>
        <v>1.770217901490055</v>
      </c>
      <c r="AV177" s="24">
        <f t="shared" si="94"/>
        <v>1.0166582439685059E-3</v>
      </c>
      <c r="AW177" s="24">
        <f t="shared" si="95"/>
        <v>9.3826509434773771E-4</v>
      </c>
      <c r="AX177" s="24">
        <f t="shared" si="96"/>
        <v>4.325458320224453E-4</v>
      </c>
      <c r="AY177" s="24">
        <f t="shared" si="97"/>
        <v>1.4494934525897262E-3</v>
      </c>
      <c r="AZ177" s="24">
        <f t="shared" si="98"/>
        <v>6.8643367385174816</v>
      </c>
      <c r="BA177" s="24">
        <f t="shared" si="99"/>
        <v>0.14568049880023426</v>
      </c>
      <c r="BB177" s="24">
        <f t="shared" si="100"/>
        <v>0.48538190561536598</v>
      </c>
      <c r="BC177" s="25">
        <v>17.192787856977901</v>
      </c>
    </row>
    <row r="178" spans="2:55" x14ac:dyDescent="0.2">
      <c r="B178" s="38">
        <v>155</v>
      </c>
      <c r="C178" s="24">
        <f t="shared" si="69"/>
        <v>1.55</v>
      </c>
      <c r="D178" s="25">
        <v>1426.4100597599399</v>
      </c>
      <c r="E178" s="25">
        <v>-3.1236819883777001</v>
      </c>
      <c r="F178" s="25">
        <v>-4.3351361588271002</v>
      </c>
      <c r="G178" s="25">
        <v>17.018044009333799</v>
      </c>
      <c r="H178" s="38"/>
      <c r="I178" s="24">
        <f t="shared" si="70"/>
        <v>2.3250000000000002</v>
      </c>
      <c r="J178">
        <v>1239.6215578772701</v>
      </c>
      <c r="K178">
        <v>-5.5407938499160601</v>
      </c>
      <c r="L178">
        <v>11.1661274856846</v>
      </c>
      <c r="M178">
        <v>22.690615301436601</v>
      </c>
      <c r="N178" s="38"/>
      <c r="O178" s="24">
        <f t="shared" si="68"/>
        <v>3.1</v>
      </c>
      <c r="P178" s="25">
        <v>191.52426871809601</v>
      </c>
      <c r="Q178" s="25">
        <v>42.925129082386299</v>
      </c>
      <c r="R178" s="25">
        <v>21.011984642662</v>
      </c>
      <c r="S178" s="25">
        <v>27.230257507607799</v>
      </c>
      <c r="T178" s="38"/>
      <c r="U178" s="24">
        <f t="shared" si="71"/>
        <v>66.702560220649943</v>
      </c>
      <c r="V178" s="24">
        <f t="shared" si="72"/>
        <v>13.046236245888997</v>
      </c>
      <c r="W178" s="24">
        <f t="shared" si="73"/>
        <v>1.9925035377298155</v>
      </c>
      <c r="X178" s="24">
        <f t="shared" si="74"/>
        <v>1.6298510135041914E-2</v>
      </c>
      <c r="Y178" s="24">
        <f t="shared" si="75"/>
        <v>3.1877968847730254E-3</v>
      </c>
      <c r="Z178" s="24">
        <f t="shared" si="76"/>
        <v>4.8686045927428487E-4</v>
      </c>
      <c r="AA178" s="24">
        <f t="shared" si="77"/>
        <v>1.6614467030495964E-2</v>
      </c>
      <c r="AB178" s="24">
        <f t="shared" si="78"/>
        <v>21.890932164792765</v>
      </c>
      <c r="AC178" s="24">
        <f t="shared" si="79"/>
        <v>4.568101497332773E-2</v>
      </c>
      <c r="AD178" s="24">
        <f t="shared" si="80"/>
        <v>1.5479226580219672</v>
      </c>
      <c r="AE178" s="25">
        <v>18.0450439453125</v>
      </c>
      <c r="AG178" s="24">
        <f t="shared" si="81"/>
        <v>28.338621579542437</v>
      </c>
      <c r="AH178" s="24">
        <f t="shared" si="82"/>
        <v>15.971094183393205</v>
      </c>
      <c r="AI178" s="24">
        <f t="shared" si="83"/>
        <v>6.6812387098467632</v>
      </c>
      <c r="AJ178" s="24">
        <f t="shared" si="84"/>
        <v>6.9244315285562439E-3</v>
      </c>
      <c r="AK178" s="24">
        <f t="shared" si="85"/>
        <v>3.9024745010485711E-3</v>
      </c>
      <c r="AL178" s="24">
        <f t="shared" si="86"/>
        <v>1.6325345903793374E-3</v>
      </c>
      <c r="AM178" s="24">
        <f t="shared" si="87"/>
        <v>8.1143224248105324E-3</v>
      </c>
      <c r="AN178" s="24">
        <f t="shared" si="88"/>
        <v>14.150202745907253</v>
      </c>
      <c r="AO178" s="24">
        <f t="shared" si="89"/>
        <v>7.0670365503366084E-2</v>
      </c>
      <c r="AP178" s="24">
        <f t="shared" si="90"/>
        <v>1.0005704316795523</v>
      </c>
      <c r="AQ178" s="25">
        <v>13.2270114218767</v>
      </c>
      <c r="AS178" s="24">
        <f t="shared" si="91"/>
        <v>4.2249264416401608</v>
      </c>
      <c r="AT178" s="24">
        <f t="shared" si="92"/>
        <v>3.8106170016650474</v>
      </c>
      <c r="AU178" s="24">
        <f t="shared" si="93"/>
        <v>1.3266574081798754</v>
      </c>
      <c r="AV178" s="24">
        <f t="shared" si="94"/>
        <v>1.0323442788566441E-3</v>
      </c>
      <c r="AW178" s="24">
        <f t="shared" si="95"/>
        <v>9.3110938496141047E-4</v>
      </c>
      <c r="AX178" s="24">
        <f t="shared" si="96"/>
        <v>3.2416355746198449E-4</v>
      </c>
      <c r="AY178" s="24">
        <f t="shared" si="97"/>
        <v>1.4275088121751367E-3</v>
      </c>
      <c r="AZ178" s="24">
        <f t="shared" si="98"/>
        <v>6.7693758294764512</v>
      </c>
      <c r="BA178" s="24">
        <f t="shared" si="99"/>
        <v>0.14772410709501718</v>
      </c>
      <c r="BB178" s="24">
        <f t="shared" si="100"/>
        <v>0.47866715534231086</v>
      </c>
      <c r="BC178" s="25">
        <v>17.415811344252798</v>
      </c>
    </row>
    <row r="179" spans="2:55" x14ac:dyDescent="0.2">
      <c r="B179" s="38">
        <v>156</v>
      </c>
      <c r="C179" s="24">
        <f t="shared" si="69"/>
        <v>1.56</v>
      </c>
      <c r="D179" s="25">
        <v>1431.7161129143301</v>
      </c>
      <c r="E179" s="25">
        <v>-3.7752783452458001</v>
      </c>
      <c r="F179" s="25">
        <v>-4.18833323946994</v>
      </c>
      <c r="G179" s="25">
        <v>17.064776785539699</v>
      </c>
      <c r="H179" s="38"/>
      <c r="I179" s="24">
        <f t="shared" si="70"/>
        <v>2.34</v>
      </c>
      <c r="J179">
        <v>1138.3870254076301</v>
      </c>
      <c r="K179">
        <v>-5.9533741207272897</v>
      </c>
      <c r="L179">
        <v>11.3885484030697</v>
      </c>
      <c r="M179">
        <v>22.795016565132599</v>
      </c>
      <c r="N179" s="38"/>
      <c r="O179" s="24">
        <f t="shared" si="68"/>
        <v>3.12</v>
      </c>
      <c r="P179" s="25">
        <v>198.18504286901</v>
      </c>
      <c r="Q179" s="25">
        <v>42.8875686681736</v>
      </c>
      <c r="R179" s="25">
        <v>20.9350429264071</v>
      </c>
      <c r="S179" s="25">
        <v>27.2525215118938</v>
      </c>
      <c r="T179" s="38"/>
      <c r="U179" s="24">
        <f t="shared" si="71"/>
        <v>65.159635686809949</v>
      </c>
      <c r="V179" s="24">
        <f t="shared" si="72"/>
        <v>14.680291935716015</v>
      </c>
      <c r="W179" s="24">
        <f t="shared" si="73"/>
        <v>4.6732776205899951</v>
      </c>
      <c r="X179" s="24">
        <f t="shared" si="74"/>
        <v>1.5921502549887626E-2</v>
      </c>
      <c r="Y179" s="24">
        <f t="shared" si="75"/>
        <v>3.587072012051027E-3</v>
      </c>
      <c r="Z179" s="24">
        <f t="shared" si="76"/>
        <v>1.1418971387468647E-3</v>
      </c>
      <c r="AA179" s="24">
        <f t="shared" si="77"/>
        <v>1.6360478542548695E-2</v>
      </c>
      <c r="AB179" s="24">
        <f t="shared" si="78"/>
        <v>21.655930973651859</v>
      </c>
      <c r="AC179" s="24">
        <f t="shared" si="79"/>
        <v>4.6176726422737076E-2</v>
      </c>
      <c r="AD179" s="24">
        <f t="shared" si="80"/>
        <v>1.5313055644377023</v>
      </c>
      <c r="AE179" s="25">
        <v>15.496826171875002</v>
      </c>
      <c r="AG179" s="24">
        <f t="shared" si="81"/>
        <v>27.505351387415892</v>
      </c>
      <c r="AH179" s="24">
        <f t="shared" si="82"/>
        <v>14.828061159007039</v>
      </c>
      <c r="AI179" s="24">
        <f t="shared" si="83"/>
        <v>6.960084246399993</v>
      </c>
      <c r="AJ179" s="24">
        <f t="shared" si="84"/>
        <v>6.7208252107975684E-3</v>
      </c>
      <c r="AK179" s="24">
        <f t="shared" si="85"/>
        <v>3.6231788447646292E-3</v>
      </c>
      <c r="AL179" s="24">
        <f t="shared" si="86"/>
        <v>1.7006694084221543E-3</v>
      </c>
      <c r="AM179" s="24">
        <f t="shared" si="87"/>
        <v>7.8223521329575212E-3</v>
      </c>
      <c r="AN179" s="24">
        <f t="shared" si="88"/>
        <v>14.066556895872949</v>
      </c>
      <c r="AO179" s="24">
        <f t="shared" si="89"/>
        <v>7.1090602156764784E-2</v>
      </c>
      <c r="AP179" s="24">
        <f t="shared" si="90"/>
        <v>0.99465577690181539</v>
      </c>
      <c r="AQ179" s="25">
        <v>13.430253541318701</v>
      </c>
      <c r="AS179" s="24">
        <f t="shared" si="91"/>
        <v>1.8780207106349405</v>
      </c>
      <c r="AT179" s="24">
        <f t="shared" si="92"/>
        <v>3.8470858127450178</v>
      </c>
      <c r="AU179" s="24">
        <f t="shared" si="93"/>
        <v>1.1132002143000355</v>
      </c>
      <c r="AV179" s="24">
        <f t="shared" si="94"/>
        <v>4.5888702749712757E-4</v>
      </c>
      <c r="AW179" s="24">
        <f t="shared" si="95"/>
        <v>9.4002039654827638E-4</v>
      </c>
      <c r="AX179" s="24">
        <f t="shared" si="96"/>
        <v>2.7200612562818915E-4</v>
      </c>
      <c r="AY179" s="24">
        <f t="shared" si="97"/>
        <v>1.0808343917137289E-3</v>
      </c>
      <c r="AZ179" s="24">
        <f t="shared" si="98"/>
        <v>5.609161902902942</v>
      </c>
      <c r="BA179" s="24">
        <f t="shared" si="99"/>
        <v>0.17827975325199014</v>
      </c>
      <c r="BB179" s="24">
        <f t="shared" si="100"/>
        <v>0.39662764183159088</v>
      </c>
      <c r="BC179" s="25">
        <v>17.012882140865798</v>
      </c>
    </row>
    <row r="180" spans="2:55" x14ac:dyDescent="0.2">
      <c r="B180" s="38">
        <v>157</v>
      </c>
      <c r="C180" s="24">
        <f t="shared" si="69"/>
        <v>1.57</v>
      </c>
      <c r="D180" s="25">
        <v>1437.6393102529901</v>
      </c>
      <c r="E180" s="25">
        <v>-4.4082063002457597</v>
      </c>
      <c r="F180" s="25">
        <v>-4.0073810239237497</v>
      </c>
      <c r="G180" s="25">
        <v>17.124158445563101</v>
      </c>
      <c r="H180" s="38"/>
      <c r="I180" s="24">
        <f t="shared" si="70"/>
        <v>2.355</v>
      </c>
      <c r="J180">
        <v>1037.93616034722</v>
      </c>
      <c r="K180">
        <v>-6.3549392342320203</v>
      </c>
      <c r="L180">
        <v>11.603755610869101</v>
      </c>
      <c r="M180">
        <v>22.877682924362201</v>
      </c>
      <c r="N180" s="38"/>
      <c r="O180" s="24">
        <f t="shared" si="68"/>
        <v>3.14</v>
      </c>
      <c r="P180" s="25">
        <v>206.30034371297401</v>
      </c>
      <c r="Q180" s="25">
        <v>42.903357384721303</v>
      </c>
      <c r="R180" s="25">
        <v>20.866226359454402</v>
      </c>
      <c r="S180" s="25">
        <v>27.233230811716599</v>
      </c>
      <c r="T180" s="38"/>
      <c r="U180" s="24">
        <f t="shared" si="71"/>
        <v>63.292795499995904</v>
      </c>
      <c r="V180" s="24">
        <f t="shared" si="72"/>
        <v>18.095221554619005</v>
      </c>
      <c r="W180" s="24">
        <f t="shared" si="73"/>
        <v>5.9381660023401341</v>
      </c>
      <c r="X180" s="24">
        <f t="shared" si="74"/>
        <v>1.5465347439729309E-2</v>
      </c>
      <c r="Y180" s="24">
        <f t="shared" si="75"/>
        <v>4.4214967300832799E-3</v>
      </c>
      <c r="Z180" s="24">
        <f t="shared" si="76"/>
        <v>1.450967675791545E-3</v>
      </c>
      <c r="AA180" s="24">
        <f t="shared" si="77"/>
        <v>1.6150291389379665E-2</v>
      </c>
      <c r="AB180" s="24">
        <f t="shared" si="78"/>
        <v>21.456068980894518</v>
      </c>
      <c r="AC180" s="24">
        <f t="shared" si="79"/>
        <v>4.6606859853519603E-2</v>
      </c>
      <c r="AD180" s="24">
        <f t="shared" si="80"/>
        <v>1.517173187399685</v>
      </c>
      <c r="AE180" s="25">
        <v>17.51708984375</v>
      </c>
      <c r="AG180" s="24">
        <f t="shared" si="81"/>
        <v>26.771007566981822</v>
      </c>
      <c r="AH180" s="24">
        <f t="shared" si="82"/>
        <v>14.347147186626566</v>
      </c>
      <c r="AI180" s="24">
        <f t="shared" si="83"/>
        <v>5.5110906153067676</v>
      </c>
      <c r="AJ180" s="24">
        <f t="shared" si="84"/>
        <v>6.5413911656820893E-3</v>
      </c>
      <c r="AK180" s="24">
        <f t="shared" si="85"/>
        <v>3.5056693934482491E-3</v>
      </c>
      <c r="AL180" s="24">
        <f t="shared" si="86"/>
        <v>1.3466134725800862E-3</v>
      </c>
      <c r="AM180" s="24">
        <f t="shared" si="87"/>
        <v>7.5427371771232821E-3</v>
      </c>
      <c r="AN180" s="24">
        <f t="shared" si="88"/>
        <v>14.006750974863273</v>
      </c>
      <c r="AO180" s="24">
        <f t="shared" si="89"/>
        <v>7.1394144280469835E-2</v>
      </c>
      <c r="AP180" s="24">
        <f t="shared" si="90"/>
        <v>0.99042685967171051</v>
      </c>
      <c r="AQ180" s="25">
        <v>13.3573087600405</v>
      </c>
      <c r="AS180" s="24">
        <f t="shared" si="91"/>
        <v>0.78943582738517581</v>
      </c>
      <c r="AT180" s="24">
        <f t="shared" si="92"/>
        <v>3.4408283476349024</v>
      </c>
      <c r="AU180" s="24">
        <f t="shared" si="93"/>
        <v>0.96453500886006704</v>
      </c>
      <c r="AV180" s="24">
        <f t="shared" si="94"/>
        <v>1.928955618950771E-4</v>
      </c>
      <c r="AW180" s="24">
        <f t="shared" si="95"/>
        <v>8.4075297127059125E-4</v>
      </c>
      <c r="AX180" s="24">
        <f t="shared" si="96"/>
        <v>2.356803631750519E-4</v>
      </c>
      <c r="AY180" s="24">
        <f t="shared" si="97"/>
        <v>8.942144541917613E-4</v>
      </c>
      <c r="AZ180" s="24">
        <f t="shared" si="98"/>
        <v>4.9173544530539459</v>
      </c>
      <c r="BA180" s="24">
        <f t="shared" si="99"/>
        <v>0.20336138253750355</v>
      </c>
      <c r="BB180" s="24">
        <f t="shared" si="100"/>
        <v>0.34770946792523116</v>
      </c>
      <c r="BC180" s="25">
        <v>16.628184672156099</v>
      </c>
    </row>
    <row r="181" spans="2:55" x14ac:dyDescent="0.2">
      <c r="B181" s="38">
        <v>158</v>
      </c>
      <c r="C181" s="24">
        <f t="shared" si="69"/>
        <v>1.58</v>
      </c>
      <c r="D181" s="25">
        <v>1444.0416577256001</v>
      </c>
      <c r="E181" s="25">
        <v>-5.0247120587292198</v>
      </c>
      <c r="F181" s="25">
        <v>-3.80481972466497</v>
      </c>
      <c r="G181" s="25">
        <v>17.219311480443</v>
      </c>
      <c r="H181" s="38"/>
      <c r="I181" s="24">
        <f t="shared" si="70"/>
        <v>2.37</v>
      </c>
      <c r="J181">
        <v>942.30499972963798</v>
      </c>
      <c r="K181">
        <v>-6.7348647682879603</v>
      </c>
      <c r="L181">
        <v>11.813645292577201</v>
      </c>
      <c r="M181">
        <v>22.979061313871899</v>
      </c>
      <c r="N181" s="38"/>
      <c r="O181" s="24">
        <f t="shared" si="68"/>
        <v>3.16</v>
      </c>
      <c r="P181" s="25">
        <v>214.27744089754199</v>
      </c>
      <c r="Q181" s="25">
        <v>43.032872597074203</v>
      </c>
      <c r="R181" s="25">
        <v>20.8326287268724</v>
      </c>
      <c r="S181" s="25">
        <v>27.192004820732301</v>
      </c>
      <c r="T181" s="38"/>
      <c r="U181" s="24">
        <f t="shared" si="71"/>
        <v>61.650575848345959</v>
      </c>
      <c r="V181" s="24">
        <f t="shared" si="72"/>
        <v>20.256129925877957</v>
      </c>
      <c r="W181" s="24">
        <f t="shared" si="73"/>
        <v>9.515303487989959</v>
      </c>
      <c r="X181" s="24">
        <f t="shared" si="74"/>
        <v>1.5064077480257865E-2</v>
      </c>
      <c r="Y181" s="24">
        <f t="shared" si="75"/>
        <v>4.9495062528565545E-3</v>
      </c>
      <c r="Z181" s="24">
        <f t="shared" si="76"/>
        <v>2.3250272526869572E-3</v>
      </c>
      <c r="AA181" s="24">
        <f t="shared" si="77"/>
        <v>1.602591008972705E-2</v>
      </c>
      <c r="AB181" s="24">
        <f t="shared" si="78"/>
        <v>21.328603614188609</v>
      </c>
      <c r="AC181" s="24">
        <f t="shared" si="79"/>
        <v>4.6885394753867597E-2</v>
      </c>
      <c r="AD181" s="24">
        <f t="shared" si="80"/>
        <v>1.5081600248832672</v>
      </c>
      <c r="AE181" s="25">
        <v>15.17333984375</v>
      </c>
      <c r="AG181" s="24">
        <f t="shared" si="81"/>
        <v>25.328368937062457</v>
      </c>
      <c r="AH181" s="24">
        <f t="shared" si="82"/>
        <v>13.992645447206563</v>
      </c>
      <c r="AI181" s="24">
        <f t="shared" si="83"/>
        <v>6.7585593006464642</v>
      </c>
      <c r="AJ181" s="24">
        <f t="shared" si="84"/>
        <v>6.1888880495623482E-3</v>
      </c>
      <c r="AK181" s="24">
        <f t="shared" si="85"/>
        <v>3.4190482776512844E-3</v>
      </c>
      <c r="AL181" s="24">
        <f t="shared" si="86"/>
        <v>1.6514275748259256E-3</v>
      </c>
      <c r="AM181" s="24">
        <f t="shared" si="87"/>
        <v>7.2608153433220777E-3</v>
      </c>
      <c r="AN181" s="24">
        <f t="shared" si="88"/>
        <v>13.944395730021869</v>
      </c>
      <c r="AO181" s="24">
        <f t="shared" si="89"/>
        <v>7.1713397938573259E-2</v>
      </c>
      <c r="AP181" s="24">
        <f t="shared" si="90"/>
        <v>0.98601767802472007</v>
      </c>
      <c r="AQ181" s="25">
        <v>13.360554724176</v>
      </c>
      <c r="AS181" s="24">
        <f t="shared" si="91"/>
        <v>6.4757606176449602</v>
      </c>
      <c r="AT181" s="24">
        <f t="shared" si="92"/>
        <v>1.6798816291000647</v>
      </c>
      <c r="AU181" s="24">
        <f t="shared" si="93"/>
        <v>2.0612995492148993</v>
      </c>
      <c r="AV181" s="24">
        <f t="shared" si="94"/>
        <v>1.5823268208844062E-3</v>
      </c>
      <c r="AW181" s="24">
        <f t="shared" si="95"/>
        <v>4.1047251660187244E-4</v>
      </c>
      <c r="AX181" s="24">
        <f t="shared" si="96"/>
        <v>5.0367049605144841E-4</v>
      </c>
      <c r="AY181" s="24">
        <f t="shared" si="97"/>
        <v>1.7105349524544474E-3</v>
      </c>
      <c r="AZ181" s="24">
        <f t="shared" si="98"/>
        <v>7.4365263837218558</v>
      </c>
      <c r="BA181" s="24">
        <f t="shared" si="99"/>
        <v>0.13447138467617684</v>
      </c>
      <c r="BB181" s="24">
        <f t="shared" si="100"/>
        <v>0.52584182344023978</v>
      </c>
      <c r="BC181" s="25">
        <v>16.2832245360729</v>
      </c>
    </row>
    <row r="182" spans="2:55" x14ac:dyDescent="0.2">
      <c r="B182" s="38">
        <v>159</v>
      </c>
      <c r="C182" s="24">
        <f t="shared" si="69"/>
        <v>1.59</v>
      </c>
      <c r="D182" s="25">
        <v>1449.6069873511101</v>
      </c>
      <c r="E182" s="25">
        <v>-5.6088999718776096</v>
      </c>
      <c r="F182" s="25">
        <v>-3.5730608897287799</v>
      </c>
      <c r="G182" s="25">
        <v>17.338728129283901</v>
      </c>
      <c r="H182" s="38"/>
      <c r="I182" s="24">
        <f t="shared" si="70"/>
        <v>2.3850000000000002</v>
      </c>
      <c r="J182">
        <v>855.60392122292296</v>
      </c>
      <c r="K182">
        <v>-7.1141672355846399</v>
      </c>
      <c r="L182">
        <v>12.031711993504199</v>
      </c>
      <c r="M182">
        <v>23.1042407705208</v>
      </c>
      <c r="N182" s="38"/>
      <c r="O182" s="24">
        <f t="shared" si="68"/>
        <v>3.18</v>
      </c>
      <c r="P182" s="25">
        <v>220.45438524614201</v>
      </c>
      <c r="Q182" s="25">
        <v>43.268793663593897</v>
      </c>
      <c r="R182" s="25">
        <v>20.82926352986</v>
      </c>
      <c r="S182" s="25">
        <v>27.0998691987744</v>
      </c>
      <c r="T182" s="38"/>
      <c r="U182" s="24">
        <f t="shared" si="71"/>
        <v>58.418791314838927</v>
      </c>
      <c r="V182" s="24">
        <f t="shared" si="72"/>
        <v>23.17588349361899</v>
      </c>
      <c r="W182" s="24">
        <f t="shared" si="73"/>
        <v>11.94166488409002</v>
      </c>
      <c r="X182" s="24">
        <f t="shared" si="74"/>
        <v>1.4274403548711694E-2</v>
      </c>
      <c r="Y182" s="24">
        <f t="shared" si="75"/>
        <v>5.6629366363116062E-3</v>
      </c>
      <c r="Z182" s="24">
        <f t="shared" si="76"/>
        <v>2.9178991855602103E-3</v>
      </c>
      <c r="AA182" s="24">
        <f t="shared" si="77"/>
        <v>1.5631429354842959E-2</v>
      </c>
      <c r="AB182" s="24">
        <f t="shared" si="78"/>
        <v>20.968917011972039</v>
      </c>
      <c r="AC182" s="24">
        <f t="shared" si="79"/>
        <v>4.7689635064560455E-2</v>
      </c>
      <c r="AD182" s="24">
        <f t="shared" si="80"/>
        <v>1.4827263413303386</v>
      </c>
      <c r="AE182" s="25">
        <v>17.0196533203125</v>
      </c>
      <c r="AG182" s="24">
        <f t="shared" si="81"/>
        <v>25.286831153111763</v>
      </c>
      <c r="AH182" s="24">
        <f t="shared" si="82"/>
        <v>14.537780061799781</v>
      </c>
      <c r="AI182" s="24">
        <f t="shared" si="83"/>
        <v>8.3452971099266691</v>
      </c>
      <c r="AJ182" s="24">
        <f t="shared" si="84"/>
        <v>6.1787384542474448E-3</v>
      </c>
      <c r="AK182" s="24">
        <f t="shared" si="85"/>
        <v>3.5522497921286721E-3</v>
      </c>
      <c r="AL182" s="24">
        <f t="shared" si="86"/>
        <v>2.0391407627554253E-3</v>
      </c>
      <c r="AM182" s="24">
        <f t="shared" si="87"/>
        <v>7.413054871104427E-3</v>
      </c>
      <c r="AN182" s="24">
        <f t="shared" si="88"/>
        <v>14.423156541183939</v>
      </c>
      <c r="AO182" s="24">
        <f t="shared" si="89"/>
        <v>6.9332950602359195E-2</v>
      </c>
      <c r="AP182" s="24">
        <f t="shared" si="90"/>
        <v>1.0198711796386273</v>
      </c>
      <c r="AQ182" s="25">
        <v>13.6078272619191</v>
      </c>
      <c r="AS182" s="24">
        <f t="shared" si="91"/>
        <v>11.79605332598469</v>
      </c>
      <c r="AT182" s="24">
        <f t="shared" si="92"/>
        <v>0.16825985061998935</v>
      </c>
      <c r="AU182" s="24">
        <f t="shared" si="93"/>
        <v>4.6067810978950474</v>
      </c>
      <c r="AV182" s="24">
        <f t="shared" si="94"/>
        <v>2.8823195699096515E-3</v>
      </c>
      <c r="AW182" s="24">
        <f t="shared" si="95"/>
        <v>4.111363749125691E-5</v>
      </c>
      <c r="AX182" s="24">
        <f t="shared" si="96"/>
        <v>1.125648973076709E-3</v>
      </c>
      <c r="AY182" s="24">
        <f t="shared" si="97"/>
        <v>3.0945988503941137E-3</v>
      </c>
      <c r="AZ182" s="24">
        <f t="shared" si="98"/>
        <v>10.867641574331728</v>
      </c>
      <c r="BA182" s="24">
        <f t="shared" si="99"/>
        <v>9.2016284596825412E-2</v>
      </c>
      <c r="BB182" s="24">
        <f t="shared" si="100"/>
        <v>0.76845830527148118</v>
      </c>
      <c r="BC182" s="25">
        <v>16.2571441599707</v>
      </c>
    </row>
    <row r="183" spans="2:55" x14ac:dyDescent="0.2">
      <c r="B183" s="38">
        <v>160</v>
      </c>
      <c r="C183" s="24">
        <f t="shared" si="69"/>
        <v>1.6</v>
      </c>
      <c r="D183" s="25">
        <v>1453.76831707222</v>
      </c>
      <c r="E183" s="25">
        <v>-6.1613722672500399</v>
      </c>
      <c r="F183" s="25">
        <v>-3.3000838119739901</v>
      </c>
      <c r="G183" s="25">
        <v>17.475529863874399</v>
      </c>
      <c r="H183" s="38"/>
      <c r="I183" s="24">
        <f t="shared" si="70"/>
        <v>2.4000000000000004</v>
      </c>
      <c r="J183">
        <v>775.32109262561198</v>
      </c>
      <c r="K183">
        <v>-7.4660861112779804</v>
      </c>
      <c r="L183">
        <v>12.2341500963251</v>
      </c>
      <c r="M183">
        <v>23.201311556491</v>
      </c>
      <c r="N183" s="38"/>
      <c r="O183" s="24">
        <f t="shared" si="68"/>
        <v>3.2</v>
      </c>
      <c r="P183" s="25">
        <v>224.512603022652</v>
      </c>
      <c r="Q183" s="25">
        <v>43.668155318977597</v>
      </c>
      <c r="R183" s="25">
        <v>20.8538398848439</v>
      </c>
      <c r="S183" s="25">
        <v>26.9633483365049</v>
      </c>
      <c r="T183" s="38"/>
      <c r="U183" s="24">
        <f t="shared" si="71"/>
        <v>55.247229537242987</v>
      </c>
      <c r="V183" s="24">
        <f t="shared" si="72"/>
        <v>27.297707775478951</v>
      </c>
      <c r="W183" s="24">
        <f t="shared" si="73"/>
        <v>13.68017345904987</v>
      </c>
      <c r="X183" s="24">
        <f t="shared" si="74"/>
        <v>1.3499444812419346E-2</v>
      </c>
      <c r="Y183" s="24">
        <f t="shared" si="75"/>
        <v>6.670088305011106E-3</v>
      </c>
      <c r="Z183" s="24">
        <f t="shared" si="76"/>
        <v>3.3426969674610666E-3</v>
      </c>
      <c r="AA183" s="24">
        <f t="shared" si="77"/>
        <v>1.5423965484157273E-2</v>
      </c>
      <c r="AB183" s="24">
        <f t="shared" si="78"/>
        <v>20.775086732199405</v>
      </c>
      <c r="AC183" s="24">
        <f t="shared" si="79"/>
        <v>4.8134576422734991E-2</v>
      </c>
      <c r="AD183" s="24">
        <f t="shared" si="80"/>
        <v>1.4690204708076871</v>
      </c>
      <c r="AE183" s="25">
        <v>14.837646484375</v>
      </c>
      <c r="AG183" s="24">
        <f t="shared" si="81"/>
        <v>23.461258379555836</v>
      </c>
      <c r="AH183" s="24">
        <f t="shared" si="82"/>
        <v>13.495873521393289</v>
      </c>
      <c r="AI183" s="24">
        <f t="shared" si="83"/>
        <v>6.4713857313465848</v>
      </c>
      <c r="AJ183" s="24">
        <f t="shared" si="84"/>
        <v>5.7326668753810246E-3</v>
      </c>
      <c r="AK183" s="24">
        <f t="shared" si="85"/>
        <v>3.2976639973344799E-3</v>
      </c>
      <c r="AL183" s="24">
        <f t="shared" si="86"/>
        <v>1.5812578345001074E-3</v>
      </c>
      <c r="AM183" s="24">
        <f t="shared" si="87"/>
        <v>6.7998848286257635E-3</v>
      </c>
      <c r="AN183" s="24">
        <f t="shared" si="88"/>
        <v>13.921123449046245</v>
      </c>
      <c r="AO183" s="24">
        <f t="shared" si="89"/>
        <v>7.1833282971749762E-2</v>
      </c>
      <c r="AP183" s="24">
        <f t="shared" si="90"/>
        <v>0.98437207925556591</v>
      </c>
      <c r="AQ183" s="25">
        <v>13.523645157038199</v>
      </c>
      <c r="AS183" s="24">
        <f t="shared" si="91"/>
        <v>19.968082769184985</v>
      </c>
      <c r="AT183" s="24">
        <f t="shared" si="92"/>
        <v>1.228817749194987</v>
      </c>
      <c r="AU183" s="24">
        <f t="shared" si="93"/>
        <v>6.8260431134749604</v>
      </c>
      <c r="AV183" s="24">
        <f t="shared" si="94"/>
        <v>4.879123054862349E-3</v>
      </c>
      <c r="AW183" s="24">
        <f t="shared" si="95"/>
        <v>3.0025681882557797E-4</v>
      </c>
      <c r="AX183" s="24">
        <f t="shared" si="96"/>
        <v>1.6679169809851217E-3</v>
      </c>
      <c r="AY183" s="24">
        <f t="shared" si="97"/>
        <v>5.1650695055535387E-3</v>
      </c>
      <c r="AZ183" s="24">
        <f t="shared" si="98"/>
        <v>15.103526668753872</v>
      </c>
      <c r="BA183" s="24">
        <f t="shared" si="99"/>
        <v>6.6209702007465371E-2</v>
      </c>
      <c r="BB183" s="24">
        <f t="shared" si="100"/>
        <v>1.0679806127307729</v>
      </c>
      <c r="BC183" s="25">
        <v>16.2081785345272</v>
      </c>
    </row>
    <row r="184" spans="2:55" x14ac:dyDescent="0.2">
      <c r="B184" s="38">
        <v>161</v>
      </c>
      <c r="C184" s="24">
        <f t="shared" si="69"/>
        <v>1.61</v>
      </c>
      <c r="D184" s="25">
        <v>1454.8509412491201</v>
      </c>
      <c r="E184" s="25">
        <v>-6.6776373956919901</v>
      </c>
      <c r="F184" s="25">
        <v>-2.9943002230197799</v>
      </c>
      <c r="G184" s="25">
        <v>17.6277622641575</v>
      </c>
      <c r="H184" s="38"/>
      <c r="I184" s="24">
        <f t="shared" si="70"/>
        <v>2.415</v>
      </c>
      <c r="J184">
        <v>703.23150279047104</v>
      </c>
      <c r="K184">
        <v>-7.7959250247242604</v>
      </c>
      <c r="L184">
        <v>12.4222144873918</v>
      </c>
      <c r="M184">
        <v>23.3114709539297</v>
      </c>
      <c r="N184" s="38"/>
      <c r="O184" s="24">
        <f t="shared" si="68"/>
        <v>3.22</v>
      </c>
      <c r="P184" s="25">
        <v>227.193988552425</v>
      </c>
      <c r="Q184" s="25">
        <v>44.255780789741998</v>
      </c>
      <c r="R184" s="25">
        <v>20.887921461632999</v>
      </c>
      <c r="S184" s="25">
        <v>26.756983823079299</v>
      </c>
      <c r="T184" s="38"/>
      <c r="U184" s="24">
        <f t="shared" si="71"/>
        <v>51.62651284419497</v>
      </c>
      <c r="V184" s="24">
        <f t="shared" si="72"/>
        <v>30.578358895420994</v>
      </c>
      <c r="W184" s="24">
        <f t="shared" si="73"/>
        <v>15.223240028310045</v>
      </c>
      <c r="X184" s="24">
        <f t="shared" si="74"/>
        <v>1.2614736826360825E-2</v>
      </c>
      <c r="Y184" s="24">
        <f t="shared" si="75"/>
        <v>7.4717025961422989E-3</v>
      </c>
      <c r="Z184" s="24">
        <f t="shared" si="76"/>
        <v>3.7197392584156709E-3</v>
      </c>
      <c r="AA184" s="24">
        <f t="shared" si="77"/>
        <v>1.5125950715050684E-2</v>
      </c>
      <c r="AB184" s="24">
        <f t="shared" si="78"/>
        <v>20.510075839164536</v>
      </c>
      <c r="AC184" s="24">
        <f t="shared" si="79"/>
        <v>4.8756523761383341E-2</v>
      </c>
      <c r="AD184" s="24">
        <f t="shared" si="80"/>
        <v>1.4502813708523612</v>
      </c>
      <c r="AE184" s="25">
        <v>16.6656494140625</v>
      </c>
      <c r="AG184" s="24">
        <f t="shared" si="81"/>
        <v>21.989260896419136</v>
      </c>
      <c r="AH184" s="24">
        <f t="shared" si="82"/>
        <v>12.53762607111358</v>
      </c>
      <c r="AI184" s="24">
        <f t="shared" si="83"/>
        <v>7.3439598292468276</v>
      </c>
      <c r="AJ184" s="24">
        <f t="shared" si="84"/>
        <v>5.3729900381157521E-3</v>
      </c>
      <c r="AK184" s="24">
        <f t="shared" si="85"/>
        <v>3.0635199745473775E-3</v>
      </c>
      <c r="AL184" s="24">
        <f t="shared" si="86"/>
        <v>1.7944679081638079E-3</v>
      </c>
      <c r="AM184" s="24">
        <f t="shared" si="87"/>
        <v>6.4400536998981362E-3</v>
      </c>
      <c r="AN184" s="24">
        <f t="shared" si="88"/>
        <v>13.715982723397561</v>
      </c>
      <c r="AO184" s="24">
        <f t="shared" si="89"/>
        <v>7.2907645056605311E-2</v>
      </c>
      <c r="AP184" s="24">
        <f t="shared" si="90"/>
        <v>0.96986643943519446</v>
      </c>
      <c r="AQ184" s="25">
        <v>13.595422948227201</v>
      </c>
      <c r="AS184" s="24">
        <f t="shared" si="91"/>
        <v>29.381273538220018</v>
      </c>
      <c r="AT184" s="24">
        <f t="shared" si="92"/>
        <v>1.7040788394549351</v>
      </c>
      <c r="AU184" s="24">
        <f t="shared" si="93"/>
        <v>10.318225671280059</v>
      </c>
      <c r="AV184" s="24">
        <f t="shared" si="94"/>
        <v>7.1791994633943271E-3</v>
      </c>
      <c r="AW184" s="24">
        <f t="shared" si="95"/>
        <v>4.1638501046873457E-4</v>
      </c>
      <c r="AX184" s="24">
        <f t="shared" si="96"/>
        <v>2.5212181529869477E-3</v>
      </c>
      <c r="AY184" s="24">
        <f t="shared" si="97"/>
        <v>7.6204214048237098E-3</v>
      </c>
      <c r="AZ184" s="24">
        <f t="shared" si="98"/>
        <v>19.399137229913585</v>
      </c>
      <c r="BA184" s="24">
        <f t="shared" si="99"/>
        <v>5.1548684260967752E-2</v>
      </c>
      <c r="BB184" s="24">
        <f t="shared" si="100"/>
        <v>1.3717261484440313</v>
      </c>
      <c r="BC184" s="25">
        <v>15.9865567668403</v>
      </c>
    </row>
    <row r="185" spans="2:55" x14ac:dyDescent="0.2">
      <c r="B185" s="38">
        <v>162</v>
      </c>
      <c r="C185" s="24">
        <f t="shared" si="69"/>
        <v>1.62</v>
      </c>
      <c r="D185" s="25">
        <v>1452.33488473022</v>
      </c>
      <c r="E185" s="25">
        <v>-7.1305494968363803</v>
      </c>
      <c r="F185" s="25">
        <v>-2.6519423061196399</v>
      </c>
      <c r="G185" s="25">
        <v>17.793867115150899</v>
      </c>
      <c r="H185" s="38"/>
      <c r="I185" s="24">
        <f t="shared" si="70"/>
        <v>2.4300000000000002</v>
      </c>
      <c r="J185">
        <v>642.92857933146604</v>
      </c>
      <c r="K185">
        <v>-8.1226718527745092</v>
      </c>
      <c r="L185">
        <v>12.617543785245701</v>
      </c>
      <c r="M185">
        <v>23.4363942857184</v>
      </c>
      <c r="N185" s="38"/>
      <c r="O185" s="24">
        <f t="shared" si="68"/>
        <v>3.24</v>
      </c>
      <c r="P185" s="25">
        <v>230.51981649164699</v>
      </c>
      <c r="Q185" s="25">
        <v>45.0539586301729</v>
      </c>
      <c r="R185" s="25">
        <v>20.942064490803201</v>
      </c>
      <c r="S185" s="25">
        <v>26.495131246958401</v>
      </c>
      <c r="T185" s="38"/>
      <c r="U185" s="24">
        <f t="shared" si="71"/>
        <v>45.291210114438975</v>
      </c>
      <c r="V185" s="24">
        <f t="shared" si="72"/>
        <v>34.235791690013976</v>
      </c>
      <c r="W185" s="24">
        <f t="shared" si="73"/>
        <v>16.610485099339897</v>
      </c>
      <c r="X185" s="24">
        <f t="shared" si="74"/>
        <v>1.1066730341933249E-2</v>
      </c>
      <c r="Y185" s="24">
        <f t="shared" si="75"/>
        <v>8.3653820182472086E-3</v>
      </c>
      <c r="Z185" s="24">
        <f t="shared" si="76"/>
        <v>4.05870717471714E-3</v>
      </c>
      <c r="AA185" s="24">
        <f t="shared" si="77"/>
        <v>1.4454246459168329E-2</v>
      </c>
      <c r="AB185" s="24">
        <f t="shared" si="78"/>
        <v>19.920600826921486</v>
      </c>
      <c r="AC185" s="24">
        <f t="shared" si="79"/>
        <v>5.0199289102192166E-2</v>
      </c>
      <c r="AD185" s="24">
        <f t="shared" si="80"/>
        <v>1.4085991930026529</v>
      </c>
      <c r="AE185" s="25">
        <v>13.751220703125</v>
      </c>
      <c r="AG185" s="24">
        <f t="shared" si="81"/>
        <v>21.783121870016405</v>
      </c>
      <c r="AH185" s="24">
        <f t="shared" si="82"/>
        <v>13.021953190259941</v>
      </c>
      <c r="AI185" s="24">
        <f t="shared" si="83"/>
        <v>8.3282221192466253</v>
      </c>
      <c r="AJ185" s="24">
        <f t="shared" si="84"/>
        <v>5.3226207719295872E-3</v>
      </c>
      <c r="AK185" s="24">
        <f t="shared" si="85"/>
        <v>3.1818634149486176E-3</v>
      </c>
      <c r="AL185" s="24">
        <f t="shared" si="86"/>
        <v>2.0349685554558279E-3</v>
      </c>
      <c r="AM185" s="24">
        <f t="shared" si="87"/>
        <v>6.5265338193300406E-3</v>
      </c>
      <c r="AN185" s="24">
        <f t="shared" si="88"/>
        <v>14.098370522913219</v>
      </c>
      <c r="AO185" s="24">
        <f t="shared" si="89"/>
        <v>7.0930182915448364E-2</v>
      </c>
      <c r="AP185" s="24">
        <f t="shared" si="90"/>
        <v>0.99690534004324693</v>
      </c>
      <c r="AQ185" s="25">
        <v>13.6853914200322</v>
      </c>
      <c r="AS185" s="24">
        <f t="shared" si="91"/>
        <v>39.908892021545093</v>
      </c>
      <c r="AT185" s="24">
        <f t="shared" si="92"/>
        <v>2.707151458510102</v>
      </c>
      <c r="AU185" s="24">
        <f t="shared" si="93"/>
        <v>13.09262880604488</v>
      </c>
      <c r="AV185" s="24">
        <f t="shared" si="94"/>
        <v>9.7515819323840073E-3</v>
      </c>
      <c r="AW185" s="24">
        <f t="shared" si="95"/>
        <v>6.6148188821635128E-4</v>
      </c>
      <c r="AX185" s="24">
        <f t="shared" si="96"/>
        <v>3.1991327256971212E-3</v>
      </c>
      <c r="AY185" s="24">
        <f t="shared" si="97"/>
        <v>1.0284228637533433E-2</v>
      </c>
      <c r="AZ185" s="24">
        <f t="shared" si="98"/>
        <v>23.500780864258772</v>
      </c>
      <c r="BA185" s="24">
        <f t="shared" si="99"/>
        <v>4.2551777567563842E-2</v>
      </c>
      <c r="BB185" s="24">
        <f t="shared" si="100"/>
        <v>1.661756151229643</v>
      </c>
      <c r="BC185" s="25">
        <v>15.698146045907301</v>
      </c>
    </row>
    <row r="186" spans="2:55" x14ac:dyDescent="0.2">
      <c r="B186" s="38">
        <v>163</v>
      </c>
      <c r="C186" s="24">
        <f t="shared" si="69"/>
        <v>1.63</v>
      </c>
      <c r="D186" s="25">
        <v>1444.60925911658</v>
      </c>
      <c r="E186" s="25">
        <v>-7.5265823017350497</v>
      </c>
      <c r="F186" s="25">
        <v>-2.2737332556459999</v>
      </c>
      <c r="G186" s="25">
        <v>17.966379870486801</v>
      </c>
      <c r="H186" s="38"/>
      <c r="I186" s="24">
        <f t="shared" si="70"/>
        <v>2.4449999999999998</v>
      </c>
      <c r="J186">
        <v>593.68436780584705</v>
      </c>
      <c r="K186">
        <v>-8.4050948582464198</v>
      </c>
      <c r="L186">
        <v>12.801596633946099</v>
      </c>
      <c r="M186">
        <v>23.5580809197766</v>
      </c>
      <c r="N186" s="38"/>
      <c r="O186" s="24">
        <f t="shared" si="68"/>
        <v>3.26</v>
      </c>
      <c r="P186" s="25">
        <v>237.70091690398499</v>
      </c>
      <c r="Q186" s="25">
        <v>46.069431954921697</v>
      </c>
      <c r="R186" s="25">
        <v>20.983415421011099</v>
      </c>
      <c r="S186" s="25">
        <v>26.172233477635899</v>
      </c>
      <c r="T186" s="38"/>
      <c r="U186" s="24">
        <f t="shared" si="71"/>
        <v>39.603280489867785</v>
      </c>
      <c r="V186" s="24">
        <f t="shared" si="72"/>
        <v>37.820905047364803</v>
      </c>
      <c r="W186" s="24">
        <f t="shared" si="73"/>
        <v>17.25127553359053</v>
      </c>
      <c r="X186" s="24">
        <f t="shared" si="74"/>
        <v>9.676906947946361E-3</v>
      </c>
      <c r="Y186" s="24">
        <f t="shared" si="75"/>
        <v>9.2413904682492071E-3</v>
      </c>
      <c r="Z186" s="24">
        <f t="shared" si="76"/>
        <v>4.2152818152185493E-3</v>
      </c>
      <c r="AA186" s="24">
        <f t="shared" si="77"/>
        <v>1.4029056513093533E-2</v>
      </c>
      <c r="AB186" s="24">
        <f t="shared" si="78"/>
        <v>19.559616153246818</v>
      </c>
      <c r="AC186" s="24">
        <f t="shared" si="79"/>
        <v>5.1125747671382803E-2</v>
      </c>
      <c r="AD186" s="24">
        <f t="shared" si="80"/>
        <v>1.3830737219366758</v>
      </c>
      <c r="AE186" s="25">
        <v>15.386962890625</v>
      </c>
      <c r="AG186" s="24">
        <f t="shared" si="81"/>
        <v>18.828200364794441</v>
      </c>
      <c r="AH186" s="24">
        <f t="shared" si="82"/>
        <v>12.270189913360147</v>
      </c>
      <c r="AI186" s="24">
        <f t="shared" si="83"/>
        <v>8.1124422705468486</v>
      </c>
      <c r="AJ186" s="24">
        <f t="shared" si="84"/>
        <v>4.6005972402720467E-3</v>
      </c>
      <c r="AK186" s="24">
        <f t="shared" si="85"/>
        <v>2.9981729936638529E-3</v>
      </c>
      <c r="AL186" s="24">
        <f t="shared" si="86"/>
        <v>1.9822435919860997E-3</v>
      </c>
      <c r="AM186" s="24">
        <f t="shared" si="87"/>
        <v>5.8381354836200914E-3</v>
      </c>
      <c r="AN186" s="24">
        <f t="shared" si="88"/>
        <v>13.334322038754275</v>
      </c>
      <c r="AO186" s="24">
        <f t="shared" si="89"/>
        <v>7.4994438944375644E-2</v>
      </c>
      <c r="AP186" s="24">
        <f t="shared" si="90"/>
        <v>0.94287895361283769</v>
      </c>
      <c r="AQ186" s="25">
        <v>14.117739330958001</v>
      </c>
      <c r="AS186" s="24">
        <f t="shared" si="91"/>
        <v>50.773666237440921</v>
      </c>
      <c r="AT186" s="24">
        <f t="shared" si="92"/>
        <v>2.0675465103949349</v>
      </c>
      <c r="AU186" s="24">
        <f t="shared" si="93"/>
        <v>16.14488846612544</v>
      </c>
      <c r="AV186" s="24">
        <f t="shared" si="94"/>
        <v>1.240634708812835E-2</v>
      </c>
      <c r="AW186" s="24">
        <f t="shared" si="95"/>
        <v>5.0519691662315094E-4</v>
      </c>
      <c r="AX186" s="24">
        <f t="shared" si="96"/>
        <v>3.9449404554160435E-3</v>
      </c>
      <c r="AY186" s="24">
        <f t="shared" si="97"/>
        <v>1.30282472801392E-2</v>
      </c>
      <c r="AZ186" s="24">
        <f t="shared" si="98"/>
        <v>27.230074149281993</v>
      </c>
      <c r="BA186" s="24">
        <f t="shared" si="99"/>
        <v>3.6724101246208618E-2</v>
      </c>
      <c r="BB186" s="24">
        <f t="shared" si="100"/>
        <v>1.9254570083169806</v>
      </c>
      <c r="BC186" s="25">
        <v>16.078668839741699</v>
      </c>
    </row>
    <row r="187" spans="2:55" x14ac:dyDescent="0.2">
      <c r="B187" s="38">
        <v>164</v>
      </c>
      <c r="C187" s="24">
        <f t="shared" si="69"/>
        <v>1.64</v>
      </c>
      <c r="D187" s="25">
        <v>1430.5270354925699</v>
      </c>
      <c r="E187" s="25">
        <v>-7.8661522249080198</v>
      </c>
      <c r="F187" s="25">
        <v>-1.8665011192221199</v>
      </c>
      <c r="G187" s="25">
        <v>18.1452961115085</v>
      </c>
      <c r="H187" s="38"/>
      <c r="I187" s="24">
        <f t="shared" si="70"/>
        <v>2.46</v>
      </c>
      <c r="J187">
        <v>554.96076277315103</v>
      </c>
      <c r="K187">
        <v>-8.68021960986691</v>
      </c>
      <c r="L187">
        <v>12.971521893410101</v>
      </c>
      <c r="M187">
        <v>23.6669990889533</v>
      </c>
      <c r="N187" s="38"/>
      <c r="O187" s="24">
        <f t="shared" si="68"/>
        <v>3.28</v>
      </c>
      <c r="P187" s="25">
        <v>253.43214997706599</v>
      </c>
      <c r="Q187" s="25">
        <v>47.304420890977703</v>
      </c>
      <c r="R187" s="25">
        <v>20.9703351285293</v>
      </c>
      <c r="S187" s="25">
        <v>25.7610868733404</v>
      </c>
      <c r="T187" s="38"/>
      <c r="U187" s="24">
        <f t="shared" si="71"/>
        <v>33.956992317296979</v>
      </c>
      <c r="V187" s="24">
        <f t="shared" si="72"/>
        <v>40.723213642387968</v>
      </c>
      <c r="W187" s="24">
        <f t="shared" si="73"/>
        <v>17.891624102169942</v>
      </c>
      <c r="X187" s="24">
        <f t="shared" si="74"/>
        <v>8.297258480157518E-3</v>
      </c>
      <c r="Y187" s="24">
        <f t="shared" si="75"/>
        <v>9.9505582407383979E-3</v>
      </c>
      <c r="Z187" s="24">
        <f t="shared" si="76"/>
        <v>4.3717484875685575E-3</v>
      </c>
      <c r="AA187" s="24">
        <f t="shared" si="77"/>
        <v>1.3673708071603351E-2</v>
      </c>
      <c r="AB187" s="24">
        <f t="shared" si="78"/>
        <v>19.275752047345577</v>
      </c>
      <c r="AC187" s="24">
        <f t="shared" si="79"/>
        <v>5.1878650313812676E-2</v>
      </c>
      <c r="AD187" s="24">
        <f t="shared" si="80"/>
        <v>1.3630014985148533</v>
      </c>
      <c r="AE187" s="25">
        <v>13.2293701171875</v>
      </c>
      <c r="AG187" s="24">
        <f t="shared" si="81"/>
        <v>18.341650108032528</v>
      </c>
      <c r="AH187" s="24">
        <f t="shared" si="82"/>
        <v>11.32835063093334</v>
      </c>
      <c r="AI187" s="24">
        <f t="shared" si="83"/>
        <v>7.2612112784466252</v>
      </c>
      <c r="AJ187" s="24">
        <f t="shared" si="84"/>
        <v>4.4817105848751777E-3</v>
      </c>
      <c r="AK187" s="24">
        <f t="shared" si="85"/>
        <v>2.7680382426222925E-3</v>
      </c>
      <c r="AL187" s="24">
        <f t="shared" si="86"/>
        <v>1.7742486228857655E-3</v>
      </c>
      <c r="AM187" s="24">
        <f t="shared" si="87"/>
        <v>5.558392182548273E-3</v>
      </c>
      <c r="AN187" s="24">
        <f t="shared" si="88"/>
        <v>13.099698522102797</v>
      </c>
      <c r="AO187" s="24">
        <f t="shared" si="89"/>
        <v>7.6337634664853146E-2</v>
      </c>
      <c r="AP187" s="24">
        <f t="shared" si="90"/>
        <v>0.92628856564782813</v>
      </c>
      <c r="AQ187" s="25">
        <v>14.2383126915758</v>
      </c>
      <c r="AS187" s="24">
        <f t="shared" si="91"/>
        <v>61.749446802800222</v>
      </c>
      <c r="AT187" s="24">
        <f t="shared" si="92"/>
        <v>0.6540146240899597</v>
      </c>
      <c r="AU187" s="24">
        <f t="shared" si="93"/>
        <v>20.557330214774954</v>
      </c>
      <c r="AV187" s="24">
        <f t="shared" si="94"/>
        <v>1.5088236211915292E-2</v>
      </c>
      <c r="AW187" s="24">
        <f t="shared" si="95"/>
        <v>1.5980591965187948E-4</v>
      </c>
      <c r="AX187" s="24">
        <f t="shared" si="96"/>
        <v>5.0231033673455048E-3</v>
      </c>
      <c r="AY187" s="24">
        <f t="shared" si="97"/>
        <v>1.5903206511818473E-2</v>
      </c>
      <c r="AZ187" s="24">
        <f t="shared" si="98"/>
        <v>30.583944988556411</v>
      </c>
      <c r="BA187" s="24">
        <f t="shared" si="99"/>
        <v>3.2696893758282976E-2</v>
      </c>
      <c r="BB187" s="24">
        <f t="shared" si="100"/>
        <v>2.1626114896844566</v>
      </c>
      <c r="BC187" s="25">
        <v>15.8742889559792</v>
      </c>
    </row>
    <row r="188" spans="2:55" x14ac:dyDescent="0.2">
      <c r="B188" s="38">
        <v>165</v>
      </c>
      <c r="C188" s="24">
        <f t="shared" si="69"/>
        <v>1.65</v>
      </c>
      <c r="D188" s="25">
        <v>1409.3089713389099</v>
      </c>
      <c r="E188" s="25">
        <v>-8.1232817657198009</v>
      </c>
      <c r="F188" s="25">
        <v>-1.4142466490176799</v>
      </c>
      <c r="G188" s="25">
        <v>18.327698772228501</v>
      </c>
      <c r="H188" s="38"/>
      <c r="I188" s="24">
        <f t="shared" si="70"/>
        <v>2.4749999999999996</v>
      </c>
      <c r="J188">
        <v>527.248960539667</v>
      </c>
      <c r="K188">
        <v>-8.9186085544742006</v>
      </c>
      <c r="L188">
        <v>13.1251436898017</v>
      </c>
      <c r="M188">
        <v>23.776210743149399</v>
      </c>
      <c r="N188" s="38"/>
      <c r="O188" s="24">
        <f t="shared" ref="O188:O222" si="101">(B188/100)*2</f>
        <v>3.3</v>
      </c>
      <c r="P188" s="25">
        <v>282.63967395032103</v>
      </c>
      <c r="Q188" s="25">
        <v>48.751049611711899</v>
      </c>
      <c r="R188" s="25">
        <v>20.899504298388599</v>
      </c>
      <c r="S188" s="25">
        <v>25.273385008673699</v>
      </c>
      <c r="T188" s="38"/>
      <c r="U188" s="24">
        <f t="shared" si="71"/>
        <v>25.712954081178086</v>
      </c>
      <c r="V188" s="24">
        <f t="shared" si="72"/>
        <v>45.225447020443958</v>
      </c>
      <c r="W188" s="24">
        <f t="shared" si="73"/>
        <v>18.240266072000093</v>
      </c>
      <c r="X188" s="24">
        <f t="shared" si="74"/>
        <v>6.2828599278293923E-3</v>
      </c>
      <c r="Y188" s="24">
        <f t="shared" si="75"/>
        <v>1.1050661386702089E-2</v>
      </c>
      <c r="Z188" s="24">
        <f t="shared" si="76"/>
        <v>4.4569377915470061E-3</v>
      </c>
      <c r="AA188" s="24">
        <f t="shared" si="77"/>
        <v>1.3470550858594936E-2</v>
      </c>
      <c r="AB188" s="24">
        <f t="shared" si="78"/>
        <v>19.149109577626479</v>
      </c>
      <c r="AC188" s="24">
        <f t="shared" si="79"/>
        <v>5.2221749316656706E-2</v>
      </c>
      <c r="AD188" s="24">
        <f t="shared" si="80"/>
        <v>1.3540465236023949</v>
      </c>
      <c r="AE188" s="25">
        <v>14.813232421875</v>
      </c>
      <c r="AG188" s="24">
        <f t="shared" si="81"/>
        <v>15.892596307153049</v>
      </c>
      <c r="AH188" s="24">
        <f t="shared" si="82"/>
        <v>10.241453092773494</v>
      </c>
      <c r="AI188" s="24">
        <f t="shared" si="83"/>
        <v>7.2807769464067116</v>
      </c>
      <c r="AJ188" s="24">
        <f t="shared" si="84"/>
        <v>3.8832938515015779E-3</v>
      </c>
      <c r="AK188" s="24">
        <f t="shared" si="85"/>
        <v>2.5024590732043521E-3</v>
      </c>
      <c r="AL188" s="24">
        <f t="shared" si="86"/>
        <v>1.779029417453342E-3</v>
      </c>
      <c r="AM188" s="24">
        <f t="shared" si="87"/>
        <v>4.9504765647700143E-3</v>
      </c>
      <c r="AN188" s="24">
        <f t="shared" si="88"/>
        <v>12.281082830495762</v>
      </c>
      <c r="AO188" s="24">
        <f t="shared" si="89"/>
        <v>8.1426044739055958E-2</v>
      </c>
      <c r="AP188" s="24">
        <f t="shared" si="90"/>
        <v>0.86840369497572323</v>
      </c>
      <c r="AQ188" s="25">
        <v>14.4451059117697</v>
      </c>
      <c r="AS188" s="24">
        <f t="shared" si="91"/>
        <v>72.331436036709746</v>
      </c>
      <c r="AT188" s="24">
        <f t="shared" si="92"/>
        <v>3.5415415070350034</v>
      </c>
      <c r="AU188" s="24">
        <f t="shared" si="93"/>
        <v>24.385093233334999</v>
      </c>
      <c r="AV188" s="24">
        <f t="shared" si="94"/>
        <v>1.7673903961507684E-2</v>
      </c>
      <c r="AW188" s="24">
        <f t="shared" si="95"/>
        <v>8.6536183851323816E-4</v>
      </c>
      <c r="AX188" s="24">
        <f t="shared" si="96"/>
        <v>5.958402314584799E-3</v>
      </c>
      <c r="AY188" s="24">
        <f t="shared" si="97"/>
        <v>1.8671322676623674E-2</v>
      </c>
      <c r="AZ188" s="24">
        <f t="shared" si="98"/>
        <v>33.177545805452496</v>
      </c>
      <c r="BA188" s="24">
        <f t="shared" si="99"/>
        <v>3.014086713537615E-2</v>
      </c>
      <c r="BB188" s="24">
        <f t="shared" si="100"/>
        <v>2.3460067622162755</v>
      </c>
      <c r="BC188" s="25">
        <v>16.0811119986977</v>
      </c>
    </row>
    <row r="189" spans="2:55" x14ac:dyDescent="0.2">
      <c r="B189" s="38">
        <v>166</v>
      </c>
      <c r="C189" s="24">
        <f t="shared" si="69"/>
        <v>1.66</v>
      </c>
      <c r="D189" s="25">
        <v>1380.1903475863301</v>
      </c>
      <c r="E189" s="25">
        <v>-8.3107569745979095</v>
      </c>
      <c r="F189" s="25">
        <v>-0.92456421221818696</v>
      </c>
      <c r="G189" s="25">
        <v>18.503780198018202</v>
      </c>
      <c r="H189" s="38"/>
      <c r="I189" s="24">
        <f t="shared" si="70"/>
        <v>2.4899999999999998</v>
      </c>
      <c r="J189">
        <v>509.57799054796101</v>
      </c>
      <c r="K189">
        <v>-9.1233624119994605</v>
      </c>
      <c r="L189">
        <v>13.285495181711999</v>
      </c>
      <c r="M189">
        <v>23.9152004238573</v>
      </c>
      <c r="N189" s="38"/>
      <c r="O189" s="24">
        <f t="shared" si="101"/>
        <v>3.32</v>
      </c>
      <c r="P189" s="25">
        <v>328.62333408746503</v>
      </c>
      <c r="Q189" s="25">
        <v>50.3549836387689</v>
      </c>
      <c r="R189" s="25">
        <v>20.736770569147499</v>
      </c>
      <c r="S189" s="25">
        <v>24.6988370588181</v>
      </c>
      <c r="T189" s="38"/>
      <c r="U189" s="24">
        <f t="shared" si="71"/>
        <v>18.747520887810847</v>
      </c>
      <c r="V189" s="24">
        <f t="shared" si="72"/>
        <v>48.968243679949254</v>
      </c>
      <c r="W189" s="24">
        <f t="shared" si="73"/>
        <v>17.608142578970018</v>
      </c>
      <c r="X189" s="24">
        <f t="shared" si="74"/>
        <v>4.5808835251019368E-3</v>
      </c>
      <c r="Y189" s="24">
        <f t="shared" si="75"/>
        <v>1.1965199135876264E-2</v>
      </c>
      <c r="Z189" s="24">
        <f t="shared" si="76"/>
        <v>4.302480884290855E-3</v>
      </c>
      <c r="AA189" s="24">
        <f t="shared" si="77"/>
        <v>1.351524420761285E-2</v>
      </c>
      <c r="AB189" s="24">
        <f t="shared" si="78"/>
        <v>19.274705659491016</v>
      </c>
      <c r="AC189" s="24">
        <f t="shared" si="79"/>
        <v>5.1881466709069679E-2</v>
      </c>
      <c r="AD189" s="24">
        <f t="shared" si="80"/>
        <v>1.3629275077200822</v>
      </c>
      <c r="AE189" s="25">
        <v>13.0126953125</v>
      </c>
      <c r="AG189" s="24">
        <f t="shared" si="81"/>
        <v>13.650257168350546</v>
      </c>
      <c r="AH189" s="24">
        <f t="shared" si="82"/>
        <v>10.690099460686545</v>
      </c>
      <c r="AI189" s="24">
        <f t="shared" si="83"/>
        <v>9.2659787138600027</v>
      </c>
      <c r="AJ189" s="24">
        <f t="shared" si="84"/>
        <v>3.3353870386434491E-3</v>
      </c>
      <c r="AK189" s="24">
        <f t="shared" si="85"/>
        <v>2.6120840613651046E-3</v>
      </c>
      <c r="AL189" s="24">
        <f t="shared" si="86"/>
        <v>2.2641057176719321E-3</v>
      </c>
      <c r="AM189" s="24">
        <f t="shared" si="87"/>
        <v>4.8035366702028071E-3</v>
      </c>
      <c r="AN189" s="24">
        <f t="shared" si="88"/>
        <v>12.129416001219674</v>
      </c>
      <c r="AO189" s="24">
        <f t="shared" si="89"/>
        <v>8.2444200108186982E-2</v>
      </c>
      <c r="AP189" s="24">
        <f t="shared" si="90"/>
        <v>0.8576792306295048</v>
      </c>
      <c r="AQ189" s="25">
        <v>14.779805673424701</v>
      </c>
      <c r="AS189" s="24">
        <f t="shared" si="91"/>
        <v>80.196701352849971</v>
      </c>
      <c r="AT189" s="24">
        <f t="shared" si="92"/>
        <v>8.1366864620550245</v>
      </c>
      <c r="AU189" s="24">
        <f t="shared" si="93"/>
        <v>28.727397492779946</v>
      </c>
      <c r="AV189" s="24">
        <f t="shared" si="94"/>
        <v>1.9595750829841517E-2</v>
      </c>
      <c r="AW189" s="24">
        <f t="shared" si="95"/>
        <v>1.9881675655143236E-3</v>
      </c>
      <c r="AX189" s="24">
        <f t="shared" si="96"/>
        <v>7.0194274048944365E-3</v>
      </c>
      <c r="AY189" s="24">
        <f t="shared" si="97"/>
        <v>2.0909773359517332E-2</v>
      </c>
      <c r="AZ189" s="24">
        <f t="shared" si="98"/>
        <v>34.598702032694845</v>
      </c>
      <c r="BA189" s="24">
        <f t="shared" si="99"/>
        <v>2.8902818350093794E-2</v>
      </c>
      <c r="BB189" s="24">
        <f t="shared" si="100"/>
        <v>2.4464976827571312</v>
      </c>
      <c r="BC189" s="25">
        <v>16.487449800318299</v>
      </c>
    </row>
    <row r="190" spans="2:55" x14ac:dyDescent="0.2">
      <c r="B190" s="38">
        <v>167</v>
      </c>
      <c r="C190" s="24">
        <f t="shared" si="69"/>
        <v>1.67</v>
      </c>
      <c r="D190" s="25">
        <v>1343.02922112853</v>
      </c>
      <c r="E190" s="25">
        <v>-8.41860884717053</v>
      </c>
      <c r="F190" s="25">
        <v>-0.41246103571160703</v>
      </c>
      <c r="G190" s="25">
        <v>18.6914298950852</v>
      </c>
      <c r="H190" s="38"/>
      <c r="I190" s="24">
        <f t="shared" si="70"/>
        <v>2.5049999999999999</v>
      </c>
      <c r="J190">
        <v>499.52693951946401</v>
      </c>
      <c r="K190">
        <v>-9.3158894238830303</v>
      </c>
      <c r="L190">
        <v>13.4305636754658</v>
      </c>
      <c r="M190">
        <v>24.025349632499399</v>
      </c>
      <c r="N190" s="38"/>
      <c r="O190" s="24">
        <f t="shared" si="101"/>
        <v>3.34</v>
      </c>
      <c r="P190" s="25">
        <v>395.25493083113702</v>
      </c>
      <c r="Q190" s="25">
        <v>52.0837860952184</v>
      </c>
      <c r="R190" s="25">
        <v>20.4869116104855</v>
      </c>
      <c r="S190" s="25">
        <v>24.054585567133699</v>
      </c>
      <c r="T190" s="38"/>
      <c r="U190" s="24">
        <f t="shared" si="71"/>
        <v>10.785187257262043</v>
      </c>
      <c r="V190" s="24">
        <f t="shared" si="72"/>
        <v>51.210317650657956</v>
      </c>
      <c r="W190" s="24">
        <f t="shared" si="73"/>
        <v>18.764969706699812</v>
      </c>
      <c r="X190" s="24">
        <f t="shared" si="74"/>
        <v>2.6353183931670308E-3</v>
      </c>
      <c r="Y190" s="24">
        <f t="shared" si="75"/>
        <v>1.251304115594608E-2</v>
      </c>
      <c r="Z190" s="24">
        <f t="shared" si="76"/>
        <v>4.585147075864689E-3</v>
      </c>
      <c r="AA190" s="24">
        <f t="shared" si="77"/>
        <v>1.3584722143315091E-2</v>
      </c>
      <c r="AB190" s="24">
        <f t="shared" si="78"/>
        <v>19.45021719857446</v>
      </c>
      <c r="AC190" s="24">
        <f t="shared" si="79"/>
        <v>5.1413307614543845E-2</v>
      </c>
      <c r="AD190" s="24">
        <f t="shared" si="80"/>
        <v>1.3753380476663213</v>
      </c>
      <c r="AE190" s="25">
        <v>14.3341064453125</v>
      </c>
      <c r="AG190" s="24">
        <f t="shared" si="81"/>
        <v>12.835134125571214</v>
      </c>
      <c r="AH190" s="24">
        <f t="shared" si="82"/>
        <v>9.6712329169199673</v>
      </c>
      <c r="AI190" s="24">
        <f t="shared" si="83"/>
        <v>7.343280576139871</v>
      </c>
      <c r="AJ190" s="24">
        <f t="shared" si="84"/>
        <v>3.1362149059682141E-3</v>
      </c>
      <c r="AK190" s="24">
        <f t="shared" si="85"/>
        <v>2.363127999785121E-3</v>
      </c>
      <c r="AL190" s="24">
        <f t="shared" si="86"/>
        <v>1.7943019353194164E-3</v>
      </c>
      <c r="AM190" s="24">
        <f t="shared" si="87"/>
        <v>4.3173762072440071E-3</v>
      </c>
      <c r="AN190" s="24">
        <f t="shared" si="88"/>
        <v>11.364097923748263</v>
      </c>
      <c r="AO190" s="24">
        <f t="shared" si="89"/>
        <v>8.7996425823666805E-2</v>
      </c>
      <c r="AP190" s="24">
        <f t="shared" si="90"/>
        <v>0.80356307039503616</v>
      </c>
      <c r="AQ190" s="25">
        <v>15.1207102574673</v>
      </c>
      <c r="AS190" s="24">
        <f t="shared" si="91"/>
        <v>86.440122822474947</v>
      </c>
      <c r="AT190" s="24">
        <f t="shared" si="92"/>
        <v>12.492947933099952</v>
      </c>
      <c r="AU190" s="24">
        <f t="shared" si="93"/>
        <v>32.212574584219993</v>
      </c>
      <c r="AV190" s="24">
        <f t="shared" si="94"/>
        <v>2.1121306487126745E-2</v>
      </c>
      <c r="AW190" s="24">
        <f t="shared" si="95"/>
        <v>3.0526030459794022E-3</v>
      </c>
      <c r="AX190" s="24">
        <f t="shared" si="96"/>
        <v>7.8710168185443536E-3</v>
      </c>
      <c r="AY190" s="24">
        <f t="shared" si="97"/>
        <v>2.2746007975846513E-2</v>
      </c>
      <c r="AZ190" s="24">
        <f t="shared" si="98"/>
        <v>35.154712276669663</v>
      </c>
      <c r="BA190" s="24">
        <f t="shared" si="99"/>
        <v>2.8445688649929513E-2</v>
      </c>
      <c r="BB190" s="24">
        <f t="shared" si="100"/>
        <v>2.4858135441495088</v>
      </c>
      <c r="BC190" s="25">
        <v>17.058627941727401</v>
      </c>
    </row>
    <row r="191" spans="2:55" x14ac:dyDescent="0.2">
      <c r="B191" s="38">
        <v>168</v>
      </c>
      <c r="C191" s="24">
        <f t="shared" si="69"/>
        <v>1.68</v>
      </c>
      <c r="D191" s="25">
        <v>1297.0620698774701</v>
      </c>
      <c r="E191" s="25">
        <v>-8.4447025087547392</v>
      </c>
      <c r="F191" s="25">
        <v>0.144728145200374</v>
      </c>
      <c r="G191" s="25">
        <v>18.882389082412601</v>
      </c>
      <c r="H191" s="38"/>
      <c r="I191" s="24">
        <f t="shared" si="70"/>
        <v>2.52</v>
      </c>
      <c r="J191">
        <v>494.93802383360298</v>
      </c>
      <c r="K191">
        <v>-9.4511225566885493</v>
      </c>
      <c r="L191">
        <v>13.5448901944073</v>
      </c>
      <c r="M191">
        <v>24.126949521232401</v>
      </c>
      <c r="N191" s="38"/>
      <c r="O191" s="24">
        <f t="shared" si="101"/>
        <v>3.36</v>
      </c>
      <c r="P191" s="25">
        <v>483.89235985713901</v>
      </c>
      <c r="Q191" s="25">
        <v>53.860139542489499</v>
      </c>
      <c r="R191" s="25">
        <v>20.142373292106299</v>
      </c>
      <c r="S191" s="25">
        <v>23.3395974791814</v>
      </c>
      <c r="T191" s="38"/>
      <c r="U191" s="24">
        <f t="shared" si="71"/>
        <v>2.6093661584209094</v>
      </c>
      <c r="V191" s="24">
        <f t="shared" si="72"/>
        <v>55.718918091198049</v>
      </c>
      <c r="W191" s="24">
        <f t="shared" si="73"/>
        <v>19.095918732740085</v>
      </c>
      <c r="X191" s="24">
        <f t="shared" si="74"/>
        <v>6.3758843196385165E-4</v>
      </c>
      <c r="Y191" s="24">
        <f t="shared" si="75"/>
        <v>1.361470006876616E-2</v>
      </c>
      <c r="Z191" s="24">
        <f t="shared" si="76"/>
        <v>4.6660131781140861E-3</v>
      </c>
      <c r="AA191" s="24">
        <f t="shared" si="77"/>
        <v>1.4406188113077301E-2</v>
      </c>
      <c r="AB191" s="24">
        <f t="shared" si="78"/>
        <v>20.355161473394869</v>
      </c>
      <c r="AC191" s="24">
        <f t="shared" si="79"/>
        <v>4.912758866133516E-2</v>
      </c>
      <c r="AD191" s="24">
        <f t="shared" si="80"/>
        <v>1.4393272709984668</v>
      </c>
      <c r="AE191" s="25">
        <v>11.9598388671875</v>
      </c>
      <c r="AG191" s="24">
        <f t="shared" si="81"/>
        <v>9.0155421870345229</v>
      </c>
      <c r="AH191" s="24">
        <f t="shared" si="82"/>
        <v>7.6217679294332505</v>
      </c>
      <c r="AI191" s="24">
        <f t="shared" si="83"/>
        <v>6.7733259155334151</v>
      </c>
      <c r="AJ191" s="24">
        <f t="shared" si="84"/>
        <v>2.2029125302268403E-3</v>
      </c>
      <c r="AK191" s="24">
        <f t="shared" si="85"/>
        <v>1.8623492326812947E-3</v>
      </c>
      <c r="AL191" s="24">
        <f t="shared" si="86"/>
        <v>1.655035739514044E-3</v>
      </c>
      <c r="AM191" s="24">
        <f t="shared" si="87"/>
        <v>3.3257046741055987E-3</v>
      </c>
      <c r="AN191" s="24">
        <f t="shared" si="88"/>
        <v>9.6096623599931839</v>
      </c>
      <c r="AO191" s="24">
        <f t="shared" si="89"/>
        <v>0.1040619287690259</v>
      </c>
      <c r="AP191" s="24">
        <f t="shared" si="90"/>
        <v>0.67950574196643021</v>
      </c>
      <c r="AQ191" s="25">
        <v>15.1032736230081</v>
      </c>
      <c r="AS191" s="24">
        <f t="shared" si="91"/>
        <v>88.817672363554848</v>
      </c>
      <c r="AT191" s="24">
        <f t="shared" si="92"/>
        <v>17.226915918960003</v>
      </c>
      <c r="AU191" s="24">
        <f t="shared" si="93"/>
        <v>35.749404397614953</v>
      </c>
      <c r="AV191" s="24">
        <f t="shared" si="94"/>
        <v>2.1702251433822487E-2</v>
      </c>
      <c r="AW191" s="24">
        <f t="shared" si="95"/>
        <v>4.2093296385010736E-3</v>
      </c>
      <c r="AX191" s="24">
        <f t="shared" si="96"/>
        <v>8.7352273731144941E-3</v>
      </c>
      <c r="AY191" s="24">
        <f t="shared" si="97"/>
        <v>2.3769946793428514E-2</v>
      </c>
      <c r="AZ191" s="24">
        <f t="shared" si="98"/>
        <v>34.670531865402879</v>
      </c>
      <c r="BA191" s="24">
        <f t="shared" si="99"/>
        <v>2.8842937970555989E-2</v>
      </c>
      <c r="BB191" s="24">
        <f t="shared" si="100"/>
        <v>2.4515768189370655</v>
      </c>
      <c r="BC191" s="25">
        <v>17.660705538729999</v>
      </c>
    </row>
    <row r="192" spans="2:55" x14ac:dyDescent="0.2">
      <c r="B192" s="38">
        <v>169</v>
      </c>
      <c r="C192" s="24">
        <f t="shared" si="69"/>
        <v>1.69</v>
      </c>
      <c r="D192" s="25">
        <v>1243.5486912762999</v>
      </c>
      <c r="E192" s="25">
        <v>-8.3842872906642594</v>
      </c>
      <c r="F192" s="25">
        <v>0.71858634444678704</v>
      </c>
      <c r="G192" s="25">
        <v>19.0765100354681</v>
      </c>
      <c r="H192" s="38"/>
      <c r="I192" s="24">
        <f t="shared" si="70"/>
        <v>2.5350000000000001</v>
      </c>
      <c r="J192">
        <v>493.95986836496797</v>
      </c>
      <c r="K192">
        <v>-9.5586115284035298</v>
      </c>
      <c r="L192">
        <v>13.6696390351569</v>
      </c>
      <c r="M192">
        <v>24.2532879369376</v>
      </c>
      <c r="N192" s="38"/>
      <c r="O192" s="24">
        <f t="shared" si="101"/>
        <v>3.38</v>
      </c>
      <c r="P192" s="25">
        <v>593.24231918419503</v>
      </c>
      <c r="Q192" s="25">
        <v>55.617763571874796</v>
      </c>
      <c r="R192" s="25">
        <v>19.7283153273419</v>
      </c>
      <c r="S192" s="25">
        <v>22.5945257721703</v>
      </c>
      <c r="T192" s="38"/>
      <c r="U192" s="24">
        <f t="shared" si="71"/>
        <v>6.041521809047973</v>
      </c>
      <c r="V192" s="24">
        <f t="shared" si="72"/>
        <v>57.385819924641254</v>
      </c>
      <c r="W192" s="24">
        <f t="shared" si="73"/>
        <v>19.412095305549908</v>
      </c>
      <c r="X192" s="24">
        <f t="shared" si="74"/>
        <v>1.4762222635850378E-3</v>
      </c>
      <c r="Y192" s="24">
        <f t="shared" si="75"/>
        <v>1.4022001022981756E-2</v>
      </c>
      <c r="Z192" s="24">
        <f t="shared" si="76"/>
        <v>4.7432696890989277E-3</v>
      </c>
      <c r="AA192" s="24">
        <f t="shared" si="77"/>
        <v>1.487596558894683E-2</v>
      </c>
      <c r="AB192" s="24">
        <f t="shared" si="78"/>
        <v>20.968896634284569</v>
      </c>
      <c r="AC192" s="24">
        <f t="shared" si="79"/>
        <v>4.7689681409606444E-2</v>
      </c>
      <c r="AD192" s="24">
        <f t="shared" si="80"/>
        <v>1.4827249004102392</v>
      </c>
      <c r="AE192" s="25">
        <v>13.4674072265625</v>
      </c>
      <c r="AG192" s="24">
        <f t="shared" si="81"/>
        <v>7.165931447665308</v>
      </c>
      <c r="AH192" s="24">
        <f t="shared" si="82"/>
        <v>8.3165893833065994</v>
      </c>
      <c r="AI192" s="24">
        <f t="shared" si="83"/>
        <v>8.4225610470131809</v>
      </c>
      <c r="AJ192" s="24">
        <f t="shared" si="84"/>
        <v>1.7509673682754869E-3</v>
      </c>
      <c r="AK192" s="24">
        <f t="shared" si="85"/>
        <v>2.0321261418514685E-3</v>
      </c>
      <c r="AL192" s="24">
        <f t="shared" si="86"/>
        <v>2.058019904088413E-3</v>
      </c>
      <c r="AM192" s="24">
        <f t="shared" si="87"/>
        <v>3.3809568626035147E-3</v>
      </c>
      <c r="AN192" s="24">
        <f t="shared" si="88"/>
        <v>9.7171726210329776</v>
      </c>
      <c r="AO192" s="24">
        <f t="shared" si="89"/>
        <v>0.1029105933381778</v>
      </c>
      <c r="AP192" s="24">
        <f t="shared" si="90"/>
        <v>0.68710786542926761</v>
      </c>
      <c r="AQ192" s="25">
        <v>15.015022653377301</v>
      </c>
      <c r="AS192" s="24">
        <f t="shared" si="91"/>
        <v>87.881201469264809</v>
      </c>
      <c r="AT192" s="24">
        <f t="shared" si="92"/>
        <v>20.702898238219962</v>
      </c>
      <c r="AU192" s="24">
        <f t="shared" si="93"/>
        <v>37.25358535055495</v>
      </c>
      <c r="AV192" s="24">
        <f t="shared" si="94"/>
        <v>2.1473428427460091E-2</v>
      </c>
      <c r="AW192" s="24">
        <f t="shared" si="95"/>
        <v>5.0586723454718041E-3</v>
      </c>
      <c r="AX192" s="24">
        <f t="shared" si="96"/>
        <v>9.1027681155587369E-3</v>
      </c>
      <c r="AY192" s="24">
        <f t="shared" si="97"/>
        <v>2.386542858810051E-2</v>
      </c>
      <c r="AZ192" s="24">
        <f t="shared" si="98"/>
        <v>33.305094261497899</v>
      </c>
      <c r="BA192" s="24">
        <f t="shared" si="99"/>
        <v>3.0025436713927645E-2</v>
      </c>
      <c r="BB192" s="24">
        <f t="shared" si="100"/>
        <v>2.3550258000362332</v>
      </c>
      <c r="BC192" s="25">
        <v>18.604592377881101</v>
      </c>
    </row>
    <row r="193" spans="2:55" x14ac:dyDescent="0.2">
      <c r="B193" s="38">
        <v>170</v>
      </c>
      <c r="C193" s="24">
        <f t="shared" si="69"/>
        <v>1.7</v>
      </c>
      <c r="D193" s="25">
        <v>1183.1074505497099</v>
      </c>
      <c r="E193" s="25">
        <v>-8.2399026288040602</v>
      </c>
      <c r="F193" s="25">
        <v>1.3244568181546299</v>
      </c>
      <c r="G193" s="25">
        <v>19.262751189990801</v>
      </c>
      <c r="H193" s="38"/>
      <c r="I193" s="24">
        <f t="shared" si="70"/>
        <v>2.5499999999999998</v>
      </c>
      <c r="J193">
        <v>494.055738808981</v>
      </c>
      <c r="K193">
        <v>-9.6240238017227302</v>
      </c>
      <c r="L193">
        <v>13.771425438170301</v>
      </c>
      <c r="M193">
        <v>24.3740626668422</v>
      </c>
      <c r="N193" s="38"/>
      <c r="O193" s="24">
        <f t="shared" si="101"/>
        <v>3.4</v>
      </c>
      <c r="P193" s="25">
        <v>719.18732337979395</v>
      </c>
      <c r="Q193" s="25">
        <v>57.234255094746302</v>
      </c>
      <c r="R193" s="25">
        <v>19.265465444085699</v>
      </c>
      <c r="S193" s="25">
        <v>21.843225226571501</v>
      </c>
      <c r="T193" s="38"/>
      <c r="U193" s="24">
        <f t="shared" si="71"/>
        <v>14.438466186019904</v>
      </c>
      <c r="V193" s="24">
        <f t="shared" si="72"/>
        <v>60.587047370784234</v>
      </c>
      <c r="W193" s="24">
        <f t="shared" si="73"/>
        <v>18.6241154522701</v>
      </c>
      <c r="X193" s="24">
        <f t="shared" si="74"/>
        <v>3.5279828343748156E-3</v>
      </c>
      <c r="Y193" s="24">
        <f t="shared" si="75"/>
        <v>1.4804208449547419E-2</v>
      </c>
      <c r="Z193" s="24">
        <f t="shared" si="76"/>
        <v>4.5507298887913251E-3</v>
      </c>
      <c r="AA193" s="24">
        <f t="shared" si="77"/>
        <v>1.5884596098674757E-2</v>
      </c>
      <c r="AB193" s="24">
        <f t="shared" si="78"/>
        <v>22.112550785811216</v>
      </c>
      <c r="AC193" s="24">
        <f t="shared" si="79"/>
        <v>4.5223186130189108E-2</v>
      </c>
      <c r="AD193" s="24">
        <f t="shared" si="80"/>
        <v>1.563593460997903</v>
      </c>
      <c r="AE193" s="25">
        <v>11.5631103515625</v>
      </c>
      <c r="AG193" s="24">
        <f t="shared" si="81"/>
        <v>4.3608182212801205</v>
      </c>
      <c r="AH193" s="24">
        <f t="shared" si="82"/>
        <v>6.7857602008935469</v>
      </c>
      <c r="AI193" s="24">
        <f t="shared" si="83"/>
        <v>8.0516486603068262</v>
      </c>
      <c r="AJ193" s="24">
        <f t="shared" si="84"/>
        <v>1.0655489045922105E-3</v>
      </c>
      <c r="AK193" s="24">
        <f t="shared" si="85"/>
        <v>1.6580740085893795E-3</v>
      </c>
      <c r="AL193" s="24">
        <f t="shared" si="86"/>
        <v>1.9673889107060241E-3</v>
      </c>
      <c r="AM193" s="24">
        <f t="shared" si="87"/>
        <v>2.7848201040653144E-3</v>
      </c>
      <c r="AN193" s="24">
        <f t="shared" si="88"/>
        <v>8.5657343985290488</v>
      </c>
      <c r="AO193" s="24">
        <f t="shared" si="89"/>
        <v>0.11674422220839874</v>
      </c>
      <c r="AP193" s="24">
        <f t="shared" si="90"/>
        <v>0.60568888790427633</v>
      </c>
      <c r="AQ193" s="25">
        <v>15.3510386988467</v>
      </c>
      <c r="AS193" s="24">
        <f t="shared" si="91"/>
        <v>80.824576143575229</v>
      </c>
      <c r="AT193" s="24">
        <f t="shared" si="92"/>
        <v>23.142494162810024</v>
      </c>
      <c r="AU193" s="24">
        <f t="shared" si="93"/>
        <v>37.565027279939898</v>
      </c>
      <c r="AV193" s="24">
        <f t="shared" si="94"/>
        <v>1.9749169583279484E-2</v>
      </c>
      <c r="AW193" s="24">
        <f t="shared" si="95"/>
        <v>5.6547780837044506E-3</v>
      </c>
      <c r="AX193" s="24">
        <f t="shared" si="96"/>
        <v>9.1788677349101729E-3</v>
      </c>
      <c r="AY193" s="24">
        <f t="shared" si="97"/>
        <v>2.2500173939328797E-2</v>
      </c>
      <c r="AZ193" s="24">
        <f t="shared" si="98"/>
        <v>30.783883196990462</v>
      </c>
      <c r="BA193" s="24">
        <f t="shared" si="99"/>
        <v>3.2484530739700944E-2</v>
      </c>
      <c r="BB193" s="24">
        <f t="shared" si="100"/>
        <v>2.1767492559846571</v>
      </c>
      <c r="BC193" s="25">
        <v>19.9501502643101</v>
      </c>
    </row>
    <row r="194" spans="2:55" x14ac:dyDescent="0.2">
      <c r="B194" s="38">
        <v>171</v>
      </c>
      <c r="C194" s="24">
        <f t="shared" si="69"/>
        <v>1.71</v>
      </c>
      <c r="D194" s="25">
        <v>1116.9691377763099</v>
      </c>
      <c r="E194" s="25">
        <v>-8.0060129876669706</v>
      </c>
      <c r="F194" s="25">
        <v>1.9554016915752701</v>
      </c>
      <c r="G194" s="25">
        <v>19.4387428361552</v>
      </c>
      <c r="H194" s="38"/>
      <c r="I194" s="24">
        <f t="shared" si="70"/>
        <v>2.5649999999999999</v>
      </c>
      <c r="J194">
        <v>490.56354783805898</v>
      </c>
      <c r="K194">
        <v>-9.6436709890921204</v>
      </c>
      <c r="L194">
        <v>13.9098101555975</v>
      </c>
      <c r="M194">
        <v>24.553522529835401</v>
      </c>
      <c r="N194" s="38"/>
      <c r="O194" s="24">
        <f t="shared" si="101"/>
        <v>3.42</v>
      </c>
      <c r="P194" s="25">
        <v>856.36850654301497</v>
      </c>
      <c r="Q194" s="25">
        <v>58.622497461264899</v>
      </c>
      <c r="R194" s="25">
        <v>18.798209918319699</v>
      </c>
      <c r="S194" s="25">
        <v>21.126281243808201</v>
      </c>
      <c r="T194" s="38"/>
      <c r="U194" s="24">
        <f t="shared" si="71"/>
        <v>23.388964113708944</v>
      </c>
      <c r="V194" s="24">
        <f t="shared" si="72"/>
        <v>63.094487342063964</v>
      </c>
      <c r="W194" s="24">
        <f t="shared" si="73"/>
        <v>17.599164616439808</v>
      </c>
      <c r="X194" s="24">
        <f t="shared" si="74"/>
        <v>5.7150020538102586E-3</v>
      </c>
      <c r="Y194" s="24">
        <f t="shared" si="75"/>
        <v>1.5416891615676626E-2</v>
      </c>
      <c r="Z194" s="24">
        <f t="shared" si="76"/>
        <v>4.3002871542030347E-3</v>
      </c>
      <c r="AA194" s="24">
        <f t="shared" si="77"/>
        <v>1.6995124747208518E-2</v>
      </c>
      <c r="AB194" s="24">
        <f t="shared" si="78"/>
        <v>23.38630416573643</v>
      </c>
      <c r="AC194" s="24">
        <f t="shared" si="79"/>
        <v>4.2760069864528343E-2</v>
      </c>
      <c r="AD194" s="24">
        <f t="shared" si="80"/>
        <v>1.6536614262483433</v>
      </c>
      <c r="AE194" s="25">
        <v>13.0096435546875</v>
      </c>
      <c r="AG194" s="24">
        <f t="shared" si="81"/>
        <v>1.3098124912926687</v>
      </c>
      <c r="AH194" s="24">
        <f t="shared" si="82"/>
        <v>9.2256478284798451</v>
      </c>
      <c r="AI194" s="24">
        <f t="shared" si="83"/>
        <v>11.963990866213356</v>
      </c>
      <c r="AJ194" s="24">
        <f t="shared" si="84"/>
        <v>3.2004756779529278E-4</v>
      </c>
      <c r="AK194" s="24">
        <f t="shared" si="85"/>
        <v>2.2542510233101373E-3</v>
      </c>
      <c r="AL194" s="24">
        <f t="shared" si="86"/>
        <v>2.9233544521153208E-3</v>
      </c>
      <c r="AM194" s="24">
        <f t="shared" si="87"/>
        <v>3.705412173355206E-3</v>
      </c>
      <c r="AN194" s="24">
        <f t="shared" si="88"/>
        <v>10.328497327575068</v>
      </c>
      <c r="AO194" s="24">
        <f t="shared" si="89"/>
        <v>9.6819505130741099E-2</v>
      </c>
      <c r="AP194" s="24">
        <f t="shared" si="90"/>
        <v>0.73033504997954646</v>
      </c>
      <c r="AQ194" s="25">
        <v>15.387832196501799</v>
      </c>
      <c r="AS194" s="24">
        <f t="shared" si="91"/>
        <v>69.412118325929782</v>
      </c>
      <c r="AT194" s="24">
        <f t="shared" si="92"/>
        <v>23.362776288299948</v>
      </c>
      <c r="AU194" s="24">
        <f t="shared" si="93"/>
        <v>35.847199138165003</v>
      </c>
      <c r="AV194" s="24">
        <f t="shared" si="94"/>
        <v>1.6960580077999169E-2</v>
      </c>
      <c r="AW194" s="24">
        <f t="shared" si="95"/>
        <v>5.7086031609277169E-3</v>
      </c>
      <c r="AX194" s="24">
        <f t="shared" si="96"/>
        <v>8.7591231361067411E-3</v>
      </c>
      <c r="AY194" s="24">
        <f t="shared" si="97"/>
        <v>1.9924147779633049E-2</v>
      </c>
      <c r="AZ194" s="24">
        <f t="shared" si="98"/>
        <v>27.420634780447195</v>
      </c>
      <c r="BA194" s="24">
        <f t="shared" si="99"/>
        <v>3.6468885859384591E-2</v>
      </c>
      <c r="BB194" s="24">
        <f t="shared" si="100"/>
        <v>1.9389316797693907</v>
      </c>
      <c r="BC194" s="25">
        <v>21.719168241645299</v>
      </c>
    </row>
    <row r="195" spans="2:55" x14ac:dyDescent="0.2">
      <c r="B195" s="38">
        <v>172</v>
      </c>
      <c r="C195" s="24">
        <f t="shared" si="69"/>
        <v>1.72</v>
      </c>
      <c r="D195" s="25">
        <v>1046.87115202266</v>
      </c>
      <c r="E195" s="25">
        <v>-7.6692188648663899</v>
      </c>
      <c r="F195" s="25">
        <v>2.6016245948811099</v>
      </c>
      <c r="G195" s="25">
        <v>19.600043830046701</v>
      </c>
      <c r="H195" s="38"/>
      <c r="I195" s="24">
        <f t="shared" si="70"/>
        <v>2.58</v>
      </c>
      <c r="J195">
        <v>482.02899631744998</v>
      </c>
      <c r="K195">
        <v>-9.5067370290091997</v>
      </c>
      <c r="L195">
        <v>14.0306736448756</v>
      </c>
      <c r="M195">
        <v>24.769056289823101</v>
      </c>
      <c r="N195" s="38"/>
      <c r="O195" s="24">
        <f t="shared" si="101"/>
        <v>3.44</v>
      </c>
      <c r="P195" s="25">
        <v>997.39662806907904</v>
      </c>
      <c r="Q195" s="25">
        <v>59.716782826636297</v>
      </c>
      <c r="R195" s="25">
        <v>18.378532806526302</v>
      </c>
      <c r="S195" s="25">
        <v>20.4903138862093</v>
      </c>
      <c r="T195" s="38"/>
      <c r="U195" s="24">
        <f t="shared" si="71"/>
        <v>33.679412280058031</v>
      </c>
      <c r="V195" s="24">
        <f t="shared" si="72"/>
        <v>64.622290330583922</v>
      </c>
      <c r="W195" s="24">
        <f t="shared" si="73"/>
        <v>16.130099389150118</v>
      </c>
      <c r="X195" s="24">
        <f t="shared" si="74"/>
        <v>8.2294328819307247E-3</v>
      </c>
      <c r="Y195" s="24">
        <f t="shared" si="75"/>
        <v>1.5790204310277382E-2</v>
      </c>
      <c r="Z195" s="24">
        <f t="shared" si="76"/>
        <v>3.9413268022043388E-3</v>
      </c>
      <c r="AA195" s="24">
        <f t="shared" si="77"/>
        <v>1.8237000155735025E-2</v>
      </c>
      <c r="AB195" s="24">
        <f t="shared" si="78"/>
        <v>24.81884351761321</v>
      </c>
      <c r="AC195" s="24">
        <f t="shared" si="79"/>
        <v>4.029196603340237E-2</v>
      </c>
      <c r="AD195" s="24">
        <f t="shared" si="80"/>
        <v>1.7549572552512087</v>
      </c>
      <c r="AE195" s="25">
        <v>11.0198974609375</v>
      </c>
      <c r="AG195" s="24">
        <f t="shared" si="81"/>
        <v>9.1289306721946364</v>
      </c>
      <c r="AH195" s="24">
        <f t="shared" si="82"/>
        <v>8.0575659518733094</v>
      </c>
      <c r="AI195" s="24">
        <f t="shared" si="83"/>
        <v>14.36891733251322</v>
      </c>
      <c r="AJ195" s="24">
        <f t="shared" si="84"/>
        <v>2.2306185638253377E-3</v>
      </c>
      <c r="AK195" s="24">
        <f t="shared" si="85"/>
        <v>1.9688347777949231E-3</v>
      </c>
      <c r="AL195" s="24">
        <f t="shared" si="86"/>
        <v>3.5109888435893122E-3</v>
      </c>
      <c r="AM195" s="24">
        <f t="shared" si="87"/>
        <v>4.602066081592659E-3</v>
      </c>
      <c r="AN195" s="24">
        <f t="shared" si="88"/>
        <v>11.934751942154049</v>
      </c>
      <c r="AO195" s="24">
        <f t="shared" si="89"/>
        <v>8.3788922035987826E-2</v>
      </c>
      <c r="AP195" s="24">
        <f t="shared" si="90"/>
        <v>0.84391440300764464</v>
      </c>
      <c r="AQ195" s="25">
        <v>15.3550886538259</v>
      </c>
      <c r="AS195" s="24">
        <f t="shared" si="91"/>
        <v>54.71426826856986</v>
      </c>
      <c r="AT195" s="24">
        <f t="shared" si="92"/>
        <v>20.983855589669869</v>
      </c>
      <c r="AU195" s="24">
        <f t="shared" si="93"/>
        <v>31.798367879945005</v>
      </c>
      <c r="AV195" s="24">
        <f t="shared" si="94"/>
        <v>1.3369217807484016E-2</v>
      </c>
      <c r="AW195" s="24">
        <f t="shared" si="95"/>
        <v>5.1273231772385758E-3</v>
      </c>
      <c r="AX195" s="24">
        <f t="shared" si="96"/>
        <v>7.7698070277162903E-3</v>
      </c>
      <c r="AY195" s="24">
        <f t="shared" si="97"/>
        <v>1.6290958504512405E-2</v>
      </c>
      <c r="AZ195" s="24">
        <f t="shared" si="98"/>
        <v>23.299278077603017</v>
      </c>
      <c r="BA195" s="24">
        <f t="shared" si="99"/>
        <v>4.2919784753385717E-2</v>
      </c>
      <c r="BB195" s="24">
        <f t="shared" si="100"/>
        <v>1.647507752542416</v>
      </c>
      <c r="BC195" s="25">
        <v>23.318738210439999</v>
      </c>
    </row>
    <row r="196" spans="2:55" x14ac:dyDescent="0.2">
      <c r="B196" s="38">
        <v>173</v>
      </c>
      <c r="C196" s="24">
        <f t="shared" si="69"/>
        <v>1.73</v>
      </c>
      <c r="D196" s="25">
        <v>975.22087610794404</v>
      </c>
      <c r="E196" s="25">
        <v>-7.2386901797941698</v>
      </c>
      <c r="F196" s="25">
        <v>3.25223144219088</v>
      </c>
      <c r="G196" s="25">
        <v>19.739786125055399</v>
      </c>
      <c r="H196" s="38"/>
      <c r="I196" s="24">
        <f t="shared" si="70"/>
        <v>2.5949999999999998</v>
      </c>
      <c r="J196">
        <v>468.74988300136698</v>
      </c>
      <c r="K196">
        <v>-9.1587189001298199</v>
      </c>
      <c r="L196">
        <v>14.089512135529199</v>
      </c>
      <c r="M196">
        <v>24.977282028221101</v>
      </c>
      <c r="N196" s="38"/>
      <c r="O196" s="24">
        <f t="shared" si="101"/>
        <v>3.46</v>
      </c>
      <c r="P196" s="25">
        <v>1133.0211424101999</v>
      </c>
      <c r="Q196" s="25">
        <v>60.408595922954497</v>
      </c>
      <c r="R196" s="25">
        <v>18.0418446211029</v>
      </c>
      <c r="S196" s="25">
        <v>19.987605057460399</v>
      </c>
      <c r="T196" s="38"/>
      <c r="U196" s="24">
        <f t="shared" si="71"/>
        <v>43.052868507221973</v>
      </c>
      <c r="V196" s="24">
        <f t="shared" si="72"/>
        <v>65.060684730976959</v>
      </c>
      <c r="W196" s="24">
        <f t="shared" si="73"/>
        <v>13.974229500869827</v>
      </c>
      <c r="X196" s="24">
        <f t="shared" si="74"/>
        <v>1.0519800310308794E-2</v>
      </c>
      <c r="Y196" s="24">
        <f t="shared" si="75"/>
        <v>1.5897324270205689E-2</v>
      </c>
      <c r="Z196" s="24">
        <f t="shared" si="76"/>
        <v>3.4145484130730314E-3</v>
      </c>
      <c r="AA196" s="24">
        <f t="shared" si="77"/>
        <v>1.9366214353509138E-2</v>
      </c>
      <c r="AB196" s="24">
        <f t="shared" si="78"/>
        <v>26.194303677542013</v>
      </c>
      <c r="AC196" s="24">
        <f t="shared" si="79"/>
        <v>3.8176239090385193E-2</v>
      </c>
      <c r="AD196" s="24">
        <f t="shared" si="80"/>
        <v>1.8522169758849676</v>
      </c>
      <c r="AE196" s="25">
        <v>12.6739501953125</v>
      </c>
      <c r="AG196" s="24">
        <f t="shared" si="81"/>
        <v>23.201208591959148</v>
      </c>
      <c r="AH196" s="24">
        <f t="shared" si="82"/>
        <v>3.9225660435733669</v>
      </c>
      <c r="AI196" s="24">
        <f t="shared" si="83"/>
        <v>13.88171589320025</v>
      </c>
      <c r="AJ196" s="24">
        <f t="shared" si="84"/>
        <v>5.6691247252035858E-3</v>
      </c>
      <c r="AK196" s="24">
        <f t="shared" si="85"/>
        <v>9.5846369622195661E-4</v>
      </c>
      <c r="AL196" s="24">
        <f t="shared" si="86"/>
        <v>3.3919430742787786E-3</v>
      </c>
      <c r="AM196" s="24">
        <f t="shared" si="87"/>
        <v>6.6755453429692066E-3</v>
      </c>
      <c r="AN196" s="24">
        <f t="shared" si="88"/>
        <v>15.288263165490884</v>
      </c>
      <c r="AO196" s="24">
        <f t="shared" si="89"/>
        <v>6.5409653743875196E-2</v>
      </c>
      <c r="AP196" s="24">
        <f t="shared" si="90"/>
        <v>1.0810434556883117</v>
      </c>
      <c r="AQ196" s="25">
        <v>15.747819339044201</v>
      </c>
      <c r="AS196" s="24">
        <f t="shared" si="91"/>
        <v>34.590654815909943</v>
      </c>
      <c r="AT196" s="24">
        <f t="shared" si="92"/>
        <v>16.834409271170067</v>
      </c>
      <c r="AU196" s="24">
        <f t="shared" si="93"/>
        <v>25.135441437445017</v>
      </c>
      <c r="AV196" s="24">
        <f t="shared" si="94"/>
        <v>8.4520914374184609E-3</v>
      </c>
      <c r="AW196" s="24">
        <f t="shared" si="95"/>
        <v>4.1134221717424729E-3</v>
      </c>
      <c r="AX196" s="24">
        <f t="shared" si="96"/>
        <v>6.1417469683588471E-3</v>
      </c>
      <c r="AY196" s="24">
        <f t="shared" si="97"/>
        <v>1.1228497114610225E-2</v>
      </c>
      <c r="AZ196" s="24">
        <f t="shared" si="98"/>
        <v>17.80977718642832</v>
      </c>
      <c r="BA196" s="24">
        <f t="shared" si="99"/>
        <v>5.6148933786888434E-2</v>
      </c>
      <c r="BB196" s="24">
        <f t="shared" si="100"/>
        <v>1.2593414219944936</v>
      </c>
      <c r="BC196" s="25">
        <v>23.551063176843002</v>
      </c>
    </row>
    <row r="197" spans="2:55" x14ac:dyDescent="0.2">
      <c r="B197" s="38">
        <v>174</v>
      </c>
      <c r="C197" s="24">
        <f t="shared" si="69"/>
        <v>1.74</v>
      </c>
      <c r="D197" s="25">
        <v>904.11923394877499</v>
      </c>
      <c r="E197" s="25">
        <v>-6.7082659824062603</v>
      </c>
      <c r="F197" s="25">
        <v>3.9034072014338901</v>
      </c>
      <c r="G197" s="25">
        <v>19.8410687129625</v>
      </c>
      <c r="H197" s="38"/>
      <c r="I197" s="24">
        <f t="shared" si="70"/>
        <v>2.61</v>
      </c>
      <c r="J197">
        <v>450.854434710009</v>
      </c>
      <c r="K197">
        <v>-8.6270504961931795</v>
      </c>
      <c r="L197">
        <v>14.093651452748601</v>
      </c>
      <c r="M197">
        <v>25.190906788315399</v>
      </c>
      <c r="N197" s="38"/>
      <c r="O197" s="24">
        <f t="shared" si="101"/>
        <v>3.48</v>
      </c>
      <c r="P197" s="25">
        <v>1255.23193569197</v>
      </c>
      <c r="Q197" s="25">
        <v>60.648651512879397</v>
      </c>
      <c r="R197" s="25">
        <v>17.812217808468599</v>
      </c>
      <c r="S197" s="25">
        <v>19.666670660699001</v>
      </c>
      <c r="T197" s="38"/>
      <c r="U197" s="24">
        <f t="shared" si="71"/>
        <v>53.042419738790912</v>
      </c>
      <c r="V197" s="24">
        <f t="shared" si="72"/>
        <v>65.117575924300951</v>
      </c>
      <c r="W197" s="24">
        <f t="shared" si="73"/>
        <v>10.128258790710012</v>
      </c>
      <c r="X197" s="24">
        <f t="shared" si="74"/>
        <v>1.2960708147334249E-2</v>
      </c>
      <c r="Y197" s="24">
        <f t="shared" si="75"/>
        <v>1.5911225411150181E-2</v>
      </c>
      <c r="Z197" s="24">
        <f t="shared" si="76"/>
        <v>2.4748004874872854E-3</v>
      </c>
      <c r="AA197" s="24">
        <f t="shared" si="77"/>
        <v>2.0670551207398292E-2</v>
      </c>
      <c r="AB197" s="24">
        <f t="shared" si="78"/>
        <v>27.765841953708719</v>
      </c>
      <c r="AC197" s="24">
        <f t="shared" si="79"/>
        <v>3.601547547764633E-2</v>
      </c>
      <c r="AD197" s="24">
        <f t="shared" si="80"/>
        <v>1.9633415130821372</v>
      </c>
      <c r="AE197" s="25">
        <v>11.8560791015625</v>
      </c>
      <c r="AG197" s="24">
        <f t="shared" si="81"/>
        <v>35.444560262442401</v>
      </c>
      <c r="AH197" s="24">
        <f t="shared" si="82"/>
        <v>0.2759544812934181</v>
      </c>
      <c r="AI197" s="24">
        <f t="shared" si="83"/>
        <v>14.241650672953082</v>
      </c>
      <c r="AJ197" s="24">
        <f t="shared" si="84"/>
        <v>8.6607398990163151E-3</v>
      </c>
      <c r="AK197" s="24">
        <f t="shared" si="85"/>
        <v>6.7428399978845447E-5</v>
      </c>
      <c r="AL197" s="24">
        <f t="shared" si="86"/>
        <v>3.4798917322665644E-3</v>
      </c>
      <c r="AM197" s="24">
        <f t="shared" si="87"/>
        <v>9.3339492529065111E-3</v>
      </c>
      <c r="AN197" s="24">
        <f t="shared" si="88"/>
        <v>19.166124671823219</v>
      </c>
      <c r="AO197" s="24">
        <f t="shared" si="89"/>
        <v>5.2175388458686932E-2</v>
      </c>
      <c r="AP197" s="24">
        <f t="shared" si="90"/>
        <v>1.355249672451299</v>
      </c>
      <c r="AQ197" s="25">
        <v>15.465138243880601</v>
      </c>
      <c r="AS197" s="24">
        <f t="shared" si="91"/>
        <v>12.002779496244987</v>
      </c>
      <c r="AT197" s="24">
        <f t="shared" si="92"/>
        <v>11.481340631715032</v>
      </c>
      <c r="AU197" s="24">
        <f t="shared" si="93"/>
        <v>16.046719838069897</v>
      </c>
      <c r="AV197" s="24">
        <f t="shared" si="94"/>
        <v>2.9328323024047794E-3</v>
      </c>
      <c r="AW197" s="24">
        <f t="shared" si="95"/>
        <v>2.8054207519300615E-3</v>
      </c>
      <c r="AX197" s="24">
        <f t="shared" si="96"/>
        <v>3.9209533344717554E-3</v>
      </c>
      <c r="AY197" s="24">
        <f t="shared" si="97"/>
        <v>5.6432052913653538E-3</v>
      </c>
      <c r="AZ197" s="24">
        <f t="shared" si="98"/>
        <v>11.145490213020892</v>
      </c>
      <c r="BA197" s="24">
        <f t="shared" si="99"/>
        <v>8.9722388238404671E-2</v>
      </c>
      <c r="BB197" s="24">
        <f t="shared" si="100"/>
        <v>0.78810517092753707</v>
      </c>
      <c r="BC197" s="25">
        <v>22.413055200690401</v>
      </c>
    </row>
    <row r="198" spans="2:55" x14ac:dyDescent="0.2">
      <c r="B198" s="38">
        <v>175</v>
      </c>
      <c r="C198" s="24">
        <f t="shared" si="69"/>
        <v>1.75</v>
      </c>
      <c r="D198" s="25">
        <v>835.17835910460701</v>
      </c>
      <c r="E198" s="25">
        <v>-6.0804951740906601</v>
      </c>
      <c r="F198" s="25">
        <v>4.5568507929838002</v>
      </c>
      <c r="G198" s="25">
        <v>19.896060636954001</v>
      </c>
      <c r="H198" s="38"/>
      <c r="I198" s="24">
        <f t="shared" si="70"/>
        <v>2.625</v>
      </c>
      <c r="J198">
        <v>428.15948947360403</v>
      </c>
      <c r="K198">
        <v>-7.87277077507387</v>
      </c>
      <c r="L198">
        <v>14.0129996892733</v>
      </c>
      <c r="M198">
        <v>25.361967216740901</v>
      </c>
      <c r="N198" s="38"/>
      <c r="O198" s="24">
        <f t="shared" si="101"/>
        <v>3.5</v>
      </c>
      <c r="P198" s="25">
        <v>1356.80974927689</v>
      </c>
      <c r="Q198" s="25">
        <v>60.377246267501903</v>
      </c>
      <c r="R198" s="25">
        <v>17.705966681693798</v>
      </c>
      <c r="S198" s="25">
        <v>19.541681828080801</v>
      </c>
      <c r="T198" s="38"/>
      <c r="U198" s="24">
        <f t="shared" si="71"/>
        <v>62.777080831559964</v>
      </c>
      <c r="V198" s="24">
        <f t="shared" si="72"/>
        <v>65.344359154990954</v>
      </c>
      <c r="W198" s="24">
        <f t="shared" si="73"/>
        <v>5.4991923991501279</v>
      </c>
      <c r="X198" s="24">
        <f t="shared" si="74"/>
        <v>1.5339334574218775E-2</v>
      </c>
      <c r="Y198" s="24">
        <f t="shared" si="75"/>
        <v>1.5966639008044084E-2</v>
      </c>
      <c r="Z198" s="24">
        <f t="shared" si="76"/>
        <v>1.3437061899214233E-3</v>
      </c>
      <c r="AA198" s="24">
        <f t="shared" si="77"/>
        <v>2.2181846016908775E-2</v>
      </c>
      <c r="AB198" s="24">
        <f t="shared" si="78"/>
        <v>29.557266381530859</v>
      </c>
      <c r="AC198" s="24">
        <f t="shared" si="79"/>
        <v>3.383262806146578E-2</v>
      </c>
      <c r="AD198" s="24">
        <f t="shared" si="80"/>
        <v>2.0900143491717635</v>
      </c>
      <c r="AE198" s="25">
        <v>13.2049560546875</v>
      </c>
      <c r="AG198" s="24">
        <f t="shared" si="81"/>
        <v>50.285314741286882</v>
      </c>
      <c r="AH198" s="24">
        <f t="shared" si="82"/>
        <v>5.3767842316866448</v>
      </c>
      <c r="AI198" s="24">
        <f t="shared" si="83"/>
        <v>11.404028561700036</v>
      </c>
      <c r="AJ198" s="24">
        <f t="shared" si="84"/>
        <v>1.2287020306919354E-2</v>
      </c>
      <c r="AK198" s="24">
        <f t="shared" si="85"/>
        <v>1.313796232171438E-3</v>
      </c>
      <c r="AL198" s="24">
        <f t="shared" si="86"/>
        <v>2.7865298495039453E-3</v>
      </c>
      <c r="AM198" s="24">
        <f t="shared" si="87"/>
        <v>1.2667346887351468E-2</v>
      </c>
      <c r="AN198" s="24">
        <f t="shared" si="88"/>
        <v>23.629140207969353</v>
      </c>
      <c r="AO198" s="24">
        <f t="shared" si="89"/>
        <v>4.232062576964743E-2</v>
      </c>
      <c r="AP198" s="24">
        <f t="shared" si="90"/>
        <v>1.6708325274662836</v>
      </c>
      <c r="AQ198" s="25">
        <v>15.541765470202201</v>
      </c>
      <c r="AS198" s="24">
        <f t="shared" si="91"/>
        <v>13.570262268874687</v>
      </c>
      <c r="AT198" s="24">
        <f t="shared" si="92"/>
        <v>5.3125563387400332</v>
      </c>
      <c r="AU198" s="24">
        <f t="shared" si="93"/>
        <v>6.2494416309100078</v>
      </c>
      <c r="AV198" s="24">
        <f t="shared" si="94"/>
        <v>3.3158405973142701E-3</v>
      </c>
      <c r="AW198" s="24">
        <f t="shared" si="95"/>
        <v>1.2981023973219225E-3</v>
      </c>
      <c r="AX198" s="24">
        <f t="shared" si="96"/>
        <v>1.5270266601881742E-3</v>
      </c>
      <c r="AY198" s="24">
        <f t="shared" si="97"/>
        <v>3.8744908209538747E-3</v>
      </c>
      <c r="AZ198" s="24">
        <f t="shared" si="98"/>
        <v>8.5871676415567606</v>
      </c>
      <c r="BA198" s="24">
        <f t="shared" si="99"/>
        <v>0.11645283308090988</v>
      </c>
      <c r="BB198" s="24">
        <f t="shared" si="100"/>
        <v>0.60720444705304777</v>
      </c>
      <c r="BC198" s="25">
        <v>20.7191625356378</v>
      </c>
    </row>
    <row r="199" spans="2:55" x14ac:dyDescent="0.2">
      <c r="B199" s="38">
        <v>176</v>
      </c>
      <c r="C199" s="24">
        <f t="shared" si="69"/>
        <v>1.76</v>
      </c>
      <c r="D199" s="25">
        <v>770.90158863898</v>
      </c>
      <c r="E199" s="25">
        <v>-5.3585342710942498</v>
      </c>
      <c r="F199" s="25">
        <v>5.2097702110030601</v>
      </c>
      <c r="G199" s="25">
        <v>19.907759970513101</v>
      </c>
      <c r="H199" s="38"/>
      <c r="I199" s="24">
        <f t="shared" si="70"/>
        <v>2.64</v>
      </c>
      <c r="J199">
        <v>402.751265668847</v>
      </c>
      <c r="K199">
        <v>-6.8795146390326698</v>
      </c>
      <c r="L199">
        <v>13.873128092954399</v>
      </c>
      <c r="M199">
        <v>25.517134163104402</v>
      </c>
      <c r="N199" s="38"/>
      <c r="O199" s="24">
        <f t="shared" si="101"/>
        <v>3.52</v>
      </c>
      <c r="P199" s="25">
        <v>1432.23549325774</v>
      </c>
      <c r="Q199" s="25">
        <v>59.599175550613502</v>
      </c>
      <c r="R199" s="25">
        <v>17.7313870475421</v>
      </c>
      <c r="S199" s="25">
        <v>19.6575242734271</v>
      </c>
      <c r="T199" s="38"/>
      <c r="U199" s="24">
        <f t="shared" si="71"/>
        <v>72.196090299640957</v>
      </c>
      <c r="V199" s="24">
        <f t="shared" si="72"/>
        <v>65.29194180192593</v>
      </c>
      <c r="W199" s="24">
        <f t="shared" si="73"/>
        <v>1.1699333559100455</v>
      </c>
      <c r="X199" s="24">
        <f t="shared" si="74"/>
        <v>1.7640832759142241E-2</v>
      </c>
      <c r="Y199" s="24">
        <f t="shared" si="75"/>
        <v>1.5953831032497777E-2</v>
      </c>
      <c r="Z199" s="24">
        <f t="shared" si="76"/>
        <v>2.8586864725351738E-4</v>
      </c>
      <c r="AA199" s="24">
        <f t="shared" si="77"/>
        <v>2.3786664876207373E-2</v>
      </c>
      <c r="AB199" s="24">
        <f t="shared" si="78"/>
        <v>31.454764717344109</v>
      </c>
      <c r="AC199" s="24">
        <f t="shared" si="79"/>
        <v>3.1791685901519449E-2</v>
      </c>
      <c r="AD199" s="24">
        <f t="shared" si="80"/>
        <v>2.2241877432261377</v>
      </c>
      <c r="AE199" s="25">
        <v>11.6729736328125</v>
      </c>
      <c r="AG199" s="24">
        <f t="shared" si="81"/>
        <v>66.217075736079465</v>
      </c>
      <c r="AH199" s="24">
        <f t="shared" si="82"/>
        <v>9.3247730879266708</v>
      </c>
      <c r="AI199" s="24">
        <f t="shared" si="83"/>
        <v>10.344463090899968</v>
      </c>
      <c r="AJ199" s="24">
        <f t="shared" si="84"/>
        <v>1.617988389691848E-2</v>
      </c>
      <c r="AK199" s="24">
        <f t="shared" si="85"/>
        <v>2.2784718933995074E-3</v>
      </c>
      <c r="AL199" s="24">
        <f t="shared" si="86"/>
        <v>2.5276291640212748E-3</v>
      </c>
      <c r="AM199" s="24">
        <f t="shared" si="87"/>
        <v>1.6533873904127378E-2</v>
      </c>
      <c r="AN199" s="24">
        <f t="shared" si="88"/>
        <v>28.459362027278971</v>
      </c>
      <c r="AO199" s="24">
        <f t="shared" si="89"/>
        <v>3.5137822100209992E-2</v>
      </c>
      <c r="AP199" s="24">
        <f t="shared" si="90"/>
        <v>2.0123807877731892</v>
      </c>
      <c r="AQ199" s="25">
        <v>15.519633356424301</v>
      </c>
      <c r="AS199" s="24">
        <f t="shared" si="91"/>
        <v>38.903535844419999</v>
      </c>
      <c r="AT199" s="24">
        <f t="shared" si="92"/>
        <v>1.2710182924150704</v>
      </c>
      <c r="AU199" s="24">
        <f t="shared" si="93"/>
        <v>5.7921222673149533</v>
      </c>
      <c r="AV199" s="24">
        <f t="shared" si="94"/>
        <v>9.5059270761386622E-3</v>
      </c>
      <c r="AW199" s="24">
        <f t="shared" si="95"/>
        <v>3.1056835678006664E-4</v>
      </c>
      <c r="AX199" s="24">
        <f t="shared" si="96"/>
        <v>1.4152824593981512E-3</v>
      </c>
      <c r="AY199" s="24">
        <f t="shared" si="97"/>
        <v>9.6157228912328429E-3</v>
      </c>
      <c r="AZ199" s="24">
        <f t="shared" si="98"/>
        <v>15.329028730868814</v>
      </c>
      <c r="BA199" s="24">
        <f t="shared" si="99"/>
        <v>6.5235705246363795E-2</v>
      </c>
      <c r="BB199" s="24">
        <f t="shared" si="100"/>
        <v>1.0839260164600755</v>
      </c>
      <c r="BC199" s="25">
        <v>19.067007440782898</v>
      </c>
    </row>
    <row r="200" spans="2:55" x14ac:dyDescent="0.2">
      <c r="B200" s="38">
        <v>177</v>
      </c>
      <c r="C200" s="24">
        <f t="shared" si="69"/>
        <v>1.77</v>
      </c>
      <c r="D200" s="25">
        <v>712.72536487699801</v>
      </c>
      <c r="E200" s="25">
        <v>-4.5459206271705899</v>
      </c>
      <c r="F200" s="25">
        <v>5.8414025057799597</v>
      </c>
      <c r="G200" s="25">
        <v>19.879527810943699</v>
      </c>
      <c r="H200" s="38"/>
      <c r="I200" s="24">
        <f t="shared" si="70"/>
        <v>2.6550000000000002</v>
      </c>
      <c r="J200">
        <v>377.55004612568302</v>
      </c>
      <c r="K200">
        <v>-5.6692526855199299</v>
      </c>
      <c r="L200">
        <v>13.671105757414001</v>
      </c>
      <c r="M200">
        <v>25.6973530780167</v>
      </c>
      <c r="N200" s="38"/>
      <c r="O200" s="24">
        <f t="shared" si="101"/>
        <v>3.54</v>
      </c>
      <c r="P200" s="25">
        <v>1478.0250750989201</v>
      </c>
      <c r="Q200" s="25">
        <v>58.2983958600134</v>
      </c>
      <c r="R200" s="25">
        <v>17.849950222673801</v>
      </c>
      <c r="S200" s="25">
        <v>20.0014819694515</v>
      </c>
      <c r="T200" s="38"/>
      <c r="U200" s="24">
        <f t="shared" si="71"/>
        <v>81.26136439236592</v>
      </c>
      <c r="V200" s="24">
        <f t="shared" si="72"/>
        <v>63.163229477689896</v>
      </c>
      <c r="W200" s="24">
        <f t="shared" si="73"/>
        <v>2.8232159569402144</v>
      </c>
      <c r="X200" s="24">
        <f t="shared" si="74"/>
        <v>1.9855897086335336E-2</v>
      </c>
      <c r="Y200" s="24">
        <f t="shared" si="75"/>
        <v>1.5433688488097978E-2</v>
      </c>
      <c r="Z200" s="24">
        <f t="shared" si="76"/>
        <v>6.8984179520828882E-4</v>
      </c>
      <c r="AA200" s="24">
        <f t="shared" si="77"/>
        <v>2.5158125350534452E-2</v>
      </c>
      <c r="AB200" s="24">
        <f t="shared" si="78"/>
        <v>33.163978364258178</v>
      </c>
      <c r="AC200" s="24">
        <f t="shared" si="79"/>
        <v>3.0153197816511972E-2</v>
      </c>
      <c r="AD200" s="24">
        <f t="shared" si="80"/>
        <v>2.3450473992490903</v>
      </c>
      <c r="AE200" s="25">
        <v>12.9730224609375</v>
      </c>
      <c r="AG200" s="24">
        <f t="shared" si="81"/>
        <v>80.684130234181993</v>
      </c>
      <c r="AH200" s="24">
        <f t="shared" si="82"/>
        <v>13.468155702693121</v>
      </c>
      <c r="AI200" s="24">
        <f t="shared" si="83"/>
        <v>12.014594327486487</v>
      </c>
      <c r="AJ200" s="24">
        <f t="shared" si="84"/>
        <v>1.971485217372131E-2</v>
      </c>
      <c r="AK200" s="24">
        <f t="shared" si="85"/>
        <v>3.2908912565654366E-3</v>
      </c>
      <c r="AL200" s="24">
        <f t="shared" si="86"/>
        <v>2.9357192102850227E-3</v>
      </c>
      <c r="AM200" s="24">
        <f t="shared" si="87"/>
        <v>2.0202074368140002E-2</v>
      </c>
      <c r="AN200" s="24">
        <f t="shared" si="88"/>
        <v>32.861102891407299</v>
      </c>
      <c r="AO200" s="24">
        <f t="shared" si="89"/>
        <v>3.0431114966061761E-2</v>
      </c>
      <c r="AP200" s="24">
        <f t="shared" si="90"/>
        <v>2.3236308691782965</v>
      </c>
      <c r="AQ200" s="25">
        <v>15.340559288246901</v>
      </c>
      <c r="AS200" s="24">
        <f t="shared" si="91"/>
        <v>65.038984530005038</v>
      </c>
      <c r="AT200" s="24">
        <f t="shared" si="92"/>
        <v>5.9281587565850504</v>
      </c>
      <c r="AU200" s="24">
        <f t="shared" si="93"/>
        <v>17.197884801220006</v>
      </c>
      <c r="AV200" s="24">
        <f t="shared" si="94"/>
        <v>1.5892021910831427E-2</v>
      </c>
      <c r="AW200" s="24">
        <f t="shared" si="95"/>
        <v>1.448522444366791E-3</v>
      </c>
      <c r="AX200" s="24">
        <f t="shared" si="96"/>
        <v>4.2022359982397143E-3</v>
      </c>
      <c r="AY200" s="24">
        <f t="shared" si="97"/>
        <v>1.6501920041955186E-2</v>
      </c>
      <c r="AZ200" s="24">
        <f t="shared" si="98"/>
        <v>21.632347014214918</v>
      </c>
      <c r="BA200" s="24">
        <f t="shared" si="99"/>
        <v>4.6227069089770333E-2</v>
      </c>
      <c r="BB200" s="24">
        <f t="shared" si="100"/>
        <v>1.5296379266731932</v>
      </c>
      <c r="BC200" s="25">
        <v>18.534683111107402</v>
      </c>
    </row>
    <row r="201" spans="2:55" x14ac:dyDescent="0.2">
      <c r="B201" s="38">
        <v>178</v>
      </c>
      <c r="C201" s="24">
        <f t="shared" si="69"/>
        <v>1.78</v>
      </c>
      <c r="D201" s="25">
        <v>661.30105552084001</v>
      </c>
      <c r="E201" s="25">
        <v>-3.6588005293337602</v>
      </c>
      <c r="F201" s="25">
        <v>6.4595884651887099</v>
      </c>
      <c r="G201" s="25">
        <v>19.801165654522201</v>
      </c>
      <c r="H201" s="38"/>
      <c r="I201" s="24">
        <f t="shared" si="70"/>
        <v>2.67</v>
      </c>
      <c r="J201">
        <v>353.44201104421899</v>
      </c>
      <c r="K201">
        <v>-4.2355823482365196</v>
      </c>
      <c r="L201">
        <v>13.413437732372</v>
      </c>
      <c r="M201">
        <v>25.865850502218201</v>
      </c>
      <c r="N201" s="38"/>
      <c r="O201" s="24">
        <f t="shared" si="101"/>
        <v>3.56</v>
      </c>
      <c r="P201" s="25">
        <v>1494.3835596363599</v>
      </c>
      <c r="Q201" s="25">
        <v>56.522071050869698</v>
      </c>
      <c r="R201" s="25">
        <v>18.0337656208455</v>
      </c>
      <c r="S201" s="25">
        <v>20.566786768531902</v>
      </c>
      <c r="T201" s="38"/>
      <c r="U201" s="24">
        <f t="shared" si="71"/>
        <v>88.712009783682888</v>
      </c>
      <c r="V201" s="24">
        <f t="shared" si="72"/>
        <v>61.818595940874964</v>
      </c>
      <c r="W201" s="24">
        <f t="shared" si="73"/>
        <v>7.836215642149817</v>
      </c>
      <c r="X201" s="24">
        <f t="shared" si="74"/>
        <v>2.1676433195013646E-2</v>
      </c>
      <c r="Y201" s="24">
        <f t="shared" si="75"/>
        <v>1.510513253379578E-2</v>
      </c>
      <c r="Z201" s="24">
        <f t="shared" si="76"/>
        <v>1.9147486939251445E-3</v>
      </c>
      <c r="AA201" s="24">
        <f t="shared" si="77"/>
        <v>2.6489602629754815E-2</v>
      </c>
      <c r="AB201" s="24">
        <f t="shared" si="78"/>
        <v>34.838112029706984</v>
      </c>
      <c r="AC201" s="24">
        <f t="shared" si="79"/>
        <v>2.8704196115658762E-2</v>
      </c>
      <c r="AD201" s="24">
        <f t="shared" si="80"/>
        <v>2.4634265259942443</v>
      </c>
      <c r="AE201" s="25">
        <v>11.981201171875</v>
      </c>
      <c r="AG201" s="24">
        <f t="shared" si="81"/>
        <v>95.578022485562727</v>
      </c>
      <c r="AH201" s="24">
        <f t="shared" si="82"/>
        <v>17.177868336133777</v>
      </c>
      <c r="AI201" s="24">
        <f t="shared" si="83"/>
        <v>11.233161613433635</v>
      </c>
      <c r="AJ201" s="24">
        <f t="shared" si="84"/>
        <v>2.3354116588855417E-2</v>
      </c>
      <c r="AK201" s="24">
        <f t="shared" si="85"/>
        <v>4.1973450531546021E-3</v>
      </c>
      <c r="AL201" s="24">
        <f t="shared" si="86"/>
        <v>2.7447791778827759E-3</v>
      </c>
      <c r="AM201" s="24">
        <f t="shared" si="87"/>
        <v>2.3886529255553894E-2</v>
      </c>
      <c r="AN201" s="24">
        <f t="shared" si="88"/>
        <v>37.152845010645819</v>
      </c>
      <c r="AO201" s="24">
        <f t="shared" si="89"/>
        <v>2.6915839142694426E-2</v>
      </c>
      <c r="AP201" s="24">
        <f t="shared" si="90"/>
        <v>2.6271028647400447</v>
      </c>
      <c r="AQ201" s="25">
        <v>15.6467897490918</v>
      </c>
      <c r="AS201" s="24">
        <f t="shared" si="91"/>
        <v>88.816240457185017</v>
      </c>
      <c r="AT201" s="24">
        <f t="shared" si="92"/>
        <v>9.1907699085849526</v>
      </c>
      <c r="AU201" s="24">
        <f t="shared" si="93"/>
        <v>28.265239954020036</v>
      </c>
      <c r="AV201" s="24">
        <f t="shared" si="94"/>
        <v>2.1701901553092214E-2</v>
      </c>
      <c r="AW201" s="24">
        <f t="shared" si="95"/>
        <v>2.2457287397723595E-3</v>
      </c>
      <c r="AX201" s="24">
        <f t="shared" si="96"/>
        <v>6.9065010148946036E-3</v>
      </c>
      <c r="AY201" s="24">
        <f t="shared" si="97"/>
        <v>2.2884833074800565E-2</v>
      </c>
      <c r="AZ201" s="24">
        <f t="shared" si="98"/>
        <v>26.693677440988335</v>
      </c>
      <c r="BA201" s="24">
        <f t="shared" si="99"/>
        <v>3.7462054533726134E-2</v>
      </c>
      <c r="BB201" s="24">
        <f t="shared" si="100"/>
        <v>1.8875280333329219</v>
      </c>
      <c r="BC201" s="25">
        <v>20.228422414877699</v>
      </c>
    </row>
    <row r="202" spans="2:55" x14ac:dyDescent="0.2">
      <c r="B202" s="38">
        <v>179</v>
      </c>
      <c r="C202" s="24">
        <f t="shared" si="69"/>
        <v>1.79</v>
      </c>
      <c r="D202" s="25">
        <v>616.39114451819603</v>
      </c>
      <c r="E202" s="25">
        <v>-2.69622554164763</v>
      </c>
      <c r="F202" s="25">
        <v>7.0610853387574402</v>
      </c>
      <c r="G202" s="25">
        <v>19.685197590321099</v>
      </c>
      <c r="H202" s="38"/>
      <c r="I202" s="24">
        <f t="shared" si="70"/>
        <v>2.6850000000000001</v>
      </c>
      <c r="J202">
        <v>331.29417343351599</v>
      </c>
      <c r="K202">
        <v>-2.5557405168361198</v>
      </c>
      <c r="L202">
        <v>13.067243787321299</v>
      </c>
      <c r="M202">
        <v>25.995116156527601</v>
      </c>
      <c r="N202" s="38"/>
      <c r="O202" s="24">
        <f t="shared" si="101"/>
        <v>3.58</v>
      </c>
      <c r="P202" s="25">
        <v>1483.52630004405</v>
      </c>
      <c r="Q202" s="25">
        <v>54.282401529754203</v>
      </c>
      <c r="R202" s="25">
        <v>18.2158035932713</v>
      </c>
      <c r="S202" s="25">
        <v>21.311367677215099</v>
      </c>
      <c r="T202" s="38"/>
      <c r="U202" s="24">
        <f t="shared" si="71"/>
        <v>96.257498768612933</v>
      </c>
      <c r="V202" s="24">
        <f t="shared" si="72"/>
        <v>60.149687356872974</v>
      </c>
      <c r="W202" s="24">
        <f t="shared" si="73"/>
        <v>11.596806420110173</v>
      </c>
      <c r="X202" s="24">
        <f t="shared" si="74"/>
        <v>2.3520143965453561E-2</v>
      </c>
      <c r="Y202" s="24">
        <f t="shared" si="75"/>
        <v>1.4697341237916946E-2</v>
      </c>
      <c r="Z202" s="24">
        <f t="shared" si="76"/>
        <v>2.8336343664627497E-3</v>
      </c>
      <c r="AA202" s="24">
        <f t="shared" si="77"/>
        <v>2.7878997387679391E-2</v>
      </c>
      <c r="AB202" s="24">
        <f t="shared" si="78"/>
        <v>36.551037985309669</v>
      </c>
      <c r="AC202" s="24">
        <f t="shared" si="79"/>
        <v>2.7359004152000082E-2</v>
      </c>
      <c r="AD202" s="24">
        <f t="shared" si="80"/>
        <v>2.5845486818819552</v>
      </c>
      <c r="AE202" s="25">
        <v>12.835693359375</v>
      </c>
      <c r="AG202" s="24">
        <f t="shared" si="81"/>
        <v>111.98945542669239</v>
      </c>
      <c r="AH202" s="24">
        <f t="shared" si="82"/>
        <v>23.079596336713163</v>
      </c>
      <c r="AI202" s="24">
        <f t="shared" si="83"/>
        <v>8.6177102872932441</v>
      </c>
      <c r="AJ202" s="24">
        <f t="shared" si="84"/>
        <v>2.7364186145956988E-2</v>
      </c>
      <c r="AK202" s="24">
        <f t="shared" si="85"/>
        <v>5.639409245496131E-3</v>
      </c>
      <c r="AL202" s="24">
        <f t="shared" si="86"/>
        <v>2.1057038589475498E-3</v>
      </c>
      <c r="AM202" s="24">
        <f t="shared" si="87"/>
        <v>2.8018486911508232E-2</v>
      </c>
      <c r="AN202" s="24">
        <f t="shared" si="88"/>
        <v>41.77664423774867</v>
      </c>
      <c r="AO202" s="24">
        <f t="shared" si="89"/>
        <v>2.3936819681089103E-2</v>
      </c>
      <c r="AP202" s="24">
        <f t="shared" si="90"/>
        <v>2.9540548435729987</v>
      </c>
      <c r="AQ202" s="25">
        <v>15.9094255991427</v>
      </c>
      <c r="AS202" s="24">
        <f t="shared" si="91"/>
        <v>111.98347605577464</v>
      </c>
      <c r="AT202" s="24">
        <f t="shared" si="92"/>
        <v>9.1018986212899744</v>
      </c>
      <c r="AU202" s="24">
        <f t="shared" si="93"/>
        <v>37.229045434159822</v>
      </c>
      <c r="AV202" s="24">
        <f t="shared" si="94"/>
        <v>2.7362725110021011E-2</v>
      </c>
      <c r="AW202" s="24">
        <f t="shared" si="95"/>
        <v>2.2240133877393952E-3</v>
      </c>
      <c r="AX202" s="24">
        <f t="shared" si="96"/>
        <v>9.0967718828091106E-3</v>
      </c>
      <c r="AY202" s="24">
        <f t="shared" si="97"/>
        <v>2.8920861323329994E-2</v>
      </c>
      <c r="AZ202" s="24">
        <f t="shared" si="98"/>
        <v>31.128249654235301</v>
      </c>
      <c r="BA202" s="24">
        <f t="shared" si="99"/>
        <v>3.212515997872499E-2</v>
      </c>
      <c r="BB202" s="24">
        <f t="shared" si="100"/>
        <v>2.2010996416977582</v>
      </c>
      <c r="BC202" s="25">
        <v>20.791190109990001</v>
      </c>
    </row>
    <row r="203" spans="2:55" x14ac:dyDescent="0.2">
      <c r="B203" s="38">
        <v>180</v>
      </c>
      <c r="C203" s="24">
        <f t="shared" si="69"/>
        <v>1.8</v>
      </c>
      <c r="D203" s="25">
        <v>578.21339858393901</v>
      </c>
      <c r="E203" s="25">
        <v>-1.6710197096474499</v>
      </c>
      <c r="F203" s="25">
        <v>7.6323393830064798</v>
      </c>
      <c r="G203" s="25">
        <v>19.538102491214602</v>
      </c>
      <c r="H203" s="38"/>
      <c r="I203" s="24">
        <f t="shared" si="70"/>
        <v>2.7</v>
      </c>
      <c r="J203">
        <v>312.23295224054402</v>
      </c>
      <c r="K203">
        <v>-0.66861953496689897</v>
      </c>
      <c r="L203">
        <v>12.674809883436801</v>
      </c>
      <c r="M203">
        <v>26.138460790902101</v>
      </c>
      <c r="N203" s="38"/>
      <c r="O203" s="24">
        <f t="shared" si="101"/>
        <v>3.6</v>
      </c>
      <c r="P203" s="25">
        <v>1449.60571327604</v>
      </c>
      <c r="Q203" s="25">
        <v>51.656945656440897</v>
      </c>
      <c r="R203" s="25">
        <v>18.366837135149499</v>
      </c>
      <c r="S203" s="25">
        <v>22.199643502842001</v>
      </c>
      <c r="T203" s="38"/>
      <c r="U203" s="24">
        <f t="shared" si="71"/>
        <v>102.52058320001791</v>
      </c>
      <c r="V203" s="24">
        <f t="shared" si="72"/>
        <v>57.12540442490392</v>
      </c>
      <c r="W203" s="24">
        <f t="shared" si="73"/>
        <v>14.70950991064973</v>
      </c>
      <c r="X203" s="24">
        <f t="shared" si="74"/>
        <v>2.5050504190671355E-2</v>
      </c>
      <c r="Y203" s="24">
        <f t="shared" si="75"/>
        <v>1.3958369512470759E-2</v>
      </c>
      <c r="Z203" s="24">
        <f t="shared" si="76"/>
        <v>3.5942113101380458E-3</v>
      </c>
      <c r="AA203" s="24">
        <f t="shared" si="77"/>
        <v>2.8901249014453349E-2</v>
      </c>
      <c r="AB203" s="24">
        <f t="shared" si="78"/>
        <v>37.922476813263827</v>
      </c>
      <c r="AC203" s="24">
        <f t="shared" si="79"/>
        <v>2.6369585639781798E-2</v>
      </c>
      <c r="AD203" s="24">
        <f t="shared" si="80"/>
        <v>2.6815240514048466</v>
      </c>
      <c r="AE203" s="25">
        <v>11.614990234375</v>
      </c>
      <c r="AG203" s="24">
        <f t="shared" si="81"/>
        <v>125.80806545794702</v>
      </c>
      <c r="AH203" s="24">
        <f t="shared" si="82"/>
        <v>26.162260258966342</v>
      </c>
      <c r="AI203" s="24">
        <f t="shared" si="83"/>
        <v>9.5563089582999474</v>
      </c>
      <c r="AJ203" s="24">
        <f t="shared" si="84"/>
        <v>3.0740709549280126E-2</v>
      </c>
      <c r="AK203" s="24">
        <f t="shared" si="85"/>
        <v>6.3926461379567789E-3</v>
      </c>
      <c r="AL203" s="24">
        <f t="shared" si="86"/>
        <v>2.3350467792422904E-3</v>
      </c>
      <c r="AM203" s="24">
        <f t="shared" si="87"/>
        <v>3.1485069345637239E-2</v>
      </c>
      <c r="AN203" s="24">
        <f t="shared" si="88"/>
        <v>45.631726330579717</v>
      </c>
      <c r="AO203" s="24">
        <f t="shared" si="89"/>
        <v>2.1914577431401239E-2</v>
      </c>
      <c r="AP203" s="24">
        <f t="shared" si="90"/>
        <v>3.2266503125601651</v>
      </c>
      <c r="AQ203" s="25">
        <v>16.241520996037501</v>
      </c>
      <c r="AS203" s="24">
        <f t="shared" si="91"/>
        <v>131.2727936656652</v>
      </c>
      <c r="AT203" s="24">
        <f t="shared" si="92"/>
        <v>7.5516770939099516</v>
      </c>
      <c r="AU203" s="24">
        <f t="shared" si="93"/>
        <v>44.413791281345063</v>
      </c>
      <c r="AV203" s="24">
        <f t="shared" si="94"/>
        <v>3.2075994548598198E-2</v>
      </c>
      <c r="AW203" s="24">
        <f t="shared" si="95"/>
        <v>1.8452228107063197E-3</v>
      </c>
      <c r="AX203" s="24">
        <f t="shared" si="96"/>
        <v>1.0852336476142315E-2</v>
      </c>
      <c r="AY203" s="24">
        <f t="shared" si="97"/>
        <v>3.3912349970095866E-2</v>
      </c>
      <c r="AZ203" s="24">
        <f t="shared" si="98"/>
        <v>34.69041990050485</v>
      </c>
      <c r="BA203" s="24">
        <f t="shared" si="99"/>
        <v>2.8826402299772885E-2</v>
      </c>
      <c r="BB203" s="24">
        <f t="shared" si="100"/>
        <v>2.4529831153855737</v>
      </c>
      <c r="BC203" s="25">
        <v>21.0250968515533</v>
      </c>
    </row>
    <row r="204" spans="2:55" x14ac:dyDescent="0.2">
      <c r="B204" s="38">
        <v>181</v>
      </c>
      <c r="C204" s="24">
        <f t="shared" si="69"/>
        <v>1.81</v>
      </c>
      <c r="D204" s="25">
        <v>545.47230517860703</v>
      </c>
      <c r="E204" s="25">
        <v>-0.59777881514397802</v>
      </c>
      <c r="F204" s="25">
        <v>8.1586760760849906</v>
      </c>
      <c r="G204" s="25">
        <v>19.359123047726801</v>
      </c>
      <c r="H204" s="38"/>
      <c r="I204" s="24">
        <f t="shared" si="70"/>
        <v>2.7149999999999999</v>
      </c>
      <c r="J204">
        <v>298.35220159628301</v>
      </c>
      <c r="K204">
        <v>1.4340384455006301</v>
      </c>
      <c r="L204">
        <v>12.2328244238608</v>
      </c>
      <c r="M204">
        <v>26.301765258597399</v>
      </c>
      <c r="N204" s="38"/>
      <c r="O204" s="24">
        <f t="shared" si="101"/>
        <v>3.62</v>
      </c>
      <c r="P204" s="25">
        <v>1398.2955252081099</v>
      </c>
      <c r="Q204" s="25">
        <v>48.709494325917703</v>
      </c>
      <c r="R204" s="25">
        <v>18.431454943507202</v>
      </c>
      <c r="S204" s="25">
        <v>23.1626880617547</v>
      </c>
      <c r="T204" s="38"/>
      <c r="U204" s="24">
        <f t="shared" si="71"/>
        <v>107.3240894503471</v>
      </c>
      <c r="V204" s="24">
        <f t="shared" si="72"/>
        <v>52.633669307851022</v>
      </c>
      <c r="W204" s="24">
        <f t="shared" si="73"/>
        <v>17.897944348780101</v>
      </c>
      <c r="X204" s="24">
        <f t="shared" si="74"/>
        <v>2.6224222186588552E-2</v>
      </c>
      <c r="Y204" s="24">
        <f t="shared" si="75"/>
        <v>1.2860831575590391E-2</v>
      </c>
      <c r="Z204" s="24">
        <f t="shared" si="76"/>
        <v>4.3732928151489518E-3</v>
      </c>
      <c r="AA204" s="24">
        <f t="shared" si="77"/>
        <v>2.9533650437328259E-2</v>
      </c>
      <c r="AB204" s="24">
        <f t="shared" si="78"/>
        <v>38.933484561206839</v>
      </c>
      <c r="AC204" s="24">
        <f t="shared" si="79"/>
        <v>2.5684831739833425E-2</v>
      </c>
      <c r="AD204" s="24">
        <f t="shared" si="80"/>
        <v>2.753013094845111</v>
      </c>
      <c r="AE204" s="25">
        <v>12.36572265625</v>
      </c>
      <c r="AG204" s="24">
        <f t="shared" si="81"/>
        <v>140.17719869783826</v>
      </c>
      <c r="AH204" s="24">
        <f t="shared" si="82"/>
        <v>29.465697305067369</v>
      </c>
      <c r="AI204" s="24">
        <f t="shared" si="83"/>
        <v>10.886964513020081</v>
      </c>
      <c r="AJ204" s="24">
        <f t="shared" si="84"/>
        <v>3.4251751148994203E-2</v>
      </c>
      <c r="AK204" s="24">
        <f t="shared" si="85"/>
        <v>7.1998280811722383E-3</v>
      </c>
      <c r="AL204" s="24">
        <f t="shared" si="86"/>
        <v>2.6601872681997407E-3</v>
      </c>
      <c r="AM204" s="24">
        <f t="shared" si="87"/>
        <v>3.5101233275669302E-2</v>
      </c>
      <c r="AN204" s="24">
        <f t="shared" si="88"/>
        <v>49.443113464104606</v>
      </c>
      <c r="AO204" s="24">
        <f t="shared" si="89"/>
        <v>2.022526353899606E-2</v>
      </c>
      <c r="AP204" s="24">
        <f t="shared" si="90"/>
        <v>3.4961560813444255</v>
      </c>
      <c r="AQ204" s="25">
        <v>16.646715436235802</v>
      </c>
      <c r="AS204" s="24">
        <f t="shared" si="91"/>
        <v>147.37256652615955</v>
      </c>
      <c r="AT204" s="24">
        <f t="shared" si="92"/>
        <v>3.2308904178851323</v>
      </c>
      <c r="AU204" s="24">
        <f t="shared" si="93"/>
        <v>48.15222794563492</v>
      </c>
      <c r="AV204" s="24">
        <f t="shared" si="94"/>
        <v>3.600991118194212E-2</v>
      </c>
      <c r="AW204" s="24">
        <f t="shared" si="95"/>
        <v>7.8945545788523461E-4</v>
      </c>
      <c r="AX204" s="24">
        <f t="shared" si="96"/>
        <v>1.1765808877510164E-2</v>
      </c>
      <c r="AY204" s="24">
        <f t="shared" si="97"/>
        <v>3.7891571645861329E-2</v>
      </c>
      <c r="AZ204" s="24">
        <f t="shared" si="98"/>
        <v>37.567848825241711</v>
      </c>
      <c r="BA204" s="24">
        <f t="shared" si="99"/>
        <v>2.6618505750803153E-2</v>
      </c>
      <c r="BB204" s="24">
        <f t="shared" si="100"/>
        <v>2.6564480658919485</v>
      </c>
      <c r="BC204" s="25">
        <v>21.069663468348601</v>
      </c>
    </row>
    <row r="205" spans="2:55" x14ac:dyDescent="0.2">
      <c r="B205" s="38">
        <v>182</v>
      </c>
      <c r="C205" s="24">
        <f t="shared" si="69"/>
        <v>1.82</v>
      </c>
      <c r="D205" s="25">
        <v>516.48669107995602</v>
      </c>
      <c r="E205" s="25">
        <v>0.52169391858632796</v>
      </c>
      <c r="F205" s="25">
        <v>8.6593816345802299</v>
      </c>
      <c r="G205" s="25">
        <v>19.151619636547601</v>
      </c>
      <c r="H205" s="38"/>
      <c r="I205" s="24">
        <f t="shared" si="70"/>
        <v>2.73</v>
      </c>
      <c r="J205">
        <v>288.98113111319799</v>
      </c>
      <c r="K205">
        <v>3.72336541263752</v>
      </c>
      <c r="L205">
        <v>11.7308885657611</v>
      </c>
      <c r="M205">
        <v>26.437657157075702</v>
      </c>
      <c r="N205" s="38"/>
      <c r="O205" s="24">
        <f t="shared" si="101"/>
        <v>3.64</v>
      </c>
      <c r="P205" s="25">
        <v>1335.6829880656901</v>
      </c>
      <c r="Q205" s="25">
        <v>45.469765210344299</v>
      </c>
      <c r="R205" s="25">
        <v>18.364548895205001</v>
      </c>
      <c r="S205" s="25">
        <v>24.161110147302001</v>
      </c>
      <c r="T205" s="38"/>
      <c r="U205" s="24">
        <f t="shared" si="71"/>
        <v>111.94727337303048</v>
      </c>
      <c r="V205" s="24">
        <f t="shared" si="72"/>
        <v>50.070555849523892</v>
      </c>
      <c r="W205" s="24">
        <f t="shared" si="73"/>
        <v>20.750341117919984</v>
      </c>
      <c r="X205" s="24">
        <f t="shared" si="74"/>
        <v>2.7353879125853846E-2</v>
      </c>
      <c r="Y205" s="24">
        <f t="shared" si="75"/>
        <v>1.2234544810290576E-2</v>
      </c>
      <c r="Z205" s="24">
        <f t="shared" si="76"/>
        <v>5.0702648278753053E-3</v>
      </c>
      <c r="AA205" s="24">
        <f t="shared" si="77"/>
        <v>3.0391222011818153E-2</v>
      </c>
      <c r="AB205" s="24">
        <f t="shared" si="78"/>
        <v>40.122066753287491</v>
      </c>
      <c r="AC205" s="24">
        <f t="shared" si="79"/>
        <v>2.4923940387942822E-2</v>
      </c>
      <c r="AD205" s="24">
        <f t="shared" si="80"/>
        <v>2.8370585476468912</v>
      </c>
      <c r="AE205" s="25">
        <v>11.2518310546875</v>
      </c>
      <c r="AG205" s="24">
        <f t="shared" si="81"/>
        <v>152.6217978091247</v>
      </c>
      <c r="AH205" s="24">
        <f t="shared" si="82"/>
        <v>33.46239053997968</v>
      </c>
      <c r="AI205" s="24">
        <f t="shared" si="83"/>
        <v>9.0594598985534187</v>
      </c>
      <c r="AJ205" s="24">
        <f t="shared" si="84"/>
        <v>3.7292540349152116E-2</v>
      </c>
      <c r="AK205" s="24">
        <f t="shared" si="85"/>
        <v>8.1764044671518814E-3</v>
      </c>
      <c r="AL205" s="24">
        <f t="shared" si="86"/>
        <v>2.2136436515500808E-3</v>
      </c>
      <c r="AM205" s="24">
        <f t="shared" si="87"/>
        <v>3.8242481273050889E-2</v>
      </c>
      <c r="AN205" s="24">
        <f t="shared" si="88"/>
        <v>52.627380892394072</v>
      </c>
      <c r="AO205" s="24">
        <f t="shared" si="89"/>
        <v>1.9001515618736104E-2</v>
      </c>
      <c r="AP205" s="24">
        <f t="shared" si="90"/>
        <v>3.7213177905099184</v>
      </c>
      <c r="AQ205" s="25">
        <v>17.200922711455199</v>
      </c>
      <c r="AS205" s="24">
        <f t="shared" si="91"/>
        <v>161.98645577867003</v>
      </c>
      <c r="AT205" s="24">
        <f t="shared" si="92"/>
        <v>3.3453024151100377</v>
      </c>
      <c r="AU205" s="24">
        <f t="shared" si="93"/>
        <v>49.921104277364982</v>
      </c>
      <c r="AV205" s="24">
        <f t="shared" si="94"/>
        <v>3.9580757957635819E-2</v>
      </c>
      <c r="AW205" s="24">
        <f t="shared" si="95"/>
        <v>8.1741158266023569E-4</v>
      </c>
      <c r="AX205" s="24">
        <f t="shared" si="96"/>
        <v>1.2198026902200209E-2</v>
      </c>
      <c r="AY205" s="24">
        <f t="shared" si="97"/>
        <v>4.1425794168648333E-2</v>
      </c>
      <c r="AZ205" s="24">
        <f t="shared" si="98"/>
        <v>40.194603000829993</v>
      </c>
      <c r="BA205" s="24">
        <f t="shared" si="99"/>
        <v>2.4878961983511833E-2</v>
      </c>
      <c r="BB205" s="24">
        <f t="shared" si="100"/>
        <v>2.8421876348988038</v>
      </c>
      <c r="BC205" s="25">
        <v>21.818582727482799</v>
      </c>
    </row>
    <row r="206" spans="2:55" x14ac:dyDescent="0.2">
      <c r="B206" s="38">
        <v>183</v>
      </c>
      <c r="C206" s="24">
        <f t="shared" si="69"/>
        <v>1.83</v>
      </c>
      <c r="D206" s="25">
        <v>490.100844874448</v>
      </c>
      <c r="E206" s="25">
        <v>1.67770118841962</v>
      </c>
      <c r="F206" s="25">
        <v>9.1288358766192008</v>
      </c>
      <c r="G206" s="25">
        <v>18.915206797693099</v>
      </c>
      <c r="H206" s="38"/>
      <c r="I206" s="24">
        <f t="shared" si="70"/>
        <v>2.7450000000000001</v>
      </c>
      <c r="J206">
        <v>283.43772160134301</v>
      </c>
      <c r="K206">
        <v>6.19879090900774</v>
      </c>
      <c r="L206">
        <v>11.162265360581801</v>
      </c>
      <c r="M206">
        <v>26.582659836121501</v>
      </c>
      <c r="N206" s="38"/>
      <c r="O206" s="24">
        <f t="shared" si="101"/>
        <v>3.66</v>
      </c>
      <c r="P206" s="25">
        <v>1267.9782447935499</v>
      </c>
      <c r="Q206" s="25">
        <v>42.032427359963698</v>
      </c>
      <c r="R206" s="25">
        <v>18.144831324346601</v>
      </c>
      <c r="S206" s="25">
        <v>25.142695900021099</v>
      </c>
      <c r="T206" s="38"/>
      <c r="U206" s="24">
        <f t="shared" si="71"/>
        <v>115.6007269833291</v>
      </c>
      <c r="V206" s="24">
        <f t="shared" si="72"/>
        <v>46.945424203897048</v>
      </c>
      <c r="W206" s="24">
        <f t="shared" si="73"/>
        <v>23.641283885450171</v>
      </c>
      <c r="X206" s="24">
        <f t="shared" si="74"/>
        <v>2.8246586249814028E-2</v>
      </c>
      <c r="Y206" s="24">
        <f t="shared" si="75"/>
        <v>1.1470931095448179E-2</v>
      </c>
      <c r="Z206" s="24">
        <f t="shared" si="76"/>
        <v>5.7766554047969688E-3</v>
      </c>
      <c r="AA206" s="24">
        <f t="shared" si="77"/>
        <v>3.1029367422338354E-2</v>
      </c>
      <c r="AB206" s="24">
        <f t="shared" si="78"/>
        <v>41.117988713191679</v>
      </c>
      <c r="AC206" s="24">
        <f t="shared" si="79"/>
        <v>2.4320255715211455E-2</v>
      </c>
      <c r="AD206" s="24">
        <f t="shared" si="80"/>
        <v>2.9074808647849757</v>
      </c>
      <c r="AE206" s="25">
        <v>12.725830078125</v>
      </c>
      <c r="AG206" s="24">
        <f t="shared" si="81"/>
        <v>165.02836642467997</v>
      </c>
      <c r="AH206" s="24">
        <f t="shared" si="82"/>
        <v>37.908213678619674</v>
      </c>
      <c r="AI206" s="24">
        <f t="shared" si="83"/>
        <v>9.6668452697198539</v>
      </c>
      <c r="AJ206" s="24">
        <f t="shared" si="84"/>
        <v>4.0324036946176596E-2</v>
      </c>
      <c r="AK206" s="24">
        <f t="shared" si="85"/>
        <v>9.2627239913805094E-3</v>
      </c>
      <c r="AL206" s="24">
        <f t="shared" si="86"/>
        <v>2.3620558953243104E-3</v>
      </c>
      <c r="AM206" s="24">
        <f t="shared" si="87"/>
        <v>4.1441589248359521E-2</v>
      </c>
      <c r="AN206" s="24">
        <f t="shared" si="88"/>
        <v>55.674581802545504</v>
      </c>
      <c r="AO206" s="24">
        <f t="shared" si="89"/>
        <v>1.7961517942722632E-2</v>
      </c>
      <c r="AP206" s="24">
        <f t="shared" si="90"/>
        <v>3.9367874332305082</v>
      </c>
      <c r="AQ206" s="25">
        <v>17.7303201579393</v>
      </c>
      <c r="AS206" s="24">
        <f t="shared" si="91"/>
        <v>171.8668925190299</v>
      </c>
      <c r="AT206" s="24">
        <f t="shared" si="92"/>
        <v>10.985878542919982</v>
      </c>
      <c r="AU206" s="24">
        <f t="shared" si="93"/>
        <v>49.079287635954884</v>
      </c>
      <c r="AV206" s="24">
        <f t="shared" si="94"/>
        <v>4.1995004094795965E-2</v>
      </c>
      <c r="AW206" s="24">
        <f t="shared" si="95"/>
        <v>2.6843565251741123E-3</v>
      </c>
      <c r="AX206" s="24">
        <f t="shared" si="96"/>
        <v>1.1992332292930596E-2</v>
      </c>
      <c r="AY206" s="24">
        <f t="shared" si="97"/>
        <v>4.3756167253316887E-2</v>
      </c>
      <c r="AZ206" s="24">
        <f t="shared" si="98"/>
        <v>42.10769396862274</v>
      </c>
      <c r="BA206" s="24">
        <f t="shared" si="99"/>
        <v>2.3748628949976858E-2</v>
      </c>
      <c r="BB206" s="24">
        <f t="shared" si="100"/>
        <v>2.9774635945341026</v>
      </c>
      <c r="BC206" s="25">
        <v>22.063959165385199</v>
      </c>
    </row>
    <row r="207" spans="2:55" x14ac:dyDescent="0.2">
      <c r="B207" s="38">
        <v>184</v>
      </c>
      <c r="C207" s="24">
        <f t="shared" si="69"/>
        <v>1.84</v>
      </c>
      <c r="D207" s="25">
        <v>465.006205668718</v>
      </c>
      <c r="E207" s="25">
        <v>2.8520799645422801</v>
      </c>
      <c r="F207" s="25">
        <v>9.5381711643384293</v>
      </c>
      <c r="G207" s="25">
        <v>18.657549090924601</v>
      </c>
      <c r="H207" s="38"/>
      <c r="I207" s="24">
        <f t="shared" si="70"/>
        <v>2.7600000000000002</v>
      </c>
      <c r="J207">
        <v>281.84816419005398</v>
      </c>
      <c r="K207">
        <v>8.84299887920122</v>
      </c>
      <c r="L207">
        <v>10.5737496965237</v>
      </c>
      <c r="M207">
        <v>26.753674309765099</v>
      </c>
      <c r="N207" s="38"/>
      <c r="O207" s="24">
        <f t="shared" si="101"/>
        <v>3.68</v>
      </c>
      <c r="P207" s="25">
        <v>1199.9075805298</v>
      </c>
      <c r="Q207" s="25">
        <v>38.447305320455101</v>
      </c>
      <c r="R207" s="25">
        <v>17.773303921720299</v>
      </c>
      <c r="S207" s="25">
        <v>26.0385298793251</v>
      </c>
      <c r="T207" s="38"/>
      <c r="U207" s="24">
        <f t="shared" si="71"/>
        <v>117.43787761226591</v>
      </c>
      <c r="V207" s="24">
        <f t="shared" si="72"/>
        <v>40.933528771922809</v>
      </c>
      <c r="W207" s="24">
        <f t="shared" si="73"/>
        <v>25.765770676849776</v>
      </c>
      <c r="X207" s="24">
        <f t="shared" si="74"/>
        <v>2.8695486832434475E-2</v>
      </c>
      <c r="Y207" s="24">
        <f t="shared" si="75"/>
        <v>1.0001947921418376E-2</v>
      </c>
      <c r="Z207" s="24">
        <f t="shared" si="76"/>
        <v>6.2957654567477109E-3</v>
      </c>
      <c r="AA207" s="24">
        <f t="shared" si="77"/>
        <v>3.1033958649511077E-2</v>
      </c>
      <c r="AB207" s="24">
        <f t="shared" si="78"/>
        <v>41.578348622661991</v>
      </c>
      <c r="AC207" s="24">
        <f t="shared" si="79"/>
        <v>2.4050979250651548E-2</v>
      </c>
      <c r="AD207" s="24">
        <f t="shared" si="80"/>
        <v>2.9400332261622641</v>
      </c>
      <c r="AE207" s="25">
        <v>11.639404296875</v>
      </c>
      <c r="AG207" s="24">
        <f t="shared" si="81"/>
        <v>176.28053134623053</v>
      </c>
      <c r="AH207" s="24">
        <f t="shared" si="82"/>
        <v>39.234377603873021</v>
      </c>
      <c r="AI207" s="24">
        <f t="shared" si="83"/>
        <v>11.400964909573142</v>
      </c>
      <c r="AJ207" s="24">
        <f t="shared" si="84"/>
        <v>4.3073459508195126E-2</v>
      </c>
      <c r="AK207" s="24">
        <f t="shared" si="85"/>
        <v>9.5867669682163075E-3</v>
      </c>
      <c r="AL207" s="24">
        <f t="shared" si="86"/>
        <v>2.7857812580694449E-3</v>
      </c>
      <c r="AM207" s="24">
        <f t="shared" si="87"/>
        <v>4.4215264243525898E-2</v>
      </c>
      <c r="AN207" s="24">
        <f t="shared" si="88"/>
        <v>58.137742017279038</v>
      </c>
      <c r="AO207" s="24">
        <f t="shared" si="89"/>
        <v>1.7200530417964828E-2</v>
      </c>
      <c r="AP207" s="24">
        <f t="shared" si="90"/>
        <v>4.1109591623292081</v>
      </c>
      <c r="AQ207" s="25">
        <v>18.465101064380701</v>
      </c>
      <c r="AS207" s="24">
        <f t="shared" si="91"/>
        <v>179.25610197542971</v>
      </c>
      <c r="AT207" s="24">
        <f t="shared" si="92"/>
        <v>18.576370131315105</v>
      </c>
      <c r="AU207" s="24">
        <f t="shared" si="93"/>
        <v>44.791698965200013</v>
      </c>
      <c r="AV207" s="24">
        <f t="shared" si="94"/>
        <v>4.3800528572667446E-2</v>
      </c>
      <c r="AW207" s="24">
        <f t="shared" si="95"/>
        <v>4.5390635060481195E-3</v>
      </c>
      <c r="AX207" s="24">
        <f t="shared" si="96"/>
        <v>1.0944676743068281E-2</v>
      </c>
      <c r="AY207" s="24">
        <f t="shared" si="97"/>
        <v>4.5374831677563884E-2</v>
      </c>
      <c r="AZ207" s="24">
        <f t="shared" si="98"/>
        <v>43.616231437435765</v>
      </c>
      <c r="BA207" s="24">
        <f t="shared" si="99"/>
        <v>2.2927244446472306E-2</v>
      </c>
      <c r="BB207" s="24">
        <f t="shared" si="100"/>
        <v>3.0841333019212707</v>
      </c>
      <c r="BC207" s="25">
        <v>22.352786531077701</v>
      </c>
    </row>
    <row r="208" spans="2:55" x14ac:dyDescent="0.2">
      <c r="B208" s="38">
        <v>185</v>
      </c>
      <c r="C208" s="24">
        <f t="shared" si="69"/>
        <v>1.85</v>
      </c>
      <c r="D208" s="25">
        <v>440.10568726224602</v>
      </c>
      <c r="E208" s="25">
        <v>4.0645658597638397</v>
      </c>
      <c r="F208" s="25">
        <v>9.9117750909116999</v>
      </c>
      <c r="G208" s="25">
        <v>18.359709878291302</v>
      </c>
      <c r="H208" s="38"/>
      <c r="I208" s="24">
        <f t="shared" si="70"/>
        <v>2.7750000000000004</v>
      </c>
      <c r="J208">
        <v>283.47894536336503</v>
      </c>
      <c r="K208">
        <v>11.6088463975775</v>
      </c>
      <c r="L208">
        <v>9.9409366150424496</v>
      </c>
      <c r="M208">
        <v>26.941558789092401</v>
      </c>
      <c r="N208" s="38"/>
      <c r="O208" s="24">
        <f t="shared" si="101"/>
        <v>3.7</v>
      </c>
      <c r="P208" s="25">
        <v>1135.3072931352399</v>
      </c>
      <c r="Q208" s="25">
        <v>34.782009612554397</v>
      </c>
      <c r="R208" s="25">
        <v>17.272043334426201</v>
      </c>
      <c r="S208" s="25">
        <v>26.839972554713501</v>
      </c>
      <c r="T208" s="38"/>
      <c r="U208" s="24">
        <f t="shared" si="71"/>
        <v>121.24858952215585</v>
      </c>
      <c r="V208" s="24">
        <f t="shared" si="72"/>
        <v>37.360392657327033</v>
      </c>
      <c r="W208" s="24">
        <f t="shared" si="73"/>
        <v>29.783921263329891</v>
      </c>
      <c r="X208" s="24">
        <f t="shared" si="74"/>
        <v>2.9626619407850045E-2</v>
      </c>
      <c r="Y208" s="24">
        <f t="shared" si="75"/>
        <v>9.1288660639157835E-3</v>
      </c>
      <c r="Z208" s="24">
        <f t="shared" si="76"/>
        <v>7.277584862797979E-3</v>
      </c>
      <c r="AA208" s="24">
        <f t="shared" si="77"/>
        <v>3.1843932147047047E-2</v>
      </c>
      <c r="AB208" s="24">
        <f t="shared" si="78"/>
        <v>42.772022922895964</v>
      </c>
      <c r="AC208" s="24">
        <f t="shared" si="79"/>
        <v>2.3379768635275317E-2</v>
      </c>
      <c r="AD208" s="24">
        <f t="shared" si="80"/>
        <v>3.0244387453846189</v>
      </c>
      <c r="AE208" s="25">
        <v>12.3565673828125</v>
      </c>
      <c r="AG208" s="24">
        <f t="shared" si="81"/>
        <v>184.38983455841711</v>
      </c>
      <c r="AH208" s="24">
        <f t="shared" si="82"/>
        <v>42.187538765416363</v>
      </c>
      <c r="AI208" s="24">
        <f t="shared" si="83"/>
        <v>12.525631955153349</v>
      </c>
      <c r="AJ208" s="24">
        <f t="shared" si="84"/>
        <v>4.5054936083528049E-2</v>
      </c>
      <c r="AK208" s="24">
        <f t="shared" si="85"/>
        <v>1.0308360366769629E-2</v>
      </c>
      <c r="AL208" s="24">
        <f t="shared" si="86"/>
        <v>3.0605892591461692E-3</v>
      </c>
      <c r="AM208" s="24">
        <f t="shared" si="87"/>
        <v>4.6320370956580065E-2</v>
      </c>
      <c r="AN208" s="24">
        <f t="shared" si="88"/>
        <v>59.849683405820748</v>
      </c>
      <c r="AO208" s="24">
        <f t="shared" si="89"/>
        <v>1.6708526145733028E-2</v>
      </c>
      <c r="AP208" s="24">
        <f t="shared" si="90"/>
        <v>4.232011698812383</v>
      </c>
      <c r="AQ208" s="25">
        <v>19.6838843516446</v>
      </c>
      <c r="AS208" s="24">
        <f t="shared" si="91"/>
        <v>183.26478539503503</v>
      </c>
      <c r="AT208" s="24">
        <f t="shared" si="92"/>
        <v>25.063029364704882</v>
      </c>
      <c r="AU208" s="24">
        <f t="shared" si="93"/>
        <v>40.072133769420013</v>
      </c>
      <c r="AV208" s="24">
        <f t="shared" si="94"/>
        <v>4.4780034713458504E-2</v>
      </c>
      <c r="AW208" s="24">
        <f t="shared" si="95"/>
        <v>6.1240533611337201E-3</v>
      </c>
      <c r="AX208" s="24">
        <f t="shared" si="96"/>
        <v>9.7914694160637968E-3</v>
      </c>
      <c r="AY208" s="24">
        <f t="shared" si="97"/>
        <v>4.6245306916856709E-2</v>
      </c>
      <c r="AZ208" s="24">
        <f t="shared" si="98"/>
        <v>44.674486733640933</v>
      </c>
      <c r="BA208" s="24">
        <f t="shared" si="99"/>
        <v>2.2384140772835709E-2</v>
      </c>
      <c r="BB208" s="24">
        <f t="shared" si="100"/>
        <v>3.1589632515385957</v>
      </c>
      <c r="BC208" s="25">
        <v>23.110354910862299</v>
      </c>
    </row>
    <row r="209" spans="2:55" x14ac:dyDescent="0.2">
      <c r="B209" s="38">
        <v>186</v>
      </c>
      <c r="C209" s="24">
        <f t="shared" si="69"/>
        <v>1.86</v>
      </c>
      <c r="D209" s="25">
        <v>414.42426919394001</v>
      </c>
      <c r="E209" s="25">
        <v>5.3012170784982802</v>
      </c>
      <c r="F209" s="25">
        <v>10.2412447679173</v>
      </c>
      <c r="G209" s="25">
        <v>18.035714586862898</v>
      </c>
      <c r="H209" s="38"/>
      <c r="I209" s="24">
        <f t="shared" si="70"/>
        <v>2.79</v>
      </c>
      <c r="J209">
        <v>287.62220205422</v>
      </c>
      <c r="K209">
        <v>14.4744779269716</v>
      </c>
      <c r="L209">
        <v>9.2717191284338902</v>
      </c>
      <c r="M209">
        <v>27.104975400753599</v>
      </c>
      <c r="N209" s="38"/>
      <c r="O209" s="24">
        <f t="shared" si="101"/>
        <v>3.72</v>
      </c>
      <c r="P209" s="25">
        <v>1075.48364799094</v>
      </c>
      <c r="Q209" s="25">
        <v>31.039615194055099</v>
      </c>
      <c r="R209" s="25">
        <v>16.6580433167941</v>
      </c>
      <c r="S209" s="25">
        <v>27.520298508971599</v>
      </c>
      <c r="T209" s="38"/>
      <c r="U209" s="24">
        <f t="shared" si="71"/>
        <v>123.66512187344394</v>
      </c>
      <c r="V209" s="24">
        <f t="shared" si="72"/>
        <v>32.946967700559931</v>
      </c>
      <c r="W209" s="24">
        <f t="shared" si="73"/>
        <v>32.399529142840294</v>
      </c>
      <c r="X209" s="24">
        <f t="shared" si="74"/>
        <v>3.0217089652003173E-2</v>
      </c>
      <c r="Y209" s="24">
        <f t="shared" si="75"/>
        <v>8.0504629089219442E-3</v>
      </c>
      <c r="Z209" s="24">
        <f t="shared" si="76"/>
        <v>7.9166984349378702E-3</v>
      </c>
      <c r="AA209" s="24">
        <f t="shared" si="77"/>
        <v>3.2257659155538125E-2</v>
      </c>
      <c r="AB209" s="24">
        <f t="shared" si="78"/>
        <v>43.680466936942622</v>
      </c>
      <c r="AC209" s="24">
        <f t="shared" si="79"/>
        <v>2.2893528163139967E-2</v>
      </c>
      <c r="AD209" s="24">
        <f t="shared" si="80"/>
        <v>3.0886754376506911</v>
      </c>
      <c r="AE209" s="25">
        <v>11.5631103515625</v>
      </c>
      <c r="AG209" s="24">
        <f t="shared" si="81"/>
        <v>191.04210195961079</v>
      </c>
      <c r="AH209" s="24">
        <f t="shared" si="82"/>
        <v>44.614499107238245</v>
      </c>
      <c r="AI209" s="24">
        <f t="shared" si="83"/>
        <v>10.894440777413427</v>
      </c>
      <c r="AJ209" s="24">
        <f t="shared" si="84"/>
        <v>4.6680391647762873E-2</v>
      </c>
      <c r="AK209" s="24">
        <f t="shared" si="85"/>
        <v>1.0901378649691294E-2</v>
      </c>
      <c r="AL209" s="24">
        <f t="shared" si="86"/>
        <v>2.6620140642115301E-3</v>
      </c>
      <c r="AM209" s="24">
        <f t="shared" si="87"/>
        <v>4.8010262858377846E-2</v>
      </c>
      <c r="AN209" s="24">
        <f t="shared" si="88"/>
        <v>61.073647403494839</v>
      </c>
      <c r="AO209" s="24">
        <f t="shared" si="89"/>
        <v>1.6373674121561908E-2</v>
      </c>
      <c r="AP209" s="24">
        <f t="shared" si="90"/>
        <v>4.3185590230807378</v>
      </c>
      <c r="AQ209" s="25">
        <v>21.476507146004099</v>
      </c>
      <c r="AS209" s="24">
        <f t="shared" si="91"/>
        <v>187.11972092496475</v>
      </c>
      <c r="AT209" s="24">
        <f t="shared" si="92"/>
        <v>30.700000881605021</v>
      </c>
      <c r="AU209" s="24">
        <f t="shared" si="93"/>
        <v>34.01629771290488</v>
      </c>
      <c r="AV209" s="24">
        <f t="shared" si="94"/>
        <v>4.5721973157749903E-2</v>
      </c>
      <c r="AW209" s="24">
        <f t="shared" si="95"/>
        <v>7.5014253404883727E-3</v>
      </c>
      <c r="AX209" s="24">
        <f t="shared" si="96"/>
        <v>8.3117495220032967E-3</v>
      </c>
      <c r="AY209" s="24">
        <f t="shared" si="97"/>
        <v>4.7072873204144293E-2</v>
      </c>
      <c r="AZ209" s="24">
        <f t="shared" si="98"/>
        <v>45.70919446515758</v>
      </c>
      <c r="BA209" s="24">
        <f t="shared" si="99"/>
        <v>2.187743651361572E-2</v>
      </c>
      <c r="BB209" s="24">
        <f t="shared" si="100"/>
        <v>3.2321281368887531</v>
      </c>
      <c r="BC209" s="25">
        <v>23.530021966267402</v>
      </c>
    </row>
    <row r="210" spans="2:55" x14ac:dyDescent="0.2">
      <c r="B210" s="38">
        <v>187</v>
      </c>
      <c r="C210" s="24">
        <f t="shared" si="69"/>
        <v>1.87</v>
      </c>
      <c r="D210" s="25">
        <v>388.43731410372402</v>
      </c>
      <c r="E210" s="25">
        <v>6.54031682830332</v>
      </c>
      <c r="F210" s="25">
        <v>10.5205051581984</v>
      </c>
      <c r="G210" s="25">
        <v>17.671845967876099</v>
      </c>
      <c r="H210" s="38"/>
      <c r="I210" s="24">
        <f t="shared" si="70"/>
        <v>2.8050000000000002</v>
      </c>
      <c r="J210">
        <v>294.17680779203903</v>
      </c>
      <c r="K210">
        <v>17.428247917795499</v>
      </c>
      <c r="L210">
        <v>8.5863006692047499</v>
      </c>
      <c r="M210">
        <v>27.2951931046615</v>
      </c>
      <c r="N210" s="38"/>
      <c r="O210" s="24">
        <f t="shared" si="101"/>
        <v>3.74</v>
      </c>
      <c r="P210" s="25">
        <v>1021.81995157521</v>
      </c>
      <c r="Q210" s="25">
        <v>27.324378164815901</v>
      </c>
      <c r="R210" s="25">
        <v>15.9700256814635</v>
      </c>
      <c r="S210" s="25">
        <v>28.079533492119499</v>
      </c>
      <c r="T210" s="38"/>
      <c r="U210" s="24">
        <f t="shared" si="71"/>
        <v>123.90997498050388</v>
      </c>
      <c r="V210" s="24">
        <f t="shared" si="72"/>
        <v>27.926039028110036</v>
      </c>
      <c r="W210" s="24">
        <f t="shared" si="73"/>
        <v>36.386861898679932</v>
      </c>
      <c r="X210" s="24">
        <f t="shared" si="74"/>
        <v>3.0276918552630247E-2</v>
      </c>
      <c r="Y210" s="24">
        <f t="shared" si="75"/>
        <v>6.8236185931334035E-3</v>
      </c>
      <c r="Z210" s="24">
        <f t="shared" si="76"/>
        <v>8.8909876244061617E-3</v>
      </c>
      <c r="AA210" s="24">
        <f t="shared" si="77"/>
        <v>3.2284721288629782E-2</v>
      </c>
      <c r="AB210" s="24">
        <f t="shared" si="78"/>
        <v>44.302689054313042</v>
      </c>
      <c r="AC210" s="24">
        <f t="shared" si="79"/>
        <v>2.2571993288579985E-2</v>
      </c>
      <c r="AD210" s="24">
        <f t="shared" si="80"/>
        <v>3.1326731855103787</v>
      </c>
      <c r="AE210" s="25">
        <v>12.9150390625</v>
      </c>
      <c r="AG210" s="24">
        <f t="shared" si="81"/>
        <v>196.91799938825829</v>
      </c>
      <c r="AH210" s="24">
        <f t="shared" si="82"/>
        <v>45.69456394860898</v>
      </c>
      <c r="AI210" s="24">
        <f t="shared" si="83"/>
        <v>12.681180260526654</v>
      </c>
      <c r="AJ210" s="24">
        <f t="shared" si="84"/>
        <v>4.8116144240714025E-2</v>
      </c>
      <c r="AK210" s="24">
        <f t="shared" si="85"/>
        <v>1.1165288276328587E-2</v>
      </c>
      <c r="AL210" s="24">
        <f t="shared" si="86"/>
        <v>3.0985968801914335E-3</v>
      </c>
      <c r="AM210" s="24">
        <f t="shared" si="87"/>
        <v>4.9491699319306567E-2</v>
      </c>
      <c r="AN210" s="24">
        <f t="shared" si="88"/>
        <v>61.997999418013812</v>
      </c>
      <c r="AO210" s="24">
        <f t="shared" si="89"/>
        <v>1.6129552717622776E-2</v>
      </c>
      <c r="AP210" s="24">
        <f t="shared" si="90"/>
        <v>4.3839205808477191</v>
      </c>
      <c r="AQ210" s="25">
        <v>23.885140147940401</v>
      </c>
      <c r="AS210" s="24">
        <f t="shared" si="91"/>
        <v>185.76185146195974</v>
      </c>
      <c r="AT210" s="24">
        <f t="shared" si="92"/>
        <v>34.400881766529928</v>
      </c>
      <c r="AU210" s="24">
        <f t="shared" si="93"/>
        <v>27.96174915739493</v>
      </c>
      <c r="AV210" s="24">
        <f t="shared" si="94"/>
        <v>4.5390183056565753E-2</v>
      </c>
      <c r="AW210" s="24">
        <f t="shared" si="95"/>
        <v>8.4057211338132258E-3</v>
      </c>
      <c r="AX210" s="24">
        <f t="shared" si="96"/>
        <v>6.8323442237860832E-3</v>
      </c>
      <c r="AY210" s="24">
        <f t="shared" si="97"/>
        <v>4.6664823939240208E-2</v>
      </c>
      <c r="AZ210" s="24">
        <f t="shared" si="98"/>
        <v>45.94243923400682</v>
      </c>
      <c r="BA210" s="24">
        <f t="shared" si="99"/>
        <v>2.1766367147084239E-2</v>
      </c>
      <c r="BB210" s="24">
        <f t="shared" si="100"/>
        <v>3.2486210326617115</v>
      </c>
      <c r="BC210" s="25">
        <v>23.731503535473099</v>
      </c>
    </row>
    <row r="211" spans="2:55" x14ac:dyDescent="0.2">
      <c r="B211" s="38">
        <v>188</v>
      </c>
      <c r="C211" s="24">
        <f t="shared" si="69"/>
        <v>1.88</v>
      </c>
      <c r="D211" s="25">
        <v>362.40258201503298</v>
      </c>
      <c r="E211" s="25">
        <v>7.7855115635757501</v>
      </c>
      <c r="F211" s="25">
        <v>10.755374360249601</v>
      </c>
      <c r="G211" s="25">
        <v>17.282786033035698</v>
      </c>
      <c r="H211" s="38"/>
      <c r="I211" s="24">
        <f t="shared" si="70"/>
        <v>2.82</v>
      </c>
      <c r="J211">
        <v>301.69020222610402</v>
      </c>
      <c r="K211">
        <v>20.438145014045201</v>
      </c>
      <c r="L211">
        <v>7.8896464367965997</v>
      </c>
      <c r="M211">
        <v>27.520617546945701</v>
      </c>
      <c r="N211" s="38"/>
      <c r="O211" s="24">
        <f t="shared" si="101"/>
        <v>3.76</v>
      </c>
      <c r="P211" s="25">
        <v>973.64467167252405</v>
      </c>
      <c r="Q211" s="25">
        <v>23.677293593206599</v>
      </c>
      <c r="R211" s="25">
        <v>15.251303918252001</v>
      </c>
      <c r="S211" s="25">
        <v>28.5174825141093</v>
      </c>
      <c r="T211" s="38"/>
      <c r="U211" s="24">
        <f t="shared" si="71"/>
        <v>124.51947352724568</v>
      </c>
      <c r="V211" s="24">
        <f t="shared" si="72"/>
        <v>23.486920205120544</v>
      </c>
      <c r="W211" s="24">
        <f t="shared" si="73"/>
        <v>38.905993484040856</v>
      </c>
      <c r="X211" s="24">
        <f t="shared" si="74"/>
        <v>3.0425847142604958E-2</v>
      </c>
      <c r="Y211" s="24">
        <f t="shared" si="75"/>
        <v>5.7389372422554956E-3</v>
      </c>
      <c r="Z211" s="24">
        <f t="shared" si="76"/>
        <v>9.5065275907836207E-3</v>
      </c>
      <c r="AA211" s="24">
        <f t="shared" si="77"/>
        <v>3.2388912328913416E-2</v>
      </c>
      <c r="AB211" s="24">
        <f t="shared" si="78"/>
        <v>45.047103935227469</v>
      </c>
      <c r="AC211" s="24">
        <f t="shared" si="79"/>
        <v>2.2198985342939792E-2</v>
      </c>
      <c r="AD211" s="24">
        <f t="shared" si="80"/>
        <v>3.1853112665414551</v>
      </c>
      <c r="AE211" s="25">
        <v>12.298583984375</v>
      </c>
      <c r="AG211" s="24">
        <f t="shared" si="81"/>
        <v>200.65980641665107</v>
      </c>
      <c r="AH211" s="24">
        <f t="shared" si="82"/>
        <v>46.443615493877665</v>
      </c>
      <c r="AI211" s="24">
        <f t="shared" si="83"/>
        <v>15.028296152280365</v>
      </c>
      <c r="AJ211" s="24">
        <f t="shared" si="84"/>
        <v>4.9030440177390083E-2</v>
      </c>
      <c r="AK211" s="24">
        <f t="shared" si="85"/>
        <v>1.1348316096577845E-2</v>
      </c>
      <c r="AL211" s="24">
        <f t="shared" si="86"/>
        <v>3.672105483509225E-3</v>
      </c>
      <c r="AM211" s="24">
        <f t="shared" si="87"/>
        <v>5.0460407260529458E-2</v>
      </c>
      <c r="AN211" s="24">
        <f t="shared" si="88"/>
        <v>62.452459087040346</v>
      </c>
      <c r="AO211" s="24">
        <f t="shared" si="89"/>
        <v>1.6012179738291721E-2</v>
      </c>
      <c r="AP211" s="24">
        <f t="shared" si="90"/>
        <v>4.4160557322221647</v>
      </c>
      <c r="AQ211" s="25">
        <v>27.165870387025201</v>
      </c>
      <c r="AS211" s="24">
        <f t="shared" si="91"/>
        <v>182.35422858046897</v>
      </c>
      <c r="AT211" s="24">
        <f t="shared" si="92"/>
        <v>35.93608816057575</v>
      </c>
      <c r="AU211" s="24">
        <f t="shared" si="93"/>
        <v>21.897451099490549</v>
      </c>
      <c r="AV211" s="24">
        <f t="shared" si="94"/>
        <v>4.4557543711289414E-2</v>
      </c>
      <c r="AW211" s="24">
        <f t="shared" si="95"/>
        <v>8.7808428216459948E-3</v>
      </c>
      <c r="AX211" s="24">
        <f t="shared" si="96"/>
        <v>5.3505566727278754E-3</v>
      </c>
      <c r="AY211" s="24">
        <f t="shared" si="97"/>
        <v>4.5728616411936103E-2</v>
      </c>
      <c r="AZ211" s="24">
        <f t="shared" si="98"/>
        <v>45.803381871674425</v>
      </c>
      <c r="BA211" s="24">
        <f t="shared" si="99"/>
        <v>2.1832449027490188E-2</v>
      </c>
      <c r="BB211" s="24">
        <f t="shared" si="100"/>
        <v>3.2387881922737964</v>
      </c>
      <c r="BC211" s="25">
        <v>23.849671323925701</v>
      </c>
    </row>
    <row r="212" spans="2:55" x14ac:dyDescent="0.2">
      <c r="B212" s="38">
        <v>189</v>
      </c>
      <c r="C212" s="24">
        <f t="shared" si="69"/>
        <v>1.89</v>
      </c>
      <c r="D212" s="25">
        <v>336.74659655378298</v>
      </c>
      <c r="E212" s="25">
        <v>9.0233121110869998</v>
      </c>
      <c r="F212" s="25">
        <v>10.951833950097701</v>
      </c>
      <c r="G212" s="25">
        <v>16.866002424952001</v>
      </c>
      <c r="H212" s="38"/>
      <c r="I212" s="24">
        <f t="shared" si="70"/>
        <v>2.835</v>
      </c>
      <c r="J212">
        <v>310.239721070602</v>
      </c>
      <c r="K212">
        <v>23.45448593195</v>
      </c>
      <c r="L212">
        <v>7.1902572145962704</v>
      </c>
      <c r="M212">
        <v>27.763860969272098</v>
      </c>
      <c r="N212" s="38"/>
      <c r="O212" s="24">
        <f t="shared" si="101"/>
        <v>3.78</v>
      </c>
      <c r="P212" s="25">
        <v>929.57234837335602</v>
      </c>
      <c r="Q212" s="25">
        <v>20.122083665652699</v>
      </c>
      <c r="R212" s="25">
        <v>14.543407050439299</v>
      </c>
      <c r="S212" s="25">
        <v>28.8609610923383</v>
      </c>
      <c r="T212" s="38"/>
      <c r="U212" s="24">
        <f t="shared" si="71"/>
        <v>123.78005475112487</v>
      </c>
      <c r="V212" s="24">
        <f t="shared" si="72"/>
        <v>19.64595898480999</v>
      </c>
      <c r="W212" s="24">
        <f t="shared" si="73"/>
        <v>41.678360808369739</v>
      </c>
      <c r="X212" s="24">
        <f t="shared" si="74"/>
        <v>3.0245173051883713E-2</v>
      </c>
      <c r="Y212" s="24">
        <f t="shared" si="75"/>
        <v>4.8004133659537585E-3</v>
      </c>
      <c r="Z212" s="24">
        <f t="shared" si="76"/>
        <v>1.0183944721163043E-2</v>
      </c>
      <c r="AA212" s="24">
        <f t="shared" si="77"/>
        <v>3.2272700406165658E-2</v>
      </c>
      <c r="AB212" s="24">
        <f t="shared" si="78"/>
        <v>45.640320176458516</v>
      </c>
      <c r="AC212" s="24">
        <f t="shared" si="79"/>
        <v>2.1910451025183748E-2</v>
      </c>
      <c r="AD212" s="24">
        <f t="shared" si="80"/>
        <v>3.2272579892299023</v>
      </c>
      <c r="AE212" s="25">
        <v>13.897705078125</v>
      </c>
      <c r="AG212" s="24">
        <f t="shared" si="81"/>
        <v>201.08939452698493</v>
      </c>
      <c r="AH212" s="24">
        <f t="shared" si="82"/>
        <v>46.625948146688231</v>
      </c>
      <c r="AI212" s="24">
        <f t="shared" si="83"/>
        <v>16.216228155093031</v>
      </c>
      <c r="AJ212" s="24">
        <f t="shared" si="84"/>
        <v>4.9135408354728537E-2</v>
      </c>
      <c r="AK212" s="24">
        <f t="shared" si="85"/>
        <v>1.1392868368334006E-2</v>
      </c>
      <c r="AL212" s="24">
        <f t="shared" si="86"/>
        <v>3.9623720298537068E-3</v>
      </c>
      <c r="AM212" s="24">
        <f t="shared" si="87"/>
        <v>5.0594329681764534E-2</v>
      </c>
      <c r="AN212" s="24">
        <f t="shared" si="88"/>
        <v>62.194095235485598</v>
      </c>
      <c r="AO212" s="24">
        <f t="shared" si="89"/>
        <v>1.6078696799329557E-2</v>
      </c>
      <c r="AP212" s="24">
        <f t="shared" si="90"/>
        <v>4.3977866490773811</v>
      </c>
      <c r="AQ212" s="25">
        <v>30.886154302046101</v>
      </c>
      <c r="AS212" s="24">
        <f t="shared" si="91"/>
        <v>177.76049637769484</v>
      </c>
      <c r="AT212" s="24">
        <f t="shared" si="92"/>
        <v>35.394843390635046</v>
      </c>
      <c r="AU212" s="24">
        <f t="shared" si="93"/>
        <v>17.173928911449984</v>
      </c>
      <c r="AV212" s="24">
        <f t="shared" si="94"/>
        <v>4.3435083184783202E-2</v>
      </c>
      <c r="AW212" s="24">
        <f t="shared" si="95"/>
        <v>8.6485917755206899E-3</v>
      </c>
      <c r="AX212" s="24">
        <f t="shared" si="96"/>
        <v>4.1963824701154711E-3</v>
      </c>
      <c r="AY212" s="24">
        <f t="shared" si="97"/>
        <v>4.4486112628596051E-2</v>
      </c>
      <c r="AZ212" s="24">
        <f t="shared" si="98"/>
        <v>45.430324016540865</v>
      </c>
      <c r="BA212" s="24">
        <f t="shared" si="99"/>
        <v>2.2011729426272789E-2</v>
      </c>
      <c r="BB212" s="24">
        <f t="shared" si="100"/>
        <v>3.2124090183598115</v>
      </c>
      <c r="BC212" s="25">
        <v>24.534292043049799</v>
      </c>
    </row>
    <row r="213" spans="2:55" x14ac:dyDescent="0.2">
      <c r="B213" s="38">
        <v>190</v>
      </c>
      <c r="C213" s="24">
        <f t="shared" si="69"/>
        <v>1.9</v>
      </c>
      <c r="D213" s="25">
        <v>312.35395265772701</v>
      </c>
      <c r="E213" s="25">
        <v>10.249441848435801</v>
      </c>
      <c r="F213" s="25">
        <v>11.1053613409923</v>
      </c>
      <c r="G213" s="25">
        <v>16.419014350876299</v>
      </c>
      <c r="H213" s="38"/>
      <c r="I213" s="24">
        <f t="shared" si="70"/>
        <v>2.8499999999999996</v>
      </c>
      <c r="J213">
        <v>316.980443689053</v>
      </c>
      <c r="K213">
        <v>26.446311644803799</v>
      </c>
      <c r="L213">
        <v>6.4739224594601597</v>
      </c>
      <c r="M213">
        <v>28.0028148446447</v>
      </c>
      <c r="N213" s="38"/>
      <c r="O213" s="24">
        <f t="shared" si="101"/>
        <v>3.8</v>
      </c>
      <c r="P213" s="25">
        <v>888.62671805247498</v>
      </c>
      <c r="Q213" s="25">
        <v>16.716973425442202</v>
      </c>
      <c r="R213" s="25">
        <v>13.868210901925799</v>
      </c>
      <c r="S213" s="25">
        <v>29.1460199004133</v>
      </c>
      <c r="T213" s="38"/>
      <c r="U213" s="24">
        <f t="shared" si="71"/>
        <v>122.61297373487999</v>
      </c>
      <c r="V213" s="24">
        <f t="shared" si="72"/>
        <v>15.352739089459874</v>
      </c>
      <c r="W213" s="24">
        <f t="shared" si="73"/>
        <v>44.698807407570087</v>
      </c>
      <c r="X213" s="24">
        <f t="shared" si="74"/>
        <v>2.9960001362689784E-2</v>
      </c>
      <c r="Y213" s="24">
        <f t="shared" si="75"/>
        <v>3.7513818483499552E-3</v>
      </c>
      <c r="Z213" s="24">
        <f t="shared" si="76"/>
        <v>1.0921979053677006E-2</v>
      </c>
      <c r="AA213" s="24">
        <f t="shared" si="77"/>
        <v>3.2108630831498598E-2</v>
      </c>
      <c r="AB213" s="24">
        <f t="shared" si="78"/>
        <v>46.213376288209695</v>
      </c>
      <c r="AC213" s="24">
        <f t="shared" si="79"/>
        <v>2.1638756574795588E-2</v>
      </c>
      <c r="AD213" s="24">
        <f t="shared" si="80"/>
        <v>3.2677791754918677</v>
      </c>
      <c r="AE213" s="25">
        <v>13.39111328125</v>
      </c>
      <c r="AG213" s="24">
        <f t="shared" si="81"/>
        <v>199.45504752359088</v>
      </c>
      <c r="AH213" s="24">
        <f t="shared" si="82"/>
        <v>47.755650342408401</v>
      </c>
      <c r="AI213" s="24">
        <f t="shared" si="83"/>
        <v>15.930258358173772</v>
      </c>
      <c r="AJ213" s="24">
        <f t="shared" si="84"/>
        <v>4.8736062046117926E-2</v>
      </c>
      <c r="AK213" s="24">
        <f t="shared" si="85"/>
        <v>1.1668906688686575E-2</v>
      </c>
      <c r="AL213" s="24">
        <f t="shared" si="86"/>
        <v>3.8924964266086981E-3</v>
      </c>
      <c r="AM213" s="24">
        <f t="shared" si="87"/>
        <v>5.0264487021191136E-2</v>
      </c>
      <c r="AN213" s="24">
        <f t="shared" si="88"/>
        <v>61.65132368010093</v>
      </c>
      <c r="AO213" s="24">
        <f t="shared" si="89"/>
        <v>1.6220251899032104E-2</v>
      </c>
      <c r="AP213" s="24">
        <f t="shared" si="90"/>
        <v>4.359406904332614</v>
      </c>
      <c r="AQ213" s="25">
        <v>34.719613551567498</v>
      </c>
      <c r="AS213" s="24">
        <f t="shared" si="91"/>
        <v>170.25551201052471</v>
      </c>
      <c r="AT213" s="24">
        <f t="shared" si="92"/>
        <v>33.759807425674964</v>
      </c>
      <c r="AU213" s="24">
        <f t="shared" si="93"/>
        <v>14.25294040374999</v>
      </c>
      <c r="AV213" s="24">
        <f t="shared" si="94"/>
        <v>4.1601269559533693E-2</v>
      </c>
      <c r="AW213" s="24">
        <f t="shared" si="95"/>
        <v>8.2490771218416241E-3</v>
      </c>
      <c r="AX213" s="24">
        <f t="shared" si="96"/>
        <v>3.4826503339035423E-3</v>
      </c>
      <c r="AY213" s="24">
        <f t="shared" si="97"/>
        <v>4.2553986366441789E-2</v>
      </c>
      <c r="AZ213" s="24">
        <f t="shared" si="98"/>
        <v>44.557365414047162</v>
      </c>
      <c r="BA213" s="24">
        <f t="shared" si="99"/>
        <v>2.2442978634565763E-2</v>
      </c>
      <c r="BB213" s="24">
        <f t="shared" si="100"/>
        <v>3.1506815236079686</v>
      </c>
      <c r="BC213" s="25">
        <v>24.317999052565899</v>
      </c>
    </row>
    <row r="214" spans="2:55" x14ac:dyDescent="0.2">
      <c r="B214" s="38">
        <v>191</v>
      </c>
      <c r="C214" s="24">
        <f t="shared" si="69"/>
        <v>1.91</v>
      </c>
      <c r="D214" s="25">
        <v>289.97700451934003</v>
      </c>
      <c r="E214" s="25">
        <v>11.4322533838741</v>
      </c>
      <c r="F214" s="25">
        <v>11.209275589315</v>
      </c>
      <c r="G214" s="25">
        <v>15.972090302438099</v>
      </c>
      <c r="H214" s="38"/>
      <c r="I214" s="24">
        <f t="shared" si="70"/>
        <v>2.8649999999999998</v>
      </c>
      <c r="J214">
        <v>324.62901096298702</v>
      </c>
      <c r="K214">
        <v>29.384075480912301</v>
      </c>
      <c r="L214">
        <v>5.7709236840283999</v>
      </c>
      <c r="M214">
        <v>28.280012029509301</v>
      </c>
      <c r="N214" s="38"/>
      <c r="O214" s="24">
        <f t="shared" si="101"/>
        <v>3.82</v>
      </c>
      <c r="P214" s="25">
        <v>849.84317677087995</v>
      </c>
      <c r="Q214" s="25">
        <v>13.5332166799645</v>
      </c>
      <c r="R214" s="25">
        <v>13.262608895609</v>
      </c>
      <c r="S214" s="25">
        <v>29.3750512778395</v>
      </c>
      <c r="T214" s="38"/>
      <c r="U214" s="24">
        <f t="shared" si="71"/>
        <v>118.2811535438298</v>
      </c>
      <c r="V214" s="24">
        <f t="shared" si="72"/>
        <v>10.39142483227006</v>
      </c>
      <c r="W214" s="24">
        <f t="shared" si="73"/>
        <v>44.692404843819979</v>
      </c>
      <c r="X214" s="24">
        <f t="shared" si="74"/>
        <v>2.8901538013555043E-2</v>
      </c>
      <c r="Y214" s="24">
        <f t="shared" si="75"/>
        <v>2.5391040821525685E-3</v>
      </c>
      <c r="Z214" s="24">
        <f t="shared" si="76"/>
        <v>1.0920414612224889E-2</v>
      </c>
      <c r="AA214" s="24">
        <f t="shared" si="77"/>
        <v>3.1000022651473433E-2</v>
      </c>
      <c r="AB214" s="24">
        <f t="shared" si="78"/>
        <v>45.880523889588133</v>
      </c>
      <c r="AC214" s="24">
        <f t="shared" si="79"/>
        <v>2.1795740659075916E-2</v>
      </c>
      <c r="AD214" s="24">
        <f t="shared" si="80"/>
        <v>3.2442429566719162</v>
      </c>
      <c r="AE214" s="25">
        <v>15.0665283203125</v>
      </c>
      <c r="AG214" s="24">
        <f t="shared" si="81"/>
        <v>195.85092240723185</v>
      </c>
      <c r="AH214" s="24">
        <f t="shared" si="82"/>
        <v>46.866585028783589</v>
      </c>
      <c r="AI214" s="24">
        <f t="shared" si="83"/>
        <v>18.479812324306586</v>
      </c>
      <c r="AJ214" s="24">
        <f t="shared" si="84"/>
        <v>4.7855408147037877E-2</v>
      </c>
      <c r="AK214" s="24">
        <f t="shared" si="85"/>
        <v>1.1451667050854172E-2</v>
      </c>
      <c r="AL214" s="24">
        <f t="shared" si="86"/>
        <v>4.515469982936865E-3</v>
      </c>
      <c r="AM214" s="24">
        <f t="shared" si="87"/>
        <v>4.9413259721758918E-2</v>
      </c>
      <c r="AN214" s="24">
        <f t="shared" si="88"/>
        <v>60.666137828201357</v>
      </c>
      <c r="AO214" s="24">
        <f t="shared" si="89"/>
        <v>1.6483660173520036E-2</v>
      </c>
      <c r="AP214" s="24">
        <f t="shared" si="90"/>
        <v>4.2897437446718909</v>
      </c>
      <c r="AQ214" s="25">
        <v>39.467337838454498</v>
      </c>
      <c r="AS214" s="24">
        <f t="shared" si="91"/>
        <v>159.18783727388495</v>
      </c>
      <c r="AT214" s="24">
        <f t="shared" si="92"/>
        <v>30.280100315839913</v>
      </c>
      <c r="AU214" s="24">
        <f t="shared" si="93"/>
        <v>11.45156887130997</v>
      </c>
      <c r="AV214" s="24">
        <f t="shared" si="94"/>
        <v>3.8896926453815449E-2</v>
      </c>
      <c r="AW214" s="24">
        <f t="shared" si="95"/>
        <v>7.3988242768381392E-3</v>
      </c>
      <c r="AX214" s="24">
        <f t="shared" si="96"/>
        <v>2.7981461385254971E-3</v>
      </c>
      <c r="AY214" s="24">
        <f t="shared" si="97"/>
        <v>3.9693111619594684E-2</v>
      </c>
      <c r="AZ214" s="24">
        <f t="shared" si="98"/>
        <v>42.98759085174472</v>
      </c>
      <c r="BA214" s="24">
        <f t="shared" si="99"/>
        <v>2.3262527166241824E-2</v>
      </c>
      <c r="BB214" s="24">
        <f t="shared" si="100"/>
        <v>3.0396816998141483</v>
      </c>
      <c r="BC214" s="25">
        <v>24.5814809966216</v>
      </c>
    </row>
    <row r="215" spans="2:55" x14ac:dyDescent="0.2">
      <c r="B215" s="38">
        <v>192</v>
      </c>
      <c r="C215" s="24">
        <f t="shared" si="69"/>
        <v>1.92</v>
      </c>
      <c r="D215" s="25">
        <v>270.050372191939</v>
      </c>
      <c r="E215" s="25">
        <v>12.580059797726101</v>
      </c>
      <c r="F215" s="25">
        <v>11.284030151466499</v>
      </c>
      <c r="G215" s="25">
        <v>15.518956488215601</v>
      </c>
      <c r="H215" s="38"/>
      <c r="I215" s="24">
        <f t="shared" si="70"/>
        <v>2.88</v>
      </c>
      <c r="J215">
        <v>328.45256441715497</v>
      </c>
      <c r="K215">
        <v>32.249895590198498</v>
      </c>
      <c r="L215">
        <v>5.0774234260747404</v>
      </c>
      <c r="M215">
        <v>28.5806895888079</v>
      </c>
      <c r="N215" s="38"/>
      <c r="O215" s="24">
        <f t="shared" si="101"/>
        <v>3.84</v>
      </c>
      <c r="P215" s="25">
        <v>812.88896699214399</v>
      </c>
      <c r="Q215" s="25">
        <v>10.585903439691799</v>
      </c>
      <c r="R215" s="25">
        <v>12.7349217854596</v>
      </c>
      <c r="S215" s="25">
        <v>29.584504915988902</v>
      </c>
      <c r="T215" s="38"/>
      <c r="U215" s="24">
        <f t="shared" si="71"/>
        <v>114.78064138519997</v>
      </c>
      <c r="V215" s="24">
        <f t="shared" si="72"/>
        <v>7.4754562151499053</v>
      </c>
      <c r="W215" s="24">
        <f t="shared" si="73"/>
        <v>45.313381422249812</v>
      </c>
      <c r="X215" s="24">
        <f t="shared" si="74"/>
        <v>2.8046201536116467E-2</v>
      </c>
      <c r="Y215" s="24">
        <f t="shared" si="75"/>
        <v>1.8265985366025526E-3</v>
      </c>
      <c r="Z215" s="24">
        <f t="shared" si="76"/>
        <v>1.1072147814424064E-2</v>
      </c>
      <c r="AA215" s="24">
        <f t="shared" si="77"/>
        <v>3.0207918499010087E-2</v>
      </c>
      <c r="AB215" s="24">
        <f t="shared" si="78"/>
        <v>45.794626914431085</v>
      </c>
      <c r="AC215" s="24">
        <f t="shared" si="79"/>
        <v>2.1836622926714441E-2</v>
      </c>
      <c r="AD215" s="24">
        <f t="shared" si="80"/>
        <v>3.2381691233102199</v>
      </c>
      <c r="AE215" s="25">
        <v>15.0482177734375</v>
      </c>
      <c r="AG215" s="24">
        <f t="shared" si="81"/>
        <v>191.05467395241158</v>
      </c>
      <c r="AH215" s="24">
        <f t="shared" si="82"/>
        <v>46.233350530243584</v>
      </c>
      <c r="AI215" s="24">
        <f t="shared" si="83"/>
        <v>20.045170619906425</v>
      </c>
      <c r="AJ215" s="24">
        <f t="shared" si="84"/>
        <v>4.6683463565113624E-2</v>
      </c>
      <c r="AK215" s="24">
        <f t="shared" si="85"/>
        <v>1.1296938673739834E-2</v>
      </c>
      <c r="AL215" s="24">
        <f t="shared" si="86"/>
        <v>4.8979591701795991E-3</v>
      </c>
      <c r="AM215" s="24">
        <f t="shared" si="87"/>
        <v>4.8279981336639688E-2</v>
      </c>
      <c r="AN215" s="24">
        <f t="shared" si="88"/>
        <v>59.611323099207063</v>
      </c>
      <c r="AO215" s="24">
        <f t="shared" si="89"/>
        <v>1.6775336429553294E-2</v>
      </c>
      <c r="AP215" s="24">
        <f t="shared" si="90"/>
        <v>4.2151570798951594</v>
      </c>
      <c r="AQ215" s="25">
        <v>45.273781011880203</v>
      </c>
      <c r="AS215" s="24">
        <f t="shared" si="91"/>
        <v>147.3656620136349</v>
      </c>
      <c r="AT215" s="24">
        <f t="shared" si="92"/>
        <v>26.384355507470023</v>
      </c>
      <c r="AU215" s="24">
        <f t="shared" si="93"/>
        <v>10.472681907470074</v>
      </c>
      <c r="AV215" s="24">
        <f t="shared" si="94"/>
        <v>3.6008224091266923E-2</v>
      </c>
      <c r="AW215" s="24">
        <f t="shared" si="95"/>
        <v>6.4469142447087175E-3</v>
      </c>
      <c r="AX215" s="24">
        <f t="shared" si="96"/>
        <v>2.5589589311915007E-3</v>
      </c>
      <c r="AY215" s="24">
        <f t="shared" si="97"/>
        <v>3.6670194658564997E-2</v>
      </c>
      <c r="AZ215" s="24">
        <f t="shared" si="98"/>
        <v>41.213209840059385</v>
      </c>
      <c r="BA215" s="24">
        <f t="shared" si="99"/>
        <v>2.426406494133336E-2</v>
      </c>
      <c r="BB215" s="24">
        <f t="shared" si="100"/>
        <v>2.9142140152370137</v>
      </c>
      <c r="BC215" s="25">
        <v>24.851993259397901</v>
      </c>
    </row>
    <row r="216" spans="2:55" x14ac:dyDescent="0.2">
      <c r="B216" s="38">
        <v>193</v>
      </c>
      <c r="C216" s="24">
        <f t="shared" ref="C216:C279" si="102">B216/100</f>
        <v>1.93</v>
      </c>
      <c r="D216" s="25">
        <v>252.57871998380699</v>
      </c>
      <c r="E216" s="25">
        <v>13.6741106297789</v>
      </c>
      <c r="F216" s="25">
        <v>11.3231453465794</v>
      </c>
      <c r="G216" s="25">
        <v>15.071600823048099</v>
      </c>
      <c r="H216" s="38"/>
      <c r="I216" s="24">
        <f t="shared" ref="I216:I279" si="103">(B216/100)*1.5</f>
        <v>2.895</v>
      </c>
      <c r="J216">
        <v>335.815431973937</v>
      </c>
      <c r="K216">
        <v>34.994819406154001</v>
      </c>
      <c r="L216">
        <v>4.4108399839485397</v>
      </c>
      <c r="M216">
        <v>28.8999836305094</v>
      </c>
      <c r="N216" s="38"/>
      <c r="O216" s="24">
        <f t="shared" si="101"/>
        <v>3.86</v>
      </c>
      <c r="P216" s="25">
        <v>777.44341587380904</v>
      </c>
      <c r="Q216" s="25">
        <v>7.9146702656627799</v>
      </c>
      <c r="R216" s="25">
        <v>12.273914978283599</v>
      </c>
      <c r="S216" s="25">
        <v>29.775876496319899</v>
      </c>
      <c r="T216" s="38"/>
      <c r="U216" s="24">
        <f t="shared" si="71"/>
        <v>109.40508320527984</v>
      </c>
      <c r="V216" s="24">
        <f t="shared" si="72"/>
        <v>3.91151951129007</v>
      </c>
      <c r="W216" s="24">
        <f t="shared" si="73"/>
        <v>44.735566516750104</v>
      </c>
      <c r="X216" s="24">
        <f t="shared" si="74"/>
        <v>2.6732704884906779E-2</v>
      </c>
      <c r="Y216" s="24">
        <f t="shared" si="75"/>
        <v>9.5576451919215726E-4</v>
      </c>
      <c r="Z216" s="24">
        <f t="shared" si="76"/>
        <v>1.0930960998471085E-2</v>
      </c>
      <c r="AA216" s="24">
        <f t="shared" si="77"/>
        <v>2.8897005115232292E-2</v>
      </c>
      <c r="AB216" s="24">
        <f t="shared" si="78"/>
        <v>45.122217220722071</v>
      </c>
      <c r="AC216" s="24">
        <f t="shared" si="79"/>
        <v>2.2162031513397282E-2</v>
      </c>
      <c r="AD216" s="24">
        <f t="shared" si="80"/>
        <v>3.1906225778944988</v>
      </c>
      <c r="AE216" s="25">
        <v>16.56494140625</v>
      </c>
      <c r="AG216" s="24">
        <f t="shared" si="81"/>
        <v>182.99492106369863</v>
      </c>
      <c r="AH216" s="24">
        <f t="shared" si="82"/>
        <v>44.438896141746341</v>
      </c>
      <c r="AI216" s="24">
        <f t="shared" si="83"/>
        <v>21.286269446766504</v>
      </c>
      <c r="AJ216" s="24">
        <f t="shared" si="84"/>
        <v>4.4714094417841313E-2</v>
      </c>
      <c r="AK216" s="24">
        <f t="shared" si="85"/>
        <v>1.0858470750753897E-2</v>
      </c>
      <c r="AL216" s="24">
        <f t="shared" si="86"/>
        <v>5.201216822378462E-3</v>
      </c>
      <c r="AM216" s="24">
        <f t="shared" si="87"/>
        <v>4.6306687239382582E-2</v>
      </c>
      <c r="AN216" s="24">
        <f t="shared" si="88"/>
        <v>57.746635425137299</v>
      </c>
      <c r="AO216" s="24">
        <f t="shared" si="89"/>
        <v>1.7317026223915667E-2</v>
      </c>
      <c r="AP216" s="24">
        <f t="shared" si="90"/>
        <v>4.0833037499821891</v>
      </c>
      <c r="AQ216" s="25">
        <v>49.724064338859897</v>
      </c>
      <c r="AS216" s="24">
        <f t="shared" si="91"/>
        <v>133.56165870145085</v>
      </c>
      <c r="AT216" s="24">
        <f t="shared" si="92"/>
        <v>23.050340358799982</v>
      </c>
      <c r="AU216" s="24">
        <f t="shared" si="93"/>
        <v>9.5685790165498741</v>
      </c>
      <c r="AV216" s="24">
        <f t="shared" si="94"/>
        <v>3.263526978271352E-2</v>
      </c>
      <c r="AW216" s="24">
        <f t="shared" si="95"/>
        <v>5.6322606615294701E-3</v>
      </c>
      <c r="AX216" s="24">
        <f t="shared" si="96"/>
        <v>2.3380449200645081E-3</v>
      </c>
      <c r="AY216" s="24">
        <f t="shared" si="97"/>
        <v>3.3200145300858942E-2</v>
      </c>
      <c r="AZ216" s="24">
        <f t="shared" si="98"/>
        <v>38.997786061123826</v>
      </c>
      <c r="BA216" s="24">
        <f t="shared" si="99"/>
        <v>2.5642481304775443E-2</v>
      </c>
      <c r="BB216" s="24">
        <f t="shared" si="100"/>
        <v>2.7575598975082878</v>
      </c>
      <c r="BC216" s="25">
        <v>24.214061480825801</v>
      </c>
    </row>
    <row r="217" spans="2:55" x14ac:dyDescent="0.2">
      <c r="B217" s="38">
        <v>194</v>
      </c>
      <c r="C217" s="24">
        <f t="shared" si="102"/>
        <v>1.94</v>
      </c>
      <c r="D217" s="25">
        <v>237.77183485633299</v>
      </c>
      <c r="E217" s="25">
        <v>14.7247650209602</v>
      </c>
      <c r="F217" s="25">
        <v>11.333148221023601</v>
      </c>
      <c r="G217" s="25">
        <v>14.633807074280501</v>
      </c>
      <c r="H217" s="38"/>
      <c r="I217" s="24">
        <f t="shared" si="103"/>
        <v>2.91</v>
      </c>
      <c r="J217">
        <v>336.71729592299801</v>
      </c>
      <c r="K217">
        <v>37.558809315017797</v>
      </c>
      <c r="L217">
        <v>3.7587547176920202</v>
      </c>
      <c r="M217">
        <v>29.2039588025625</v>
      </c>
      <c r="N217" s="38"/>
      <c r="O217" s="24">
        <f t="shared" si="101"/>
        <v>3.88</v>
      </c>
      <c r="P217" s="25">
        <v>745.06493232869195</v>
      </c>
      <c r="Q217" s="25">
        <v>5.5767351652628498</v>
      </c>
      <c r="R217" s="25">
        <v>11.908917393462801</v>
      </c>
      <c r="S217" s="25">
        <v>29.9696548253138</v>
      </c>
      <c r="T217" s="38"/>
      <c r="U217" s="24">
        <f t="shared" ref="U217:U280" si="104">IF(((E217-E216)/($C217-$C216))&gt;0, ((E217-E216)/($C217-$C216)), ((E217-E216)/($C217-$C216))*-1)</f>
        <v>105.06543911812994</v>
      </c>
      <c r="V217" s="24">
        <f t="shared" ref="V217:V280" si="105">IF(((F217-F216)/($C217-$C216))&gt;0, ((F217-F216)/($C217-$C216)), ((F217-F216)/($C217-$C216))*-1)</f>
        <v>1.0002874444200662</v>
      </c>
      <c r="W217" s="24">
        <f t="shared" ref="W217:W280" si="106">IF(((G217-G216)/($C217-$C216))&gt;0, ((G217-G216)/($C217-$C216)), ((G217-G216)/($C217-$C216))*-1)</f>
        <v>43.779374876759789</v>
      </c>
      <c r="X217" s="24">
        <f t="shared" ref="X217:X280" si="107">(((U217/360)*2*PI())*($D$2/2000))</f>
        <v>2.5672329797310212E-2</v>
      </c>
      <c r="Y217" s="24">
        <f t="shared" ref="Y217:Y280" si="108">(((V217/360)*2*PI())*($D$2/2000))</f>
        <v>2.4441633120085912E-4</v>
      </c>
      <c r="Z217" s="24">
        <f t="shared" ref="Z217:Z280" si="109">(((W217/360)*2*PI())*($D$2/2000))</f>
        <v>1.0697319304900831E-2</v>
      </c>
      <c r="AA217" s="24">
        <f t="shared" ref="AA217:AA280" si="110">SQRT(X217^2+Y217^2+Z217^2)</f>
        <v>2.7812962748974147E-2</v>
      </c>
      <c r="AB217" s="24">
        <f t="shared" ref="AB217:AB280" si="111">((2.8*(((AA217*$D$17)/($D$12*$D$6))^0.65)*((D217/($D$12*$D$6^2))^-0.21))*$D$6)*10^9</f>
        <v>44.576548405788181</v>
      </c>
      <c r="AC217" s="24">
        <f t="shared" ref="AC217:AC280" si="112">1/AB217</f>
        <v>2.2433320563468119E-2</v>
      </c>
      <c r="AD217" s="24">
        <f t="shared" ref="AD217:AD280" si="113">AB217/($D$15*10^9)</f>
        <v>3.1520379659623208</v>
      </c>
      <c r="AE217" s="25">
        <v>16.424560546875</v>
      </c>
      <c r="AG217" s="24">
        <f t="shared" ref="AG217:AG280" si="114">IF(((K217-K216)/($I217-$I216))&gt;0, ((K217-K216)/($I217-$I216)), ((K217-K216)/($I217-$I216))*-1)</f>
        <v>170.93266059091832</v>
      </c>
      <c r="AH217" s="24">
        <f t="shared" ref="AH217:AH280" si="115">IF(((L217-L216)/($I217-$I216))&gt;0, ((L217-L216)/($I217-$I216)), ((L217-L216)/($I217-$I216))*-1)</f>
        <v>43.472351083767606</v>
      </c>
      <c r="AI217" s="24">
        <f t="shared" ref="AI217:AI280" si="116">IF(((M217-M216)/($I217-$I216))&gt;0, ((M217-M216)/($I217-$I216)), ((M217-M216)/($I217-$I216))*-1)</f>
        <v>20.265011470206506</v>
      </c>
      <c r="AJ217" s="24">
        <f t="shared" ref="AJ217:AJ280" si="117">(((AG217/360)*2*PI())*($D$2/2000))</f>
        <v>4.1766728171076732E-2</v>
      </c>
      <c r="AK217" s="24">
        <f t="shared" ref="AK217:AK280" si="118">(((AH217/360)*2*PI())*($D$2/2000))</f>
        <v>1.062229923992538E-2</v>
      </c>
      <c r="AL217" s="24">
        <f t="shared" ref="AL217:AL280" si="119">(((AI217/360)*2*PI())*($D$2/2000))</f>
        <v>4.9516764235332843E-3</v>
      </c>
      <c r="AM217" s="24">
        <f t="shared" ref="AM217:AM280" si="120">SQRT(AJ217^2+AK217^2+AL217^2)</f>
        <v>4.3379856185359923E-2</v>
      </c>
      <c r="AN217" s="24">
        <f t="shared" ref="AN217:AN280" si="121">((2.8*(((AM217*$D$17)/($D$12*$D$6))^0.65)*((J217/($D$12*$D$6^2))^-0.21))*$D$6)*10^9</f>
        <v>55.316021827514959</v>
      </c>
      <c r="AO217" s="24">
        <f t="shared" ref="AO217:AO280" si="122">1/AN217</f>
        <v>1.8077944996084047E-2</v>
      </c>
      <c r="AP217" s="24">
        <f t="shared" ref="AP217:AP280" si="123">AN217/($D$15*10^9)</f>
        <v>3.9114334142498905</v>
      </c>
      <c r="AQ217" s="25">
        <v>55.178961273348897</v>
      </c>
      <c r="AS217" s="24">
        <f t="shared" ref="AS217:AS280" si="124">IF(((Q217-Q216)/($O217-$O216))&gt;0, ((Q217-Q216)/($O217-$O216)), ((Q217-Q216)/($O217-$O216))*-1)</f>
        <v>116.89675501999639</v>
      </c>
      <c r="AT217" s="24">
        <f t="shared" ref="AT217:AT280" si="125">IF(((R217-R216)/($O217-$O216))&gt;0, ((R217-R216)/($O217-$O216)), ((R217-R216)/($O217-$O216))*-1)</f>
        <v>18.249879241039917</v>
      </c>
      <c r="AU217" s="24">
        <f t="shared" ref="AU217:AU280" si="126">IF(((S217-S216)/($O217-$O216))&gt;0, ((S217-S216)/($O217-$O216)), ((S217-S216)/($O217-$O216))*-1)</f>
        <v>9.6889164496950198</v>
      </c>
      <c r="AV217" s="24">
        <f t="shared" ref="AV217:AV280" si="127">(((AS217/360)*2*PI())*($D$2/2000))</f>
        <v>2.8563265639946052E-2</v>
      </c>
      <c r="AW217" s="24">
        <f t="shared" ref="AW217:AW280" si="128">(((AT217/360)*2*PI())*($D$2/2000))</f>
        <v>4.4592867318651455E-3</v>
      </c>
      <c r="AX217" s="24">
        <f t="shared" ref="AX217:AX280" si="129">(((AU217/360)*2*PI())*($D$2/2000))</f>
        <v>2.3674489019694469E-3</v>
      </c>
      <c r="AY217" s="24">
        <f t="shared" ref="AY217:AY280" si="130">SQRT(AV217^2+AW217^2+AX217^2)</f>
        <v>2.9006037241900998E-2</v>
      </c>
      <c r="AZ217" s="24">
        <f t="shared" ref="AZ217:AZ280" si="131">((2.8*(((AY217*$D$17)/($D$12*$D$6))^0.65)*((P217/($D$12*$D$6^2))^-0.21))*$D$6)*10^9</f>
        <v>36.040939442143888</v>
      </c>
      <c r="BA217" s="24">
        <f t="shared" ref="BA217:BA280" si="132">1/AZ217</f>
        <v>2.7746224584553038E-2</v>
      </c>
      <c r="BB217" s="24">
        <f t="shared" ref="BB217:BB280" si="133">AZ217/($D$15*10^9)</f>
        <v>2.5484792679873647</v>
      </c>
      <c r="BC217" s="25">
        <v>25.8780903701381</v>
      </c>
    </row>
    <row r="218" spans="2:55" x14ac:dyDescent="0.2">
      <c r="B218" s="38">
        <v>195</v>
      </c>
      <c r="C218" s="24">
        <f t="shared" si="102"/>
        <v>1.95</v>
      </c>
      <c r="D218" s="25">
        <v>225.27816673728</v>
      </c>
      <c r="E218" s="25">
        <v>15.713964053896101</v>
      </c>
      <c r="F218" s="25">
        <v>11.306783285384601</v>
      </c>
      <c r="G218" s="25">
        <v>14.2125253197547</v>
      </c>
      <c r="H218" s="38"/>
      <c r="I218" s="24">
        <f t="shared" si="103"/>
        <v>2.9249999999999998</v>
      </c>
      <c r="J218">
        <v>346.19800875352001</v>
      </c>
      <c r="K218">
        <v>39.983155078957402</v>
      </c>
      <c r="L218">
        <v>3.13941014713309</v>
      </c>
      <c r="M218">
        <v>29.559492477655802</v>
      </c>
      <c r="N218" s="38"/>
      <c r="O218" s="24">
        <f t="shared" si="101"/>
        <v>3.9</v>
      </c>
      <c r="P218" s="25">
        <v>716.67030812264898</v>
      </c>
      <c r="Q218" s="25">
        <v>3.5930184180798799</v>
      </c>
      <c r="R218" s="25">
        <v>11.6199621825522</v>
      </c>
      <c r="S218" s="25">
        <v>30.161642001333</v>
      </c>
      <c r="T218" s="38"/>
      <c r="U218" s="24">
        <f t="shared" si="104"/>
        <v>98.919903293589954</v>
      </c>
      <c r="V218" s="24">
        <f t="shared" si="105"/>
        <v>2.6364935639000087</v>
      </c>
      <c r="W218" s="24">
        <f t="shared" si="106"/>
        <v>42.128175452580017</v>
      </c>
      <c r="X218" s="24">
        <f t="shared" si="107"/>
        <v>2.417069211518539E-2</v>
      </c>
      <c r="Y218" s="24">
        <f t="shared" si="108"/>
        <v>6.4421690756772526E-4</v>
      </c>
      <c r="Z218" s="24">
        <f t="shared" si="109"/>
        <v>1.0293855173075229E-2</v>
      </c>
      <c r="AA218" s="24">
        <f t="shared" si="110"/>
        <v>2.6279285132501776E-2</v>
      </c>
      <c r="AB218" s="24">
        <f t="shared" si="111"/>
        <v>43.452743542004704</v>
      </c>
      <c r="AC218" s="24">
        <f t="shared" si="112"/>
        <v>2.3013506593279304E-2</v>
      </c>
      <c r="AD218" s="24">
        <f t="shared" si="113"/>
        <v>3.0725729619711486</v>
      </c>
      <c r="AE218" s="25">
        <v>17.8985595703125</v>
      </c>
      <c r="AG218" s="24">
        <f t="shared" si="114"/>
        <v>161.62305092931049</v>
      </c>
      <c r="AH218" s="24">
        <f t="shared" si="115"/>
        <v>41.289638037262897</v>
      </c>
      <c r="AI218" s="24">
        <f t="shared" si="116"/>
        <v>23.702245006220611</v>
      </c>
      <c r="AJ218" s="24">
        <f t="shared" si="117"/>
        <v>3.9491961401689285E-2</v>
      </c>
      <c r="AK218" s="24">
        <f t="shared" si="118"/>
        <v>1.0088961829896973E-2</v>
      </c>
      <c r="AL218" s="24">
        <f t="shared" si="119"/>
        <v>5.7915510166210698E-3</v>
      </c>
      <c r="AM218" s="24">
        <f t="shared" si="120"/>
        <v>4.1169700379475177E-2</v>
      </c>
      <c r="AN218" s="24">
        <f t="shared" si="121"/>
        <v>53.156546631591162</v>
      </c>
      <c r="AO218" s="24">
        <f t="shared" si="122"/>
        <v>1.8812358276970833E-2</v>
      </c>
      <c r="AP218" s="24">
        <f t="shared" si="123"/>
        <v>3.7587354587657043</v>
      </c>
      <c r="AQ218" s="25">
        <v>58.598004748441099</v>
      </c>
      <c r="AS218" s="24">
        <f t="shared" si="124"/>
        <v>99.185837359148408</v>
      </c>
      <c r="AT218" s="24">
        <f t="shared" si="125"/>
        <v>14.447760545530018</v>
      </c>
      <c r="AU218" s="24">
        <f t="shared" si="126"/>
        <v>9.5993588009600028</v>
      </c>
      <c r="AV218" s="24">
        <f t="shared" si="127"/>
        <v>2.4235672065706319E-2</v>
      </c>
      <c r="AW218" s="24">
        <f t="shared" si="128"/>
        <v>3.5302538748292326E-3</v>
      </c>
      <c r="AX218" s="24">
        <f t="shared" si="129"/>
        <v>2.3455658401986589E-3</v>
      </c>
      <c r="AY218" s="24">
        <f t="shared" si="130"/>
        <v>2.460349918218771E-2</v>
      </c>
      <c r="AZ218" s="24">
        <f t="shared" si="131"/>
        <v>32.64903148877589</v>
      </c>
      <c r="BA218" s="24">
        <f t="shared" si="132"/>
        <v>3.0628779917829439E-2</v>
      </c>
      <c r="BB218" s="24">
        <f t="shared" si="133"/>
        <v>2.3086351564886551</v>
      </c>
      <c r="BC218" s="25">
        <v>25.621934950753399</v>
      </c>
    </row>
    <row r="219" spans="2:55" x14ac:dyDescent="0.2">
      <c r="B219" s="38">
        <v>196</v>
      </c>
      <c r="C219" s="24">
        <f t="shared" si="102"/>
        <v>1.96</v>
      </c>
      <c r="D219" s="25">
        <v>214.801445270713</v>
      </c>
      <c r="E219" s="25">
        <v>16.6520954239746</v>
      </c>
      <c r="F219" s="25">
        <v>11.2586900319489</v>
      </c>
      <c r="G219" s="25">
        <v>13.7914112746478</v>
      </c>
      <c r="H219" s="38"/>
      <c r="I219" s="24">
        <f t="shared" si="103"/>
        <v>2.94</v>
      </c>
      <c r="J219">
        <v>352.29851013948598</v>
      </c>
      <c r="K219">
        <v>42.205515701352702</v>
      </c>
      <c r="L219">
        <v>2.5748319468086698</v>
      </c>
      <c r="M219">
        <v>29.929626852613499</v>
      </c>
      <c r="N219" s="38"/>
      <c r="O219" s="24">
        <f t="shared" si="101"/>
        <v>3.92</v>
      </c>
      <c r="P219" s="25">
        <v>693.33449908924297</v>
      </c>
      <c r="Q219" s="25">
        <v>1.9715917031219601</v>
      </c>
      <c r="R219" s="25">
        <v>11.396231988736499</v>
      </c>
      <c r="S219" s="25">
        <v>30.336292245341699</v>
      </c>
      <c r="T219" s="38"/>
      <c r="U219" s="24">
        <f t="shared" si="104"/>
        <v>93.813137007849889</v>
      </c>
      <c r="V219" s="24">
        <f t="shared" si="105"/>
        <v>4.8093253435700545</v>
      </c>
      <c r="W219" s="24">
        <f t="shared" si="106"/>
        <v>42.111404510690029</v>
      </c>
      <c r="X219" s="24">
        <f t="shared" si="107"/>
        <v>2.2922873713761307E-2</v>
      </c>
      <c r="Y219" s="24">
        <f t="shared" si="108"/>
        <v>1.1751398686286694E-3</v>
      </c>
      <c r="Z219" s="24">
        <f t="shared" si="109"/>
        <v>1.0289757258910258E-2</v>
      </c>
      <c r="AA219" s="24">
        <f t="shared" si="110"/>
        <v>2.5153890304586802E-2</v>
      </c>
      <c r="AB219" s="24">
        <f t="shared" si="111"/>
        <v>42.658438320771538</v>
      </c>
      <c r="AC219" s="24">
        <f t="shared" si="112"/>
        <v>2.3442020837248351E-2</v>
      </c>
      <c r="AD219" s="24">
        <f t="shared" si="113"/>
        <v>3.0164071011445635</v>
      </c>
      <c r="AE219" s="25">
        <v>17.724609375</v>
      </c>
      <c r="AG219" s="24">
        <f t="shared" si="114"/>
        <v>148.15737482635208</v>
      </c>
      <c r="AH219" s="24">
        <f t="shared" si="115"/>
        <v>37.638546688294369</v>
      </c>
      <c r="AI219" s="24">
        <f t="shared" si="116"/>
        <v>24.6756249971796</v>
      </c>
      <c r="AJ219" s="24">
        <f t="shared" si="117"/>
        <v>3.6201676025636877E-2</v>
      </c>
      <c r="AK219" s="24">
        <f t="shared" si="118"/>
        <v>9.1968319152688251E-3</v>
      </c>
      <c r="AL219" s="24">
        <f t="shared" si="119"/>
        <v>6.0293926166348072E-3</v>
      </c>
      <c r="AM219" s="24">
        <f t="shared" si="120"/>
        <v>3.7835124417245007E-2</v>
      </c>
      <c r="AN219" s="24">
        <f t="shared" si="121"/>
        <v>50.132573275782377</v>
      </c>
      <c r="AO219" s="24">
        <f t="shared" si="122"/>
        <v>1.9947110923250206E-2</v>
      </c>
      <c r="AP219" s="24">
        <f t="shared" si="123"/>
        <v>3.544908252163721</v>
      </c>
      <c r="AQ219" s="25">
        <v>57.981473213194299</v>
      </c>
      <c r="AS219" s="24">
        <f t="shared" si="124"/>
        <v>81.071335747895915</v>
      </c>
      <c r="AT219" s="24">
        <f t="shared" si="125"/>
        <v>11.186509690785041</v>
      </c>
      <c r="AU219" s="24">
        <f t="shared" si="126"/>
        <v>8.7325122004349538</v>
      </c>
      <c r="AV219" s="24">
        <f t="shared" si="127"/>
        <v>1.9809464329067886E-2</v>
      </c>
      <c r="AW219" s="24">
        <f t="shared" si="128"/>
        <v>2.7333799627463243E-3</v>
      </c>
      <c r="AX219" s="24">
        <f t="shared" si="129"/>
        <v>2.1337552581543093E-3</v>
      </c>
      <c r="AY219" s="24">
        <f t="shared" si="130"/>
        <v>2.0110672652277381E-2</v>
      </c>
      <c r="AZ219" s="24">
        <f t="shared" si="131"/>
        <v>28.83823697393585</v>
      </c>
      <c r="BA219" s="24">
        <f t="shared" si="132"/>
        <v>3.4676183599704979E-2</v>
      </c>
      <c r="BB219" s="24">
        <f t="shared" si="133"/>
        <v>2.0391712921734659</v>
      </c>
      <c r="BC219" s="25">
        <v>24.960279289165399</v>
      </c>
    </row>
    <row r="220" spans="2:55" x14ac:dyDescent="0.2">
      <c r="B220" s="38">
        <v>197</v>
      </c>
      <c r="C220" s="24">
        <f t="shared" si="102"/>
        <v>1.97</v>
      </c>
      <c r="D220" s="25">
        <v>206.21466639447601</v>
      </c>
      <c r="E220" s="25">
        <v>17.548847114648702</v>
      </c>
      <c r="F220" s="25">
        <v>11.192793819067999</v>
      </c>
      <c r="G220" s="25">
        <v>13.3771087913466</v>
      </c>
      <c r="H220" s="38"/>
      <c r="I220" s="24">
        <f t="shared" si="103"/>
        <v>2.9550000000000001</v>
      </c>
      <c r="J220">
        <v>375.03628303743199</v>
      </c>
      <c r="K220">
        <v>44.1746902039567</v>
      </c>
      <c r="L220">
        <v>2.01724044908249</v>
      </c>
      <c r="M220">
        <v>30.299363463446301</v>
      </c>
      <c r="N220" s="38"/>
      <c r="O220" s="24">
        <f t="shared" si="101"/>
        <v>3.94</v>
      </c>
      <c r="P220" s="25">
        <v>676.10396231339803</v>
      </c>
      <c r="Q220" s="25">
        <v>0.73387920939263396</v>
      </c>
      <c r="R220" s="25">
        <v>11.2340589515904</v>
      </c>
      <c r="S220" s="25">
        <v>30.486455732284501</v>
      </c>
      <c r="T220" s="38"/>
      <c r="U220" s="24">
        <f t="shared" si="104"/>
        <v>89.675169067410025</v>
      </c>
      <c r="V220" s="24">
        <f t="shared" si="105"/>
        <v>6.58962128809008</v>
      </c>
      <c r="W220" s="24">
        <f t="shared" si="106"/>
        <v>41.430248330119888</v>
      </c>
      <c r="X220" s="24">
        <f t="shared" si="107"/>
        <v>2.1911777405124289E-2</v>
      </c>
      <c r="Y220" s="24">
        <f t="shared" si="108"/>
        <v>1.6101482311135439E-3</v>
      </c>
      <c r="Z220" s="24">
        <f t="shared" si="109"/>
        <v>1.0123319405912644E-2</v>
      </c>
      <c r="AA220" s="24">
        <f t="shared" si="110"/>
        <v>2.4190910734654056E-2</v>
      </c>
      <c r="AB220" s="24">
        <f t="shared" si="111"/>
        <v>41.947515699503526</v>
      </c>
      <c r="AC220" s="24">
        <f t="shared" si="112"/>
        <v>2.3839314040994222E-2</v>
      </c>
      <c r="AD220" s="24">
        <f t="shared" si="113"/>
        <v>2.9661372805048107</v>
      </c>
      <c r="AE220" s="25">
        <v>19.696044921875</v>
      </c>
      <c r="AG220" s="24">
        <f t="shared" si="114"/>
        <v>131.27830017359878</v>
      </c>
      <c r="AH220" s="24">
        <f t="shared" si="115"/>
        <v>37.172766515078344</v>
      </c>
      <c r="AI220" s="24">
        <f t="shared" si="116"/>
        <v>24.649107388853302</v>
      </c>
      <c r="AJ220" s="24">
        <f t="shared" si="117"/>
        <v>3.2077340042310387E-2</v>
      </c>
      <c r="AK220" s="24">
        <f t="shared" si="118"/>
        <v>9.0830203486850156E-3</v>
      </c>
      <c r="AL220" s="24">
        <f t="shared" si="119"/>
        <v>6.0229131425841333E-3</v>
      </c>
      <c r="AM220" s="24">
        <f t="shared" si="120"/>
        <v>3.3878200742774818E-2</v>
      </c>
      <c r="AN220" s="24">
        <f t="shared" si="121"/>
        <v>46.0502760088862</v>
      </c>
      <c r="AO220" s="24">
        <f t="shared" si="122"/>
        <v>2.1715396446419403E-2</v>
      </c>
      <c r="AP220" s="24">
        <f t="shared" si="123"/>
        <v>3.2562462441395614</v>
      </c>
      <c r="AQ220" s="25">
        <v>55.774325285860897</v>
      </c>
      <c r="AS220" s="24">
        <f t="shared" si="124"/>
        <v>61.885624686466244</v>
      </c>
      <c r="AT220" s="24">
        <f t="shared" si="125"/>
        <v>8.1086518573049311</v>
      </c>
      <c r="AU220" s="24">
        <f t="shared" si="126"/>
        <v>7.508174347140077</v>
      </c>
      <c r="AV220" s="24">
        <f t="shared" si="127"/>
        <v>1.5121510746052473E-2</v>
      </c>
      <c r="AW220" s="24">
        <f t="shared" si="128"/>
        <v>1.9813174193109425E-3</v>
      </c>
      <c r="AX220" s="24">
        <f t="shared" si="129"/>
        <v>1.8345930843991808E-3</v>
      </c>
      <c r="AY220" s="24">
        <f t="shared" si="130"/>
        <v>1.5360710847625858E-2</v>
      </c>
      <c r="AZ220" s="24">
        <f t="shared" si="131"/>
        <v>24.333463665484967</v>
      </c>
      <c r="BA220" s="24">
        <f t="shared" si="132"/>
        <v>4.1095670297789065E-2</v>
      </c>
      <c r="BB220" s="24">
        <f t="shared" si="133"/>
        <v>1.7206357167620883</v>
      </c>
      <c r="BC220" s="25">
        <v>25.3062156524303</v>
      </c>
    </row>
    <row r="221" spans="2:55" x14ac:dyDescent="0.2">
      <c r="B221" s="38">
        <v>198</v>
      </c>
      <c r="C221" s="24">
        <f t="shared" si="102"/>
        <v>1.98</v>
      </c>
      <c r="D221" s="25">
        <v>199.62563121014901</v>
      </c>
      <c r="E221" s="25">
        <v>18.388998056739698</v>
      </c>
      <c r="F221" s="25">
        <v>11.099382297042199</v>
      </c>
      <c r="G221" s="25">
        <v>12.9752055829521</v>
      </c>
      <c r="H221" s="38"/>
      <c r="I221" s="24">
        <f t="shared" si="103"/>
        <v>2.9699999999999998</v>
      </c>
      <c r="J221">
        <v>400.07974150591701</v>
      </c>
      <c r="K221">
        <v>45.8807490828911</v>
      </c>
      <c r="L221">
        <v>1.5277341475477599</v>
      </c>
      <c r="M221">
        <v>30.64417745223</v>
      </c>
      <c r="N221" s="38"/>
      <c r="O221" s="24">
        <f t="shared" si="101"/>
        <v>3.96</v>
      </c>
      <c r="P221" s="25">
        <v>665.28868927639701</v>
      </c>
      <c r="Q221" s="25">
        <v>-0.114912331983598</v>
      </c>
      <c r="R221" s="25">
        <v>11.130519060901999</v>
      </c>
      <c r="S221" s="25">
        <v>30.594355308835301</v>
      </c>
      <c r="T221" s="38"/>
      <c r="U221" s="24">
        <f t="shared" si="104"/>
        <v>84.015094209099601</v>
      </c>
      <c r="V221" s="24">
        <f t="shared" si="105"/>
        <v>9.3411522025799965</v>
      </c>
      <c r="W221" s="24">
        <f t="shared" si="106"/>
        <v>40.190320839450031</v>
      </c>
      <c r="X221" s="24">
        <f t="shared" si="107"/>
        <v>2.0528760214508134E-2</v>
      </c>
      <c r="Y221" s="24">
        <f t="shared" si="108"/>
        <v>2.2824740661091781E-3</v>
      </c>
      <c r="Z221" s="24">
        <f t="shared" si="109"/>
        <v>9.8203479651381206E-3</v>
      </c>
      <c r="AA221" s="24">
        <f t="shared" si="110"/>
        <v>2.2870918607778425E-2</v>
      </c>
      <c r="AB221" s="24">
        <f t="shared" si="111"/>
        <v>40.721927876220683</v>
      </c>
      <c r="AC221" s="24">
        <f t="shared" si="112"/>
        <v>2.4556794143922242E-2</v>
      </c>
      <c r="AD221" s="24">
        <f t="shared" si="113"/>
        <v>2.8794751344265146</v>
      </c>
      <c r="AE221" s="25">
        <v>20.0592041015625</v>
      </c>
      <c r="AG221" s="24">
        <f t="shared" si="114"/>
        <v>113.73725859562906</v>
      </c>
      <c r="AH221" s="24">
        <f t="shared" si="115"/>
        <v>32.633753435649368</v>
      </c>
      <c r="AI221" s="24">
        <f t="shared" si="116"/>
        <v>22.987599252247072</v>
      </c>
      <c r="AJ221" s="24">
        <f t="shared" si="117"/>
        <v>2.7791255025603284E-2</v>
      </c>
      <c r="AK221" s="24">
        <f t="shared" si="118"/>
        <v>7.9739302263052998E-3</v>
      </c>
      <c r="AL221" s="24">
        <f t="shared" si="119"/>
        <v>5.6169301171297703E-3</v>
      </c>
      <c r="AM221" s="24">
        <f t="shared" si="120"/>
        <v>2.9453137746135376E-2</v>
      </c>
      <c r="AN221" s="24">
        <f t="shared" si="121"/>
        <v>41.478605795584897</v>
      </c>
      <c r="AO221" s="24">
        <f t="shared" si="122"/>
        <v>2.41088141903372E-2</v>
      </c>
      <c r="AP221" s="24">
        <f t="shared" si="123"/>
        <v>2.9329803432221713</v>
      </c>
      <c r="AQ221" s="25">
        <v>51.6377433209245</v>
      </c>
      <c r="AS221" s="24">
        <f t="shared" si="124"/>
        <v>42.439577068811559</v>
      </c>
      <c r="AT221" s="24">
        <f t="shared" si="125"/>
        <v>5.1769945344200385</v>
      </c>
      <c r="AU221" s="24">
        <f t="shared" si="126"/>
        <v>5.3949788275399824</v>
      </c>
      <c r="AV221" s="24">
        <f t="shared" si="127"/>
        <v>1.0369944942065041E-2</v>
      </c>
      <c r="AW221" s="24">
        <f t="shared" si="128"/>
        <v>1.2649783997673281E-3</v>
      </c>
      <c r="AX221" s="24">
        <f t="shared" si="129"/>
        <v>1.3182420106233844E-3</v>
      </c>
      <c r="AY221" s="24">
        <f t="shared" si="130"/>
        <v>1.0529657660717685E-2</v>
      </c>
      <c r="AZ221" s="24">
        <f t="shared" si="131"/>
        <v>19.101898921706923</v>
      </c>
      <c r="BA221" s="24">
        <f t="shared" si="132"/>
        <v>5.2350816225062574E-2</v>
      </c>
      <c r="BB221" s="24">
        <f t="shared" si="133"/>
        <v>1.3507082261078964</v>
      </c>
      <c r="BC221" s="25">
        <v>24.870258000392301</v>
      </c>
    </row>
    <row r="222" spans="2:55" x14ac:dyDescent="0.2">
      <c r="B222" s="38">
        <v>199</v>
      </c>
      <c r="C222" s="24">
        <f t="shared" si="102"/>
        <v>1.99</v>
      </c>
      <c r="D222" s="25">
        <v>195.45910833711301</v>
      </c>
      <c r="E222" s="25">
        <v>19.190437126940601</v>
      </c>
      <c r="F222" s="25">
        <v>10.9894988312546</v>
      </c>
      <c r="G222" s="25">
        <v>12.566799072096799</v>
      </c>
      <c r="H222" s="38"/>
      <c r="I222" s="24">
        <f t="shared" si="103"/>
        <v>2.9849999999999999</v>
      </c>
      <c r="J222">
        <v>450.00042819344202</v>
      </c>
      <c r="K222">
        <v>47.350850458820098</v>
      </c>
      <c r="L222">
        <v>1.06529221024027</v>
      </c>
      <c r="M222">
        <v>31.030439647020302</v>
      </c>
      <c r="N222" s="38"/>
      <c r="O222" s="24">
        <f t="shared" si="101"/>
        <v>3.98</v>
      </c>
      <c r="P222" s="25">
        <v>661.01337299063096</v>
      </c>
      <c r="Q222" s="25">
        <v>-0.55777216535693597</v>
      </c>
      <c r="R222" s="25">
        <v>11.070074282993399</v>
      </c>
      <c r="S222" s="25">
        <v>30.663476021736599</v>
      </c>
      <c r="T222" s="38"/>
      <c r="U222" s="24">
        <f t="shared" si="104"/>
        <v>80.143907020090239</v>
      </c>
      <c r="V222" s="24">
        <f t="shared" si="105"/>
        <v>10.988346578759858</v>
      </c>
      <c r="W222" s="24">
        <f t="shared" si="106"/>
        <v>40.84065108553002</v>
      </c>
      <c r="X222" s="24">
        <f t="shared" si="107"/>
        <v>1.9582850740778805E-2</v>
      </c>
      <c r="Y222" s="24">
        <f t="shared" si="108"/>
        <v>2.684959580094595E-3</v>
      </c>
      <c r="Z222" s="24">
        <f t="shared" si="109"/>
        <v>9.9792536214097314E-3</v>
      </c>
      <c r="AA222" s="24">
        <f t="shared" si="110"/>
        <v>2.2142324943934456E-2</v>
      </c>
      <c r="AB222" s="24">
        <f t="shared" si="111"/>
        <v>40.050944251867556</v>
      </c>
      <c r="AC222" s="24">
        <f t="shared" si="112"/>
        <v>2.4968200342826388E-2</v>
      </c>
      <c r="AD222" s="24">
        <f t="shared" si="113"/>
        <v>2.8320294273419924</v>
      </c>
      <c r="AE222" s="25">
        <v>22.0611572265625</v>
      </c>
      <c r="AG222" s="24">
        <f t="shared" si="114"/>
        <v>98.006758395265706</v>
      </c>
      <c r="AH222" s="24">
        <f t="shared" si="115"/>
        <v>30.829462487165742</v>
      </c>
      <c r="AI222" s="24">
        <f t="shared" si="116"/>
        <v>25.750812986019891</v>
      </c>
      <c r="AJ222" s="24">
        <f t="shared" si="117"/>
        <v>2.394756872485573E-2</v>
      </c>
      <c r="AK222" s="24">
        <f t="shared" si="118"/>
        <v>7.5330587782957131E-3</v>
      </c>
      <c r="AL222" s="24">
        <f t="shared" si="119"/>
        <v>6.2921106033990357E-3</v>
      </c>
      <c r="AM222" s="24">
        <f t="shared" si="120"/>
        <v>2.588095203493011E-2</v>
      </c>
      <c r="AN222" s="24">
        <f t="shared" si="121"/>
        <v>37.205046777482103</v>
      </c>
      <c r="AO222" s="24">
        <f t="shared" si="122"/>
        <v>2.6878073987673029E-2</v>
      </c>
      <c r="AP222" s="24">
        <f t="shared" si="123"/>
        <v>2.6307940870720303</v>
      </c>
      <c r="AQ222" s="25">
        <v>46.236487530064601</v>
      </c>
      <c r="AS222" s="24">
        <f t="shared" si="124"/>
        <v>22.142991668666877</v>
      </c>
      <c r="AT222" s="24">
        <f t="shared" si="125"/>
        <v>3.0222388954300046</v>
      </c>
      <c r="AU222" s="24">
        <f t="shared" si="126"/>
        <v>3.4560356450649334</v>
      </c>
      <c r="AV222" s="24">
        <f t="shared" si="127"/>
        <v>5.4105535520387439E-3</v>
      </c>
      <c r="AW222" s="24">
        <f t="shared" si="128"/>
        <v>7.3847227309926271E-4</v>
      </c>
      <c r="AX222" s="24">
        <f t="shared" si="129"/>
        <v>8.4446881501736883E-4</v>
      </c>
      <c r="AY222" s="24">
        <f t="shared" si="130"/>
        <v>5.5256274410380134E-3</v>
      </c>
      <c r="AZ222" s="24">
        <f t="shared" si="131"/>
        <v>12.578918308650042</v>
      </c>
      <c r="BA222" s="24">
        <f t="shared" si="132"/>
        <v>7.9498091605566604E-2</v>
      </c>
      <c r="BB222" s="24">
        <f t="shared" si="133"/>
        <v>0.88946384360380615</v>
      </c>
      <c r="BC222" s="25">
        <v>24.162873376539</v>
      </c>
    </row>
    <row r="223" spans="2:55" x14ac:dyDescent="0.2">
      <c r="B223" s="38">
        <v>200</v>
      </c>
      <c r="C223" s="24">
        <f t="shared" si="102"/>
        <v>2</v>
      </c>
      <c r="D223" s="25">
        <v>194.265639984583</v>
      </c>
      <c r="E223" s="25">
        <v>19.955178853174001</v>
      </c>
      <c r="F223" s="25">
        <v>10.8640555707514</v>
      </c>
      <c r="G223" s="25">
        <v>12.148435729861101</v>
      </c>
      <c r="H223" s="38"/>
      <c r="I223" s="24">
        <f t="shared" si="103"/>
        <v>3</v>
      </c>
      <c r="J223">
        <v>651.77991582835796</v>
      </c>
      <c r="K223">
        <v>48.773714213954598</v>
      </c>
      <c r="L223">
        <v>0.34365465150400598</v>
      </c>
      <c r="M223">
        <v>31.735957507053101</v>
      </c>
      <c r="N223" s="38"/>
      <c r="O223" s="24">
        <f>(B223/100)*2</f>
        <v>4</v>
      </c>
      <c r="P223" s="25">
        <v>661.30014437588898</v>
      </c>
      <c r="Q223" s="25">
        <v>-0.63588904329745699</v>
      </c>
      <c r="R223" s="25">
        <v>11.0574004365654</v>
      </c>
      <c r="S223" s="25">
        <v>30.669650536748001</v>
      </c>
      <c r="T223" s="38"/>
      <c r="U223" s="24">
        <f t="shared" si="104"/>
        <v>76.474172623339882</v>
      </c>
      <c r="V223" s="24">
        <f t="shared" si="105"/>
        <v>12.544326050319999</v>
      </c>
      <c r="W223" s="24">
        <f t="shared" si="106"/>
        <v>41.836334223569835</v>
      </c>
      <c r="X223" s="24">
        <f t="shared" si="107"/>
        <v>1.8686165470221061E-2</v>
      </c>
      <c r="Y223" s="24">
        <f t="shared" si="108"/>
        <v>3.0651570883049183E-3</v>
      </c>
      <c r="Z223" s="24">
        <f t="shared" si="109"/>
        <v>1.0222544908325108E-2</v>
      </c>
      <c r="AA223" s="24">
        <f t="shared" si="110"/>
        <v>2.1519023963906713E-2</v>
      </c>
      <c r="AB223" s="24">
        <f t="shared" si="111"/>
        <v>39.365060194143837</v>
      </c>
      <c r="AC223" s="24">
        <f t="shared" si="112"/>
        <v>2.5403238177920163E-2</v>
      </c>
      <c r="AD223" s="24">
        <f t="shared" si="113"/>
        <v>2.7835301005095738</v>
      </c>
      <c r="AE223" s="25">
        <v>21.0418701171875</v>
      </c>
      <c r="AG223" s="24">
        <f t="shared" si="114"/>
        <v>94.857583675632569</v>
      </c>
      <c r="AH223" s="24">
        <f t="shared" si="115"/>
        <v>48.1091705824172</v>
      </c>
      <c r="AI223" s="24">
        <f t="shared" si="116"/>
        <v>47.034524002186217</v>
      </c>
      <c r="AJ223" s="24">
        <f t="shared" si="117"/>
        <v>2.3178080178761384E-2</v>
      </c>
      <c r="AK223" s="24">
        <f t="shared" si="118"/>
        <v>1.1755287978934893E-2</v>
      </c>
      <c r="AL223" s="24">
        <f t="shared" si="119"/>
        <v>1.1492702283250302E-2</v>
      </c>
      <c r="AM223" s="24">
        <f t="shared" si="120"/>
        <v>2.8416410786941571E-2</v>
      </c>
      <c r="AN223" s="24">
        <f t="shared" si="121"/>
        <v>36.576167574154752</v>
      </c>
      <c r="AO223" s="24">
        <f t="shared" si="122"/>
        <v>2.7340207198378388E-2</v>
      </c>
      <c r="AP223" s="24">
        <f t="shared" si="123"/>
        <v>2.5863256121500338</v>
      </c>
      <c r="AQ223" s="25">
        <v>43.818677338390799</v>
      </c>
      <c r="AS223" s="24">
        <f t="shared" si="124"/>
        <v>3.9058438970260476</v>
      </c>
      <c r="AT223" s="24">
        <f t="shared" si="125"/>
        <v>0.63369232139995846</v>
      </c>
      <c r="AU223" s="24">
        <f t="shared" si="126"/>
        <v>0.30872575057010437</v>
      </c>
      <c r="AV223" s="24">
        <f t="shared" si="127"/>
        <v>9.5437770500843256E-4</v>
      </c>
      <c r="AW223" s="24">
        <f t="shared" si="128"/>
        <v>1.5484024434249557E-4</v>
      </c>
      <c r="AX223" s="24">
        <f t="shared" si="129"/>
        <v>7.5435931663947161E-5</v>
      </c>
      <c r="AY223" s="24">
        <f t="shared" si="130"/>
        <v>9.6979527987674501E-4</v>
      </c>
      <c r="AZ223" s="24">
        <f t="shared" si="131"/>
        <v>4.0588008409995444</v>
      </c>
      <c r="BA223" s="24">
        <f t="shared" si="132"/>
        <v>0.24637818882331119</v>
      </c>
      <c r="BB223" s="24">
        <f t="shared" si="133"/>
        <v>0.28700055981564399</v>
      </c>
      <c r="BC223" s="25">
        <v>22.796159240019499</v>
      </c>
    </row>
    <row r="224" spans="2:55" x14ac:dyDescent="0.2">
      <c r="B224" s="38">
        <v>201</v>
      </c>
      <c r="C224" s="24">
        <f t="shared" si="102"/>
        <v>2.0099999999999998</v>
      </c>
      <c r="D224" s="25">
        <v>196.92046892308301</v>
      </c>
      <c r="E224" s="25">
        <v>20.671416487459702</v>
      </c>
      <c r="F224" s="25">
        <v>10.730058494854701</v>
      </c>
      <c r="G224" s="25">
        <v>11.743141438931101</v>
      </c>
      <c r="H224" s="38"/>
      <c r="I224" s="24">
        <f t="shared" si="103"/>
        <v>3.0149999999999997</v>
      </c>
      <c r="J224">
        <v>685.67876866743495</v>
      </c>
      <c r="K224">
        <v>49.599098114258602</v>
      </c>
      <c r="L224">
        <v>-7.1955140823856595E-2</v>
      </c>
      <c r="M224">
        <v>32.075210685535701</v>
      </c>
      <c r="N224" s="38"/>
      <c r="O224" s="24">
        <f t="shared" ref="O224:O287" si="134">(B224/100)*2</f>
        <v>4.0199999999999996</v>
      </c>
      <c r="P224" s="25">
        <v>665.437157012027</v>
      </c>
      <c r="Q224" s="25">
        <v>-0.39105628692927702</v>
      </c>
      <c r="R224" s="25">
        <v>11.093171186706</v>
      </c>
      <c r="S224" s="25">
        <v>30.637445770403801</v>
      </c>
      <c r="T224" s="38"/>
      <c r="U224" s="24">
        <f t="shared" si="104"/>
        <v>71.623763428571607</v>
      </c>
      <c r="V224" s="24">
        <f t="shared" si="105"/>
        <v>13.399707589670237</v>
      </c>
      <c r="W224" s="24">
        <f t="shared" si="106"/>
        <v>40.529429093000836</v>
      </c>
      <c r="X224" s="24">
        <f t="shared" si="107"/>
        <v>1.7500986922973076E-2</v>
      </c>
      <c r="Y224" s="24">
        <f t="shared" si="108"/>
        <v>3.2741662274190651E-3</v>
      </c>
      <c r="Z224" s="24">
        <f t="shared" si="109"/>
        <v>9.9032077427702106E-3</v>
      </c>
      <c r="AA224" s="24">
        <f t="shared" si="110"/>
        <v>2.0373468810178354E-2</v>
      </c>
      <c r="AB224" s="24">
        <f t="shared" si="111"/>
        <v>37.88179624390493</v>
      </c>
      <c r="AC224" s="24">
        <f t="shared" si="112"/>
        <v>2.6397903456357275E-2</v>
      </c>
      <c r="AD224" s="24">
        <f t="shared" si="113"/>
        <v>2.6786475007592259</v>
      </c>
      <c r="AE224" s="25">
        <v>23.3917236328125</v>
      </c>
      <c r="AG224" s="24">
        <f t="shared" si="114"/>
        <v>55.025593353601451</v>
      </c>
      <c r="AH224" s="24">
        <f t="shared" si="115"/>
        <v>27.70731948852476</v>
      </c>
      <c r="AI224" s="24">
        <f t="shared" si="116"/>
        <v>22.616878565507182</v>
      </c>
      <c r="AJ224" s="24">
        <f t="shared" si="117"/>
        <v>1.3445288876373952E-2</v>
      </c>
      <c r="AK224" s="24">
        <f t="shared" si="118"/>
        <v>6.7701753276744768E-3</v>
      </c>
      <c r="AL224" s="24">
        <f t="shared" si="119"/>
        <v>5.5263459648856525E-3</v>
      </c>
      <c r="AM224" s="24">
        <f t="shared" si="120"/>
        <v>1.6035946079361995E-2</v>
      </c>
      <c r="AN224" s="24">
        <f t="shared" si="121"/>
        <v>24.949712338558708</v>
      </c>
      <c r="AO224" s="24">
        <f t="shared" si="122"/>
        <v>4.0080622430846348E-2</v>
      </c>
      <c r="AP224" s="24">
        <f t="shared" si="123"/>
        <v>1.7642110783248537</v>
      </c>
      <c r="AQ224" s="25">
        <v>38.891890864466198</v>
      </c>
      <c r="AS224" s="24">
        <f t="shared" si="124"/>
        <v>12.241637818409259</v>
      </c>
      <c r="AT224" s="24">
        <f t="shared" si="125"/>
        <v>1.788537507030024</v>
      </c>
      <c r="AU224" s="24">
        <f t="shared" si="126"/>
        <v>1.6102383172100676</v>
      </c>
      <c r="AV224" s="24">
        <f t="shared" si="127"/>
        <v>2.9911964007505623E-3</v>
      </c>
      <c r="AW224" s="24">
        <f t="shared" si="128"/>
        <v>4.3702215610319208E-4</v>
      </c>
      <c r="AX224" s="24">
        <f t="shared" si="129"/>
        <v>3.9345544527923972E-4</v>
      </c>
      <c r="AY224" s="24">
        <f t="shared" si="130"/>
        <v>3.0484506655361976E-3</v>
      </c>
      <c r="AZ224" s="24">
        <f t="shared" si="131"/>
        <v>8.53372001032462</v>
      </c>
      <c r="BA224" s="24">
        <f t="shared" si="132"/>
        <v>0.11718219004023314</v>
      </c>
      <c r="BB224" s="24">
        <f t="shared" si="133"/>
        <v>0.60342512880478727</v>
      </c>
      <c r="BC224" s="25">
        <v>21.4073335975866</v>
      </c>
    </row>
    <row r="225" spans="2:55" x14ac:dyDescent="0.2">
      <c r="B225" s="38">
        <v>202</v>
      </c>
      <c r="C225" s="24">
        <f t="shared" si="102"/>
        <v>2.02</v>
      </c>
      <c r="D225" s="25">
        <v>203.93756292396199</v>
      </c>
      <c r="E225" s="25">
        <v>21.336625263219201</v>
      </c>
      <c r="F225" s="25">
        <v>10.5772082163957</v>
      </c>
      <c r="G225" s="25">
        <v>11.330574859816201</v>
      </c>
      <c r="H225" s="38"/>
      <c r="I225" s="24">
        <f t="shared" si="103"/>
        <v>3.0300000000000002</v>
      </c>
      <c r="J225">
        <v>720.38277006469002</v>
      </c>
      <c r="K225">
        <v>50.121923607219202</v>
      </c>
      <c r="L225">
        <v>-0.41457441634881897</v>
      </c>
      <c r="M225">
        <v>32.3657087792608</v>
      </c>
      <c r="N225" s="38"/>
      <c r="O225" s="24">
        <f t="shared" si="134"/>
        <v>4.04</v>
      </c>
      <c r="P225" s="25">
        <v>672.68460379546696</v>
      </c>
      <c r="Q225" s="25">
        <v>0.25654059896808201</v>
      </c>
      <c r="R225" s="25">
        <v>11.170053727944699</v>
      </c>
      <c r="S225" s="25">
        <v>30.547614569397801</v>
      </c>
      <c r="T225" s="38"/>
      <c r="U225" s="24">
        <f t="shared" si="104"/>
        <v>66.520877575948376</v>
      </c>
      <c r="V225" s="24">
        <f t="shared" si="105"/>
        <v>15.285027845899714</v>
      </c>
      <c r="W225" s="24">
        <f t="shared" si="106"/>
        <v>41.25665791148905</v>
      </c>
      <c r="X225" s="24">
        <f t="shared" si="107"/>
        <v>1.6254116690229088E-2</v>
      </c>
      <c r="Y225" s="24">
        <f t="shared" si="108"/>
        <v>3.7348368703795307E-3</v>
      </c>
      <c r="Z225" s="24">
        <f t="shared" si="109"/>
        <v>1.0080903264942317E-2</v>
      </c>
      <c r="AA225" s="24">
        <f t="shared" si="110"/>
        <v>1.9487686534451824E-2</v>
      </c>
      <c r="AB225" s="24">
        <f t="shared" si="111"/>
        <v>36.533323000137692</v>
      </c>
      <c r="AC225" s="24">
        <f t="shared" si="112"/>
        <v>2.737227051577627E-2</v>
      </c>
      <c r="AD225" s="24">
        <f t="shared" si="113"/>
        <v>2.5832960432675827</v>
      </c>
      <c r="AE225" s="25">
        <v>23.468017578125</v>
      </c>
      <c r="AG225" s="24">
        <f t="shared" si="114"/>
        <v>34.855032864038648</v>
      </c>
      <c r="AH225" s="24">
        <f t="shared" si="115"/>
        <v>22.841285034996627</v>
      </c>
      <c r="AI225" s="24">
        <f t="shared" si="116"/>
        <v>19.366539581672484</v>
      </c>
      <c r="AJ225" s="24">
        <f t="shared" si="117"/>
        <v>8.5166911811562496E-3</v>
      </c>
      <c r="AK225" s="24">
        <f t="shared" si="118"/>
        <v>5.5811788094607909E-3</v>
      </c>
      <c r="AL225" s="24">
        <f t="shared" si="119"/>
        <v>4.7321383258518623E-3</v>
      </c>
      <c r="AM225" s="24">
        <f t="shared" si="120"/>
        <v>1.122838896339786E-2</v>
      </c>
      <c r="AN225" s="24">
        <f t="shared" si="121"/>
        <v>19.586527810123549</v>
      </c>
      <c r="AO225" s="24">
        <f t="shared" si="122"/>
        <v>5.1055501500533298E-2</v>
      </c>
      <c r="AP225" s="24">
        <f t="shared" si="123"/>
        <v>1.3849766634437259</v>
      </c>
      <c r="AQ225" s="25">
        <v>34.081317751394202</v>
      </c>
      <c r="AS225" s="24">
        <f t="shared" si="124"/>
        <v>32.379844294867205</v>
      </c>
      <c r="AT225" s="24">
        <f t="shared" si="125"/>
        <v>3.8441270619348877</v>
      </c>
      <c r="AU225" s="24">
        <f t="shared" si="126"/>
        <v>4.4915600502998769</v>
      </c>
      <c r="AV225" s="24">
        <f t="shared" si="127"/>
        <v>7.9118885191994809E-3</v>
      </c>
      <c r="AW225" s="24">
        <f t="shared" si="128"/>
        <v>9.3929743734091692E-4</v>
      </c>
      <c r="AX225" s="24">
        <f t="shared" si="129"/>
        <v>1.0974951600028497E-3</v>
      </c>
      <c r="AY225" s="24">
        <f t="shared" si="130"/>
        <v>8.0426833359436359E-3</v>
      </c>
      <c r="AZ225" s="24">
        <f t="shared" si="131"/>
        <v>15.995934836495314</v>
      </c>
      <c r="BA225" s="24">
        <f t="shared" si="132"/>
        <v>6.2515883580524678E-2</v>
      </c>
      <c r="BB225" s="24">
        <f t="shared" si="133"/>
        <v>1.1310833994303964</v>
      </c>
      <c r="BC225" s="25">
        <v>20.3165433827943</v>
      </c>
    </row>
    <row r="226" spans="2:55" x14ac:dyDescent="0.2">
      <c r="B226" s="38">
        <v>203</v>
      </c>
      <c r="C226" s="24">
        <f t="shared" si="102"/>
        <v>2.0299999999999998</v>
      </c>
      <c r="D226" s="25">
        <v>215.780512121935</v>
      </c>
      <c r="E226" s="25">
        <v>21.940105068901499</v>
      </c>
      <c r="F226" s="25">
        <v>10.408492032401</v>
      </c>
      <c r="G226" s="25">
        <v>10.9403755264668</v>
      </c>
      <c r="H226" s="38"/>
      <c r="I226" s="24">
        <f t="shared" si="103"/>
        <v>3.0449999999999999</v>
      </c>
      <c r="J226">
        <v>783.93776302692697</v>
      </c>
      <c r="K226">
        <v>50.410424559722998</v>
      </c>
      <c r="L226">
        <v>-0.71834436565118798</v>
      </c>
      <c r="M226">
        <v>32.681890887361497</v>
      </c>
      <c r="N226" s="38"/>
      <c r="O226" s="24">
        <f t="shared" si="134"/>
        <v>4.0599999999999996</v>
      </c>
      <c r="P226" s="25">
        <v>681.10748889715501</v>
      </c>
      <c r="Q226" s="25">
        <v>1.2936874446745901</v>
      </c>
      <c r="R226" s="25">
        <v>11.3020493498853</v>
      </c>
      <c r="S226" s="25">
        <v>30.422743798220999</v>
      </c>
      <c r="T226" s="38"/>
      <c r="U226" s="24">
        <f t="shared" si="104"/>
        <v>60.347980568231073</v>
      </c>
      <c r="V226" s="24">
        <f t="shared" si="105"/>
        <v>16.871618399470382</v>
      </c>
      <c r="W226" s="24">
        <f t="shared" si="106"/>
        <v>39.01993333494088</v>
      </c>
      <c r="X226" s="24">
        <f t="shared" si="107"/>
        <v>1.474579340983267E-2</v>
      </c>
      <c r="Y226" s="24">
        <f t="shared" si="108"/>
        <v>4.1225140769513974E-3</v>
      </c>
      <c r="Z226" s="24">
        <f t="shared" si="109"/>
        <v>9.5343683484477356E-3</v>
      </c>
      <c r="AA226" s="24">
        <f t="shared" si="110"/>
        <v>1.8037120762583174E-2</v>
      </c>
      <c r="AB226" s="24">
        <f t="shared" si="111"/>
        <v>34.332508069682859</v>
      </c>
      <c r="AC226" s="24">
        <f t="shared" si="112"/>
        <v>2.9126913710188412E-2</v>
      </c>
      <c r="AD226" s="24">
        <f t="shared" si="113"/>
        <v>2.4276749271214615</v>
      </c>
      <c r="AE226" s="25">
        <v>24.884033203125</v>
      </c>
      <c r="AG226" s="24">
        <f t="shared" si="114"/>
        <v>19.233396833586799</v>
      </c>
      <c r="AH226" s="24">
        <f t="shared" si="115"/>
        <v>20.251329953491698</v>
      </c>
      <c r="AI226" s="24">
        <f t="shared" si="116"/>
        <v>21.078807206713627</v>
      </c>
      <c r="AJ226" s="24">
        <f t="shared" si="117"/>
        <v>4.6996054152423812E-3</v>
      </c>
      <c r="AK226" s="24">
        <f t="shared" si="118"/>
        <v>4.9483333983465234E-3</v>
      </c>
      <c r="AL226" s="24">
        <f t="shared" si="119"/>
        <v>5.1505242341036645E-3</v>
      </c>
      <c r="AM226" s="24">
        <f t="shared" si="120"/>
        <v>8.5498651665541665E-3</v>
      </c>
      <c r="AN226" s="24">
        <f t="shared" si="121"/>
        <v>16.118098235188992</v>
      </c>
      <c r="AO226" s="24">
        <f t="shared" si="122"/>
        <v>6.2042058896055276E-2</v>
      </c>
      <c r="AP226" s="24">
        <f t="shared" si="123"/>
        <v>1.1397216561933059</v>
      </c>
      <c r="AQ226" s="25">
        <v>32.459284682220201</v>
      </c>
      <c r="AS226" s="24">
        <f t="shared" si="124"/>
        <v>51.85734228532651</v>
      </c>
      <c r="AT226" s="24">
        <f t="shared" si="125"/>
        <v>6.5997810970301511</v>
      </c>
      <c r="AU226" s="24">
        <f t="shared" si="126"/>
        <v>6.2435385588402337</v>
      </c>
      <c r="AV226" s="24">
        <f t="shared" si="127"/>
        <v>1.2671139098976797E-2</v>
      </c>
      <c r="AW226" s="24">
        <f t="shared" si="128"/>
        <v>1.6126307407568327E-3</v>
      </c>
      <c r="AX226" s="24">
        <f t="shared" si="129"/>
        <v>1.5255842675777731E-3</v>
      </c>
      <c r="AY226" s="24">
        <f t="shared" si="130"/>
        <v>1.286412652802876E-2</v>
      </c>
      <c r="AZ226" s="24">
        <f t="shared" si="131"/>
        <v>21.650170346022325</v>
      </c>
      <c r="BA226" s="24">
        <f t="shared" si="132"/>
        <v>4.6189013020108867E-2</v>
      </c>
      <c r="BB226" s="24">
        <f t="shared" si="133"/>
        <v>1.5308982265516287</v>
      </c>
      <c r="BC226" s="25">
        <v>19.131918645733599</v>
      </c>
    </row>
    <row r="227" spans="2:55" x14ac:dyDescent="0.2">
      <c r="B227" s="38">
        <v>204</v>
      </c>
      <c r="C227" s="24">
        <f t="shared" si="102"/>
        <v>2.04</v>
      </c>
      <c r="D227" s="25">
        <v>232.520705604612</v>
      </c>
      <c r="E227" s="25">
        <v>22.481294065419402</v>
      </c>
      <c r="F227" s="25">
        <v>10.2252153481218</v>
      </c>
      <c r="G227" s="25">
        <v>10.566311123052101</v>
      </c>
      <c r="H227" s="38"/>
      <c r="I227" s="24">
        <f t="shared" si="103"/>
        <v>3.06</v>
      </c>
      <c r="J227">
        <v>859.08970403475303</v>
      </c>
      <c r="K227">
        <v>50.383731035435602</v>
      </c>
      <c r="L227">
        <v>-0.94672585349011096</v>
      </c>
      <c r="M227">
        <v>32.9365249313703</v>
      </c>
      <c r="N227" s="38"/>
      <c r="O227" s="24">
        <f t="shared" si="134"/>
        <v>4.08</v>
      </c>
      <c r="P227" s="25">
        <v>689.27740371770506</v>
      </c>
      <c r="Q227" s="25">
        <v>2.7225715837082101</v>
      </c>
      <c r="R227" s="25">
        <v>11.4969652479841</v>
      </c>
      <c r="S227" s="25">
        <v>30.249764078397501</v>
      </c>
      <c r="T227" s="38"/>
      <c r="U227" s="24">
        <f t="shared" si="104"/>
        <v>54.118899651789036</v>
      </c>
      <c r="V227" s="24">
        <f t="shared" si="105"/>
        <v>18.327668427919551</v>
      </c>
      <c r="W227" s="24">
        <f t="shared" si="106"/>
        <v>37.406440341469093</v>
      </c>
      <c r="X227" s="24">
        <f t="shared" si="107"/>
        <v>1.3223741810721839E-2</v>
      </c>
      <c r="Y227" s="24">
        <f t="shared" si="108"/>
        <v>4.4782942159341289E-3</v>
      </c>
      <c r="Z227" s="24">
        <f t="shared" si="109"/>
        <v>9.1401176357325462E-3</v>
      </c>
      <c r="AA227" s="24">
        <f t="shared" si="110"/>
        <v>1.6687247135346535E-2</v>
      </c>
      <c r="AB227" s="24">
        <f t="shared" si="111"/>
        <v>32.131612385582265</v>
      </c>
      <c r="AC227" s="24">
        <f t="shared" si="112"/>
        <v>3.1121998734452202E-2</v>
      </c>
      <c r="AD227" s="24">
        <f t="shared" si="113"/>
        <v>2.272048100830288</v>
      </c>
      <c r="AE227" s="25">
        <v>24.51171875</v>
      </c>
      <c r="AG227" s="24">
        <f t="shared" si="114"/>
        <v>1.7795682858263571</v>
      </c>
      <c r="AH227" s="24">
        <f t="shared" si="115"/>
        <v>15.225432522594739</v>
      </c>
      <c r="AI227" s="24">
        <f t="shared" si="116"/>
        <v>16.975602933920065</v>
      </c>
      <c r="AJ227" s="24">
        <f t="shared" si="117"/>
        <v>4.348305619243806E-4</v>
      </c>
      <c r="AK227" s="24">
        <f t="shared" si="118"/>
        <v>3.720274985833058E-3</v>
      </c>
      <c r="AL227" s="24">
        <f t="shared" si="119"/>
        <v>4.1479222919136027E-3</v>
      </c>
      <c r="AM227" s="24">
        <f t="shared" si="120"/>
        <v>5.5888087216823248E-3</v>
      </c>
      <c r="AN227" s="24">
        <f t="shared" si="121"/>
        <v>11.993579836653987</v>
      </c>
      <c r="AO227" s="24">
        <f t="shared" si="122"/>
        <v>8.337794166707975E-2</v>
      </c>
      <c r="AP227" s="24">
        <f t="shared" si="123"/>
        <v>0.84807416332002794</v>
      </c>
      <c r="AQ227" s="25">
        <v>30.3164648556956</v>
      </c>
      <c r="AS227" s="24">
        <f t="shared" si="124"/>
        <v>71.444206951679348</v>
      </c>
      <c r="AT227" s="24">
        <f t="shared" si="125"/>
        <v>9.7457949049398049</v>
      </c>
      <c r="AU227" s="24">
        <f t="shared" si="126"/>
        <v>8.6489859911747189</v>
      </c>
      <c r="AV227" s="24">
        <f t="shared" si="127"/>
        <v>1.7457112998962365E-2</v>
      </c>
      <c r="AW227" s="24">
        <f t="shared" si="128"/>
        <v>2.3813469304140235E-3</v>
      </c>
      <c r="AX227" s="24">
        <f t="shared" si="129"/>
        <v>2.1133459550680975E-3</v>
      </c>
      <c r="AY227" s="24">
        <f t="shared" si="130"/>
        <v>1.7745079278136115E-2</v>
      </c>
      <c r="AZ227" s="24">
        <f t="shared" si="131"/>
        <v>26.61811661082471</v>
      </c>
      <c r="BA227" s="24">
        <f t="shared" si="132"/>
        <v>3.7568398043358674E-2</v>
      </c>
      <c r="BB227" s="24">
        <f t="shared" si="133"/>
        <v>1.8821850757928433</v>
      </c>
      <c r="BC227" s="25">
        <v>18.219878658751899</v>
      </c>
    </row>
    <row r="228" spans="2:55" x14ac:dyDescent="0.2">
      <c r="B228" s="38">
        <v>205</v>
      </c>
      <c r="C228" s="24">
        <f t="shared" si="102"/>
        <v>2.0499999999999998</v>
      </c>
      <c r="D228" s="25">
        <v>253.56163474217601</v>
      </c>
      <c r="E228" s="25">
        <v>22.9458182172569</v>
      </c>
      <c r="F228" s="25">
        <v>10.046596201645</v>
      </c>
      <c r="G228" s="25">
        <v>10.2187976568741</v>
      </c>
      <c r="H228" s="38"/>
      <c r="I228" s="24">
        <f t="shared" si="103"/>
        <v>3.0749999999999997</v>
      </c>
      <c r="J228">
        <v>966.14953704264497</v>
      </c>
      <c r="K228">
        <v>50.066939053186097</v>
      </c>
      <c r="L228">
        <v>-1.1328090565834701</v>
      </c>
      <c r="M228">
        <v>33.134753709320201</v>
      </c>
      <c r="N228" s="38"/>
      <c r="O228" s="24">
        <f t="shared" si="134"/>
        <v>4.0999999999999996</v>
      </c>
      <c r="P228" s="25">
        <v>696.17639628857398</v>
      </c>
      <c r="Q228" s="25">
        <v>4.52936559316952</v>
      </c>
      <c r="R228" s="25">
        <v>11.751920844107699</v>
      </c>
      <c r="S228" s="25">
        <v>30.066424439181599</v>
      </c>
      <c r="T228" s="38"/>
      <c r="U228" s="24">
        <f t="shared" si="104"/>
        <v>46.452415183750794</v>
      </c>
      <c r="V228" s="24">
        <f t="shared" si="105"/>
        <v>17.861914647680369</v>
      </c>
      <c r="W228" s="24">
        <f t="shared" si="106"/>
        <v>34.751346617800777</v>
      </c>
      <c r="X228" s="24">
        <f t="shared" si="107"/>
        <v>1.1350466266438016E-2</v>
      </c>
      <c r="Y228" s="24">
        <f t="shared" si="108"/>
        <v>4.364489098371155E-3</v>
      </c>
      <c r="Z228" s="24">
        <f t="shared" si="109"/>
        <v>8.4913558517538679E-3</v>
      </c>
      <c r="AA228" s="24">
        <f t="shared" si="110"/>
        <v>1.4831890430975502E-2</v>
      </c>
      <c r="AB228" s="24">
        <f t="shared" si="111"/>
        <v>29.225341521841571</v>
      </c>
      <c r="AC228" s="24">
        <f t="shared" si="112"/>
        <v>3.4216879869569686E-2</v>
      </c>
      <c r="AD228" s="24">
        <f t="shared" si="113"/>
        <v>2.0665437172586949</v>
      </c>
      <c r="AE228" s="25">
        <v>26.0223388671875</v>
      </c>
      <c r="AG228" s="24">
        <f t="shared" si="114"/>
        <v>21.11946548330079</v>
      </c>
      <c r="AH228" s="24">
        <f t="shared" si="115"/>
        <v>12.405546872890874</v>
      </c>
      <c r="AI228" s="24">
        <f t="shared" si="116"/>
        <v>13.215251863326971</v>
      </c>
      <c r="AJ228" s="24">
        <f t="shared" si="117"/>
        <v>5.1604589252285194E-3</v>
      </c>
      <c r="AK228" s="24">
        <f t="shared" si="118"/>
        <v>3.0312469381940516E-3</v>
      </c>
      <c r="AL228" s="24">
        <f t="shared" si="119"/>
        <v>3.2290951909351982E-3</v>
      </c>
      <c r="AM228" s="24">
        <f t="shared" si="120"/>
        <v>6.8004301387046334E-3</v>
      </c>
      <c r="AN228" s="24">
        <f t="shared" si="121"/>
        <v>13.293175674790758</v>
      </c>
      <c r="AO228" s="24">
        <f t="shared" si="122"/>
        <v>7.5226569215992897E-2</v>
      </c>
      <c r="AP228" s="24">
        <f t="shared" si="123"/>
        <v>0.93996946631486045</v>
      </c>
      <c r="AQ228" s="25">
        <v>27.7506551955798</v>
      </c>
      <c r="AS228" s="24">
        <f t="shared" si="124"/>
        <v>90.339700473067424</v>
      </c>
      <c r="AT228" s="24">
        <f t="shared" si="125"/>
        <v>12.747779806180231</v>
      </c>
      <c r="AU228" s="24">
        <f t="shared" si="126"/>
        <v>9.1669819607952796</v>
      </c>
      <c r="AV228" s="24">
        <f t="shared" si="127"/>
        <v>2.2074153059287078E-2</v>
      </c>
      <c r="AW228" s="24">
        <f t="shared" si="128"/>
        <v>3.1148702191192549E-3</v>
      </c>
      <c r="AX228" s="24">
        <f t="shared" si="129"/>
        <v>2.2399162476152475E-3</v>
      </c>
      <c r="AY228" s="24">
        <f t="shared" si="130"/>
        <v>2.240508590840749E-2</v>
      </c>
      <c r="AZ228" s="24">
        <f t="shared" si="131"/>
        <v>30.909619248977279</v>
      </c>
      <c r="BA228" s="24">
        <f t="shared" si="132"/>
        <v>3.2352388165800119E-2</v>
      </c>
      <c r="BB228" s="24">
        <f t="shared" si="133"/>
        <v>2.1856401374846075</v>
      </c>
      <c r="BC228" s="25">
        <v>17.329766559661799</v>
      </c>
    </row>
    <row r="229" spans="2:55" x14ac:dyDescent="0.2">
      <c r="B229" s="38">
        <v>206</v>
      </c>
      <c r="C229" s="24">
        <f t="shared" si="102"/>
        <v>2.06</v>
      </c>
      <c r="D229" s="25">
        <v>277.97020120039002</v>
      </c>
      <c r="E229" s="25">
        <v>23.330634151743599</v>
      </c>
      <c r="F229" s="25">
        <v>9.8398646473767108</v>
      </c>
      <c r="G229" s="25">
        <v>9.9148836163988303</v>
      </c>
      <c r="H229" s="38"/>
      <c r="I229" s="24">
        <f t="shared" si="103"/>
        <v>3.09</v>
      </c>
      <c r="J229">
        <v>1084.9540514115299</v>
      </c>
      <c r="K229">
        <v>49.493316636504197</v>
      </c>
      <c r="L229">
        <v>-1.24551248252768</v>
      </c>
      <c r="M229">
        <v>33.297340580799599</v>
      </c>
      <c r="N229" s="38"/>
      <c r="O229" s="24">
        <f t="shared" si="134"/>
        <v>4.12</v>
      </c>
      <c r="P229" s="25">
        <v>701.30689427269499</v>
      </c>
      <c r="Q229" s="25">
        <v>6.6851081226674003</v>
      </c>
      <c r="R229" s="25">
        <v>12.078919934772401</v>
      </c>
      <c r="S229" s="25">
        <v>29.8741753437982</v>
      </c>
      <c r="T229" s="38"/>
      <c r="U229" s="24">
        <f t="shared" si="104"/>
        <v>38.481593448669038</v>
      </c>
      <c r="V229" s="24">
        <f t="shared" si="105"/>
        <v>20.673155426828473</v>
      </c>
      <c r="W229" s="24">
        <f t="shared" si="106"/>
        <v>30.391404047526301</v>
      </c>
      <c r="X229" s="24">
        <f t="shared" si="107"/>
        <v>9.4028270993041611E-3</v>
      </c>
      <c r="Y229" s="24">
        <f t="shared" si="108"/>
        <v>5.0514048056456672E-3</v>
      </c>
      <c r="Z229" s="24">
        <f t="shared" si="109"/>
        <v>7.4260209090657127E-3</v>
      </c>
      <c r="AA229" s="24">
        <f t="shared" si="110"/>
        <v>1.3002908694280292E-2</v>
      </c>
      <c r="AB229" s="24">
        <f t="shared" si="111"/>
        <v>26.316377718284496</v>
      </c>
      <c r="AC229" s="24">
        <f t="shared" si="112"/>
        <v>3.7999150593784219E-2</v>
      </c>
      <c r="AD229" s="24">
        <f t="shared" si="113"/>
        <v>1.860848914086553</v>
      </c>
      <c r="AE229" s="25">
        <v>25.836181640625</v>
      </c>
      <c r="AG229" s="24">
        <f t="shared" si="114"/>
        <v>38.241494445459679</v>
      </c>
      <c r="AH229" s="24">
        <f t="shared" si="115"/>
        <v>7.5135617296139312</v>
      </c>
      <c r="AI229" s="24">
        <f t="shared" si="116"/>
        <v>10.839124765293116</v>
      </c>
      <c r="AJ229" s="24">
        <f t="shared" si="117"/>
        <v>9.3441598453895235E-3</v>
      </c>
      <c r="AK229" s="24">
        <f t="shared" si="118"/>
        <v>1.8359094702704425E-3</v>
      </c>
      <c r="AL229" s="24">
        <f t="shared" si="119"/>
        <v>2.6484978126435146E-3</v>
      </c>
      <c r="AM229" s="24">
        <f t="shared" si="120"/>
        <v>9.884251487229375E-3</v>
      </c>
      <c r="AN229" s="24">
        <f t="shared" si="121"/>
        <v>16.543084466471278</v>
      </c>
      <c r="AO229" s="24">
        <f t="shared" si="122"/>
        <v>6.0448219437357738E-2</v>
      </c>
      <c r="AP229" s="24">
        <f t="shared" si="123"/>
        <v>1.1697727207983679</v>
      </c>
      <c r="AQ229" s="25">
        <v>26.983865098843001</v>
      </c>
      <c r="AS229" s="24">
        <f t="shared" si="124"/>
        <v>107.78712647489152</v>
      </c>
      <c r="AT229" s="24">
        <f t="shared" si="125"/>
        <v>16.349954533234691</v>
      </c>
      <c r="AU229" s="24">
        <f t="shared" si="126"/>
        <v>9.6124547691697426</v>
      </c>
      <c r="AV229" s="24">
        <f t="shared" si="127"/>
        <v>2.6337363475505686E-2</v>
      </c>
      <c r="AW229" s="24">
        <f t="shared" si="128"/>
        <v>3.9950475481884519E-3</v>
      </c>
      <c r="AX229" s="24">
        <f t="shared" si="129"/>
        <v>2.3487657888946094E-3</v>
      </c>
      <c r="AY229" s="24">
        <f t="shared" si="130"/>
        <v>2.6741986098348589E-2</v>
      </c>
      <c r="AZ229" s="24">
        <f t="shared" si="131"/>
        <v>34.62378831434269</v>
      </c>
      <c r="BA229" s="24">
        <f t="shared" si="132"/>
        <v>2.8881877133755354E-2</v>
      </c>
      <c r="BB229" s="24">
        <f t="shared" si="133"/>
        <v>2.4482715507439257</v>
      </c>
      <c r="BC229" s="25">
        <v>16.5096665608134</v>
      </c>
    </row>
    <row r="230" spans="2:55" x14ac:dyDescent="0.2">
      <c r="B230" s="38">
        <v>207</v>
      </c>
      <c r="C230" s="24">
        <f t="shared" si="102"/>
        <v>2.0699999999999998</v>
      </c>
      <c r="D230" s="25">
        <v>304.66017854008498</v>
      </c>
      <c r="E230" s="25">
        <v>23.645571339377</v>
      </c>
      <c r="F230" s="25">
        <v>9.6203835068913808</v>
      </c>
      <c r="G230" s="25">
        <v>9.6482434136354005</v>
      </c>
      <c r="H230" s="38"/>
      <c r="I230" s="24">
        <f t="shared" si="103"/>
        <v>3.1049999999999995</v>
      </c>
      <c r="J230">
        <v>1220.5172513249499</v>
      </c>
      <c r="K230">
        <v>48.691163390743803</v>
      </c>
      <c r="L230">
        <v>-1.32932836791036</v>
      </c>
      <c r="M230">
        <v>33.434821041414402</v>
      </c>
      <c r="N230" s="38"/>
      <c r="O230" s="24">
        <f t="shared" si="134"/>
        <v>4.1399999999999997</v>
      </c>
      <c r="P230" s="25">
        <v>704.62889832301198</v>
      </c>
      <c r="Q230" s="25">
        <v>9.1897855026023798</v>
      </c>
      <c r="R230" s="25">
        <v>12.4833445331649</v>
      </c>
      <c r="S230" s="25">
        <v>29.682857611534001</v>
      </c>
      <c r="T230" s="38"/>
      <c r="U230" s="24">
        <f t="shared" si="104"/>
        <v>31.493718763340755</v>
      </c>
      <c r="V230" s="24">
        <f t="shared" si="105"/>
        <v>21.948114048533476</v>
      </c>
      <c r="W230" s="24">
        <f t="shared" si="106"/>
        <v>26.66402027634355</v>
      </c>
      <c r="X230" s="24">
        <f t="shared" si="107"/>
        <v>7.6953672056437831E-3</v>
      </c>
      <c r="Y230" s="24">
        <f t="shared" si="108"/>
        <v>5.3629359665018431E-3</v>
      </c>
      <c r="Z230" s="24">
        <f t="shared" si="109"/>
        <v>6.5152492389701257E-3</v>
      </c>
      <c r="AA230" s="24">
        <f t="shared" si="110"/>
        <v>1.1420517994224152E-2</v>
      </c>
      <c r="AB230" s="24">
        <f t="shared" si="111"/>
        <v>23.726511275838803</v>
      </c>
      <c r="AC230" s="24">
        <f t="shared" si="112"/>
        <v>4.2146946442072196E-2</v>
      </c>
      <c r="AD230" s="24">
        <f t="shared" si="113"/>
        <v>1.67771770170447</v>
      </c>
      <c r="AE230" s="25">
        <v>27.252197265625</v>
      </c>
      <c r="AG230" s="24">
        <f t="shared" si="114"/>
        <v>53.47688305069407</v>
      </c>
      <c r="AH230" s="24">
        <f t="shared" si="115"/>
        <v>5.5877256921787879</v>
      </c>
      <c r="AI230" s="24">
        <f t="shared" si="116"/>
        <v>9.1653640409870771</v>
      </c>
      <c r="AJ230" s="24">
        <f t="shared" si="117"/>
        <v>1.3066867561139856E-2</v>
      </c>
      <c r="AK230" s="24">
        <f t="shared" si="118"/>
        <v>1.3653389543751861E-3</v>
      </c>
      <c r="AL230" s="24">
        <f t="shared" si="119"/>
        <v>2.2395209152276381E-3</v>
      </c>
      <c r="AM230" s="24">
        <f t="shared" si="120"/>
        <v>1.3327514106180695E-2</v>
      </c>
      <c r="AN230" s="24">
        <f t="shared" si="121"/>
        <v>19.599822252829316</v>
      </c>
      <c r="AO230" s="24">
        <f t="shared" si="122"/>
        <v>5.1020870857930653E-2</v>
      </c>
      <c r="AP230" s="24">
        <f t="shared" si="123"/>
        <v>1.3859167225026603</v>
      </c>
      <c r="AQ230" s="25">
        <v>26.393811465577802</v>
      </c>
      <c r="AS230" s="24">
        <f t="shared" si="124"/>
        <v>125.23386899675164</v>
      </c>
      <c r="AT230" s="24">
        <f t="shared" si="125"/>
        <v>20.221229919625369</v>
      </c>
      <c r="AU230" s="24">
        <f t="shared" si="126"/>
        <v>9.5658866132101661</v>
      </c>
      <c r="AV230" s="24">
        <f t="shared" si="127"/>
        <v>3.0600406886063896E-2</v>
      </c>
      <c r="AW230" s="24">
        <f t="shared" si="128"/>
        <v>4.9409785726035145E-3</v>
      </c>
      <c r="AX230" s="24">
        <f t="shared" si="129"/>
        <v>2.3373870418215339E-3</v>
      </c>
      <c r="AY230" s="24">
        <f t="shared" si="130"/>
        <v>3.1084747852135924E-2</v>
      </c>
      <c r="AZ230" s="24">
        <f t="shared" si="131"/>
        <v>38.143759074362023</v>
      </c>
      <c r="BA230" s="24">
        <f t="shared" si="132"/>
        <v>2.6216608542710223E-2</v>
      </c>
      <c r="BB230" s="24">
        <f t="shared" si="133"/>
        <v>2.6971710701427294</v>
      </c>
      <c r="BC230" s="25">
        <v>15.624268932292299</v>
      </c>
    </row>
    <row r="231" spans="2:55" x14ac:dyDescent="0.2">
      <c r="B231" s="38">
        <v>208</v>
      </c>
      <c r="C231" s="24">
        <f t="shared" si="102"/>
        <v>2.08</v>
      </c>
      <c r="D231" s="25">
        <v>332.522111569245</v>
      </c>
      <c r="E231" s="25">
        <v>23.899237535399902</v>
      </c>
      <c r="F231" s="25">
        <v>9.3876956034794308</v>
      </c>
      <c r="G231" s="25">
        <v>9.4111237104502905</v>
      </c>
      <c r="H231" s="38"/>
      <c r="I231" s="24">
        <f t="shared" si="103"/>
        <v>3.12</v>
      </c>
      <c r="J231">
        <v>1352.6600867500899</v>
      </c>
      <c r="K231">
        <v>47.626494417989903</v>
      </c>
      <c r="L231">
        <v>-1.3379732327545899</v>
      </c>
      <c r="M231">
        <v>33.496317283673299</v>
      </c>
      <c r="N231" s="38"/>
      <c r="O231" s="24">
        <f t="shared" si="134"/>
        <v>4.16</v>
      </c>
      <c r="P231" s="25">
        <v>707.00147424548697</v>
      </c>
      <c r="Q231" s="25">
        <v>12.007888217887601</v>
      </c>
      <c r="R231" s="25">
        <v>12.980822853316001</v>
      </c>
      <c r="S231" s="25">
        <v>29.483292030715798</v>
      </c>
      <c r="T231" s="38"/>
      <c r="U231" s="24">
        <f t="shared" si="104"/>
        <v>25.3666196022896</v>
      </c>
      <c r="V231" s="24">
        <f t="shared" si="105"/>
        <v>23.268790341194464</v>
      </c>
      <c r="W231" s="24">
        <f t="shared" si="106"/>
        <v>23.711970318510453</v>
      </c>
      <c r="X231" s="24">
        <f t="shared" si="107"/>
        <v>6.1982344502524329E-3</v>
      </c>
      <c r="Y231" s="24">
        <f t="shared" si="108"/>
        <v>5.685638061741374E-3</v>
      </c>
      <c r="Z231" s="24">
        <f t="shared" si="109"/>
        <v>5.7939273587044628E-3</v>
      </c>
      <c r="AA231" s="24">
        <f t="shared" si="110"/>
        <v>1.021343158332998E-2</v>
      </c>
      <c r="AB231" s="24">
        <f t="shared" si="111"/>
        <v>21.663004595850587</v>
      </c>
      <c r="AC231" s="24">
        <f t="shared" si="112"/>
        <v>4.6161648333470036E-2</v>
      </c>
      <c r="AD231" s="24">
        <f t="shared" si="113"/>
        <v>1.5318057450601295</v>
      </c>
      <c r="AE231" s="25">
        <v>26.4892578125</v>
      </c>
      <c r="AG231" s="24">
        <f t="shared" si="114"/>
        <v>70.97793151692396</v>
      </c>
      <c r="AH231" s="24">
        <f t="shared" si="115"/>
        <v>0.576324322948637</v>
      </c>
      <c r="AI231" s="24">
        <f t="shared" si="116"/>
        <v>4.0997494839263364</v>
      </c>
      <c r="AJ231" s="24">
        <f t="shared" si="117"/>
        <v>1.7343180417155272E-2</v>
      </c>
      <c r="AK231" s="24">
        <f t="shared" si="118"/>
        <v>1.4082259792693163E-4</v>
      </c>
      <c r="AL231" s="24">
        <f t="shared" si="119"/>
        <v>1.0017577780203409E-3</v>
      </c>
      <c r="AM231" s="24">
        <f t="shared" si="120"/>
        <v>1.7372658306428215E-2</v>
      </c>
      <c r="AN231" s="24">
        <f t="shared" si="121"/>
        <v>22.787824559305527</v>
      </c>
      <c r="AO231" s="24">
        <f t="shared" si="122"/>
        <v>4.388308315247428E-2</v>
      </c>
      <c r="AP231" s="24">
        <f t="shared" si="123"/>
        <v>1.6113425274374287</v>
      </c>
      <c r="AQ231" s="25">
        <v>24.771166348776099</v>
      </c>
      <c r="AS231" s="24">
        <f t="shared" si="124"/>
        <v>140.90513576425781</v>
      </c>
      <c r="AT231" s="24">
        <f t="shared" si="125"/>
        <v>24.873916007554488</v>
      </c>
      <c r="AU231" s="24">
        <f t="shared" si="126"/>
        <v>9.9782790409098787</v>
      </c>
      <c r="AV231" s="24">
        <f t="shared" si="127"/>
        <v>3.4429619728782813E-2</v>
      </c>
      <c r="AW231" s="24">
        <f t="shared" si="128"/>
        <v>6.0778442507488789E-3</v>
      </c>
      <c r="AX231" s="24">
        <f t="shared" si="129"/>
        <v>2.438153521252671E-3</v>
      </c>
      <c r="AY231" s="24">
        <f t="shared" si="130"/>
        <v>3.5046875723780985E-2</v>
      </c>
      <c r="AZ231" s="24">
        <f t="shared" si="131"/>
        <v>41.208157042777124</v>
      </c>
      <c r="BA231" s="24">
        <f t="shared" si="132"/>
        <v>2.4267040114459033E-2</v>
      </c>
      <c r="BB231" s="24">
        <f t="shared" si="133"/>
        <v>2.9138567285147889</v>
      </c>
      <c r="BC231" s="25">
        <v>15.1548237838989</v>
      </c>
    </row>
    <row r="232" spans="2:55" x14ac:dyDescent="0.2">
      <c r="B232" s="38">
        <v>209</v>
      </c>
      <c r="C232" s="24">
        <f t="shared" si="102"/>
        <v>2.09</v>
      </c>
      <c r="D232" s="25">
        <v>360.15603938623701</v>
      </c>
      <c r="E232" s="25">
        <v>24.086599472016498</v>
      </c>
      <c r="F232" s="25">
        <v>9.1261291837650607</v>
      </c>
      <c r="G232" s="25">
        <v>9.1982942623580701</v>
      </c>
      <c r="H232" s="38"/>
      <c r="I232" s="24">
        <f t="shared" si="103"/>
        <v>3.1349999999999998</v>
      </c>
      <c r="J232">
        <v>1478.5824557998301</v>
      </c>
      <c r="K232">
        <v>46.336793491218202</v>
      </c>
      <c r="L232">
        <v>-1.30247552776325</v>
      </c>
      <c r="M232">
        <v>33.491306993280098</v>
      </c>
      <c r="N232" s="38"/>
      <c r="O232" s="24">
        <f t="shared" si="134"/>
        <v>4.18</v>
      </c>
      <c r="P232" s="25">
        <v>708.90621704605303</v>
      </c>
      <c r="Q232" s="25">
        <v>15.0742212854889</v>
      </c>
      <c r="R232" s="25">
        <v>13.553903898574699</v>
      </c>
      <c r="S232" s="25">
        <v>29.2599882809387</v>
      </c>
      <c r="T232" s="38"/>
      <c r="U232" s="24">
        <f t="shared" si="104"/>
        <v>18.736193661660081</v>
      </c>
      <c r="V232" s="24">
        <f t="shared" si="105"/>
        <v>26.156641971437569</v>
      </c>
      <c r="W232" s="24">
        <f t="shared" si="106"/>
        <v>21.282944809222492</v>
      </c>
      <c r="X232" s="24">
        <f t="shared" si="107"/>
        <v>4.5781157616216527E-3</v>
      </c>
      <c r="Y232" s="24">
        <f t="shared" si="108"/>
        <v>6.3912733313369668E-3</v>
      </c>
      <c r="Z232" s="24">
        <f t="shared" si="109"/>
        <v>5.2004044601763654E-3</v>
      </c>
      <c r="AA232" s="24">
        <f t="shared" si="110"/>
        <v>9.4261193113650953E-3</v>
      </c>
      <c r="AB232" s="24">
        <f t="shared" si="111"/>
        <v>20.220540827693995</v>
      </c>
      <c r="AC232" s="24">
        <f t="shared" si="112"/>
        <v>4.9454661402053249E-2</v>
      </c>
      <c r="AD232" s="24">
        <f t="shared" si="113"/>
        <v>1.4298081538521867</v>
      </c>
      <c r="AE232" s="25">
        <v>27.9327392578125</v>
      </c>
      <c r="AG232" s="24">
        <f t="shared" si="114"/>
        <v>85.980061784781896</v>
      </c>
      <c r="AH232" s="24">
        <f t="shared" si="115"/>
        <v>2.3665136660893746</v>
      </c>
      <c r="AI232" s="24">
        <f t="shared" si="116"/>
        <v>0.33401935954677009</v>
      </c>
      <c r="AJ232" s="24">
        <f t="shared" si="117"/>
        <v>2.1008892368976347E-2</v>
      </c>
      <c r="AK232" s="24">
        <f t="shared" si="118"/>
        <v>5.7824837373381772E-4</v>
      </c>
      <c r="AL232" s="24">
        <f t="shared" si="119"/>
        <v>8.1616326252914495E-5</v>
      </c>
      <c r="AM232" s="24">
        <f t="shared" si="120"/>
        <v>2.1017007184127561E-2</v>
      </c>
      <c r="AN232" s="24">
        <f t="shared" si="121"/>
        <v>25.312958695329868</v>
      </c>
      <c r="AO232" s="24">
        <f t="shared" si="122"/>
        <v>3.9505456949388368E-2</v>
      </c>
      <c r="AP232" s="24">
        <f t="shared" si="123"/>
        <v>1.7898964745362733</v>
      </c>
      <c r="AQ232" s="25">
        <v>24.232703863120399</v>
      </c>
      <c r="AS232" s="24">
        <f t="shared" si="124"/>
        <v>153.3166533800682</v>
      </c>
      <c r="AT232" s="24">
        <f t="shared" si="125"/>
        <v>28.654052262935526</v>
      </c>
      <c r="AU232" s="24">
        <f t="shared" si="126"/>
        <v>11.165187488855171</v>
      </c>
      <c r="AV232" s="24">
        <f t="shared" si="127"/>
        <v>3.7462325594695166E-2</v>
      </c>
      <c r="AW232" s="24">
        <f t="shared" si="128"/>
        <v>7.0015057843745973E-3</v>
      </c>
      <c r="AX232" s="24">
        <f t="shared" si="129"/>
        <v>2.728169965962006E-3</v>
      </c>
      <c r="AY232" s="24">
        <f t="shared" si="130"/>
        <v>3.8208504728329276E-2</v>
      </c>
      <c r="AZ232" s="24">
        <f t="shared" si="131"/>
        <v>43.563201700901686</v>
      </c>
      <c r="BA232" s="24">
        <f t="shared" si="132"/>
        <v>2.2955153913292413E-2</v>
      </c>
      <c r="BB232" s="24">
        <f t="shared" si="133"/>
        <v>3.0803835332904921</v>
      </c>
      <c r="BC232" s="25">
        <v>15.1229627944247</v>
      </c>
    </row>
    <row r="233" spans="2:55" x14ac:dyDescent="0.2">
      <c r="B233" s="38">
        <v>210</v>
      </c>
      <c r="C233" s="24">
        <f t="shared" si="102"/>
        <v>2.1</v>
      </c>
      <c r="D233" s="25">
        <v>387.67949859972498</v>
      </c>
      <c r="E233" s="25">
        <v>24.228894133122001</v>
      </c>
      <c r="F233" s="25">
        <v>8.8516547862273303</v>
      </c>
      <c r="G233" s="25">
        <v>9.0032525109352104</v>
      </c>
      <c r="H233" s="38"/>
      <c r="I233" s="24">
        <f t="shared" si="103"/>
        <v>3.1500000000000004</v>
      </c>
      <c r="J233">
        <v>1586.9886456137699</v>
      </c>
      <c r="K233">
        <v>44.876571307201601</v>
      </c>
      <c r="L233">
        <v>-1.23430255063257</v>
      </c>
      <c r="M233">
        <v>33.452763958560503</v>
      </c>
      <c r="N233" s="38"/>
      <c r="O233" s="24">
        <f t="shared" si="134"/>
        <v>4.2</v>
      </c>
      <c r="P233" s="25">
        <v>711.88301505918503</v>
      </c>
      <c r="Q233" s="25">
        <v>18.373506996404899</v>
      </c>
      <c r="R233" s="25">
        <v>14.1966003838946</v>
      </c>
      <c r="S233" s="25">
        <v>29.0114404200134</v>
      </c>
      <c r="T233" s="38"/>
      <c r="U233" s="24">
        <f t="shared" si="104"/>
        <v>14.22946611054992</v>
      </c>
      <c r="V233" s="24">
        <f t="shared" si="105"/>
        <v>27.447439753772407</v>
      </c>
      <c r="W233" s="24">
        <f t="shared" si="106"/>
        <v>19.504175142285522</v>
      </c>
      <c r="X233" s="24">
        <f t="shared" si="107"/>
        <v>3.4769144820206649E-3</v>
      </c>
      <c r="Y233" s="24">
        <f t="shared" si="108"/>
        <v>6.7066747292455426E-3</v>
      </c>
      <c r="Z233" s="24">
        <f t="shared" si="109"/>
        <v>4.7657690376592217E-3</v>
      </c>
      <c r="AA233" s="24">
        <f t="shared" si="110"/>
        <v>8.9320196349704194E-3</v>
      </c>
      <c r="AB233" s="24">
        <f t="shared" si="111"/>
        <v>19.225489137789477</v>
      </c>
      <c r="AC233" s="24">
        <f t="shared" si="112"/>
        <v>5.2014281292557987E-2</v>
      </c>
      <c r="AD233" s="24">
        <f t="shared" si="113"/>
        <v>1.359447374095925</v>
      </c>
      <c r="AE233" s="25">
        <v>27.069091796875</v>
      </c>
      <c r="AG233" s="24">
        <f t="shared" si="114"/>
        <v>97.348145601103042</v>
      </c>
      <c r="AH233" s="24">
        <f t="shared" si="115"/>
        <v>4.5448651420451638</v>
      </c>
      <c r="AI233" s="24">
        <f t="shared" si="116"/>
        <v>2.5695356479729008</v>
      </c>
      <c r="AJ233" s="24">
        <f t="shared" si="117"/>
        <v>2.3786639260301157E-2</v>
      </c>
      <c r="AK233" s="24">
        <f t="shared" si="118"/>
        <v>1.1105200510293104E-3</v>
      </c>
      <c r="AL233" s="24">
        <f t="shared" si="119"/>
        <v>6.2785600226290307E-4</v>
      </c>
      <c r="AM233" s="24">
        <f t="shared" si="120"/>
        <v>2.382082419319315E-2</v>
      </c>
      <c r="AN233" s="24">
        <f t="shared" si="121"/>
        <v>27.054581221634002</v>
      </c>
      <c r="AO233" s="24">
        <f t="shared" si="122"/>
        <v>3.6962316725876992E-2</v>
      </c>
      <c r="AP233" s="24">
        <f t="shared" si="123"/>
        <v>1.9130477843979632</v>
      </c>
      <c r="AQ233" s="25">
        <v>23.827884910283998</v>
      </c>
      <c r="AS233" s="24">
        <f t="shared" si="124"/>
        <v>164.96428554579614</v>
      </c>
      <c r="AT233" s="24">
        <f t="shared" si="125"/>
        <v>32.13482426599429</v>
      </c>
      <c r="AU233" s="24">
        <f t="shared" si="126"/>
        <v>12.42739304626468</v>
      </c>
      <c r="AV233" s="24">
        <f t="shared" si="127"/>
        <v>4.0308379033639277E-2</v>
      </c>
      <c r="AW233" s="24">
        <f t="shared" si="128"/>
        <v>7.8520188318791859E-3</v>
      </c>
      <c r="AX233" s="24">
        <f t="shared" si="129"/>
        <v>3.0365849653547329E-3</v>
      </c>
      <c r="AY233" s="24">
        <f t="shared" si="130"/>
        <v>4.1178155231961694E-2</v>
      </c>
      <c r="AZ233" s="24">
        <f t="shared" si="131"/>
        <v>45.694830649626823</v>
      </c>
      <c r="BA233" s="24">
        <f t="shared" si="132"/>
        <v>2.1884313516066543E-2</v>
      </c>
      <c r="BB233" s="24">
        <f t="shared" si="133"/>
        <v>3.2311124617522018</v>
      </c>
      <c r="BC233" s="25">
        <v>15.204244284357801</v>
      </c>
    </row>
    <row r="234" spans="2:55" x14ac:dyDescent="0.2">
      <c r="B234" s="38">
        <v>211</v>
      </c>
      <c r="C234" s="24">
        <f t="shared" si="102"/>
        <v>2.11</v>
      </c>
      <c r="D234" s="25">
        <v>415.61609396217801</v>
      </c>
      <c r="E234" s="25">
        <v>24.3293322530909</v>
      </c>
      <c r="F234" s="25">
        <v>8.5635993460869901</v>
      </c>
      <c r="G234" s="25">
        <v>8.8220093491598899</v>
      </c>
      <c r="H234" s="38"/>
      <c r="I234" s="24">
        <f t="shared" si="103"/>
        <v>3.165</v>
      </c>
      <c r="J234">
        <v>1677.36987931157</v>
      </c>
      <c r="K234">
        <v>43.242691897842398</v>
      </c>
      <c r="L234">
        <v>-1.11385127577207</v>
      </c>
      <c r="M234">
        <v>33.356868033444201</v>
      </c>
      <c r="N234" s="38"/>
      <c r="O234" s="24">
        <f t="shared" si="134"/>
        <v>4.22</v>
      </c>
      <c r="P234" s="25">
        <v>716.97324240339594</v>
      </c>
      <c r="Q234" s="25">
        <v>21.855126890093199</v>
      </c>
      <c r="R234" s="25">
        <v>14.892820855241199</v>
      </c>
      <c r="S234" s="25">
        <v>28.698445164792101</v>
      </c>
      <c r="T234" s="38"/>
      <c r="U234" s="24">
        <f t="shared" si="104"/>
        <v>10.043811996890144</v>
      </c>
      <c r="V234" s="24">
        <f t="shared" si="105"/>
        <v>28.805544014034627</v>
      </c>
      <c r="W234" s="24">
        <f t="shared" si="106"/>
        <v>18.124316177532439</v>
      </c>
      <c r="X234" s="24">
        <f t="shared" si="107"/>
        <v>2.454166243158553E-3</v>
      </c>
      <c r="Y234" s="24">
        <f t="shared" si="108"/>
        <v>7.0385222022226711E-3</v>
      </c>
      <c r="Z234" s="24">
        <f t="shared" si="109"/>
        <v>4.4286058875857987E-3</v>
      </c>
      <c r="AA234" s="24">
        <f t="shared" si="110"/>
        <v>8.6704254133116235E-3</v>
      </c>
      <c r="AB234" s="24">
        <f t="shared" si="111"/>
        <v>18.584046261755077</v>
      </c>
      <c r="AC234" s="24">
        <f t="shared" si="112"/>
        <v>5.3809594848993884E-2</v>
      </c>
      <c r="AD234" s="24">
        <f t="shared" si="113"/>
        <v>1.3140905133571523</v>
      </c>
      <c r="AE234" s="25">
        <v>28.43017578125</v>
      </c>
      <c r="AG234" s="24">
        <f t="shared" si="114"/>
        <v>108.92529395728251</v>
      </c>
      <c r="AH234" s="24">
        <f t="shared" si="115"/>
        <v>8.0300849907001712</v>
      </c>
      <c r="AI234" s="24">
        <f t="shared" si="116"/>
        <v>6.3930616744202888</v>
      </c>
      <c r="AJ234" s="24">
        <f t="shared" si="117"/>
        <v>2.6615470255601688E-2</v>
      </c>
      <c r="AK234" s="24">
        <f t="shared" si="118"/>
        <v>1.9621199122377472E-3</v>
      </c>
      <c r="AL234" s="24">
        <f t="shared" si="119"/>
        <v>1.562119657023741E-3</v>
      </c>
      <c r="AM234" s="24">
        <f t="shared" si="120"/>
        <v>2.6733375942811225E-2</v>
      </c>
      <c r="AN234" s="24">
        <f t="shared" si="121"/>
        <v>28.823872350054497</v>
      </c>
      <c r="AO234" s="24">
        <f t="shared" si="122"/>
        <v>3.4693464773067152E-2</v>
      </c>
      <c r="AP234" s="24">
        <f t="shared" si="123"/>
        <v>2.0381555598778962</v>
      </c>
      <c r="AQ234" s="25">
        <v>22.979317477746999</v>
      </c>
      <c r="AS234" s="24">
        <f t="shared" si="124"/>
        <v>174.08099468441873</v>
      </c>
      <c r="AT234" s="24">
        <f t="shared" si="125"/>
        <v>34.811023567330707</v>
      </c>
      <c r="AU234" s="24">
        <f t="shared" si="126"/>
        <v>15.64976276106529</v>
      </c>
      <c r="AV234" s="24">
        <f t="shared" si="127"/>
        <v>4.2536011313457953E-2</v>
      </c>
      <c r="AW234" s="24">
        <f t="shared" si="128"/>
        <v>8.5059376813496797E-3</v>
      </c>
      <c r="AX234" s="24">
        <f t="shared" si="129"/>
        <v>3.8239584227122312E-3</v>
      </c>
      <c r="AY234" s="24">
        <f t="shared" si="130"/>
        <v>4.3546364857657852E-2</v>
      </c>
      <c r="AZ234" s="24">
        <f t="shared" si="131"/>
        <v>47.315401418623154</v>
      </c>
      <c r="BA234" s="24">
        <f t="shared" si="132"/>
        <v>2.1134767327714226E-2</v>
      </c>
      <c r="BB234" s="24">
        <f t="shared" si="133"/>
        <v>3.3457041197672019</v>
      </c>
      <c r="BC234" s="25">
        <v>15.405499943674799</v>
      </c>
    </row>
    <row r="235" spans="2:55" x14ac:dyDescent="0.2">
      <c r="B235" s="38">
        <v>212</v>
      </c>
      <c r="C235" s="24">
        <f t="shared" si="102"/>
        <v>2.12</v>
      </c>
      <c r="D235" s="25">
        <v>445.08371045342301</v>
      </c>
      <c r="E235" s="25">
        <v>24.4045080141242</v>
      </c>
      <c r="F235" s="25">
        <v>8.2421340052135896</v>
      </c>
      <c r="G235" s="25">
        <v>8.6553539247487592</v>
      </c>
      <c r="H235" s="38"/>
      <c r="I235" s="24">
        <f t="shared" si="103"/>
        <v>3.18</v>
      </c>
      <c r="J235">
        <v>1745.3519034844001</v>
      </c>
      <c r="K235">
        <v>41.444183296113998</v>
      </c>
      <c r="L235">
        <v>-0.96279661947733697</v>
      </c>
      <c r="M235">
        <v>33.186963304454302</v>
      </c>
      <c r="N235" s="38"/>
      <c r="O235" s="24">
        <f t="shared" si="134"/>
        <v>4.24</v>
      </c>
      <c r="P235" s="25">
        <v>725.44912051409199</v>
      </c>
      <c r="Q235" s="25">
        <v>25.4736354198843</v>
      </c>
      <c r="R235" s="25">
        <v>15.614332712686799</v>
      </c>
      <c r="S235" s="25">
        <v>28.3140931317112</v>
      </c>
      <c r="T235" s="38"/>
      <c r="U235" s="24">
        <f t="shared" si="104"/>
        <v>7.5175761033298416</v>
      </c>
      <c r="V235" s="24">
        <f t="shared" si="105"/>
        <v>32.146534087339312</v>
      </c>
      <c r="W235" s="24">
        <f t="shared" si="106"/>
        <v>16.665542441112684</v>
      </c>
      <c r="X235" s="24">
        <f t="shared" si="107"/>
        <v>1.8368903668129165E-3</v>
      </c>
      <c r="Y235" s="24">
        <f t="shared" si="108"/>
        <v>7.8548800810012594E-3</v>
      </c>
      <c r="Z235" s="24">
        <f t="shared" si="109"/>
        <v>4.0721602211957744E-3</v>
      </c>
      <c r="AA235" s="24">
        <f t="shared" si="110"/>
        <v>9.0363596748740411E-3</v>
      </c>
      <c r="AB235" s="24">
        <f t="shared" si="111"/>
        <v>18.817521990482163</v>
      </c>
      <c r="AC235" s="24">
        <f t="shared" si="112"/>
        <v>5.3141959951251629E-2</v>
      </c>
      <c r="AD235" s="24">
        <f t="shared" si="113"/>
        <v>1.3305997404596916</v>
      </c>
      <c r="AE235" s="25">
        <v>27.6153564453125</v>
      </c>
      <c r="AG235" s="24">
        <f t="shared" si="114"/>
        <v>119.90057344855903</v>
      </c>
      <c r="AH235" s="24">
        <f t="shared" si="115"/>
        <v>10.070310419648784</v>
      </c>
      <c r="AI235" s="24">
        <f t="shared" si="116"/>
        <v>11.326981932659805</v>
      </c>
      <c r="AJ235" s="24">
        <f t="shared" si="117"/>
        <v>2.9297236943893062E-2</v>
      </c>
      <c r="AK235" s="24">
        <f t="shared" si="118"/>
        <v>2.460641029290684E-3</v>
      </c>
      <c r="AL235" s="24">
        <f t="shared" si="119"/>
        <v>2.7677038065435397E-3</v>
      </c>
      <c r="AM235" s="24">
        <f t="shared" si="120"/>
        <v>2.9530374721333911E-2</v>
      </c>
      <c r="AN235" s="24">
        <f t="shared" si="121"/>
        <v>30.494309250093206</v>
      </c>
      <c r="AO235" s="24">
        <f t="shared" si="122"/>
        <v>3.279300382896666E-2</v>
      </c>
      <c r="AP235" s="24">
        <f t="shared" si="123"/>
        <v>2.156273285834057</v>
      </c>
      <c r="AQ235" s="25">
        <v>22.468067925238099</v>
      </c>
      <c r="AS235" s="24">
        <f t="shared" si="124"/>
        <v>180.92542648955083</v>
      </c>
      <c r="AT235" s="24">
        <f t="shared" si="125"/>
        <v>36.075592872279181</v>
      </c>
      <c r="AU235" s="24">
        <f t="shared" si="126"/>
        <v>19.217601654044625</v>
      </c>
      <c r="AV235" s="24">
        <f t="shared" si="127"/>
        <v>4.4208421499446794E-2</v>
      </c>
      <c r="AW235" s="24">
        <f t="shared" si="128"/>
        <v>8.8149302532237774E-3</v>
      </c>
      <c r="AX235" s="24">
        <f t="shared" si="129"/>
        <v>4.6957459247970179E-3</v>
      </c>
      <c r="AY235" s="24">
        <f t="shared" si="130"/>
        <v>4.532259432812951E-2</v>
      </c>
      <c r="AZ235" s="24">
        <f t="shared" si="131"/>
        <v>48.441383938519273</v>
      </c>
      <c r="BA235" s="24">
        <f t="shared" si="132"/>
        <v>2.0643506000348335E-2</v>
      </c>
      <c r="BB235" s="24">
        <f t="shared" si="133"/>
        <v>3.4253231072988086</v>
      </c>
      <c r="BC235" s="25">
        <v>15.80290981422</v>
      </c>
    </row>
    <row r="236" spans="2:55" x14ac:dyDescent="0.2">
      <c r="B236" s="38">
        <v>213</v>
      </c>
      <c r="C236" s="24">
        <f t="shared" si="102"/>
        <v>2.13</v>
      </c>
      <c r="D236" s="25">
        <v>477.97636469414101</v>
      </c>
      <c r="E236" s="25">
        <v>24.463082463699401</v>
      </c>
      <c r="F236" s="25">
        <v>7.90940774453854</v>
      </c>
      <c r="G236" s="25">
        <v>8.4948429681617998</v>
      </c>
      <c r="H236" s="38"/>
      <c r="I236" s="24">
        <f t="shared" si="103"/>
        <v>3.1949999999999998</v>
      </c>
      <c r="J236">
        <v>1796.9690260274299</v>
      </c>
      <c r="K236">
        <v>39.524250964406001</v>
      </c>
      <c r="L236">
        <v>-0.77022781781798699</v>
      </c>
      <c r="M236">
        <v>32.954347457207803</v>
      </c>
      <c r="N236" s="38"/>
      <c r="O236" s="24">
        <f t="shared" si="134"/>
        <v>4.26</v>
      </c>
      <c r="P236" s="25">
        <v>737.97404861077098</v>
      </c>
      <c r="Q236" s="25">
        <v>29.158901968973201</v>
      </c>
      <c r="R236" s="25">
        <v>16.318189334445702</v>
      </c>
      <c r="S236" s="25">
        <v>27.823966096864901</v>
      </c>
      <c r="T236" s="38"/>
      <c r="U236" s="24">
        <f t="shared" si="104"/>
        <v>5.8574449575201557</v>
      </c>
      <c r="V236" s="24">
        <f t="shared" si="105"/>
        <v>33.272626067505669</v>
      </c>
      <c r="W236" s="24">
        <f t="shared" si="106"/>
        <v>16.051095658696276</v>
      </c>
      <c r="X236" s="24">
        <f t="shared" si="107"/>
        <v>1.4312438036829256E-3</v>
      </c>
      <c r="Y236" s="24">
        <f t="shared" si="108"/>
        <v>8.1300362592801375E-3</v>
      </c>
      <c r="Z236" s="24">
        <f t="shared" si="109"/>
        <v>3.9220225491554518E-3</v>
      </c>
      <c r="AA236" s="24">
        <f t="shared" si="110"/>
        <v>9.1393768539695507E-3</v>
      </c>
      <c r="AB236" s="24">
        <f t="shared" si="111"/>
        <v>18.67496688589836</v>
      </c>
      <c r="AC236" s="24">
        <f t="shared" si="112"/>
        <v>5.3547618376507497E-2</v>
      </c>
      <c r="AD236" s="24">
        <f t="shared" si="113"/>
        <v>1.3205195723452952</v>
      </c>
      <c r="AE236" s="25">
        <v>29.425048828125</v>
      </c>
      <c r="AG236" s="24">
        <f t="shared" si="114"/>
        <v>127.99548878053588</v>
      </c>
      <c r="AH236" s="24">
        <f t="shared" si="115"/>
        <v>12.837920110623605</v>
      </c>
      <c r="AI236" s="24">
        <f t="shared" si="116"/>
        <v>15.507723149766973</v>
      </c>
      <c r="AJ236" s="24">
        <f t="shared" si="117"/>
        <v>3.1275197896877382E-2</v>
      </c>
      <c r="AK236" s="24">
        <f t="shared" si="118"/>
        <v>3.1368956505372718E-3</v>
      </c>
      <c r="AL236" s="24">
        <f t="shared" si="119"/>
        <v>3.7892515983165118E-3</v>
      </c>
      <c r="AM236" s="24">
        <f t="shared" si="120"/>
        <v>3.16596990744787E-2</v>
      </c>
      <c r="AN236" s="24">
        <f t="shared" si="121"/>
        <v>31.711391033411878</v>
      </c>
      <c r="AO236" s="24">
        <f t="shared" si="122"/>
        <v>3.1534409794460802E-2</v>
      </c>
      <c r="AP236" s="24">
        <f t="shared" si="123"/>
        <v>2.2423339640583819</v>
      </c>
      <c r="AQ236" s="25">
        <v>22.347421140262298</v>
      </c>
      <c r="AS236" s="24">
        <f t="shared" si="124"/>
        <v>184.26332745444898</v>
      </c>
      <c r="AT236" s="24">
        <f t="shared" si="125"/>
        <v>35.192831087945862</v>
      </c>
      <c r="AU236" s="24">
        <f t="shared" si="126"/>
        <v>24.506351742315491</v>
      </c>
      <c r="AV236" s="24">
        <f t="shared" si="127"/>
        <v>4.5024024566648356E-2</v>
      </c>
      <c r="AW236" s="24">
        <f t="shared" si="128"/>
        <v>8.599230858160228E-3</v>
      </c>
      <c r="AX236" s="24">
        <f t="shared" si="129"/>
        <v>5.9880313577735603E-3</v>
      </c>
      <c r="AY236" s="24">
        <f t="shared" si="130"/>
        <v>4.6227330434189785E-2</v>
      </c>
      <c r="AZ236" s="24">
        <f t="shared" si="131"/>
        <v>48.891685431928217</v>
      </c>
      <c r="BA236" s="24">
        <f t="shared" si="132"/>
        <v>2.0453375480219388E-2</v>
      </c>
      <c r="BB236" s="24">
        <f t="shared" si="133"/>
        <v>3.4571642312555979</v>
      </c>
      <c r="BC236" s="25">
        <v>16.0590554878777</v>
      </c>
    </row>
    <row r="237" spans="2:55" x14ac:dyDescent="0.2">
      <c r="B237" s="38">
        <v>214</v>
      </c>
      <c r="C237" s="24">
        <f t="shared" si="102"/>
        <v>2.14</v>
      </c>
      <c r="D237" s="25">
        <v>517.11828116479001</v>
      </c>
      <c r="E237" s="25">
        <v>24.485928923878699</v>
      </c>
      <c r="F237" s="25">
        <v>7.55504330920024</v>
      </c>
      <c r="G237" s="25">
        <v>8.3505762382596593</v>
      </c>
      <c r="H237" s="38"/>
      <c r="I237" s="24">
        <f t="shared" si="103"/>
        <v>3.21</v>
      </c>
      <c r="J237">
        <v>1835.8720187179599</v>
      </c>
      <c r="K237">
        <v>37.528102432403898</v>
      </c>
      <c r="L237">
        <v>-0.54669258796935705</v>
      </c>
      <c r="M237">
        <v>32.686415795026797</v>
      </c>
      <c r="N237" s="38"/>
      <c r="O237" s="24">
        <f t="shared" si="134"/>
        <v>4.28</v>
      </c>
      <c r="P237" s="25">
        <v>755.31750540893995</v>
      </c>
      <c r="Q237" s="25">
        <v>32.880366559994201</v>
      </c>
      <c r="R237" s="25">
        <v>16.971996989441099</v>
      </c>
      <c r="S237" s="25">
        <v>27.198483159298799</v>
      </c>
      <c r="T237" s="38"/>
      <c r="U237" s="24">
        <f t="shared" si="104"/>
        <v>2.284646017929806</v>
      </c>
      <c r="V237" s="24">
        <f t="shared" si="105"/>
        <v>35.436443533829177</v>
      </c>
      <c r="W237" s="24">
        <f t="shared" si="106"/>
        <v>14.426672990213717</v>
      </c>
      <c r="X237" s="24">
        <f t="shared" si="107"/>
        <v>5.5824433357633523E-4</v>
      </c>
      <c r="Y237" s="24">
        <f t="shared" si="108"/>
        <v>8.6587566080732325E-3</v>
      </c>
      <c r="Z237" s="24">
        <f t="shared" si="109"/>
        <v>3.5251012130287111E-3</v>
      </c>
      <c r="AA237" s="24">
        <f t="shared" si="110"/>
        <v>9.3654706927051162E-3</v>
      </c>
      <c r="AB237" s="24">
        <f t="shared" si="111"/>
        <v>18.662927856730672</v>
      </c>
      <c r="AC237" s="24">
        <f t="shared" si="112"/>
        <v>5.3582160724012874E-2</v>
      </c>
      <c r="AD237" s="24">
        <f t="shared" si="113"/>
        <v>1.3196682844289578</v>
      </c>
      <c r="AE237" s="25">
        <v>27.60009765625</v>
      </c>
      <c r="AG237" s="24">
        <f t="shared" si="114"/>
        <v>133.07656880013909</v>
      </c>
      <c r="AH237" s="24">
        <f t="shared" si="115"/>
        <v>14.902348656575207</v>
      </c>
      <c r="AI237" s="24">
        <f t="shared" si="116"/>
        <v>17.862110812066916</v>
      </c>
      <c r="AJ237" s="24">
        <f t="shared" si="117"/>
        <v>3.2516739959468619E-2</v>
      </c>
      <c r="AK237" s="24">
        <f t="shared" si="118"/>
        <v>3.6413307047234757E-3</v>
      </c>
      <c r="AL237" s="24">
        <f t="shared" si="119"/>
        <v>4.3645370303730408E-3</v>
      </c>
      <c r="AM237" s="24">
        <f t="shared" si="120"/>
        <v>3.3009799308422988E-2</v>
      </c>
      <c r="AN237" s="24">
        <f t="shared" si="121"/>
        <v>32.437724315445848</v>
      </c>
      <c r="AO237" s="24">
        <f t="shared" si="122"/>
        <v>3.0828303190302123E-2</v>
      </c>
      <c r="AP237" s="24">
        <f t="shared" si="123"/>
        <v>2.2936934829711517</v>
      </c>
      <c r="AQ237" s="25">
        <v>22.541682249343399</v>
      </c>
      <c r="AS237" s="24">
        <f t="shared" si="124"/>
        <v>186.07322955104573</v>
      </c>
      <c r="AT237" s="24">
        <f t="shared" si="125"/>
        <v>32.6903827497691</v>
      </c>
      <c r="AU237" s="24">
        <f t="shared" si="126"/>
        <v>31.274146878304332</v>
      </c>
      <c r="AV237" s="24">
        <f t="shared" si="127"/>
        <v>4.5466267076789406E-2</v>
      </c>
      <c r="AW237" s="24">
        <f t="shared" si="128"/>
        <v>7.9877673780887979E-3</v>
      </c>
      <c r="AX237" s="24">
        <f t="shared" si="129"/>
        <v>7.6417156729020374E-3</v>
      </c>
      <c r="AY237" s="24">
        <f t="shared" si="130"/>
        <v>4.6790829101543828E-2</v>
      </c>
      <c r="AZ237" s="24">
        <f t="shared" si="131"/>
        <v>49.038444326235847</v>
      </c>
      <c r="BA237" s="24">
        <f t="shared" si="132"/>
        <v>2.0392164020280601E-2</v>
      </c>
      <c r="BB237" s="24">
        <f t="shared" si="133"/>
        <v>3.4675416521920344</v>
      </c>
      <c r="BC237" s="25">
        <v>17.0502091370033</v>
      </c>
    </row>
    <row r="238" spans="2:55" x14ac:dyDescent="0.2">
      <c r="B238" s="38">
        <v>215</v>
      </c>
      <c r="C238" s="24">
        <f t="shared" si="102"/>
        <v>2.15</v>
      </c>
      <c r="D238" s="25">
        <v>565.31317369686701</v>
      </c>
      <c r="E238" s="25">
        <v>24.480542689865</v>
      </c>
      <c r="F238" s="25">
        <v>7.1450658992962701</v>
      </c>
      <c r="G238" s="25">
        <v>8.2390174377605199</v>
      </c>
      <c r="H238" s="38"/>
      <c r="I238" s="24">
        <f t="shared" si="103"/>
        <v>3.2249999999999996</v>
      </c>
      <c r="J238">
        <v>1866.74136978815</v>
      </c>
      <c r="K238">
        <v>35.482267575795099</v>
      </c>
      <c r="L238">
        <v>-0.29942625926474498</v>
      </c>
      <c r="M238">
        <v>32.372666810719799</v>
      </c>
      <c r="N238" s="38"/>
      <c r="O238" s="24">
        <f t="shared" si="134"/>
        <v>4.3</v>
      </c>
      <c r="P238" s="25">
        <v>778.11142056133497</v>
      </c>
      <c r="Q238" s="25">
        <v>36.607771900638902</v>
      </c>
      <c r="R238" s="25">
        <v>17.541478051820601</v>
      </c>
      <c r="S238" s="25">
        <v>26.457137075397501</v>
      </c>
      <c r="T238" s="38"/>
      <c r="U238" s="24">
        <f t="shared" si="104"/>
        <v>0.53862340136988685</v>
      </c>
      <c r="V238" s="24">
        <f t="shared" si="105"/>
        <v>40.997740990397865</v>
      </c>
      <c r="W238" s="24">
        <f t="shared" si="106"/>
        <v>11.155880049914185</v>
      </c>
      <c r="X238" s="24">
        <f t="shared" si="107"/>
        <v>1.3161052495073647E-4</v>
      </c>
      <c r="Y238" s="24">
        <f t="shared" si="108"/>
        <v>1.0017637926271972E-2</v>
      </c>
      <c r="Z238" s="24">
        <f t="shared" si="109"/>
        <v>2.725895729599726E-3</v>
      </c>
      <c r="AA238" s="24">
        <f t="shared" si="110"/>
        <v>1.0382721150103687E-2</v>
      </c>
      <c r="AB238" s="24">
        <f t="shared" si="111"/>
        <v>19.586686396051807</v>
      </c>
      <c r="AC238" s="24">
        <f t="shared" si="112"/>
        <v>5.105508812361316E-2</v>
      </c>
      <c r="AD238" s="24">
        <f t="shared" si="113"/>
        <v>1.3849878771622532</v>
      </c>
      <c r="AE238" s="25">
        <v>29.62646484375</v>
      </c>
      <c r="AG238" s="24">
        <f t="shared" si="114"/>
        <v>136.38899044058951</v>
      </c>
      <c r="AH238" s="24">
        <f t="shared" si="115"/>
        <v>16.484421913641157</v>
      </c>
      <c r="AI238" s="24">
        <f t="shared" si="116"/>
        <v>20.916598953800257</v>
      </c>
      <c r="AJ238" s="24">
        <f t="shared" si="117"/>
        <v>3.3326117253231022E-2</v>
      </c>
      <c r="AK238" s="24">
        <f t="shared" si="118"/>
        <v>4.0279041275331955E-3</v>
      </c>
      <c r="AL238" s="24">
        <f t="shared" si="119"/>
        <v>5.1108892808822215E-3</v>
      </c>
      <c r="AM238" s="24">
        <f t="shared" si="120"/>
        <v>3.3955489866561168E-2</v>
      </c>
      <c r="AN238" s="24">
        <f t="shared" si="121"/>
        <v>32.923290701576448</v>
      </c>
      <c r="AO238" s="24">
        <f t="shared" si="122"/>
        <v>3.0373634551424642E-2</v>
      </c>
      <c r="AP238" s="24">
        <f t="shared" si="123"/>
        <v>2.3280282114060711</v>
      </c>
      <c r="AQ238" s="25">
        <v>22.548434573370301</v>
      </c>
      <c r="AS238" s="24">
        <f t="shared" si="124"/>
        <v>186.37026703223901</v>
      </c>
      <c r="AT238" s="24">
        <f t="shared" si="125"/>
        <v>28.474053118975714</v>
      </c>
      <c r="AU238" s="24">
        <f t="shared" si="126"/>
        <v>37.067304195065709</v>
      </c>
      <c r="AV238" s="24">
        <f t="shared" si="127"/>
        <v>4.5538847025470564E-2</v>
      </c>
      <c r="AW238" s="24">
        <f t="shared" si="128"/>
        <v>6.9575236963944171E-3</v>
      </c>
      <c r="AX238" s="24">
        <f t="shared" si="129"/>
        <v>9.0572510425908428E-3</v>
      </c>
      <c r="AY238" s="24">
        <f t="shared" si="130"/>
        <v>4.6949201493141628E-2</v>
      </c>
      <c r="AZ238" s="24">
        <f t="shared" si="131"/>
        <v>48.840372689881775</v>
      </c>
      <c r="BA238" s="24">
        <f t="shared" si="132"/>
        <v>2.0474864234751616E-2</v>
      </c>
      <c r="BB238" s="24">
        <f t="shared" si="133"/>
        <v>3.4535358724693661</v>
      </c>
      <c r="BC238" s="25">
        <v>18.127606676908901</v>
      </c>
    </row>
    <row r="239" spans="2:55" x14ac:dyDescent="0.2">
      <c r="B239" s="38">
        <v>216</v>
      </c>
      <c r="C239" s="24">
        <f t="shared" si="102"/>
        <v>2.16</v>
      </c>
      <c r="D239" s="25">
        <v>623.32282289402497</v>
      </c>
      <c r="E239" s="25">
        <v>24.416101612352399</v>
      </c>
      <c r="F239" s="25">
        <v>6.6252725084775701</v>
      </c>
      <c r="G239" s="25">
        <v>8.1770135235694301</v>
      </c>
      <c r="H239" s="38"/>
      <c r="I239" s="24">
        <f t="shared" si="103"/>
        <v>3.24</v>
      </c>
      <c r="J239">
        <v>1885.0301984533301</v>
      </c>
      <c r="K239">
        <v>33.346102926209802</v>
      </c>
      <c r="L239">
        <v>-4.3387124648816701E-2</v>
      </c>
      <c r="M239">
        <v>31.962492934716799</v>
      </c>
      <c r="N239" s="38"/>
      <c r="O239" s="24">
        <f t="shared" si="134"/>
        <v>4.32</v>
      </c>
      <c r="P239" s="25">
        <v>805.87182751113801</v>
      </c>
      <c r="Q239" s="25">
        <v>40.242270057084099</v>
      </c>
      <c r="R239" s="25">
        <v>17.980821540826501</v>
      </c>
      <c r="S239" s="25">
        <v>25.603651006311999</v>
      </c>
      <c r="T239" s="38"/>
      <c r="U239" s="24">
        <f t="shared" si="104"/>
        <v>6.4441077512599705</v>
      </c>
      <c r="V239" s="24">
        <f t="shared" si="105"/>
        <v>51.979339081868801</v>
      </c>
      <c r="W239" s="24">
        <f t="shared" si="106"/>
        <v>6.2003914191088318</v>
      </c>
      <c r="X239" s="24">
        <f t="shared" si="107"/>
        <v>1.5745925665788395E-3</v>
      </c>
      <c r="Y239" s="24">
        <f t="shared" si="108"/>
        <v>1.2700948539848477E-2</v>
      </c>
      <c r="Z239" s="24">
        <f t="shared" si="109"/>
        <v>1.515041432461939E-3</v>
      </c>
      <c r="AA239" s="24">
        <f t="shared" si="110"/>
        <v>1.2887543835218595E-2</v>
      </c>
      <c r="AB239" s="24">
        <f t="shared" si="111"/>
        <v>22.083111917782869</v>
      </c>
      <c r="AC239" s="24">
        <f t="shared" si="112"/>
        <v>4.5283472896531847E-2</v>
      </c>
      <c r="AD239" s="24">
        <f t="shared" si="113"/>
        <v>1.5615118186765731</v>
      </c>
      <c r="AE239" s="25">
        <v>28.076171875</v>
      </c>
      <c r="AG239" s="24">
        <f t="shared" si="114"/>
        <v>142.41097663901436</v>
      </c>
      <c r="AH239" s="24">
        <f t="shared" si="115"/>
        <v>17.069275641061235</v>
      </c>
      <c r="AI239" s="24">
        <f t="shared" si="116"/>
        <v>27.344925066865649</v>
      </c>
      <c r="AJ239" s="24">
        <f t="shared" si="117"/>
        <v>3.4797566066641403E-2</v>
      </c>
      <c r="AK239" s="24">
        <f t="shared" si="118"/>
        <v>4.170810852137781E-3</v>
      </c>
      <c r="AL239" s="24">
        <f t="shared" si="119"/>
        <v>6.6816256657911055E-3</v>
      </c>
      <c r="AM239" s="24">
        <f t="shared" si="120"/>
        <v>3.5677869735514504E-2</v>
      </c>
      <c r="AN239" s="24">
        <f t="shared" si="121"/>
        <v>33.929843618510198</v>
      </c>
      <c r="AO239" s="24">
        <f t="shared" si="122"/>
        <v>2.9472579103030607E-2</v>
      </c>
      <c r="AP239" s="24">
        <f t="shared" si="123"/>
        <v>2.3992022507247666</v>
      </c>
      <c r="AQ239" s="25">
        <v>22.2546504751834</v>
      </c>
      <c r="AS239" s="24">
        <f t="shared" si="124"/>
        <v>181.72490782225566</v>
      </c>
      <c r="AT239" s="24">
        <f t="shared" si="125"/>
        <v>21.967174450294483</v>
      </c>
      <c r="AU239" s="24">
        <f t="shared" si="126"/>
        <v>42.67430345427411</v>
      </c>
      <c r="AV239" s="24">
        <f t="shared" si="127"/>
        <v>4.4403771641341842E-2</v>
      </c>
      <c r="AW239" s="24">
        <f t="shared" si="128"/>
        <v>5.3675933012465983E-3</v>
      </c>
      <c r="AX239" s="24">
        <f t="shared" si="129"/>
        <v>1.0427299417811816E-2</v>
      </c>
      <c r="AY239" s="24">
        <f t="shared" si="130"/>
        <v>4.5926403810582862E-2</v>
      </c>
      <c r="AZ239" s="24">
        <f t="shared" si="131"/>
        <v>47.792983240755255</v>
      </c>
      <c r="BA239" s="24">
        <f t="shared" si="132"/>
        <v>2.0923573549751849E-2</v>
      </c>
      <c r="BB239" s="24">
        <f t="shared" si="133"/>
        <v>3.379474254267306</v>
      </c>
      <c r="BC239" s="25">
        <v>20.554831149306899</v>
      </c>
    </row>
    <row r="240" spans="2:55" x14ac:dyDescent="0.2">
      <c r="B240" s="38">
        <v>217</v>
      </c>
      <c r="C240" s="24">
        <f t="shared" si="102"/>
        <v>2.17</v>
      </c>
      <c r="D240" s="25">
        <v>694.298162808651</v>
      </c>
      <c r="E240" s="25">
        <v>24.298169495651099</v>
      </c>
      <c r="F240" s="25">
        <v>6.18660713759669</v>
      </c>
      <c r="G240" s="25">
        <v>8.1909976770320405</v>
      </c>
      <c r="H240" s="38"/>
      <c r="I240" s="24">
        <f t="shared" si="103"/>
        <v>3.2549999999999999</v>
      </c>
      <c r="J240">
        <v>1894.9278266645699</v>
      </c>
      <c r="K240">
        <v>31.215773620612399</v>
      </c>
      <c r="L240">
        <v>0.24951133833136999</v>
      </c>
      <c r="M240">
        <v>31.534508815644202</v>
      </c>
      <c r="N240" s="38"/>
      <c r="O240" s="24">
        <f t="shared" si="134"/>
        <v>4.34</v>
      </c>
      <c r="P240" s="25">
        <v>839.11752807734297</v>
      </c>
      <c r="Q240" s="25">
        <v>43.750055547315696</v>
      </c>
      <c r="R240" s="25">
        <v>18.272794840616701</v>
      </c>
      <c r="S240" s="25">
        <v>24.669036446992902</v>
      </c>
      <c r="T240" s="38"/>
      <c r="U240" s="24">
        <f t="shared" si="104"/>
        <v>11.793211670130329</v>
      </c>
      <c r="V240" s="24">
        <f t="shared" si="105"/>
        <v>43.866537088088947</v>
      </c>
      <c r="W240" s="24">
        <f t="shared" si="106"/>
        <v>1.3984153462610691</v>
      </c>
      <c r="X240" s="24">
        <f t="shared" si="107"/>
        <v>2.8816252223975111E-3</v>
      </c>
      <c r="Y240" s="24">
        <f t="shared" si="108"/>
        <v>1.0718617050895012E-2</v>
      </c>
      <c r="Z240" s="24">
        <f t="shared" si="109"/>
        <v>3.4169732943741123E-4</v>
      </c>
      <c r="AA240" s="24">
        <f t="shared" si="110"/>
        <v>1.1104470832553863E-2</v>
      </c>
      <c r="AB240" s="24">
        <f t="shared" si="111"/>
        <v>19.596944338549168</v>
      </c>
      <c r="AC240" s="24">
        <f t="shared" si="112"/>
        <v>5.1028363540988331E-2</v>
      </c>
      <c r="AD240" s="24">
        <f t="shared" si="113"/>
        <v>1.3857132232323437</v>
      </c>
      <c r="AE240" s="25">
        <v>29.022216796875</v>
      </c>
      <c r="AG240" s="24">
        <f t="shared" si="114"/>
        <v>142.02195370649656</v>
      </c>
      <c r="AH240" s="24">
        <f t="shared" si="115"/>
        <v>19.526564198679527</v>
      </c>
      <c r="AI240" s="24">
        <f t="shared" si="116"/>
        <v>28.532274604840442</v>
      </c>
      <c r="AJ240" s="24">
        <f t="shared" si="117"/>
        <v>3.4702509832106612E-2</v>
      </c>
      <c r="AK240" s="24">
        <f t="shared" si="118"/>
        <v>4.7712397161660831E-3</v>
      </c>
      <c r="AL240" s="24">
        <f t="shared" si="119"/>
        <v>6.9717498891268158E-3</v>
      </c>
      <c r="AM240" s="24">
        <f t="shared" si="120"/>
        <v>3.5716021805250325E-2</v>
      </c>
      <c r="AN240" s="24">
        <f t="shared" si="121"/>
        <v>33.916103248367605</v>
      </c>
      <c r="AO240" s="24">
        <f t="shared" si="122"/>
        <v>2.948451927619752E-2</v>
      </c>
      <c r="AP240" s="24">
        <f t="shared" si="123"/>
        <v>2.3982306598343825</v>
      </c>
      <c r="AQ240" s="25">
        <v>22.290165309322202</v>
      </c>
      <c r="AS240" s="24">
        <f t="shared" si="124"/>
        <v>175.38927451158364</v>
      </c>
      <c r="AT240" s="24">
        <f t="shared" si="125"/>
        <v>14.598664989510324</v>
      </c>
      <c r="AU240" s="24">
        <f t="shared" si="126"/>
        <v>46.730727965955872</v>
      </c>
      <c r="AV240" s="24">
        <f t="shared" si="127"/>
        <v>4.2855684380758256E-2</v>
      </c>
      <c r="AW240" s="24">
        <f t="shared" si="128"/>
        <v>3.5671267864761003E-3</v>
      </c>
      <c r="AX240" s="24">
        <f t="shared" si="129"/>
        <v>1.1418470908036115E-2</v>
      </c>
      <c r="AY240" s="24">
        <f t="shared" si="130"/>
        <v>4.4493994596255679E-2</v>
      </c>
      <c r="AZ240" s="24">
        <f t="shared" si="131"/>
        <v>46.422928162268818</v>
      </c>
      <c r="BA240" s="24">
        <f t="shared" si="132"/>
        <v>2.1541079797994526E-2</v>
      </c>
      <c r="BB240" s="24">
        <f t="shared" si="133"/>
        <v>3.2825967306076231</v>
      </c>
      <c r="BC240" s="25">
        <v>23.083889669942</v>
      </c>
    </row>
    <row r="241" spans="2:55" x14ac:dyDescent="0.2">
      <c r="B241" s="38">
        <v>218</v>
      </c>
      <c r="C241" s="24">
        <f t="shared" si="102"/>
        <v>2.1800000000000002</v>
      </c>
      <c r="D241" s="25">
        <v>778.16221293083902</v>
      </c>
      <c r="E241" s="25">
        <v>24.105570085566399</v>
      </c>
      <c r="F241" s="25">
        <v>5.7233021810975897</v>
      </c>
      <c r="G241" s="25">
        <v>8.2860284111178597</v>
      </c>
      <c r="H241" s="38"/>
      <c r="I241" s="24">
        <f t="shared" si="103"/>
        <v>3.2700000000000005</v>
      </c>
      <c r="J241">
        <v>1898.0824228004799</v>
      </c>
      <c r="K241">
        <v>29.093435479846399</v>
      </c>
      <c r="L241">
        <v>0.54985841676615199</v>
      </c>
      <c r="M241">
        <v>31.076145458221902</v>
      </c>
      <c r="N241" s="38"/>
      <c r="O241" s="24">
        <f t="shared" si="134"/>
        <v>4.3600000000000003</v>
      </c>
      <c r="P241" s="25">
        <v>877.44318216562795</v>
      </c>
      <c r="Q241" s="25">
        <v>47.096540804241599</v>
      </c>
      <c r="R241" s="25">
        <v>18.411256818347699</v>
      </c>
      <c r="S241" s="25">
        <v>23.671303296644101</v>
      </c>
      <c r="T241" s="38"/>
      <c r="U241" s="24">
        <f t="shared" si="104"/>
        <v>19.25994100846955</v>
      </c>
      <c r="V241" s="24">
        <f t="shared" si="105"/>
        <v>46.330495649908961</v>
      </c>
      <c r="W241" s="24">
        <f t="shared" si="106"/>
        <v>9.5030734085816988</v>
      </c>
      <c r="X241" s="24">
        <f t="shared" si="107"/>
        <v>4.7060913807273905E-3</v>
      </c>
      <c r="Y241" s="24">
        <f t="shared" si="108"/>
        <v>1.1320675704405501E-2</v>
      </c>
      <c r="Z241" s="24">
        <f t="shared" si="109"/>
        <v>2.3220388805385941E-3</v>
      </c>
      <c r="AA241" s="24">
        <f t="shared" si="110"/>
        <v>1.2477854745540459E-2</v>
      </c>
      <c r="AB241" s="24">
        <f t="shared" si="111"/>
        <v>20.639806964987606</v>
      </c>
      <c r="AC241" s="24">
        <f t="shared" si="112"/>
        <v>4.8450065530959312E-2</v>
      </c>
      <c r="AD241" s="24">
        <f t="shared" si="113"/>
        <v>1.459454746732407</v>
      </c>
      <c r="AE241" s="25">
        <v>27.490234375</v>
      </c>
      <c r="AG241" s="24">
        <f t="shared" si="114"/>
        <v>141.48920938439468</v>
      </c>
      <c r="AH241" s="24">
        <f t="shared" si="115"/>
        <v>20.023138562318042</v>
      </c>
      <c r="AI241" s="24">
        <f t="shared" si="116"/>
        <v>30.557557161485512</v>
      </c>
      <c r="AJ241" s="24">
        <f t="shared" si="117"/>
        <v>3.4572335837218852E-2</v>
      </c>
      <c r="AK241" s="24">
        <f t="shared" si="118"/>
        <v>4.8925757229369114E-3</v>
      </c>
      <c r="AL241" s="24">
        <f t="shared" si="119"/>
        <v>7.4666197736801268E-3</v>
      </c>
      <c r="AM241" s="24">
        <f t="shared" si="120"/>
        <v>3.5706219532328394E-2</v>
      </c>
      <c r="AN241" s="24">
        <f t="shared" si="121"/>
        <v>33.898209571955434</v>
      </c>
      <c r="AO241" s="24">
        <f t="shared" si="122"/>
        <v>2.9500083120239984E-2</v>
      </c>
      <c r="AP241" s="24">
        <f t="shared" si="123"/>
        <v>2.3969653858412423</v>
      </c>
      <c r="AQ241" s="25">
        <v>22.0627423335917</v>
      </c>
      <c r="AS241" s="24">
        <f t="shared" si="124"/>
        <v>167.32426284629125</v>
      </c>
      <c r="AT241" s="24">
        <f t="shared" si="125"/>
        <v>6.9230988865497345</v>
      </c>
      <c r="AU241" s="24">
        <f t="shared" si="126"/>
        <v>49.886657517438863</v>
      </c>
      <c r="AV241" s="24">
        <f t="shared" si="127"/>
        <v>4.0885030271962809E-2</v>
      </c>
      <c r="AW241" s="24">
        <f t="shared" si="128"/>
        <v>1.6916321801602472E-3</v>
      </c>
      <c r="AX241" s="24">
        <f t="shared" si="129"/>
        <v>1.218960997091724E-2</v>
      </c>
      <c r="AY241" s="24">
        <f t="shared" si="130"/>
        <v>4.2697001194643099E-2</v>
      </c>
      <c r="AZ241" s="24">
        <f t="shared" si="131"/>
        <v>44.773568605464448</v>
      </c>
      <c r="BA241" s="24">
        <f t="shared" si="132"/>
        <v>2.2334605686935433E-2</v>
      </c>
      <c r="BB241" s="24">
        <f t="shared" si="133"/>
        <v>3.1659693978845023</v>
      </c>
      <c r="BC241" s="25">
        <v>24.704601080849802</v>
      </c>
    </row>
    <row r="242" spans="2:55" x14ac:dyDescent="0.2">
      <c r="B242" s="38">
        <v>219</v>
      </c>
      <c r="C242" s="24">
        <f t="shared" si="102"/>
        <v>2.19</v>
      </c>
      <c r="D242" s="25">
        <v>873.59071627654203</v>
      </c>
      <c r="E242" s="25">
        <v>23.829005392305501</v>
      </c>
      <c r="F242" s="25">
        <v>5.2313561751420998</v>
      </c>
      <c r="G242" s="25">
        <v>8.4813287130787902</v>
      </c>
      <c r="H242" s="38"/>
      <c r="I242" s="24">
        <f t="shared" si="103"/>
        <v>3.2850000000000001</v>
      </c>
      <c r="J242">
        <v>1892.0969583456499</v>
      </c>
      <c r="K242">
        <v>27.012962995866101</v>
      </c>
      <c r="L242">
        <v>0.858476579546819</v>
      </c>
      <c r="M242">
        <v>30.571248363897201</v>
      </c>
      <c r="N242" s="38"/>
      <c r="O242" s="24">
        <f t="shared" si="134"/>
        <v>4.38</v>
      </c>
      <c r="P242" s="25">
        <v>920.51718523724196</v>
      </c>
      <c r="Q242" s="25">
        <v>50.212058953568501</v>
      </c>
      <c r="R242" s="25">
        <v>18.417795155178698</v>
      </c>
      <c r="S242" s="25">
        <v>22.685573149354699</v>
      </c>
      <c r="T242" s="38"/>
      <c r="U242" s="24">
        <f t="shared" si="104"/>
        <v>27.656469326090395</v>
      </c>
      <c r="V242" s="24">
        <f t="shared" si="105"/>
        <v>49.194600595550035</v>
      </c>
      <c r="W242" s="24">
        <f t="shared" si="106"/>
        <v>19.530030196093467</v>
      </c>
      <c r="X242" s="24">
        <f t="shared" si="107"/>
        <v>6.7577502890393262E-3</v>
      </c>
      <c r="Y242" s="24">
        <f t="shared" si="108"/>
        <v>1.2020508564342759E-2</v>
      </c>
      <c r="Z242" s="24">
        <f t="shared" si="109"/>
        <v>4.7720866191004272E-3</v>
      </c>
      <c r="AA242" s="24">
        <f t="shared" si="110"/>
        <v>1.4592211135213404E-2</v>
      </c>
      <c r="AB242" s="24">
        <f t="shared" si="111"/>
        <v>22.301981154370338</v>
      </c>
      <c r="AC242" s="24">
        <f t="shared" si="112"/>
        <v>4.4839065779769892E-2</v>
      </c>
      <c r="AD242" s="24">
        <f t="shared" si="113"/>
        <v>1.5769882108149853</v>
      </c>
      <c r="AE242" s="25">
        <v>28.961181640625</v>
      </c>
      <c r="AG242" s="24">
        <f t="shared" si="114"/>
        <v>138.69816559868949</v>
      </c>
      <c r="AH242" s="24">
        <f t="shared" si="115"/>
        <v>20.57454418537824</v>
      </c>
      <c r="AI242" s="24">
        <f t="shared" si="116"/>
        <v>33.659806288314094</v>
      </c>
      <c r="AJ242" s="24">
        <f t="shared" si="117"/>
        <v>3.3890355186428495E-2</v>
      </c>
      <c r="AK242" s="24">
        <f t="shared" si="118"/>
        <v>5.027309533846668E-3</v>
      </c>
      <c r="AL242" s="24">
        <f t="shared" si="119"/>
        <v>8.2246422344040161E-3</v>
      </c>
      <c r="AM242" s="24">
        <f t="shared" si="120"/>
        <v>3.5234567624639994E-2</v>
      </c>
      <c r="AN242" s="24">
        <f t="shared" si="121"/>
        <v>33.628780017079947</v>
      </c>
      <c r="AO242" s="24">
        <f t="shared" si="122"/>
        <v>2.9736434074982894E-2</v>
      </c>
      <c r="AP242" s="24">
        <f t="shared" si="123"/>
        <v>2.3779138393107893</v>
      </c>
      <c r="AQ242" s="25">
        <v>22.107418697107502</v>
      </c>
      <c r="AS242" s="24">
        <f t="shared" si="124"/>
        <v>155.77590746634846</v>
      </c>
      <c r="AT242" s="24">
        <f t="shared" si="125"/>
        <v>0.32691684154998046</v>
      </c>
      <c r="AU242" s="24">
        <f t="shared" si="126"/>
        <v>49.286507364471163</v>
      </c>
      <c r="AV242" s="24">
        <f t="shared" si="127"/>
        <v>3.806323472797718E-2</v>
      </c>
      <c r="AW242" s="24">
        <f t="shared" si="128"/>
        <v>7.9880853713748662E-5</v>
      </c>
      <c r="AX242" s="24">
        <f t="shared" si="129"/>
        <v>1.2042965624458366E-2</v>
      </c>
      <c r="AY242" s="24">
        <f t="shared" si="130"/>
        <v>3.992304146654866E-2</v>
      </c>
      <c r="AZ242" s="24">
        <f t="shared" si="131"/>
        <v>42.431468477296441</v>
      </c>
      <c r="BA242" s="24">
        <f t="shared" si="132"/>
        <v>2.3567414371601685E-2</v>
      </c>
      <c r="BB242" s="24">
        <f t="shared" si="133"/>
        <v>3.0003579095999542</v>
      </c>
      <c r="BC242" s="25">
        <v>26.207228010054301</v>
      </c>
    </row>
    <row r="243" spans="2:55" x14ac:dyDescent="0.2">
      <c r="B243" s="38">
        <v>220</v>
      </c>
      <c r="C243" s="24">
        <f t="shared" si="102"/>
        <v>2.2000000000000002</v>
      </c>
      <c r="D243" s="25">
        <v>977.55881448169202</v>
      </c>
      <c r="E243" s="25">
        <v>23.461518313770402</v>
      </c>
      <c r="F243" s="25">
        <v>4.7294320994396104</v>
      </c>
      <c r="G243" s="25">
        <v>8.7652557746222097</v>
      </c>
      <c r="H243" s="38"/>
      <c r="I243" s="24">
        <f t="shared" si="103"/>
        <v>3.3000000000000003</v>
      </c>
      <c r="J243">
        <v>1878.5653759781601</v>
      </c>
      <c r="K243">
        <v>24.9318468837367</v>
      </c>
      <c r="L243">
        <v>1.17873595808961</v>
      </c>
      <c r="M243">
        <v>30.011485002390799</v>
      </c>
      <c r="N243" s="38"/>
      <c r="O243" s="24">
        <f t="shared" si="134"/>
        <v>4.4000000000000004</v>
      </c>
      <c r="P243" s="25">
        <v>967.07303626702299</v>
      </c>
      <c r="Q243" s="25">
        <v>53.001620628853097</v>
      </c>
      <c r="R243" s="25">
        <v>18.307463708504901</v>
      </c>
      <c r="S243" s="25">
        <v>21.743566363454001</v>
      </c>
      <c r="T243" s="38"/>
      <c r="U243" s="24">
        <f t="shared" si="104"/>
        <v>36.748707853509053</v>
      </c>
      <c r="V243" s="24">
        <f t="shared" si="105"/>
        <v>50.192407570247781</v>
      </c>
      <c r="W243" s="24">
        <f t="shared" si="106"/>
        <v>28.392706154341294</v>
      </c>
      <c r="X243" s="24">
        <f t="shared" si="107"/>
        <v>8.9794032705612353E-3</v>
      </c>
      <c r="Y243" s="24">
        <f t="shared" si="108"/>
        <v>1.2264318802452512E-2</v>
      </c>
      <c r="Z243" s="24">
        <f t="shared" si="109"/>
        <v>6.9376468832231799E-3</v>
      </c>
      <c r="AA243" s="24">
        <f t="shared" si="110"/>
        <v>1.6708505111465009E-2</v>
      </c>
      <c r="AB243" s="24">
        <f t="shared" si="111"/>
        <v>23.785858863001465</v>
      </c>
      <c r="AC243" s="24">
        <f t="shared" si="112"/>
        <v>4.2041786498425944E-2</v>
      </c>
      <c r="AD243" s="24">
        <f t="shared" si="113"/>
        <v>1.6819142098374478</v>
      </c>
      <c r="AE243" s="25">
        <v>26.934814453125</v>
      </c>
      <c r="AG243" s="24">
        <f t="shared" si="114"/>
        <v>138.7410741419589</v>
      </c>
      <c r="AH243" s="24">
        <f t="shared" si="115"/>
        <v>21.350625236185888</v>
      </c>
      <c r="AI243" s="24">
        <f t="shared" si="116"/>
        <v>37.317557433759816</v>
      </c>
      <c r="AJ243" s="24">
        <f t="shared" si="117"/>
        <v>3.3900839721430494E-2</v>
      </c>
      <c r="AK243" s="24">
        <f t="shared" si="118"/>
        <v>5.2169419082317E-3</v>
      </c>
      <c r="AL243" s="24">
        <f t="shared" si="119"/>
        <v>9.1183994442967237E-3</v>
      </c>
      <c r="AM243" s="24">
        <f t="shared" si="120"/>
        <v>3.5491247162050175E-2</v>
      </c>
      <c r="AN243" s="24">
        <f t="shared" si="121"/>
        <v>33.838780404011636</v>
      </c>
      <c r="AO243" s="24">
        <f t="shared" si="122"/>
        <v>2.9551892475458381E-2</v>
      </c>
      <c r="AP243" s="24">
        <f t="shared" si="123"/>
        <v>2.3927631090759087</v>
      </c>
      <c r="AQ243" s="25">
        <v>21.7040362172329</v>
      </c>
      <c r="AS243" s="24">
        <f t="shared" si="124"/>
        <v>139.47808376422654</v>
      </c>
      <c r="AT243" s="24">
        <f t="shared" si="125"/>
        <v>5.5165723336897239</v>
      </c>
      <c r="AU243" s="24">
        <f t="shared" si="126"/>
        <v>47.100339295033834</v>
      </c>
      <c r="AV243" s="24">
        <f t="shared" si="127"/>
        <v>3.408092514481479E-2</v>
      </c>
      <c r="AW243" s="24">
        <f t="shared" si="128"/>
        <v>1.3479529090623817E-3</v>
      </c>
      <c r="AX243" s="24">
        <f t="shared" si="129"/>
        <v>1.1508783993067276E-2</v>
      </c>
      <c r="AY243" s="24">
        <f t="shared" si="130"/>
        <v>3.5996924101520118E-2</v>
      </c>
      <c r="AZ243" s="24">
        <f t="shared" si="131"/>
        <v>39.261371435886019</v>
      </c>
      <c r="BA243" s="24">
        <f t="shared" si="132"/>
        <v>2.5470327791096245E-2</v>
      </c>
      <c r="BB243" s="24">
        <f t="shared" si="133"/>
        <v>2.7761981980998822</v>
      </c>
      <c r="BC243" s="25">
        <v>27.0305809247787</v>
      </c>
    </row>
    <row r="244" spans="2:55" x14ac:dyDescent="0.2">
      <c r="B244" s="38">
        <v>221</v>
      </c>
      <c r="C244" s="24">
        <f t="shared" si="102"/>
        <v>2.21</v>
      </c>
      <c r="D244" s="25">
        <v>1087.35876440118</v>
      </c>
      <c r="E244" s="25">
        <v>23.003421800833198</v>
      </c>
      <c r="F244" s="25">
        <v>4.2083215508862697</v>
      </c>
      <c r="G244" s="25">
        <v>9.1412584668909407</v>
      </c>
      <c r="H244" s="38"/>
      <c r="I244" s="24">
        <f t="shared" si="103"/>
        <v>3.3149999999999999</v>
      </c>
      <c r="J244">
        <v>1861.72677275871</v>
      </c>
      <c r="K244">
        <v>22.9272102244081</v>
      </c>
      <c r="L244">
        <v>1.5051672594349499</v>
      </c>
      <c r="M244">
        <v>29.455559382251401</v>
      </c>
      <c r="N244" s="38"/>
      <c r="O244" s="24">
        <f t="shared" si="134"/>
        <v>4.42</v>
      </c>
      <c r="P244" s="25">
        <v>1016.1865014141</v>
      </c>
      <c r="Q244" s="25">
        <v>55.432117096804298</v>
      </c>
      <c r="R244" s="25">
        <v>18.1269255413035</v>
      </c>
      <c r="S244" s="25">
        <v>20.9226496944903</v>
      </c>
      <c r="T244" s="38"/>
      <c r="U244" s="24">
        <f t="shared" si="104"/>
        <v>45.809651293721295</v>
      </c>
      <c r="V244" s="24">
        <f t="shared" si="105"/>
        <v>52.111054855335183</v>
      </c>
      <c r="W244" s="24">
        <f t="shared" si="106"/>
        <v>37.600269226873898</v>
      </c>
      <c r="X244" s="24">
        <f t="shared" si="107"/>
        <v>1.1193409419722833E-2</v>
      </c>
      <c r="Y244" s="24">
        <f t="shared" si="108"/>
        <v>1.2733132774781669E-2</v>
      </c>
      <c r="Z244" s="24">
        <f t="shared" si="109"/>
        <v>9.187478967033532E-3</v>
      </c>
      <c r="AA244" s="24">
        <f t="shared" si="110"/>
        <v>1.9283019848235453E-2</v>
      </c>
      <c r="AB244" s="24">
        <f t="shared" si="111"/>
        <v>25.53082738702637</v>
      </c>
      <c r="AC244" s="24">
        <f t="shared" si="112"/>
        <v>3.9168335003046374E-2</v>
      </c>
      <c r="AD244" s="24">
        <f t="shared" si="113"/>
        <v>1.805302117466957</v>
      </c>
      <c r="AE244" s="25">
        <v>28.1768798828125</v>
      </c>
      <c r="AG244" s="24">
        <f t="shared" si="114"/>
        <v>133.64244395524287</v>
      </c>
      <c r="AH244" s="24">
        <f t="shared" si="115"/>
        <v>21.76208675635646</v>
      </c>
      <c r="AI244" s="24">
        <f t="shared" si="116"/>
        <v>37.06170800929398</v>
      </c>
      <c r="AJ244" s="24">
        <f t="shared" si="117"/>
        <v>3.2655009344033738E-2</v>
      </c>
      <c r="AK244" s="24">
        <f t="shared" si="118"/>
        <v>5.3174809240430256E-3</v>
      </c>
      <c r="AL244" s="24">
        <f t="shared" si="119"/>
        <v>9.0558836364490643E-3</v>
      </c>
      <c r="AM244" s="24">
        <f t="shared" si="120"/>
        <v>3.4302102954095949E-2</v>
      </c>
      <c r="AN244" s="24">
        <f t="shared" si="121"/>
        <v>33.160078129327836</v>
      </c>
      <c r="AO244" s="24">
        <f t="shared" si="122"/>
        <v>3.0156744387027482E-2</v>
      </c>
      <c r="AP244" s="24">
        <f t="shared" si="123"/>
        <v>2.3447716109923435</v>
      </c>
      <c r="AQ244" s="25">
        <v>22.045352507041301</v>
      </c>
      <c r="AS244" s="24">
        <f t="shared" si="124"/>
        <v>121.52482339756264</v>
      </c>
      <c r="AT244" s="24">
        <f t="shared" si="125"/>
        <v>9.0269083600702658</v>
      </c>
      <c r="AU244" s="24">
        <f t="shared" si="126"/>
        <v>41.045833448185917</v>
      </c>
      <c r="AV244" s="24">
        <f t="shared" si="127"/>
        <v>2.9694116076689536E-2</v>
      </c>
      <c r="AW244" s="24">
        <f t="shared" si="128"/>
        <v>2.2056898102263914E-3</v>
      </c>
      <c r="AX244" s="24">
        <f t="shared" si="129"/>
        <v>1.0029389130544861E-2</v>
      </c>
      <c r="AY244" s="24">
        <f t="shared" si="130"/>
        <v>3.1419647411241584E-2</v>
      </c>
      <c r="AZ244" s="24">
        <f t="shared" si="131"/>
        <v>35.567704690989153</v>
      </c>
      <c r="BA244" s="24">
        <f t="shared" si="132"/>
        <v>2.8115393126656934E-2</v>
      </c>
      <c r="BB244" s="24">
        <f t="shared" si="133"/>
        <v>2.5150165178239008</v>
      </c>
      <c r="BC244" s="25">
        <v>27.718913350988501</v>
      </c>
    </row>
    <row r="245" spans="2:55" x14ac:dyDescent="0.2">
      <c r="B245" s="38">
        <v>222</v>
      </c>
      <c r="C245" s="24">
        <f t="shared" si="102"/>
        <v>2.2200000000000002</v>
      </c>
      <c r="D245" s="25">
        <v>1198.9107978350501</v>
      </c>
      <c r="E245" s="25">
        <v>22.465364357464502</v>
      </c>
      <c r="F245" s="25">
        <v>3.6778708026774298</v>
      </c>
      <c r="G245" s="25">
        <v>9.6032929955578208</v>
      </c>
      <c r="H245" s="38"/>
      <c r="I245" s="24">
        <f t="shared" si="103"/>
        <v>3.33</v>
      </c>
      <c r="J245">
        <v>1842.45475446961</v>
      </c>
      <c r="K245">
        <v>21.008362001855801</v>
      </c>
      <c r="L245">
        <v>1.83211786941171</v>
      </c>
      <c r="M245">
        <v>28.887479447787001</v>
      </c>
      <c r="N245" s="38"/>
      <c r="O245" s="24">
        <f t="shared" si="134"/>
        <v>4.4400000000000004</v>
      </c>
      <c r="P245" s="25">
        <v>1066.23386564558</v>
      </c>
      <c r="Q245" s="25">
        <v>57.456614336789997</v>
      </c>
      <c r="R245" s="25">
        <v>17.935938042212801</v>
      </c>
      <c r="S245" s="25">
        <v>20.259062343125201</v>
      </c>
      <c r="T245" s="38"/>
      <c r="U245" s="24">
        <f t="shared" si="104"/>
        <v>53.805744336868422</v>
      </c>
      <c r="V245" s="24">
        <f t="shared" si="105"/>
        <v>53.04507482088276</v>
      </c>
      <c r="W245" s="24">
        <f t="shared" si="106"/>
        <v>46.203452866686945</v>
      </c>
      <c r="X245" s="24">
        <f t="shared" si="107"/>
        <v>1.3147223532305057E-2</v>
      </c>
      <c r="Y245" s="24">
        <f t="shared" si="108"/>
        <v>1.2961356906276037E-2</v>
      </c>
      <c r="Z245" s="24">
        <f t="shared" si="109"/>
        <v>1.1289633296391799E-2</v>
      </c>
      <c r="AA245" s="24">
        <f t="shared" si="110"/>
        <v>2.1640288339744084E-2</v>
      </c>
      <c r="AB245" s="24">
        <f t="shared" si="111"/>
        <v>26.959705478385843</v>
      </c>
      <c r="AC245" s="24">
        <f t="shared" si="112"/>
        <v>3.7092393342416922E-2</v>
      </c>
      <c r="AD245" s="24">
        <f t="shared" si="113"/>
        <v>1.9063390562558744</v>
      </c>
      <c r="AE245" s="25">
        <v>26.0772705078125</v>
      </c>
      <c r="AG245" s="24">
        <f t="shared" si="114"/>
        <v>127.92321483681887</v>
      </c>
      <c r="AH245" s="24">
        <f t="shared" si="115"/>
        <v>21.796707331783825</v>
      </c>
      <c r="AI245" s="24">
        <f t="shared" si="116"/>
        <v>37.871995630959688</v>
      </c>
      <c r="AJ245" s="24">
        <f t="shared" si="117"/>
        <v>3.1257538040939697E-2</v>
      </c>
      <c r="AK245" s="24">
        <f t="shared" si="118"/>
        <v>5.3259403264650212E-3</v>
      </c>
      <c r="AL245" s="24">
        <f t="shared" si="119"/>
        <v>9.2538742528561532E-3</v>
      </c>
      <c r="AM245" s="24">
        <f t="shared" si="120"/>
        <v>3.3030796439527957E-2</v>
      </c>
      <c r="AN245" s="24">
        <f t="shared" si="121"/>
        <v>32.426752248981543</v>
      </c>
      <c r="AO245" s="24">
        <f t="shared" si="122"/>
        <v>3.083873439812055E-2</v>
      </c>
      <c r="AP245" s="24">
        <f t="shared" si="123"/>
        <v>2.292917640711098</v>
      </c>
      <c r="AQ245" s="25">
        <v>21.4494064811838</v>
      </c>
      <c r="AS245" s="24">
        <f t="shared" si="124"/>
        <v>101.22486199928262</v>
      </c>
      <c r="AT245" s="24">
        <f t="shared" si="125"/>
        <v>9.5493749545347413</v>
      </c>
      <c r="AU245" s="24">
        <f t="shared" si="126"/>
        <v>33.179367568254158</v>
      </c>
      <c r="AV245" s="24">
        <f t="shared" si="127"/>
        <v>2.4733899774701203E-2</v>
      </c>
      <c r="AW245" s="24">
        <f t="shared" si="128"/>
        <v>2.3333524824976108E-3</v>
      </c>
      <c r="AX245" s="24">
        <f t="shared" si="129"/>
        <v>8.107248909136432E-3</v>
      </c>
      <c r="AY245" s="24">
        <f t="shared" si="130"/>
        <v>2.6133078975643795E-2</v>
      </c>
      <c r="AZ245" s="24">
        <f t="shared" si="131"/>
        <v>31.236636723394611</v>
      </c>
      <c r="BA245" s="24">
        <f t="shared" si="132"/>
        <v>3.2013689849363716E-2</v>
      </c>
      <c r="BB245" s="24">
        <f t="shared" si="133"/>
        <v>2.2087637648573066</v>
      </c>
      <c r="BC245" s="25">
        <v>27.734803871596</v>
      </c>
    </row>
    <row r="246" spans="2:55" x14ac:dyDescent="0.2">
      <c r="B246" s="38">
        <v>223</v>
      </c>
      <c r="C246" s="24">
        <f t="shared" si="102"/>
        <v>2.23</v>
      </c>
      <c r="D246" s="25">
        <v>1306.8893983727201</v>
      </c>
      <c r="E246" s="25">
        <v>21.861086754802798</v>
      </c>
      <c r="F246" s="25">
        <v>3.12845090436572</v>
      </c>
      <c r="G246" s="25">
        <v>10.1139167434269</v>
      </c>
      <c r="H246" s="38"/>
      <c r="I246" s="24">
        <f t="shared" si="103"/>
        <v>3.3449999999999998</v>
      </c>
      <c r="J246">
        <v>1820.1604413513801</v>
      </c>
      <c r="K246">
        <v>19.173683002186699</v>
      </c>
      <c r="L246">
        <v>2.1619772392158398</v>
      </c>
      <c r="M246">
        <v>28.2905917125671</v>
      </c>
      <c r="N246" s="38"/>
      <c r="O246" s="24">
        <f t="shared" si="134"/>
        <v>4.46</v>
      </c>
      <c r="P246" s="25">
        <v>1114.6820742187999</v>
      </c>
      <c r="Q246" s="25">
        <v>59.000779319730398</v>
      </c>
      <c r="R246" s="25">
        <v>17.781704140378999</v>
      </c>
      <c r="S246" s="25">
        <v>19.8002944647539</v>
      </c>
      <c r="T246" s="38"/>
      <c r="U246" s="24">
        <f t="shared" si="104"/>
        <v>60.427760266171624</v>
      </c>
      <c r="V246" s="24">
        <f t="shared" si="105"/>
        <v>54.941989831172151</v>
      </c>
      <c r="W246" s="24">
        <f t="shared" si="106"/>
        <v>51.062374786909025</v>
      </c>
      <c r="X246" s="24">
        <f t="shared" si="107"/>
        <v>1.4765287267506998E-2</v>
      </c>
      <c r="Y246" s="24">
        <f t="shared" si="108"/>
        <v>1.3424860682116766E-2</v>
      </c>
      <c r="Z246" s="24">
        <f t="shared" si="109"/>
        <v>1.2476891894864606E-2</v>
      </c>
      <c r="AA246" s="24">
        <f t="shared" si="110"/>
        <v>2.3535365384509906E-2</v>
      </c>
      <c r="AB246" s="24">
        <f t="shared" si="111"/>
        <v>27.960688900063683</v>
      </c>
      <c r="AC246" s="24">
        <f t="shared" si="112"/>
        <v>3.5764497919710495E-2</v>
      </c>
      <c r="AD246" s="24">
        <f t="shared" si="113"/>
        <v>1.9771192727882458</v>
      </c>
      <c r="AE246" s="25">
        <v>27.7557373046875</v>
      </c>
      <c r="AG246" s="24">
        <f t="shared" si="114"/>
        <v>122.31193331127604</v>
      </c>
      <c r="AH246" s="24">
        <f t="shared" si="115"/>
        <v>21.990624653609128</v>
      </c>
      <c r="AI246" s="24">
        <f t="shared" si="116"/>
        <v>39.792515681327622</v>
      </c>
      <c r="AJ246" s="24">
        <f t="shared" si="117"/>
        <v>2.9886443310660961E-2</v>
      </c>
      <c r="AK246" s="24">
        <f t="shared" si="118"/>
        <v>5.373323266860036E-3</v>
      </c>
      <c r="AL246" s="24">
        <f t="shared" si="119"/>
        <v>9.7231458280689839E-3</v>
      </c>
      <c r="AM246" s="24">
        <f t="shared" si="120"/>
        <v>3.1884348221116673E-2</v>
      </c>
      <c r="AN246" s="24">
        <f t="shared" si="121"/>
        <v>31.771797128774153</v>
      </c>
      <c r="AO246" s="24">
        <f t="shared" si="122"/>
        <v>3.1474455031514387E-2</v>
      </c>
      <c r="AP246" s="24">
        <f t="shared" si="123"/>
        <v>2.2466053200239484</v>
      </c>
      <c r="AQ246" s="25">
        <v>21.687005453796001</v>
      </c>
      <c r="AS246" s="24">
        <f t="shared" si="124"/>
        <v>77.208249147021718</v>
      </c>
      <c r="AT246" s="24">
        <f t="shared" si="125"/>
        <v>7.7116950916902605</v>
      </c>
      <c r="AU246" s="24">
        <f t="shared" si="126"/>
        <v>22.938393918565538</v>
      </c>
      <c r="AV246" s="24">
        <f t="shared" si="127"/>
        <v>1.8865534202418856E-2</v>
      </c>
      <c r="AW246" s="24">
        <f t="shared" si="128"/>
        <v>1.8843225836383348E-3</v>
      </c>
      <c r="AX246" s="24">
        <f t="shared" si="129"/>
        <v>5.6049069859777775E-3</v>
      </c>
      <c r="AY246" s="24">
        <f t="shared" si="130"/>
        <v>1.9770534506262285E-2</v>
      </c>
      <c r="AZ246" s="24">
        <f t="shared" si="131"/>
        <v>25.813664540851356</v>
      </c>
      <c r="BA246" s="24">
        <f t="shared" si="132"/>
        <v>3.8739172364212461E-2</v>
      </c>
      <c r="BB246" s="24">
        <f t="shared" si="133"/>
        <v>1.8253017244110721</v>
      </c>
      <c r="BC246" s="25">
        <v>26.919994141343299</v>
      </c>
    </row>
    <row r="247" spans="2:55" x14ac:dyDescent="0.2">
      <c r="B247" s="38">
        <v>224</v>
      </c>
      <c r="C247" s="24">
        <f t="shared" si="102"/>
        <v>2.2400000000000002</v>
      </c>
      <c r="D247" s="25">
        <v>1407.62183573636</v>
      </c>
      <c r="E247" s="25">
        <v>21.199816696378701</v>
      </c>
      <c r="F247" s="25">
        <v>2.5796241483484801</v>
      </c>
      <c r="G247" s="25">
        <v>10.6664040426139</v>
      </c>
      <c r="H247" s="38"/>
      <c r="I247" s="24">
        <f t="shared" si="103"/>
        <v>3.3600000000000003</v>
      </c>
      <c r="J247">
        <v>1796.4567911592601</v>
      </c>
      <c r="K247">
        <v>17.409350765914098</v>
      </c>
      <c r="L247">
        <v>2.49576543014707</v>
      </c>
      <c r="M247">
        <v>27.682784438286198</v>
      </c>
      <c r="N247" s="38"/>
      <c r="O247" s="24">
        <f t="shared" si="134"/>
        <v>4.4800000000000004</v>
      </c>
      <c r="P247" s="25">
        <v>1159.0094853194701</v>
      </c>
      <c r="Q247" s="25">
        <v>60.052174229697499</v>
      </c>
      <c r="R247" s="25">
        <v>17.709509575923601</v>
      </c>
      <c r="S247" s="25">
        <v>19.572716083458602</v>
      </c>
      <c r="T247" s="38"/>
      <c r="U247" s="24">
        <f t="shared" si="104"/>
        <v>66.127005842408238</v>
      </c>
      <c r="V247" s="24">
        <f t="shared" si="105"/>
        <v>54.882675601722731</v>
      </c>
      <c r="W247" s="24">
        <f t="shared" si="106"/>
        <v>55.2487299186987</v>
      </c>
      <c r="X247" s="24">
        <f t="shared" si="107"/>
        <v>1.6157875670097705E-2</v>
      </c>
      <c r="Y247" s="24">
        <f t="shared" si="108"/>
        <v>1.3410367481756304E-2</v>
      </c>
      <c r="Z247" s="24">
        <f t="shared" si="109"/>
        <v>1.349981142476948E-2</v>
      </c>
      <c r="AA247" s="24">
        <f t="shared" si="110"/>
        <v>2.4963169083079551E-2</v>
      </c>
      <c r="AB247" s="24">
        <f t="shared" si="111"/>
        <v>28.602379616424368</v>
      </c>
      <c r="AC247" s="24">
        <f t="shared" si="112"/>
        <v>3.4962125998277749E-2</v>
      </c>
      <c r="AD247" s="24">
        <f t="shared" si="113"/>
        <v>2.0224936584845552</v>
      </c>
      <c r="AE247" s="25">
        <v>25.7843017578125</v>
      </c>
      <c r="AG247" s="24">
        <f t="shared" si="114"/>
        <v>117.62214908483561</v>
      </c>
      <c r="AH247" s="24">
        <f t="shared" si="115"/>
        <v>22.252546062081166</v>
      </c>
      <c r="AI247" s="24">
        <f t="shared" si="116"/>
        <v>40.520484952058553</v>
      </c>
      <c r="AJ247" s="24">
        <f t="shared" si="117"/>
        <v>2.8740512847228231E-2</v>
      </c>
      <c r="AK247" s="24">
        <f t="shared" si="118"/>
        <v>5.4373227402902081E-3</v>
      </c>
      <c r="AL247" s="24">
        <f t="shared" si="119"/>
        <v>9.9010222768553379E-3</v>
      </c>
      <c r="AM247" s="24">
        <f t="shared" si="120"/>
        <v>3.0880605554790431E-2</v>
      </c>
      <c r="AN247" s="24">
        <f t="shared" si="121"/>
        <v>31.20381258259448</v>
      </c>
      <c r="AO247" s="24">
        <f t="shared" si="122"/>
        <v>3.204736592213097E-2</v>
      </c>
      <c r="AP247" s="24">
        <f t="shared" si="123"/>
        <v>2.2064427476026673</v>
      </c>
      <c r="AQ247" s="25">
        <v>21.5498170395527</v>
      </c>
      <c r="AS247" s="24">
        <f t="shared" si="124"/>
        <v>52.569745498353832</v>
      </c>
      <c r="AT247" s="24">
        <f t="shared" si="125"/>
        <v>3.6097282227697978</v>
      </c>
      <c r="AU247" s="24">
        <f t="shared" si="126"/>
        <v>11.378919064764673</v>
      </c>
      <c r="AV247" s="24">
        <f t="shared" si="127"/>
        <v>1.2845212042344383E-2</v>
      </c>
      <c r="AW247" s="24">
        <f t="shared" si="128"/>
        <v>8.8202299625294851E-4</v>
      </c>
      <c r="AX247" s="24">
        <f t="shared" si="129"/>
        <v>2.7803944419733644E-3</v>
      </c>
      <c r="AY247" s="24">
        <f t="shared" si="130"/>
        <v>1.3172244692217974E-2</v>
      </c>
      <c r="AZ247" s="24">
        <f t="shared" si="131"/>
        <v>19.663462932216117</v>
      </c>
      <c r="BA247" s="24">
        <f t="shared" si="132"/>
        <v>5.0855742116594604E-2</v>
      </c>
      <c r="BB247" s="24">
        <f t="shared" si="133"/>
        <v>1.3904167980980329</v>
      </c>
      <c r="BC247" s="25">
        <v>24.404440884282302</v>
      </c>
    </row>
    <row r="248" spans="2:55" x14ac:dyDescent="0.2">
      <c r="B248" s="38">
        <v>225</v>
      </c>
      <c r="C248" s="24">
        <f t="shared" si="102"/>
        <v>2.25</v>
      </c>
      <c r="D248" s="25">
        <v>1497.5797845734901</v>
      </c>
      <c r="E248" s="25">
        <v>20.4887326316593</v>
      </c>
      <c r="F248" s="25">
        <v>2.0291807030619702</v>
      </c>
      <c r="G248" s="25">
        <v>11.233734869420999</v>
      </c>
      <c r="H248" s="38"/>
      <c r="I248" s="24">
        <f t="shared" si="103"/>
        <v>3.375</v>
      </c>
      <c r="J248">
        <v>1773.9882773521299</v>
      </c>
      <c r="K248">
        <v>15.7494179159028</v>
      </c>
      <c r="L248">
        <v>2.8255337660547402</v>
      </c>
      <c r="M248">
        <v>27.090332690073701</v>
      </c>
      <c r="N248" s="38"/>
      <c r="O248" s="24">
        <f t="shared" si="134"/>
        <v>4.5</v>
      </c>
      <c r="P248" s="25">
        <v>1195.9111421221201</v>
      </c>
      <c r="Q248" s="25">
        <v>60.567533057380601</v>
      </c>
      <c r="R248" s="25">
        <v>17.7441159875926</v>
      </c>
      <c r="S248" s="25">
        <v>19.5786865331944</v>
      </c>
      <c r="T248" s="38"/>
      <c r="U248" s="24">
        <f t="shared" si="104"/>
        <v>71.10840647194162</v>
      </c>
      <c r="V248" s="24">
        <f t="shared" si="105"/>
        <v>55.044344528652161</v>
      </c>
      <c r="W248" s="24">
        <f t="shared" si="106"/>
        <v>56.733082680711142</v>
      </c>
      <c r="X248" s="24">
        <f t="shared" si="107"/>
        <v>1.7375061462945564E-2</v>
      </c>
      <c r="Y248" s="24">
        <f t="shared" si="108"/>
        <v>1.3449870652779491E-2</v>
      </c>
      <c r="Z248" s="24">
        <f t="shared" si="109"/>
        <v>1.3862507226184125E-2</v>
      </c>
      <c r="AA248" s="24">
        <f t="shared" si="110"/>
        <v>2.5980009392100732E-2</v>
      </c>
      <c r="AB248" s="24">
        <f t="shared" si="111"/>
        <v>28.974974498125359</v>
      </c>
      <c r="AC248" s="24">
        <f t="shared" si="112"/>
        <v>3.4512541160810983E-2</v>
      </c>
      <c r="AD248" s="24">
        <f t="shared" si="113"/>
        <v>2.0488400952331722</v>
      </c>
      <c r="AE248" s="25">
        <v>26.86767578125</v>
      </c>
      <c r="AG248" s="24">
        <f t="shared" si="114"/>
        <v>110.66219000075557</v>
      </c>
      <c r="AH248" s="24">
        <f t="shared" si="115"/>
        <v>21.984555727178481</v>
      </c>
      <c r="AI248" s="24">
        <f t="shared" si="116"/>
        <v>39.496783214167301</v>
      </c>
      <c r="AJ248" s="24">
        <f t="shared" si="117"/>
        <v>2.7039874021730234E-2</v>
      </c>
      <c r="AK248" s="24">
        <f t="shared" si="118"/>
        <v>5.3718403483841706E-3</v>
      </c>
      <c r="AL248" s="24">
        <f t="shared" si="119"/>
        <v>9.6508847544710726E-3</v>
      </c>
      <c r="AM248" s="24">
        <f t="shared" si="120"/>
        <v>2.9208749243739483E-2</v>
      </c>
      <c r="AN248" s="24">
        <f t="shared" si="121"/>
        <v>30.174714944518072</v>
      </c>
      <c r="AO248" s="24">
        <f t="shared" si="122"/>
        <v>3.3140329638198386E-2</v>
      </c>
      <c r="AP248" s="24">
        <f t="shared" si="123"/>
        <v>2.1336745557639785</v>
      </c>
      <c r="AQ248" s="25">
        <v>21.251147025097598</v>
      </c>
      <c r="AS248" s="24">
        <f t="shared" si="124"/>
        <v>25.76794138415563</v>
      </c>
      <c r="AT248" s="24">
        <f t="shared" si="125"/>
        <v>1.7303205834500104</v>
      </c>
      <c r="AU248" s="24">
        <f t="shared" si="126"/>
        <v>0.29852248678992693</v>
      </c>
      <c r="AV248" s="24">
        <f t="shared" si="127"/>
        <v>6.2962958606018896E-3</v>
      </c>
      <c r="AW248" s="24">
        <f t="shared" si="128"/>
        <v>4.2279707814724777E-4</v>
      </c>
      <c r="AX248" s="24">
        <f t="shared" si="129"/>
        <v>7.294280400015704E-5</v>
      </c>
      <c r="AY248" s="24">
        <f t="shared" si="130"/>
        <v>6.3108968923741536E-3</v>
      </c>
      <c r="AZ248" s="24">
        <f t="shared" si="131"/>
        <v>12.108262899685551</v>
      </c>
      <c r="BA248" s="24">
        <f t="shared" si="132"/>
        <v>8.2588229895963844E-2</v>
      </c>
      <c r="BB248" s="24">
        <f t="shared" si="133"/>
        <v>0.85618348047571424</v>
      </c>
      <c r="BC248" s="25">
        <v>22.1278193851794</v>
      </c>
    </row>
    <row r="249" spans="2:55" x14ac:dyDescent="0.2">
      <c r="B249" s="38">
        <v>226</v>
      </c>
      <c r="C249" s="24">
        <f t="shared" si="102"/>
        <v>2.2599999999999998</v>
      </c>
      <c r="D249" s="25">
        <v>1574.56854080569</v>
      </c>
      <c r="E249" s="25">
        <v>19.7623404967411</v>
      </c>
      <c r="F249" s="25">
        <v>1.47520903856259</v>
      </c>
      <c r="G249" s="25">
        <v>11.8012334684857</v>
      </c>
      <c r="H249" s="38"/>
      <c r="I249" s="24">
        <f t="shared" si="103"/>
        <v>3.3899999999999997</v>
      </c>
      <c r="J249">
        <v>1753.57363710711</v>
      </c>
      <c r="K249">
        <v>14.1854032956035</v>
      </c>
      <c r="L249">
        <v>3.1665653139320602</v>
      </c>
      <c r="M249">
        <v>26.514735319096001</v>
      </c>
      <c r="N249" s="38"/>
      <c r="O249" s="24">
        <f t="shared" si="134"/>
        <v>4.5199999999999996</v>
      </c>
      <c r="P249" s="25">
        <v>1222.33170607887</v>
      </c>
      <c r="Q249" s="25">
        <v>60.587082905113597</v>
      </c>
      <c r="R249" s="25">
        <v>17.906765300369599</v>
      </c>
      <c r="S249" s="25">
        <v>19.799771082658101</v>
      </c>
      <c r="T249" s="38"/>
      <c r="U249" s="24">
        <f t="shared" si="104"/>
        <v>72.639213491821536</v>
      </c>
      <c r="V249" s="24">
        <f t="shared" si="105"/>
        <v>55.397166449939199</v>
      </c>
      <c r="W249" s="24">
        <f t="shared" si="106"/>
        <v>56.749859906471265</v>
      </c>
      <c r="X249" s="24">
        <f t="shared" si="107"/>
        <v>1.7749108180879221E-2</v>
      </c>
      <c r="Y249" s="24">
        <f t="shared" si="108"/>
        <v>1.3536081311574886E-2</v>
      </c>
      <c r="Z249" s="24">
        <f t="shared" si="109"/>
        <v>1.3866606675788228E-2</v>
      </c>
      <c r="AA249" s="24">
        <f t="shared" si="110"/>
        <v>2.6278111027833322E-2</v>
      </c>
      <c r="AB249" s="24">
        <f t="shared" si="111"/>
        <v>28.884953439800437</v>
      </c>
      <c r="AC249" s="24">
        <f t="shared" si="112"/>
        <v>3.4620100810760002E-2</v>
      </c>
      <c r="AD249" s="24">
        <f t="shared" si="113"/>
        <v>2.0424746451540581</v>
      </c>
      <c r="AE249" s="25">
        <v>23.956298828125</v>
      </c>
      <c r="AG249" s="24">
        <f t="shared" si="114"/>
        <v>104.26764135328889</v>
      </c>
      <c r="AH249" s="24">
        <f t="shared" si="115"/>
        <v>22.735436525155155</v>
      </c>
      <c r="AI249" s="24">
        <f t="shared" si="116"/>
        <v>38.373158065180831</v>
      </c>
      <c r="AJ249" s="24">
        <f t="shared" si="117"/>
        <v>2.5477391028648825E-2</v>
      </c>
      <c r="AK249" s="24">
        <f t="shared" si="118"/>
        <v>5.555315139389904E-3</v>
      </c>
      <c r="AL249" s="24">
        <f t="shared" si="119"/>
        <v>9.3763313367587128E-3</v>
      </c>
      <c r="AM249" s="24">
        <f t="shared" si="120"/>
        <v>2.7710549782732456E-2</v>
      </c>
      <c r="AN249" s="24">
        <f t="shared" si="121"/>
        <v>29.230396696093909</v>
      </c>
      <c r="AO249" s="24">
        <f t="shared" si="122"/>
        <v>3.4210962321070078E-2</v>
      </c>
      <c r="AP249" s="24">
        <f t="shared" si="123"/>
        <v>2.0669011720580857</v>
      </c>
      <c r="AQ249" s="25">
        <v>21.0801850662207</v>
      </c>
      <c r="AS249" s="24">
        <f t="shared" si="124"/>
        <v>0.97749238664983507</v>
      </c>
      <c r="AT249" s="24">
        <f t="shared" si="125"/>
        <v>8.1324656388501246</v>
      </c>
      <c r="AU249" s="24">
        <f t="shared" si="126"/>
        <v>11.054227473185266</v>
      </c>
      <c r="AV249" s="24">
        <f t="shared" si="127"/>
        <v>2.3884644784303918E-4</v>
      </c>
      <c r="AW249" s="24">
        <f t="shared" si="128"/>
        <v>1.9871362238453429E-3</v>
      </c>
      <c r="AX249" s="24">
        <f t="shared" si="129"/>
        <v>2.7010573194009447E-3</v>
      </c>
      <c r="AY249" s="24">
        <f t="shared" si="130"/>
        <v>3.3617657027899765E-3</v>
      </c>
      <c r="AZ249" s="24">
        <f t="shared" si="131"/>
        <v>8.00384260474301</v>
      </c>
      <c r="BA249" s="24">
        <f t="shared" si="132"/>
        <v>0.12493998812612936</v>
      </c>
      <c r="BB249" s="24">
        <f t="shared" si="133"/>
        <v>0.56595713813635817</v>
      </c>
      <c r="BC249" s="25">
        <v>19.5165817229616</v>
      </c>
    </row>
    <row r="250" spans="2:55" x14ac:dyDescent="0.2">
      <c r="B250" s="38">
        <v>227</v>
      </c>
      <c r="C250" s="24">
        <f t="shared" si="102"/>
        <v>2.27</v>
      </c>
      <c r="D250" s="25">
        <v>1636.44750874992</v>
      </c>
      <c r="E250" s="25">
        <v>19.008442695347</v>
      </c>
      <c r="F250" s="25">
        <v>0.93894186504798605</v>
      </c>
      <c r="G250" s="25">
        <v>12.3375643062964</v>
      </c>
      <c r="H250" s="38"/>
      <c r="I250" s="24">
        <f t="shared" si="103"/>
        <v>3.4050000000000002</v>
      </c>
      <c r="J250">
        <v>1732.8474696641999</v>
      </c>
      <c r="K250">
        <v>12.719346398183101</v>
      </c>
      <c r="L250">
        <v>3.5005433815529399</v>
      </c>
      <c r="M250">
        <v>25.939884596316201</v>
      </c>
      <c r="N250" s="38"/>
      <c r="O250" s="24">
        <f t="shared" si="134"/>
        <v>4.54</v>
      </c>
      <c r="P250" s="25">
        <v>1234.9509372682901</v>
      </c>
      <c r="Q250" s="25">
        <v>60.115042713339001</v>
      </c>
      <c r="R250" s="25">
        <v>18.1949559624465</v>
      </c>
      <c r="S250" s="25">
        <v>20.218790215612099</v>
      </c>
      <c r="T250" s="38"/>
      <c r="U250" s="24">
        <f t="shared" si="104"/>
        <v>75.389780139408231</v>
      </c>
      <c r="V250" s="24">
        <f t="shared" si="105"/>
        <v>53.626717351459156</v>
      </c>
      <c r="W250" s="24">
        <f t="shared" si="106"/>
        <v>53.633083781068798</v>
      </c>
      <c r="X250" s="24">
        <f t="shared" si="107"/>
        <v>1.8421198401022246E-2</v>
      </c>
      <c r="Y250" s="24">
        <f t="shared" si="108"/>
        <v>1.3103478987470697E-2</v>
      </c>
      <c r="Z250" s="24">
        <f t="shared" si="109"/>
        <v>1.310503459968668E-2</v>
      </c>
      <c r="AA250" s="24">
        <f t="shared" si="110"/>
        <v>2.6130129046062819E-2</v>
      </c>
      <c r="AB250" s="24">
        <f t="shared" si="111"/>
        <v>28.547099072595127</v>
      </c>
      <c r="AC250" s="24">
        <f t="shared" si="112"/>
        <v>3.502982903646374E-2</v>
      </c>
      <c r="AD250" s="24">
        <f t="shared" si="113"/>
        <v>2.0185847337436216</v>
      </c>
      <c r="AE250" s="25">
        <v>25.823974609375</v>
      </c>
      <c r="AG250" s="24">
        <f t="shared" si="114"/>
        <v>97.737126494689591</v>
      </c>
      <c r="AH250" s="24">
        <f t="shared" si="115"/>
        <v>22.265204508057803</v>
      </c>
      <c r="AI250" s="24">
        <f t="shared" si="116"/>
        <v>38.323381518651885</v>
      </c>
      <c r="AJ250" s="24">
        <f t="shared" si="117"/>
        <v>2.3881685222787247E-2</v>
      </c>
      <c r="AK250" s="24">
        <f t="shared" si="118"/>
        <v>5.4404157821369018E-3</v>
      </c>
      <c r="AL250" s="24">
        <f t="shared" si="119"/>
        <v>9.3641686319778806E-3</v>
      </c>
      <c r="AM250" s="24">
        <f t="shared" si="120"/>
        <v>2.6222522135197778E-2</v>
      </c>
      <c r="AN250" s="24">
        <f t="shared" si="121"/>
        <v>28.270802539769079</v>
      </c>
      <c r="AO250" s="24">
        <f t="shared" si="122"/>
        <v>3.5372182964855024E-2</v>
      </c>
      <c r="AP250" s="24">
        <f t="shared" si="123"/>
        <v>1.9990476185456585</v>
      </c>
      <c r="AQ250" s="25">
        <v>20.149672712145001</v>
      </c>
      <c r="AS250" s="24">
        <f t="shared" si="124"/>
        <v>23.602009588729256</v>
      </c>
      <c r="AT250" s="24">
        <f t="shared" si="125"/>
        <v>14.409533103844675</v>
      </c>
      <c r="AU250" s="24">
        <f t="shared" si="126"/>
        <v>20.950956647699442</v>
      </c>
      <c r="AV250" s="24">
        <f t="shared" si="127"/>
        <v>5.7670588837483759E-3</v>
      </c>
      <c r="AW250" s="24">
        <f t="shared" si="128"/>
        <v>3.5209131487209063E-3</v>
      </c>
      <c r="AX250" s="24">
        <f t="shared" si="129"/>
        <v>5.1192844492292848E-3</v>
      </c>
      <c r="AY250" s="24">
        <f t="shared" si="130"/>
        <v>8.477197109987334E-3</v>
      </c>
      <c r="AZ250" s="24">
        <f t="shared" si="131"/>
        <v>14.569912832168807</v>
      </c>
      <c r="BA250" s="24">
        <f t="shared" si="132"/>
        <v>6.8634590441207524E-2</v>
      </c>
      <c r="BB250" s="24">
        <f t="shared" si="133"/>
        <v>1.030248416492346</v>
      </c>
      <c r="BC250" s="25">
        <v>18.115381844310999</v>
      </c>
    </row>
    <row r="251" spans="2:55" x14ac:dyDescent="0.2">
      <c r="B251" s="38">
        <v>228</v>
      </c>
      <c r="C251" s="24">
        <f t="shared" si="102"/>
        <v>2.2799999999999998</v>
      </c>
      <c r="D251" s="25">
        <v>1683.7735685084001</v>
      </c>
      <c r="E251" s="25">
        <v>18.2477911797295</v>
      </c>
      <c r="F251" s="25">
        <v>0.40926894804859698</v>
      </c>
      <c r="G251" s="25">
        <v>12.858301492104699</v>
      </c>
      <c r="H251" s="38"/>
      <c r="I251" s="24">
        <f t="shared" si="103"/>
        <v>3.42</v>
      </c>
      <c r="J251">
        <v>1714.1462448369</v>
      </c>
      <c r="K251">
        <v>11.325074562677999</v>
      </c>
      <c r="L251">
        <v>3.85261676827899</v>
      </c>
      <c r="M251">
        <v>25.3853674244125</v>
      </c>
      <c r="N251" s="38"/>
      <c r="O251" s="24">
        <f t="shared" si="134"/>
        <v>4.5599999999999996</v>
      </c>
      <c r="P251" s="25">
        <v>1231.2589270307301</v>
      </c>
      <c r="Q251" s="25">
        <v>59.226694151926999</v>
      </c>
      <c r="R251" s="25">
        <v>18.582052090743399</v>
      </c>
      <c r="S251" s="25">
        <v>20.793887140059301</v>
      </c>
      <c r="T251" s="38"/>
      <c r="U251" s="24">
        <f t="shared" si="104"/>
        <v>76.06515156175162</v>
      </c>
      <c r="V251" s="24">
        <f t="shared" si="105"/>
        <v>52.967291699940027</v>
      </c>
      <c r="W251" s="24">
        <f t="shared" si="106"/>
        <v>52.073718580831006</v>
      </c>
      <c r="X251" s="24">
        <f t="shared" si="107"/>
        <v>1.8586222770935017E-2</v>
      </c>
      <c r="Y251" s="24">
        <f t="shared" si="108"/>
        <v>1.294235090439505E-2</v>
      </c>
      <c r="Z251" s="24">
        <f t="shared" si="109"/>
        <v>1.2724009801894299E-2</v>
      </c>
      <c r="AA251" s="24">
        <f t="shared" si="110"/>
        <v>2.5977924267770527E-2</v>
      </c>
      <c r="AB251" s="24">
        <f t="shared" si="111"/>
        <v>28.26914830155226</v>
      </c>
      <c r="AC251" s="24">
        <f t="shared" si="112"/>
        <v>3.5374252854483416E-2</v>
      </c>
      <c r="AD251" s="24">
        <f t="shared" si="113"/>
        <v>1.9989306462395775</v>
      </c>
      <c r="AE251" s="25">
        <v>23.59619140625</v>
      </c>
      <c r="AG251" s="24">
        <f t="shared" si="114"/>
        <v>92.951455700342066</v>
      </c>
      <c r="AH251" s="24">
        <f t="shared" si="115"/>
        <v>23.471559115070509</v>
      </c>
      <c r="AI251" s="24">
        <f t="shared" si="116"/>
        <v>36.967811460247503</v>
      </c>
      <c r="AJ251" s="24">
        <f t="shared" si="117"/>
        <v>2.2712325250896691E-2</v>
      </c>
      <c r="AK251" s="24">
        <f t="shared" si="118"/>
        <v>5.7351838198825382E-3</v>
      </c>
      <c r="AL251" s="24">
        <f t="shared" si="119"/>
        <v>9.0329403813293636E-3</v>
      </c>
      <c r="AM251" s="24">
        <f t="shared" si="120"/>
        <v>2.5106494452292866E-2</v>
      </c>
      <c r="AN251" s="24">
        <f t="shared" si="121"/>
        <v>27.545477540478576</v>
      </c>
      <c r="AO251" s="24">
        <f t="shared" si="122"/>
        <v>3.6303600056687417E-2</v>
      </c>
      <c r="AP251" s="24">
        <f t="shared" si="123"/>
        <v>1.9477593959894142</v>
      </c>
      <c r="AQ251" s="25">
        <v>19.663654564238499</v>
      </c>
      <c r="AS251" s="24">
        <f t="shared" si="124"/>
        <v>44.417428070601041</v>
      </c>
      <c r="AT251" s="24">
        <f t="shared" si="125"/>
        <v>19.354806414845406</v>
      </c>
      <c r="AU251" s="24">
        <f t="shared" si="126"/>
        <v>28.754846222360701</v>
      </c>
      <c r="AV251" s="24">
        <f t="shared" si="127"/>
        <v>1.0853225111396365E-2</v>
      </c>
      <c r="AW251" s="24">
        <f t="shared" si="128"/>
        <v>4.729271372352406E-3</v>
      </c>
      <c r="AX251" s="24">
        <f t="shared" si="129"/>
        <v>7.0261343947878689E-3</v>
      </c>
      <c r="AY251" s="24">
        <f t="shared" si="130"/>
        <v>1.3766810362811632E-2</v>
      </c>
      <c r="AZ251" s="24">
        <f t="shared" si="131"/>
        <v>19.980562046608274</v>
      </c>
      <c r="BA251" s="24">
        <f t="shared" si="132"/>
        <v>5.0048642158679983E-2</v>
      </c>
      <c r="BB251" s="24">
        <f t="shared" si="133"/>
        <v>1.4128390915075273</v>
      </c>
      <c r="BC251" s="25">
        <v>17.165465266314399</v>
      </c>
    </row>
    <row r="252" spans="2:55" x14ac:dyDescent="0.2">
      <c r="B252" s="38">
        <v>229</v>
      </c>
      <c r="C252" s="24">
        <f t="shared" si="102"/>
        <v>2.29</v>
      </c>
      <c r="D252" s="25">
        <v>1717.3588453197301</v>
      </c>
      <c r="E252" s="25">
        <v>17.473844215327901</v>
      </c>
      <c r="F252" s="25">
        <v>-0.101707427079073</v>
      </c>
      <c r="G252" s="25">
        <v>13.3479770368163</v>
      </c>
      <c r="H252" s="38"/>
      <c r="I252" s="24">
        <f t="shared" si="103"/>
        <v>3.4350000000000001</v>
      </c>
      <c r="J252">
        <v>1699.3272255806601</v>
      </c>
      <c r="K252">
        <v>10.060021400815801</v>
      </c>
      <c r="L252">
        <v>4.1879852804507198</v>
      </c>
      <c r="M252">
        <v>24.890517175521801</v>
      </c>
      <c r="N252" s="38"/>
      <c r="O252" s="24">
        <f t="shared" si="134"/>
        <v>4.58</v>
      </c>
      <c r="P252" s="25">
        <v>1209.2201269959801</v>
      </c>
      <c r="Q252" s="25">
        <v>57.975454542077003</v>
      </c>
      <c r="R252" s="25">
        <v>19.029870149821701</v>
      </c>
      <c r="S252" s="25">
        <v>21.469296068063201</v>
      </c>
      <c r="T252" s="38"/>
      <c r="U252" s="24">
        <f t="shared" si="104"/>
        <v>77.394696440158114</v>
      </c>
      <c r="V252" s="24">
        <f t="shared" si="105"/>
        <v>51.097637512765822</v>
      </c>
      <c r="W252" s="24">
        <f t="shared" si="106"/>
        <v>48.967554471158905</v>
      </c>
      <c r="X252" s="24">
        <f t="shared" si="107"/>
        <v>1.8911091870472109E-2</v>
      </c>
      <c r="Y252" s="24">
        <f t="shared" si="108"/>
        <v>1.2485508204236615E-2</v>
      </c>
      <c r="Z252" s="24">
        <f t="shared" si="109"/>
        <v>1.1965030730399511E-2</v>
      </c>
      <c r="AA252" s="24">
        <f t="shared" si="110"/>
        <v>2.5625754061703254E-2</v>
      </c>
      <c r="AB252" s="24">
        <f t="shared" si="111"/>
        <v>27.90348274231506</v>
      </c>
      <c r="AC252" s="24">
        <f t="shared" si="112"/>
        <v>3.5837820290566112E-2</v>
      </c>
      <c r="AD252" s="24">
        <f t="shared" si="113"/>
        <v>1.973074186581278</v>
      </c>
      <c r="AE252" s="25">
        <v>24.9542236328125</v>
      </c>
      <c r="AG252" s="24">
        <f t="shared" si="114"/>
        <v>84.33687745747919</v>
      </c>
      <c r="AH252" s="24">
        <f t="shared" si="115"/>
        <v>22.357900811448467</v>
      </c>
      <c r="AI252" s="24">
        <f t="shared" si="116"/>
        <v>32.990016592713033</v>
      </c>
      <c r="AJ252" s="24">
        <f t="shared" si="117"/>
        <v>2.0607386694775943E-2</v>
      </c>
      <c r="AK252" s="24">
        <f t="shared" si="118"/>
        <v>5.4630657619172268E-3</v>
      </c>
      <c r="AL252" s="24">
        <f t="shared" si="119"/>
        <v>8.0609817376256498E-3</v>
      </c>
      <c r="AM252" s="24">
        <f t="shared" si="120"/>
        <v>2.2792299148646566E-2</v>
      </c>
      <c r="AN252" s="24">
        <f t="shared" si="121"/>
        <v>25.914541170955218</v>
      </c>
      <c r="AO252" s="24">
        <f t="shared" si="122"/>
        <v>3.858837373979019E-2</v>
      </c>
      <c r="AP252" s="24">
        <f t="shared" si="123"/>
        <v>1.8324347793320408</v>
      </c>
      <c r="AQ252" s="25">
        <v>19.222531445648499</v>
      </c>
      <c r="AS252" s="24">
        <f t="shared" si="124"/>
        <v>62.561980492498371</v>
      </c>
      <c r="AT252" s="24">
        <f t="shared" si="125"/>
        <v>22.390902953914541</v>
      </c>
      <c r="AU252" s="24">
        <f t="shared" si="126"/>
        <v>33.770446400194238</v>
      </c>
      <c r="AV252" s="24">
        <f t="shared" si="127"/>
        <v>1.5286775646275841E-2</v>
      </c>
      <c r="AW252" s="24">
        <f t="shared" si="128"/>
        <v>5.4711297065646609E-3</v>
      </c>
      <c r="AX252" s="24">
        <f t="shared" si="129"/>
        <v>8.2516767137231859E-3</v>
      </c>
      <c r="AY252" s="24">
        <f t="shared" si="130"/>
        <v>1.8212878369808214E-2</v>
      </c>
      <c r="AZ252" s="24">
        <f t="shared" si="131"/>
        <v>24.057991276350101</v>
      </c>
      <c r="BA252" s="24">
        <f t="shared" si="132"/>
        <v>4.1566230052757447E-2</v>
      </c>
      <c r="BB252" s="24">
        <f t="shared" si="133"/>
        <v>1.701156877323396</v>
      </c>
      <c r="BC252" s="25">
        <v>17.138534276966698</v>
      </c>
    </row>
    <row r="253" spans="2:55" x14ac:dyDescent="0.2">
      <c r="B253" s="38">
        <v>230</v>
      </c>
      <c r="C253" s="24">
        <f t="shared" si="102"/>
        <v>2.2999999999999998</v>
      </c>
      <c r="D253" s="25">
        <v>1738.1849052959601</v>
      </c>
      <c r="E253" s="25">
        <v>16.691509994397901</v>
      </c>
      <c r="F253" s="25">
        <v>-0.60513861728722396</v>
      </c>
      <c r="G253" s="25">
        <v>13.8106831114175</v>
      </c>
      <c r="H253" s="38"/>
      <c r="I253" s="24">
        <f t="shared" si="103"/>
        <v>3.4499999999999997</v>
      </c>
      <c r="J253">
        <v>1684.9093246057701</v>
      </c>
      <c r="K253">
        <v>8.8299922360743999</v>
      </c>
      <c r="L253">
        <v>4.5595889742187499</v>
      </c>
      <c r="M253">
        <v>24.4040482069524</v>
      </c>
      <c r="N253" s="38"/>
      <c r="O253" s="24">
        <f t="shared" si="134"/>
        <v>4.5999999999999996</v>
      </c>
      <c r="P253" s="25">
        <v>1168.4705890539899</v>
      </c>
      <c r="Q253" s="25">
        <v>56.4508305497911</v>
      </c>
      <c r="R253" s="25">
        <v>19.491394009473499</v>
      </c>
      <c r="S253" s="25">
        <v>22.2088304748391</v>
      </c>
      <c r="T253" s="38"/>
      <c r="U253" s="24">
        <f t="shared" si="104"/>
        <v>78.233422093001678</v>
      </c>
      <c r="V253" s="24">
        <f t="shared" si="105"/>
        <v>50.343119020816168</v>
      </c>
      <c r="W253" s="24">
        <f t="shared" si="106"/>
        <v>46.270607460121049</v>
      </c>
      <c r="X253" s="24">
        <f t="shared" si="107"/>
        <v>1.9116031208754939E-2</v>
      </c>
      <c r="Y253" s="24">
        <f t="shared" si="108"/>
        <v>1.2301144556912761E-2</v>
      </c>
      <c r="Z253" s="24">
        <f t="shared" si="109"/>
        <v>1.1306042259077484E-2</v>
      </c>
      <c r="AA253" s="24">
        <f t="shared" si="110"/>
        <v>2.5388331929219046E-2</v>
      </c>
      <c r="AB253" s="24">
        <f t="shared" si="111"/>
        <v>27.665050218010606</v>
      </c>
      <c r="AC253" s="24">
        <f t="shared" si="112"/>
        <v>3.61466902145356E-2</v>
      </c>
      <c r="AD253" s="24">
        <f t="shared" si="113"/>
        <v>1.9562144611021675</v>
      </c>
      <c r="AE253" s="25">
        <v>22.9736328125</v>
      </c>
      <c r="AG253" s="24">
        <f t="shared" si="114"/>
        <v>82.001944316095148</v>
      </c>
      <c r="AH253" s="24">
        <f t="shared" si="115"/>
        <v>24.773579584535863</v>
      </c>
      <c r="AI253" s="24">
        <f t="shared" si="116"/>
        <v>32.431264571294093</v>
      </c>
      <c r="AJ253" s="24">
        <f t="shared" si="117"/>
        <v>2.0036854898940741E-2</v>
      </c>
      <c r="AK253" s="24">
        <f t="shared" si="118"/>
        <v>6.0533274375699957E-3</v>
      </c>
      <c r="AL253" s="24">
        <f t="shared" si="119"/>
        <v>7.9244528629625697E-3</v>
      </c>
      <c r="AM253" s="24">
        <f t="shared" si="120"/>
        <v>2.2381136711189603E-2</v>
      </c>
      <c r="AN253" s="24">
        <f t="shared" si="121"/>
        <v>25.655573509581224</v>
      </c>
      <c r="AO253" s="24">
        <f t="shared" si="122"/>
        <v>3.8977885239109708E-2</v>
      </c>
      <c r="AP253" s="24">
        <f t="shared" si="123"/>
        <v>1.8141230003854836</v>
      </c>
      <c r="AQ253" s="25">
        <v>19.066553769752801</v>
      </c>
      <c r="AS253" s="24">
        <f t="shared" si="124"/>
        <v>76.231199614296784</v>
      </c>
      <c r="AT253" s="24">
        <f t="shared" si="125"/>
        <v>23.076192982590406</v>
      </c>
      <c r="AU253" s="24">
        <f t="shared" si="126"/>
        <v>36.976720338795744</v>
      </c>
      <c r="AV253" s="24">
        <f t="shared" si="127"/>
        <v>1.8626795964203142E-2</v>
      </c>
      <c r="AW253" s="24">
        <f t="shared" si="128"/>
        <v>5.6385776492053827E-3</v>
      </c>
      <c r="AX253" s="24">
        <f t="shared" si="129"/>
        <v>9.035117231015943E-3</v>
      </c>
      <c r="AY253" s="24">
        <f t="shared" si="130"/>
        <v>2.1456570769262599E-2</v>
      </c>
      <c r="AZ253" s="24">
        <f t="shared" si="131"/>
        <v>26.955902522475981</v>
      </c>
      <c r="BA253" s="24">
        <f t="shared" si="132"/>
        <v>3.7097626360912773E-2</v>
      </c>
      <c r="BB253" s="24">
        <f t="shared" si="133"/>
        <v>1.9060701466646328</v>
      </c>
      <c r="BC253" s="25">
        <v>17.949880670612501</v>
      </c>
    </row>
    <row r="254" spans="2:55" x14ac:dyDescent="0.2">
      <c r="B254" s="38">
        <v>231</v>
      </c>
      <c r="C254" s="24">
        <f t="shared" si="102"/>
        <v>2.31</v>
      </c>
      <c r="D254" s="25">
        <v>1748.2734498908001</v>
      </c>
      <c r="E254" s="25">
        <v>15.8993664298405</v>
      </c>
      <c r="F254" s="25">
        <v>-1.0754135084631999</v>
      </c>
      <c r="G254" s="25">
        <v>14.235455409937099</v>
      </c>
      <c r="H254" s="38"/>
      <c r="I254" s="24">
        <f t="shared" si="103"/>
        <v>3.4649999999999999</v>
      </c>
      <c r="J254">
        <v>1668.87149560486</v>
      </c>
      <c r="K254">
        <v>7.7309304033951101</v>
      </c>
      <c r="L254">
        <v>4.8976539748420702</v>
      </c>
      <c r="M254">
        <v>23.958008704995901</v>
      </c>
      <c r="N254" s="38"/>
      <c r="O254" s="24">
        <f t="shared" si="134"/>
        <v>4.62</v>
      </c>
      <c r="P254" s="25">
        <v>1109.5886074070299</v>
      </c>
      <c r="Q254" s="25">
        <v>54.761789632531602</v>
      </c>
      <c r="R254" s="25">
        <v>19.9421317528789</v>
      </c>
      <c r="S254" s="25">
        <v>22.965325077753398</v>
      </c>
      <c r="T254" s="38"/>
      <c r="U254" s="24">
        <f t="shared" si="104"/>
        <v>79.214356455738283</v>
      </c>
      <c r="V254" s="24">
        <f t="shared" si="105"/>
        <v>47.02748911759651</v>
      </c>
      <c r="W254" s="24">
        <f t="shared" si="106"/>
        <v>42.477229851958938</v>
      </c>
      <c r="X254" s="24">
        <f t="shared" si="107"/>
        <v>1.9355718690014824E-2</v>
      </c>
      <c r="Y254" s="24">
        <f t="shared" si="108"/>
        <v>1.1490983336670067E-2</v>
      </c>
      <c r="Z254" s="24">
        <f t="shared" si="109"/>
        <v>1.0379145252603498E-2</v>
      </c>
      <c r="AA254" s="24">
        <f t="shared" si="110"/>
        <v>2.4787359686446235E-2</v>
      </c>
      <c r="AB254" s="24">
        <f t="shared" si="111"/>
        <v>27.204523104474386</v>
      </c>
      <c r="AC254" s="24">
        <f t="shared" si="112"/>
        <v>3.6758593273613673E-2</v>
      </c>
      <c r="AD254" s="24">
        <f t="shared" si="113"/>
        <v>1.9236502766119945</v>
      </c>
      <c r="AE254" s="25">
        <v>24.1668701171875</v>
      </c>
      <c r="AG254" s="24">
        <f t="shared" si="114"/>
        <v>73.270788845285381</v>
      </c>
      <c r="AH254" s="24">
        <f t="shared" si="115"/>
        <v>22.53766670822117</v>
      </c>
      <c r="AI254" s="24">
        <f t="shared" si="116"/>
        <v>29.73596679709965</v>
      </c>
      <c r="AJ254" s="24">
        <f t="shared" si="117"/>
        <v>1.7903431152372695E-2</v>
      </c>
      <c r="AK254" s="24">
        <f t="shared" si="118"/>
        <v>5.5069908568580019E-3</v>
      </c>
      <c r="AL254" s="24">
        <f t="shared" si="119"/>
        <v>7.2658673762234201E-3</v>
      </c>
      <c r="AM254" s="24">
        <f t="shared" si="120"/>
        <v>2.0091108084277845E-2</v>
      </c>
      <c r="AN254" s="24">
        <f t="shared" si="121"/>
        <v>23.965314276772567</v>
      </c>
      <c r="AO254" s="24">
        <f t="shared" si="122"/>
        <v>4.1726972091879075E-2</v>
      </c>
      <c r="AP254" s="24">
        <f t="shared" si="123"/>
        <v>1.6946036238372661</v>
      </c>
      <c r="AQ254" s="25">
        <v>18.665787757418698</v>
      </c>
      <c r="AS254" s="24">
        <f t="shared" si="124"/>
        <v>84.452045862972909</v>
      </c>
      <c r="AT254" s="24">
        <f t="shared" si="125"/>
        <v>22.536887170269551</v>
      </c>
      <c r="AU254" s="24">
        <f t="shared" si="126"/>
        <v>37.824730145714028</v>
      </c>
      <c r="AV254" s="24">
        <f t="shared" si="127"/>
        <v>2.0635527644957862E-2</v>
      </c>
      <c r="AW254" s="24">
        <f t="shared" si="128"/>
        <v>5.5068003798034032E-3</v>
      </c>
      <c r="AX254" s="24">
        <f t="shared" si="129"/>
        <v>9.2423251160949002E-3</v>
      </c>
      <c r="AY254" s="24">
        <f t="shared" si="130"/>
        <v>2.3271665715208733E-2</v>
      </c>
      <c r="AZ254" s="24">
        <f t="shared" si="131"/>
        <v>28.72719657424711</v>
      </c>
      <c r="BA254" s="24">
        <f t="shared" si="132"/>
        <v>3.4810218860564478E-2</v>
      </c>
      <c r="BB254" s="24">
        <f t="shared" si="133"/>
        <v>2.0313195502129089</v>
      </c>
      <c r="BC254" s="25">
        <v>18.491340935986798</v>
      </c>
    </row>
    <row r="255" spans="2:55" x14ac:dyDescent="0.2">
      <c r="B255" s="38">
        <v>232</v>
      </c>
      <c r="C255" s="24">
        <f t="shared" si="102"/>
        <v>2.3199999999999998</v>
      </c>
      <c r="D255" s="25">
        <v>1749.5943990512501</v>
      </c>
      <c r="E255" s="25">
        <v>15.0968687674679</v>
      </c>
      <c r="F255" s="25">
        <v>-1.52593861652857</v>
      </c>
      <c r="G255" s="25">
        <v>14.647236870492501</v>
      </c>
      <c r="H255" s="38"/>
      <c r="I255" s="24">
        <f t="shared" si="103"/>
        <v>3.4799999999999995</v>
      </c>
      <c r="J255">
        <v>1652.5102511626101</v>
      </c>
      <c r="K255">
        <v>6.5891383658259404</v>
      </c>
      <c r="L255">
        <v>5.2956942150379804</v>
      </c>
      <c r="M255">
        <v>23.5341860879339</v>
      </c>
      <c r="N255" s="38"/>
      <c r="O255" s="24">
        <f t="shared" si="134"/>
        <v>4.6399999999999997</v>
      </c>
      <c r="P255" s="25">
        <v>1034.32204887682</v>
      </c>
      <c r="Q255" s="25">
        <v>52.977853625832097</v>
      </c>
      <c r="R255" s="25">
        <v>20.3257436917145</v>
      </c>
      <c r="S255" s="25">
        <v>23.700881871275499</v>
      </c>
      <c r="T255" s="38"/>
      <c r="U255" s="24">
        <f t="shared" si="104"/>
        <v>80.249766237261724</v>
      </c>
      <c r="V255" s="24">
        <f t="shared" si="105"/>
        <v>45.052510806537967</v>
      </c>
      <c r="W255" s="24">
        <f t="shared" si="106"/>
        <v>41.178146055541013</v>
      </c>
      <c r="X255" s="24">
        <f t="shared" si="107"/>
        <v>1.9608717027143976E-2</v>
      </c>
      <c r="Y255" s="24">
        <f t="shared" si="108"/>
        <v>1.1008405098101789E-2</v>
      </c>
      <c r="Z255" s="24">
        <f t="shared" si="109"/>
        <v>1.006171919950829E-2</v>
      </c>
      <c r="AA255" s="24">
        <f t="shared" si="110"/>
        <v>2.4635847042557179E-2</v>
      </c>
      <c r="AB255" s="24">
        <f t="shared" si="111"/>
        <v>27.092022840169101</v>
      </c>
      <c r="AC255" s="24">
        <f t="shared" si="112"/>
        <v>3.6911234199806922E-2</v>
      </c>
      <c r="AD255" s="24">
        <f t="shared" si="113"/>
        <v>1.91569530663444</v>
      </c>
      <c r="AE255" s="25">
        <v>22.55859375</v>
      </c>
      <c r="AG255" s="24">
        <f t="shared" si="114"/>
        <v>76.119469171279604</v>
      </c>
      <c r="AH255" s="24">
        <f t="shared" si="115"/>
        <v>26.536016013061246</v>
      </c>
      <c r="AI255" s="24">
        <f t="shared" si="116"/>
        <v>28.254841137467334</v>
      </c>
      <c r="AJ255" s="24">
        <f t="shared" si="117"/>
        <v>1.8599495066728082E-2</v>
      </c>
      <c r="AK255" s="24">
        <f t="shared" si="118"/>
        <v>6.4839718970580032E-3</v>
      </c>
      <c r="AL255" s="24">
        <f t="shared" si="119"/>
        <v>6.903960104674426E-3</v>
      </c>
      <c r="AM255" s="24">
        <f t="shared" si="120"/>
        <v>2.0872177016928933E-2</v>
      </c>
      <c r="AN255" s="24">
        <f t="shared" si="121"/>
        <v>24.617739483558353</v>
      </c>
      <c r="AO255" s="24">
        <f t="shared" si="122"/>
        <v>4.0621113919410756E-2</v>
      </c>
      <c r="AP255" s="24">
        <f t="shared" si="123"/>
        <v>1.7407370526307926</v>
      </c>
      <c r="AQ255" s="25">
        <v>18.229762565597301</v>
      </c>
      <c r="AS255" s="24">
        <f t="shared" si="124"/>
        <v>89.196800334977183</v>
      </c>
      <c r="AT255" s="24">
        <f t="shared" si="125"/>
        <v>19.18059694178039</v>
      </c>
      <c r="AU255" s="24">
        <f t="shared" si="126"/>
        <v>36.777839676105799</v>
      </c>
      <c r="AV255" s="24">
        <f t="shared" si="127"/>
        <v>2.1794889873250661E-2</v>
      </c>
      <c r="AW255" s="24">
        <f t="shared" si="128"/>
        <v>4.686703967848321E-3</v>
      </c>
      <c r="AX255" s="24">
        <f t="shared" si="129"/>
        <v>8.9865215176611144E-3</v>
      </c>
      <c r="AY255" s="24">
        <f t="shared" si="130"/>
        <v>2.4036222408206236E-2</v>
      </c>
      <c r="AZ255" s="24">
        <f t="shared" si="131"/>
        <v>29.773146413103653</v>
      </c>
      <c r="BA255" s="24">
        <f t="shared" si="132"/>
        <v>3.3587313417431874E-2</v>
      </c>
      <c r="BB255" s="24">
        <f t="shared" si="133"/>
        <v>2.1052793725965526</v>
      </c>
      <c r="BC255" s="25">
        <v>18.593736879480101</v>
      </c>
    </row>
    <row r="256" spans="2:55" x14ac:dyDescent="0.2">
      <c r="B256" s="38">
        <v>233</v>
      </c>
      <c r="C256" s="24">
        <f t="shared" si="102"/>
        <v>2.33</v>
      </c>
      <c r="D256" s="25">
        <v>1744.231571219</v>
      </c>
      <c r="E256" s="25">
        <v>14.2697235114401</v>
      </c>
      <c r="F256" s="25">
        <v>-1.9457715881090401</v>
      </c>
      <c r="G256" s="25">
        <v>15.0333928378436</v>
      </c>
      <c r="H256" s="38"/>
      <c r="I256" s="24">
        <f t="shared" si="103"/>
        <v>3.4950000000000001</v>
      </c>
      <c r="J256">
        <v>1637.8048356858701</v>
      </c>
      <c r="K256">
        <v>5.67532215627031</v>
      </c>
      <c r="L256">
        <v>5.6420435315733002</v>
      </c>
      <c r="M256">
        <v>23.232931146879402</v>
      </c>
      <c r="N256" s="38"/>
      <c r="O256" s="24">
        <f t="shared" si="134"/>
        <v>4.66</v>
      </c>
      <c r="P256" s="25">
        <v>946.37988394897604</v>
      </c>
      <c r="Q256" s="25">
        <v>51.219765271385597</v>
      </c>
      <c r="R256" s="25">
        <v>20.626014670916501</v>
      </c>
      <c r="S256" s="25">
        <v>24.3872757562015</v>
      </c>
      <c r="T256" s="38"/>
      <c r="U256" s="24">
        <f t="shared" si="104"/>
        <v>82.714525602778053</v>
      </c>
      <c r="V256" s="24">
        <f t="shared" si="105"/>
        <v>41.983297158046035</v>
      </c>
      <c r="W256" s="24">
        <f t="shared" si="106"/>
        <v>38.61559673510903</v>
      </c>
      <c r="X256" s="24">
        <f t="shared" si="107"/>
        <v>2.0210971353910742E-2</v>
      </c>
      <c r="Y256" s="24">
        <f t="shared" si="108"/>
        <v>1.025845472751514E-2</v>
      </c>
      <c r="Z256" s="24">
        <f t="shared" si="109"/>
        <v>9.4355702791003512E-3</v>
      </c>
      <c r="AA256" s="24">
        <f t="shared" si="110"/>
        <v>2.4550951976591871E-2</v>
      </c>
      <c r="AB256" s="24">
        <f t="shared" si="111"/>
        <v>27.048734890536029</v>
      </c>
      <c r="AC256" s="24">
        <f t="shared" si="112"/>
        <v>3.6970305784980943E-2</v>
      </c>
      <c r="AD256" s="24">
        <f t="shared" si="113"/>
        <v>1.9126343863615192</v>
      </c>
      <c r="AE256" s="25">
        <v>23.5809326171875</v>
      </c>
      <c r="AG256" s="24">
        <f t="shared" si="114"/>
        <v>60.921080637039715</v>
      </c>
      <c r="AH256" s="24">
        <f t="shared" si="115"/>
        <v>23.089954435687108</v>
      </c>
      <c r="AI256" s="24">
        <f t="shared" si="116"/>
        <v>20.083662736965803</v>
      </c>
      <c r="AJ256" s="24">
        <f t="shared" si="117"/>
        <v>1.4885828173850304E-2</v>
      </c>
      <c r="AK256" s="24">
        <f t="shared" si="118"/>
        <v>5.6419402065349313E-3</v>
      </c>
      <c r="AL256" s="24">
        <f t="shared" si="119"/>
        <v>4.9073645686820884E-3</v>
      </c>
      <c r="AM256" s="24">
        <f t="shared" si="120"/>
        <v>1.665837917462162E-2</v>
      </c>
      <c r="AN256" s="24">
        <f t="shared" si="121"/>
        <v>21.301277014218105</v>
      </c>
      <c r="AO256" s="24">
        <f t="shared" si="122"/>
        <v>4.6945542247656014E-2</v>
      </c>
      <c r="AP256" s="24">
        <f t="shared" si="123"/>
        <v>1.5062277424686754</v>
      </c>
      <c r="AQ256" s="25">
        <v>17.881282302156201</v>
      </c>
      <c r="AS256" s="24">
        <f t="shared" si="124"/>
        <v>87.904417722322947</v>
      </c>
      <c r="AT256" s="24">
        <f t="shared" si="125"/>
        <v>15.013548960099685</v>
      </c>
      <c r="AU256" s="24">
        <f t="shared" si="126"/>
        <v>34.319694246299285</v>
      </c>
      <c r="AV256" s="24">
        <f t="shared" si="127"/>
        <v>2.147910122824186E-2</v>
      </c>
      <c r="AW256" s="24">
        <f t="shared" si="128"/>
        <v>3.6685020646835438E-3</v>
      </c>
      <c r="AX256" s="24">
        <f t="shared" si="129"/>
        <v>8.3858832802594686E-3</v>
      </c>
      <c r="AY256" s="24">
        <f t="shared" si="130"/>
        <v>2.3348077765884365E-2</v>
      </c>
      <c r="AZ256" s="24">
        <f t="shared" si="131"/>
        <v>29.766576498382612</v>
      </c>
      <c r="BA256" s="24">
        <f t="shared" si="132"/>
        <v>3.3594726624149598E-2</v>
      </c>
      <c r="BB256" s="24">
        <f t="shared" si="133"/>
        <v>2.1048148094714461</v>
      </c>
      <c r="BC256" s="25">
        <v>18.3460838490486</v>
      </c>
    </row>
    <row r="257" spans="2:55" x14ac:dyDescent="0.2">
      <c r="B257" s="38">
        <v>234</v>
      </c>
      <c r="C257" s="24">
        <f t="shared" si="102"/>
        <v>2.34</v>
      </c>
      <c r="D257" s="25">
        <v>1733.0510577238699</v>
      </c>
      <c r="E257" s="25">
        <v>13.433558796389001</v>
      </c>
      <c r="F257" s="25">
        <v>-2.3382529735820698</v>
      </c>
      <c r="G257" s="25">
        <v>15.3940074677267</v>
      </c>
      <c r="H257" s="38"/>
      <c r="I257" s="24">
        <f t="shared" si="103"/>
        <v>3.51</v>
      </c>
      <c r="J257">
        <v>1621.7624349861901</v>
      </c>
      <c r="K257">
        <v>4.4352201988503497</v>
      </c>
      <c r="L257">
        <v>6.1364332691750301</v>
      </c>
      <c r="M257">
        <v>22.8536470060581</v>
      </c>
      <c r="N257" s="38"/>
      <c r="O257" s="24">
        <f t="shared" si="134"/>
        <v>4.68</v>
      </c>
      <c r="P257" s="25">
        <v>850.25828252522103</v>
      </c>
      <c r="Q257" s="25">
        <v>49.537921123364001</v>
      </c>
      <c r="R257" s="25">
        <v>20.831304682367801</v>
      </c>
      <c r="S257" s="25">
        <v>24.994252467057699</v>
      </c>
      <c r="T257" s="38"/>
      <c r="U257" s="24">
        <f t="shared" si="104"/>
        <v>83.616471505111718</v>
      </c>
      <c r="V257" s="24">
        <f t="shared" si="105"/>
        <v>39.248138547303817</v>
      </c>
      <c r="W257" s="24">
        <f t="shared" si="106"/>
        <v>36.061462988310801</v>
      </c>
      <c r="X257" s="24">
        <f t="shared" si="107"/>
        <v>2.0431358313299054E-2</v>
      </c>
      <c r="Y257" s="24">
        <f t="shared" si="108"/>
        <v>9.5901294010109824E-3</v>
      </c>
      <c r="Z257" s="24">
        <f t="shared" si="109"/>
        <v>8.8114776712493563E-3</v>
      </c>
      <c r="AA257" s="24">
        <f t="shared" si="110"/>
        <v>2.4229179169040695E-2</v>
      </c>
      <c r="AB257" s="24">
        <f t="shared" si="111"/>
        <v>26.854012038908017</v>
      </c>
      <c r="AC257" s="24">
        <f t="shared" si="112"/>
        <v>3.7238383543998131E-2</v>
      </c>
      <c r="AD257" s="24">
        <f t="shared" si="113"/>
        <v>1.8988654014777044</v>
      </c>
      <c r="AE257" s="25">
        <v>21.173095703125</v>
      </c>
      <c r="AG257" s="24">
        <f t="shared" si="114"/>
        <v>82.673463827999115</v>
      </c>
      <c r="AH257" s="24">
        <f t="shared" si="115"/>
        <v>32.959315840116027</v>
      </c>
      <c r="AI257" s="24">
        <f t="shared" si="116"/>
        <v>25.285609388087302</v>
      </c>
      <c r="AJ257" s="24">
        <f t="shared" si="117"/>
        <v>2.0200938069578272E-2</v>
      </c>
      <c r="AK257" s="24">
        <f t="shared" si="118"/>
        <v>8.053480128606438E-3</v>
      </c>
      <c r="AL257" s="24">
        <f t="shared" si="119"/>
        <v>6.1784399207343689E-3</v>
      </c>
      <c r="AM257" s="24">
        <f t="shared" si="120"/>
        <v>2.2607732326063123E-2</v>
      </c>
      <c r="AN257" s="24">
        <f t="shared" si="121"/>
        <v>26.032096194391588</v>
      </c>
      <c r="AO257" s="24">
        <f t="shared" si="122"/>
        <v>3.8414117423837817E-2</v>
      </c>
      <c r="AP257" s="24">
        <f t="shared" si="123"/>
        <v>1.8407471747554809</v>
      </c>
      <c r="AQ257" s="25">
        <v>17.872153585547</v>
      </c>
      <c r="AS257" s="24">
        <f t="shared" si="124"/>
        <v>84.092207401081623</v>
      </c>
      <c r="AT257" s="24">
        <f t="shared" si="125"/>
        <v>10.264500572565224</v>
      </c>
      <c r="AU257" s="24">
        <f t="shared" si="126"/>
        <v>30.348835542810562</v>
      </c>
      <c r="AV257" s="24">
        <f t="shared" si="127"/>
        <v>2.0547602521863453E-2</v>
      </c>
      <c r="AW257" s="24">
        <f t="shared" si="128"/>
        <v>2.508090634897488E-3</v>
      </c>
      <c r="AX257" s="24">
        <f t="shared" si="129"/>
        <v>7.415619461156547E-3</v>
      </c>
      <c r="AY257" s="24">
        <f t="shared" si="130"/>
        <v>2.1988312805261652E-2</v>
      </c>
      <c r="AZ257" s="24">
        <f t="shared" si="131"/>
        <v>29.279150013068943</v>
      </c>
      <c r="BA257" s="24">
        <f t="shared" si="132"/>
        <v>3.4153996941634006E-2</v>
      </c>
      <c r="BB257" s="24">
        <f t="shared" si="133"/>
        <v>2.0703485521619238</v>
      </c>
      <c r="BC257" s="25">
        <v>18.113292233749199</v>
      </c>
    </row>
    <row r="258" spans="2:55" x14ac:dyDescent="0.2">
      <c r="B258" s="38">
        <v>235</v>
      </c>
      <c r="C258" s="24">
        <f t="shared" si="102"/>
        <v>2.35</v>
      </c>
      <c r="D258" s="25">
        <v>1717.6562391943201</v>
      </c>
      <c r="E258" s="25">
        <v>12.5915740831223</v>
      </c>
      <c r="F258" s="25">
        <v>-2.6957509756325502</v>
      </c>
      <c r="G258" s="25">
        <v>15.7216531945407</v>
      </c>
      <c r="H258" s="38"/>
      <c r="I258" s="24">
        <f t="shared" si="103"/>
        <v>3.5250000000000004</v>
      </c>
      <c r="J258">
        <v>1608.5538556757599</v>
      </c>
      <c r="K258">
        <v>3.2828007842017901</v>
      </c>
      <c r="L258">
        <v>6.6412503051754603</v>
      </c>
      <c r="M258">
        <v>22.533772491770499</v>
      </c>
      <c r="N258" s="38"/>
      <c r="O258" s="24">
        <f t="shared" si="134"/>
        <v>4.7</v>
      </c>
      <c r="P258" s="25">
        <v>750.96629729859399</v>
      </c>
      <c r="Q258" s="25">
        <v>48.015245028013602</v>
      </c>
      <c r="R258" s="25">
        <v>20.948538168005101</v>
      </c>
      <c r="S258" s="25">
        <v>25.521681034577998</v>
      </c>
      <c r="T258" s="38"/>
      <c r="U258" s="24">
        <f t="shared" si="104"/>
        <v>84.198471326668141</v>
      </c>
      <c r="V258" s="24">
        <f t="shared" si="105"/>
        <v>35.749800205047208</v>
      </c>
      <c r="W258" s="24">
        <f t="shared" si="106"/>
        <v>32.764572681399208</v>
      </c>
      <c r="X258" s="24">
        <f t="shared" si="107"/>
        <v>2.0573567697149561E-2</v>
      </c>
      <c r="Y258" s="24">
        <f t="shared" si="108"/>
        <v>8.735324087115047E-3</v>
      </c>
      <c r="Z258" s="24">
        <f t="shared" si="109"/>
        <v>8.0058953981916453E-3</v>
      </c>
      <c r="AA258" s="24">
        <f t="shared" si="110"/>
        <v>2.3741776172454206E-2</v>
      </c>
      <c r="AB258" s="24">
        <f t="shared" si="111"/>
        <v>26.551336071768038</v>
      </c>
      <c r="AC258" s="24">
        <f t="shared" si="112"/>
        <v>3.766288812348307E-2</v>
      </c>
      <c r="AD258" s="24">
        <f t="shared" si="113"/>
        <v>1.8774629785910169</v>
      </c>
      <c r="AE258" s="25">
        <v>22.69287109375</v>
      </c>
      <c r="AG258" s="24">
        <f t="shared" si="114"/>
        <v>76.827960976567724</v>
      </c>
      <c r="AH258" s="24">
        <f t="shared" si="115"/>
        <v>33.654469066694077</v>
      </c>
      <c r="AI258" s="24">
        <f t="shared" si="116"/>
        <v>21.324967619172618</v>
      </c>
      <c r="AJ258" s="24">
        <f t="shared" si="117"/>
        <v>1.8772612272887547E-2</v>
      </c>
      <c r="AK258" s="24">
        <f t="shared" si="118"/>
        <v>8.2233381051415259E-3</v>
      </c>
      <c r="AL258" s="24">
        <f t="shared" si="119"/>
        <v>5.2106725697003385E-3</v>
      </c>
      <c r="AM258" s="24">
        <f t="shared" si="120"/>
        <v>2.1146757902058375E-2</v>
      </c>
      <c r="AN258" s="24">
        <f t="shared" si="121"/>
        <v>24.968726764624144</v>
      </c>
      <c r="AO258" s="24">
        <f t="shared" si="122"/>
        <v>4.005009984797489E-2</v>
      </c>
      <c r="AP258" s="24">
        <f t="shared" si="123"/>
        <v>1.7655556012859777</v>
      </c>
      <c r="AQ258" s="25">
        <v>17.081281219218202</v>
      </c>
      <c r="AS258" s="24">
        <f t="shared" si="124"/>
        <v>76.133804767518157</v>
      </c>
      <c r="AT258" s="24">
        <f t="shared" si="125"/>
        <v>5.8616742818648575</v>
      </c>
      <c r="AU258" s="24">
        <f t="shared" si="126"/>
        <v>26.371428376014375</v>
      </c>
      <c r="AV258" s="24">
        <f t="shared" si="127"/>
        <v>1.8602997913692472E-2</v>
      </c>
      <c r="AW258" s="24">
        <f t="shared" si="128"/>
        <v>1.4322772225722228E-3</v>
      </c>
      <c r="AX258" s="24">
        <f t="shared" si="129"/>
        <v>6.443755550614369E-3</v>
      </c>
      <c r="AY258" s="24">
        <f t="shared" si="130"/>
        <v>1.9739425903891411E-2</v>
      </c>
      <c r="AZ258" s="24">
        <f t="shared" si="131"/>
        <v>28.017317461843412</v>
      </c>
      <c r="BA258" s="24">
        <f t="shared" si="132"/>
        <v>3.5692210767925697E-2</v>
      </c>
      <c r="BB258" s="24">
        <f t="shared" si="133"/>
        <v>1.9811235167925745</v>
      </c>
      <c r="BC258" s="25">
        <v>18.342905247319798</v>
      </c>
    </row>
    <row r="259" spans="2:55" x14ac:dyDescent="0.2">
      <c r="B259" s="38">
        <v>236</v>
      </c>
      <c r="C259" s="24">
        <f t="shared" si="102"/>
        <v>2.36</v>
      </c>
      <c r="D259" s="25">
        <v>1698.2173048438001</v>
      </c>
      <c r="E259" s="25">
        <v>11.734489156120199</v>
      </c>
      <c r="F259" s="25">
        <v>-3.0307973551499798</v>
      </c>
      <c r="G259" s="25">
        <v>16.0184588362056</v>
      </c>
      <c r="H259" s="38"/>
      <c r="I259" s="24">
        <f t="shared" si="103"/>
        <v>3.54</v>
      </c>
      <c r="J259">
        <v>1600.2898066410701</v>
      </c>
      <c r="K259">
        <v>2.9544967204852401</v>
      </c>
      <c r="L259">
        <v>6.7889580367884896</v>
      </c>
      <c r="M259">
        <v>22.475779223508901</v>
      </c>
      <c r="N259" s="38"/>
      <c r="O259" s="24">
        <f t="shared" si="134"/>
        <v>4.72</v>
      </c>
      <c r="P259" s="25">
        <v>652.99204864224805</v>
      </c>
      <c r="Q259" s="25">
        <v>46.663536758403502</v>
      </c>
      <c r="R259" s="25">
        <v>20.985675690596999</v>
      </c>
      <c r="S259" s="25">
        <v>25.968366993119801</v>
      </c>
      <c r="T259" s="38"/>
      <c r="U259" s="24">
        <f t="shared" si="104"/>
        <v>85.708492700211863</v>
      </c>
      <c r="V259" s="24">
        <f t="shared" si="105"/>
        <v>33.504637951743682</v>
      </c>
      <c r="W259" s="24">
        <f t="shared" si="106"/>
        <v>29.680564166490619</v>
      </c>
      <c r="X259" s="24">
        <f t="shared" si="107"/>
        <v>2.0942535523563111E-2</v>
      </c>
      <c r="Y259" s="24">
        <f t="shared" si="108"/>
        <v>8.1867274572520691E-3</v>
      </c>
      <c r="Z259" s="24">
        <f t="shared" si="109"/>
        <v>7.2523299597659092E-3</v>
      </c>
      <c r="AA259" s="24">
        <f t="shared" si="110"/>
        <v>2.362643837865424E-2</v>
      </c>
      <c r="AB259" s="24">
        <f t="shared" si="111"/>
        <v>26.530760004901492</v>
      </c>
      <c r="AC259" s="24">
        <f t="shared" si="112"/>
        <v>3.7692097769353478E-2</v>
      </c>
      <c r="AD259" s="24">
        <f t="shared" si="113"/>
        <v>1.8760080309498686</v>
      </c>
      <c r="AE259" s="25">
        <v>20.6573486328125</v>
      </c>
      <c r="AG259" s="24">
        <f t="shared" si="114"/>
        <v>21.886937581103798</v>
      </c>
      <c r="AH259" s="24">
        <f t="shared" si="115"/>
        <v>9.8471821075354971</v>
      </c>
      <c r="AI259" s="24">
        <f t="shared" si="116"/>
        <v>3.8662178841065868</v>
      </c>
      <c r="AJ259" s="24">
        <f t="shared" si="117"/>
        <v>5.3479877355624254E-3</v>
      </c>
      <c r="AK259" s="24">
        <f t="shared" si="118"/>
        <v>2.4061204974795626E-3</v>
      </c>
      <c r="AL259" s="24">
        <f t="shared" si="119"/>
        <v>9.4469524348007872E-4</v>
      </c>
      <c r="AM259" s="24">
        <f t="shared" si="120"/>
        <v>5.9399358389776655E-3</v>
      </c>
      <c r="AN259" s="24">
        <f t="shared" si="121"/>
        <v>10.950043244800632</v>
      </c>
      <c r="AO259" s="24">
        <f t="shared" si="122"/>
        <v>9.1323840248286353E-2</v>
      </c>
      <c r="AP259" s="24">
        <f t="shared" si="123"/>
        <v>0.7742849832684473</v>
      </c>
      <c r="AQ259" s="25">
        <v>16.459848928440099</v>
      </c>
      <c r="AS259" s="24">
        <f t="shared" si="124"/>
        <v>67.585413480506432</v>
      </c>
      <c r="AT259" s="24">
        <f t="shared" si="125"/>
        <v>1.8568761295949483</v>
      </c>
      <c r="AU259" s="24">
        <f t="shared" si="126"/>
        <v>22.334297927090617</v>
      </c>
      <c r="AV259" s="24">
        <f t="shared" si="127"/>
        <v>1.6514231881792369E-2</v>
      </c>
      <c r="AW259" s="24">
        <f t="shared" si="128"/>
        <v>4.5372043168369081E-4</v>
      </c>
      <c r="AX259" s="24">
        <f t="shared" si="129"/>
        <v>5.4572984892870598E-3</v>
      </c>
      <c r="AY259" s="24">
        <f t="shared" si="130"/>
        <v>1.7398500615768867E-2</v>
      </c>
      <c r="AZ259" s="24">
        <f t="shared" si="131"/>
        <v>26.579171278263047</v>
      </c>
      <c r="BA259" s="24">
        <f t="shared" si="132"/>
        <v>3.7623445423891719E-2</v>
      </c>
      <c r="BB259" s="24">
        <f t="shared" si="133"/>
        <v>1.8794312249178515</v>
      </c>
      <c r="BC259" s="25">
        <v>18.322029777982301</v>
      </c>
    </row>
    <row r="260" spans="2:55" x14ac:dyDescent="0.2">
      <c r="B260" s="38">
        <v>237</v>
      </c>
      <c r="C260" s="24">
        <f t="shared" si="102"/>
        <v>2.37</v>
      </c>
      <c r="D260" s="25">
        <v>1676.22148112581</v>
      </c>
      <c r="E260" s="25">
        <v>10.8841088879967</v>
      </c>
      <c r="F260" s="25">
        <v>-3.3381407345848699</v>
      </c>
      <c r="G260" s="25">
        <v>16.277775873298399</v>
      </c>
      <c r="H260" s="38"/>
      <c r="I260" s="24">
        <f t="shared" si="103"/>
        <v>3.5550000000000002</v>
      </c>
      <c r="J260">
        <v>1598.2394751546101</v>
      </c>
      <c r="K260">
        <v>2.4342975736192698</v>
      </c>
      <c r="L260">
        <v>7.0355742660360701</v>
      </c>
      <c r="M260">
        <v>22.377892753987201</v>
      </c>
      <c r="N260" s="38"/>
      <c r="O260" s="24">
        <f t="shared" si="134"/>
        <v>4.74</v>
      </c>
      <c r="P260" s="25">
        <v>561.94896659913002</v>
      </c>
      <c r="Q260" s="25">
        <v>45.537464237447601</v>
      </c>
      <c r="R260" s="25">
        <v>20.9680486187508</v>
      </c>
      <c r="S260" s="25">
        <v>26.340691560242401</v>
      </c>
      <c r="T260" s="38"/>
      <c r="U260" s="24">
        <f t="shared" si="104"/>
        <v>85.038026812348008</v>
      </c>
      <c r="V260" s="24">
        <f t="shared" si="105"/>
        <v>30.734337943488299</v>
      </c>
      <c r="W260" s="24">
        <f t="shared" si="106"/>
        <v>25.931703709279329</v>
      </c>
      <c r="X260" s="24">
        <f t="shared" si="107"/>
        <v>2.0778709801845673E-2</v>
      </c>
      <c r="Y260" s="24">
        <f t="shared" si="108"/>
        <v>7.5098154674829122E-3</v>
      </c>
      <c r="Z260" s="24">
        <f t="shared" si="109"/>
        <v>6.3363105452997103E-3</v>
      </c>
      <c r="AA260" s="24">
        <f t="shared" si="110"/>
        <v>2.2984798035036967E-2</v>
      </c>
      <c r="AB260" s="24">
        <f t="shared" si="111"/>
        <v>26.131615770229256</v>
      </c>
      <c r="AC260" s="24">
        <f t="shared" si="112"/>
        <v>3.8267821201445243E-2</v>
      </c>
      <c r="AD260" s="24">
        <f t="shared" si="113"/>
        <v>1.8477842714490433</v>
      </c>
      <c r="AE260" s="25">
        <v>22.1038818359375</v>
      </c>
      <c r="AG260" s="24">
        <f t="shared" si="114"/>
        <v>34.679943124397738</v>
      </c>
      <c r="AH260" s="24">
        <f t="shared" si="115"/>
        <v>16.441081949838559</v>
      </c>
      <c r="AI260" s="24">
        <f t="shared" si="116"/>
        <v>6.525764634779982</v>
      </c>
      <c r="AJ260" s="24">
        <f t="shared" si="117"/>
        <v>8.4739086869515395E-3</v>
      </c>
      <c r="AK260" s="24">
        <f t="shared" si="118"/>
        <v>4.0173141766084884E-3</v>
      </c>
      <c r="AL260" s="24">
        <f t="shared" si="119"/>
        <v>1.5945451072196233E-3</v>
      </c>
      <c r="AM260" s="24">
        <f t="shared" si="120"/>
        <v>9.5125451760993147E-3</v>
      </c>
      <c r="AN260" s="24">
        <f t="shared" si="121"/>
        <v>14.875360354708643</v>
      </c>
      <c r="AO260" s="24">
        <f t="shared" si="122"/>
        <v>6.7225262188923052E-2</v>
      </c>
      <c r="AP260" s="24">
        <f t="shared" si="123"/>
        <v>1.0518468179408009</v>
      </c>
      <c r="AQ260" s="25">
        <v>16.228204812969199</v>
      </c>
      <c r="AS260" s="24">
        <f t="shared" si="124"/>
        <v>56.303626047793763</v>
      </c>
      <c r="AT260" s="24">
        <f t="shared" si="125"/>
        <v>0.88135359230994326</v>
      </c>
      <c r="AU260" s="24">
        <f t="shared" si="126"/>
        <v>18.616228356129586</v>
      </c>
      <c r="AV260" s="24">
        <f t="shared" si="127"/>
        <v>1.3757571174839008E-2</v>
      </c>
      <c r="AW260" s="24">
        <f t="shared" si="128"/>
        <v>2.1535530884123598E-4</v>
      </c>
      <c r="AX260" s="24">
        <f t="shared" si="129"/>
        <v>4.5488027076462986E-3</v>
      </c>
      <c r="AY260" s="24">
        <f t="shared" si="130"/>
        <v>1.4491678598868301E-2</v>
      </c>
      <c r="AZ260" s="24">
        <f t="shared" si="131"/>
        <v>24.357360005686257</v>
      </c>
      <c r="BA260" s="24">
        <f t="shared" si="132"/>
        <v>4.105535245882759E-2</v>
      </c>
      <c r="BB260" s="24">
        <f t="shared" si="133"/>
        <v>1.7223254431822754</v>
      </c>
      <c r="BC260" s="25">
        <v>18.464286430530201</v>
      </c>
    </row>
    <row r="261" spans="2:55" x14ac:dyDescent="0.2">
      <c r="B261" s="38">
        <v>238</v>
      </c>
      <c r="C261" s="24">
        <f t="shared" si="102"/>
        <v>2.38</v>
      </c>
      <c r="D261" s="25">
        <v>1651.8543259471401</v>
      </c>
      <c r="E261" s="25">
        <v>10.0415383000002</v>
      </c>
      <c r="F261" s="25">
        <v>-3.5966996482903602</v>
      </c>
      <c r="G261" s="25">
        <v>16.4953759512379</v>
      </c>
      <c r="H261" s="38"/>
      <c r="I261" s="24">
        <f t="shared" si="103"/>
        <v>3.57</v>
      </c>
      <c r="J261">
        <v>1599.9586885149099</v>
      </c>
      <c r="K261">
        <v>2.0257240272443702</v>
      </c>
      <c r="L261">
        <v>7.2216282218302901</v>
      </c>
      <c r="M261">
        <v>22.309138744041299</v>
      </c>
      <c r="N261" s="38"/>
      <c r="O261" s="24">
        <f t="shared" si="134"/>
        <v>4.76</v>
      </c>
      <c r="P261" s="25">
        <v>481.58741790497402</v>
      </c>
      <c r="Q261" s="25">
        <v>44.631590375048297</v>
      </c>
      <c r="R261" s="25">
        <v>20.9218204503264</v>
      </c>
      <c r="S261" s="25">
        <v>26.6317121023848</v>
      </c>
      <c r="T261" s="38"/>
      <c r="U261" s="24">
        <f t="shared" si="104"/>
        <v>84.257058799651773</v>
      </c>
      <c r="V261" s="24">
        <f t="shared" si="105"/>
        <v>25.855891370549575</v>
      </c>
      <c r="W261" s="24">
        <f t="shared" si="106"/>
        <v>21.760007793950574</v>
      </c>
      <c r="X261" s="24">
        <f t="shared" si="107"/>
        <v>2.0587883317405384E-2</v>
      </c>
      <c r="Y261" s="24">
        <f t="shared" si="108"/>
        <v>6.3177860963571095E-3</v>
      </c>
      <c r="Z261" s="24">
        <f t="shared" si="109"/>
        <v>5.3169729376969154E-3</v>
      </c>
      <c r="AA261" s="24">
        <f t="shared" si="110"/>
        <v>2.2182100032923473E-2</v>
      </c>
      <c r="AB261" s="24">
        <f t="shared" si="111"/>
        <v>25.61339049299329</v>
      </c>
      <c r="AC261" s="24">
        <f t="shared" si="112"/>
        <v>3.9042078411038808E-2</v>
      </c>
      <c r="AD261" s="24">
        <f t="shared" si="113"/>
        <v>1.8111402106774601</v>
      </c>
      <c r="AE261" s="25">
        <v>19.8150634765625</v>
      </c>
      <c r="AG261" s="24">
        <f t="shared" si="114"/>
        <v>27.23823642499389</v>
      </c>
      <c r="AH261" s="24">
        <f t="shared" si="115"/>
        <v>12.403597052948266</v>
      </c>
      <c r="AI261" s="24">
        <f t="shared" si="116"/>
        <v>4.5836006630602366</v>
      </c>
      <c r="AJ261" s="24">
        <f t="shared" si="117"/>
        <v>6.6555567127391004E-3</v>
      </c>
      <c r="AK261" s="24">
        <f t="shared" si="118"/>
        <v>3.0307705073045772E-3</v>
      </c>
      <c r="AL261" s="24">
        <f t="shared" si="119"/>
        <v>1.1199849243379489E-3</v>
      </c>
      <c r="AM261" s="24">
        <f t="shared" si="120"/>
        <v>7.3984032909255515E-3</v>
      </c>
      <c r="AN261" s="24">
        <f t="shared" si="121"/>
        <v>12.630375658806328</v>
      </c>
      <c r="AO261" s="24">
        <f t="shared" si="122"/>
        <v>7.9174208829075166E-2</v>
      </c>
      <c r="AP261" s="24">
        <f t="shared" si="123"/>
        <v>0.89310242772754611</v>
      </c>
      <c r="AQ261" s="25">
        <v>15.9158330209693</v>
      </c>
      <c r="AS261" s="24">
        <f t="shared" si="124"/>
        <v>45.29369311996615</v>
      </c>
      <c r="AT261" s="24">
        <f t="shared" si="125"/>
        <v>2.3114084212200008</v>
      </c>
      <c r="AU261" s="24">
        <f t="shared" si="126"/>
        <v>14.551027107120218</v>
      </c>
      <c r="AV261" s="24">
        <f t="shared" si="127"/>
        <v>1.1067337054638372E-2</v>
      </c>
      <c r="AW261" s="24">
        <f t="shared" si="128"/>
        <v>5.647836223205818E-4</v>
      </c>
      <c r="AX261" s="24">
        <f t="shared" si="129"/>
        <v>3.555486655926708E-3</v>
      </c>
      <c r="AY261" s="24">
        <f t="shared" si="130"/>
        <v>1.1638144842778251E-2</v>
      </c>
      <c r="AZ261" s="24">
        <f t="shared" si="131"/>
        <v>21.817353749847396</v>
      </c>
      <c r="BA261" s="24">
        <f t="shared" si="132"/>
        <v>4.5835072917905756E-2</v>
      </c>
      <c r="BB261" s="24">
        <f t="shared" si="133"/>
        <v>1.5427198784062843</v>
      </c>
      <c r="BC261" s="25">
        <v>18.193146650780101</v>
      </c>
    </row>
    <row r="262" spans="2:55" x14ac:dyDescent="0.2">
      <c r="B262" s="38">
        <v>239</v>
      </c>
      <c r="C262" s="24">
        <f t="shared" si="102"/>
        <v>2.39</v>
      </c>
      <c r="D262" s="25">
        <v>1625.71746084555</v>
      </c>
      <c r="E262" s="25">
        <v>9.2058141820217507</v>
      </c>
      <c r="F262" s="25">
        <v>-3.8354918424992999</v>
      </c>
      <c r="G262" s="25">
        <v>16.661444977839999</v>
      </c>
      <c r="H262" s="38"/>
      <c r="I262" s="24">
        <f t="shared" si="103"/>
        <v>3.585</v>
      </c>
      <c r="J262">
        <v>1607.1005941400799</v>
      </c>
      <c r="K262">
        <v>1.5420104746749399</v>
      </c>
      <c r="L262">
        <v>7.4455394632493599</v>
      </c>
      <c r="M262">
        <v>22.224940409199199</v>
      </c>
      <c r="N262" s="38"/>
      <c r="O262" s="24">
        <f t="shared" si="134"/>
        <v>4.78</v>
      </c>
      <c r="P262" s="25">
        <v>414.14720812995199</v>
      </c>
      <c r="Q262" s="25">
        <v>43.940117692801302</v>
      </c>
      <c r="R262" s="25">
        <v>20.867312151139501</v>
      </c>
      <c r="S262" s="25">
        <v>26.860809080801101</v>
      </c>
      <c r="T262" s="38"/>
      <c r="U262" s="24">
        <f t="shared" si="104"/>
        <v>83.572411797842989</v>
      </c>
      <c r="V262" s="24">
        <f t="shared" si="105"/>
        <v>23.879219420893421</v>
      </c>
      <c r="W262" s="24">
        <f t="shared" si="106"/>
        <v>16.606902660209471</v>
      </c>
      <c r="X262" s="24">
        <f t="shared" si="107"/>
        <v>2.0420592495868795E-2</v>
      </c>
      <c r="Y262" s="24">
        <f t="shared" si="108"/>
        <v>5.8347940238106938E-3</v>
      </c>
      <c r="Z262" s="24">
        <f t="shared" si="109"/>
        <v>4.0578318197040456E-3</v>
      </c>
      <c r="AA262" s="24">
        <f t="shared" si="110"/>
        <v>2.1622012354534269E-2</v>
      </c>
      <c r="AB262" s="24">
        <f t="shared" si="111"/>
        <v>25.275654833034046</v>
      </c>
      <c r="AC262" s="24">
        <f t="shared" si="112"/>
        <v>3.9563762308268621E-2</v>
      </c>
      <c r="AD262" s="24">
        <f t="shared" si="113"/>
        <v>1.7872586931368908</v>
      </c>
      <c r="AE262" s="25">
        <v>21.8109130859375</v>
      </c>
      <c r="AG262" s="24">
        <f t="shared" si="114"/>
        <v>32.247570171295081</v>
      </c>
      <c r="AH262" s="24">
        <f t="shared" si="115"/>
        <v>14.927416094604531</v>
      </c>
      <c r="AI262" s="24">
        <f t="shared" si="116"/>
        <v>5.6132223228065934</v>
      </c>
      <c r="AJ262" s="24">
        <f t="shared" si="117"/>
        <v>7.8795678535981527E-3</v>
      </c>
      <c r="AK262" s="24">
        <f t="shared" si="118"/>
        <v>3.6474558353245942E-3</v>
      </c>
      <c r="AL262" s="24">
        <f t="shared" si="119"/>
        <v>1.3715689565118668E-3</v>
      </c>
      <c r="AM262" s="24">
        <f t="shared" si="120"/>
        <v>8.7904906024958516E-3</v>
      </c>
      <c r="AN262" s="24">
        <f t="shared" si="121"/>
        <v>14.114935229535195</v>
      </c>
      <c r="AO262" s="24">
        <f t="shared" si="122"/>
        <v>7.084694217423837E-2</v>
      </c>
      <c r="AP262" s="24">
        <f t="shared" si="123"/>
        <v>0.99807664168132337</v>
      </c>
      <c r="AQ262" s="25">
        <v>15.4976243147727</v>
      </c>
      <c r="AS262" s="24">
        <f t="shared" si="124"/>
        <v>34.573634112348998</v>
      </c>
      <c r="AT262" s="24">
        <f t="shared" si="125"/>
        <v>2.7254149593449108</v>
      </c>
      <c r="AU262" s="24">
        <f t="shared" si="126"/>
        <v>11.454848920814788</v>
      </c>
      <c r="AV262" s="24">
        <f t="shared" si="127"/>
        <v>8.4479324949644392E-3</v>
      </c>
      <c r="AW262" s="24">
        <f t="shared" si="128"/>
        <v>6.6594450333146529E-4</v>
      </c>
      <c r="AX262" s="24">
        <f t="shared" si="129"/>
        <v>2.7989476058143214E-3</v>
      </c>
      <c r="AY262" s="24">
        <f t="shared" si="130"/>
        <v>8.9244133264370501E-3</v>
      </c>
      <c r="AZ262" s="24">
        <f t="shared" si="131"/>
        <v>18.950195856665914</v>
      </c>
      <c r="BA262" s="24">
        <f t="shared" si="132"/>
        <v>5.2769903148427902E-2</v>
      </c>
      <c r="BB262" s="24">
        <f t="shared" si="133"/>
        <v>1.3399811995061683</v>
      </c>
      <c r="BC262" s="25">
        <v>18.182823263638198</v>
      </c>
    </row>
    <row r="263" spans="2:55" x14ac:dyDescent="0.2">
      <c r="B263" s="38">
        <v>240</v>
      </c>
      <c r="C263" s="24">
        <f t="shared" si="102"/>
        <v>2.4</v>
      </c>
      <c r="D263" s="25">
        <v>1598.9841934640499</v>
      </c>
      <c r="E263" s="25">
        <v>8.3845322529776301</v>
      </c>
      <c r="F263" s="25">
        <v>-4.0488026684911702</v>
      </c>
      <c r="G263" s="25">
        <v>16.786895793270499</v>
      </c>
      <c r="H263" s="38"/>
      <c r="I263" s="24">
        <f t="shared" si="103"/>
        <v>3.5999999999999996</v>
      </c>
      <c r="J263">
        <v>1624.35053729008</v>
      </c>
      <c r="K263">
        <v>1.10354246526653</v>
      </c>
      <c r="L263">
        <v>7.6749580184811803</v>
      </c>
      <c r="M263">
        <v>22.196011608730199</v>
      </c>
      <c r="N263" s="38"/>
      <c r="O263" s="24">
        <f t="shared" si="134"/>
        <v>4.8</v>
      </c>
      <c r="P263" s="25">
        <v>360.96165989685397</v>
      </c>
      <c r="Q263" s="25">
        <v>43.454105478427302</v>
      </c>
      <c r="R263" s="25">
        <v>20.836022308014801</v>
      </c>
      <c r="S263" s="25">
        <v>27.0381118382194</v>
      </c>
      <c r="T263" s="38"/>
      <c r="U263" s="24">
        <f t="shared" si="104"/>
        <v>82.128192904413822</v>
      </c>
      <c r="V263" s="24">
        <f t="shared" si="105"/>
        <v>21.331082599187489</v>
      </c>
      <c r="W263" s="24">
        <f t="shared" si="106"/>
        <v>12.545081543050342</v>
      </c>
      <c r="X263" s="24">
        <f t="shared" si="107"/>
        <v>2.0067703248530921E-2</v>
      </c>
      <c r="Y263" s="24">
        <f t="shared" si="108"/>
        <v>5.2121667411896824E-3</v>
      </c>
      <c r="Z263" s="24">
        <f t="shared" si="109"/>
        <v>3.0653416900035891E-3</v>
      </c>
      <c r="AA263" s="24">
        <f t="shared" si="110"/>
        <v>2.0958905398076884E-2</v>
      </c>
      <c r="AB263" s="24">
        <f t="shared" si="111"/>
        <v>24.855455186879567</v>
      </c>
      <c r="AC263" s="24">
        <f t="shared" si="112"/>
        <v>4.0232616642155453E-2</v>
      </c>
      <c r="AD263" s="24">
        <f t="shared" si="113"/>
        <v>1.7575460912120886</v>
      </c>
      <c r="AE263" s="25">
        <v>19.2901611328125</v>
      </c>
      <c r="AG263" s="24">
        <f t="shared" si="114"/>
        <v>29.231200627227949</v>
      </c>
      <c r="AH263" s="24">
        <f t="shared" si="115"/>
        <v>15.294570348788355</v>
      </c>
      <c r="AI263" s="24">
        <f t="shared" si="116"/>
        <v>1.928586697933377</v>
      </c>
      <c r="AJ263" s="24">
        <f t="shared" si="117"/>
        <v>7.1425297335862298E-3</v>
      </c>
      <c r="AK263" s="24">
        <f t="shared" si="118"/>
        <v>3.7371685436995605E-3</v>
      </c>
      <c r="AL263" s="24">
        <f t="shared" si="119"/>
        <v>4.712426290474384E-4</v>
      </c>
      <c r="AM263" s="24">
        <f t="shared" si="120"/>
        <v>8.074913580628118E-3</v>
      </c>
      <c r="AN263" s="24">
        <f t="shared" si="121"/>
        <v>13.327119245972398</v>
      </c>
      <c r="AO263" s="24">
        <f t="shared" si="122"/>
        <v>7.5034970539654397E-2</v>
      </c>
      <c r="AP263" s="24">
        <f t="shared" si="123"/>
        <v>0.94236963925088302</v>
      </c>
      <c r="AQ263" s="25">
        <v>15.355427469460301</v>
      </c>
      <c r="AS263" s="24">
        <f t="shared" si="124"/>
        <v>24.300610718700518</v>
      </c>
      <c r="AT263" s="24">
        <f t="shared" si="125"/>
        <v>1.5644921562350311</v>
      </c>
      <c r="AU263" s="24">
        <f t="shared" si="126"/>
        <v>8.8651378709151736</v>
      </c>
      <c r="AV263" s="24">
        <f t="shared" si="127"/>
        <v>5.9377593420144948E-3</v>
      </c>
      <c r="AW263" s="24">
        <f t="shared" si="128"/>
        <v>3.822775494709756E-4</v>
      </c>
      <c r="AX263" s="24">
        <f t="shared" si="129"/>
        <v>2.1661618228699378E-3</v>
      </c>
      <c r="AY263" s="24">
        <f t="shared" si="130"/>
        <v>6.3320912162862239E-3</v>
      </c>
      <c r="AZ263" s="24">
        <f t="shared" si="131"/>
        <v>15.605519772112965</v>
      </c>
      <c r="BA263" s="24">
        <f t="shared" si="132"/>
        <v>6.4079890615819035E-2</v>
      </c>
      <c r="BB263" s="24">
        <f t="shared" si="133"/>
        <v>1.1034768854801822</v>
      </c>
      <c r="BC263" s="25">
        <v>18.140890490338901</v>
      </c>
    </row>
    <row r="264" spans="2:55" x14ac:dyDescent="0.2">
      <c r="B264" s="38">
        <v>241</v>
      </c>
      <c r="C264" s="24">
        <f t="shared" si="102"/>
        <v>2.41</v>
      </c>
      <c r="D264" s="25">
        <v>1571.7175745631901</v>
      </c>
      <c r="E264" s="25">
        <v>7.5665952850837996</v>
      </c>
      <c r="F264" s="25">
        <v>-4.2170323535779701</v>
      </c>
      <c r="G264" s="25">
        <v>16.865347433154199</v>
      </c>
      <c r="H264" s="38"/>
      <c r="I264" s="24">
        <f t="shared" si="103"/>
        <v>3.6150000000000002</v>
      </c>
      <c r="J264">
        <v>1645.0714211673801</v>
      </c>
      <c r="K264">
        <v>0.649612744832337</v>
      </c>
      <c r="L264">
        <v>7.8956926780120398</v>
      </c>
      <c r="M264">
        <v>22.166546293856999</v>
      </c>
      <c r="N264" s="38"/>
      <c r="O264" s="24">
        <f t="shared" si="134"/>
        <v>4.82</v>
      </c>
      <c r="P264" s="25">
        <v>321.92006555779699</v>
      </c>
      <c r="Q264" s="25">
        <v>43.134156717985597</v>
      </c>
      <c r="R264" s="25">
        <v>20.822909782316</v>
      </c>
      <c r="S264" s="25">
        <v>27.150952930831298</v>
      </c>
      <c r="T264" s="38"/>
      <c r="U264" s="24">
        <f t="shared" si="104"/>
        <v>81.793696789381158</v>
      </c>
      <c r="V264" s="24">
        <f t="shared" si="105"/>
        <v>16.822968508679605</v>
      </c>
      <c r="W264" s="24">
        <f t="shared" si="106"/>
        <v>7.8451639883697375</v>
      </c>
      <c r="X264" s="24">
        <f t="shared" si="107"/>
        <v>1.9985970428936625E-2</v>
      </c>
      <c r="Y264" s="24">
        <f t="shared" si="108"/>
        <v>4.1106266661009114E-3</v>
      </c>
      <c r="Z264" s="24">
        <f t="shared" si="109"/>
        <v>1.9169351873831886E-3</v>
      </c>
      <c r="AA264" s="24">
        <f t="shared" si="110"/>
        <v>2.0494167611469778E-2</v>
      </c>
      <c r="AB264" s="24">
        <f t="shared" si="111"/>
        <v>24.584447123121311</v>
      </c>
      <c r="AC264" s="24">
        <f t="shared" si="112"/>
        <v>4.0676123200652121E-2</v>
      </c>
      <c r="AD264" s="24">
        <f t="shared" si="113"/>
        <v>1.7383829272481188</v>
      </c>
      <c r="AE264" s="25">
        <v>20.93505859375</v>
      </c>
      <c r="AG264" s="24">
        <f t="shared" si="114"/>
        <v>30.261981362278387</v>
      </c>
      <c r="AH264" s="24">
        <f t="shared" si="115"/>
        <v>14.715643968723407</v>
      </c>
      <c r="AI264" s="24">
        <f t="shared" si="116"/>
        <v>1.964354324879898</v>
      </c>
      <c r="AJ264" s="24">
        <f t="shared" si="117"/>
        <v>7.3943969812848348E-3</v>
      </c>
      <c r="AK264" s="24">
        <f t="shared" si="118"/>
        <v>3.5957101432765649E-3</v>
      </c>
      <c r="AL264" s="24">
        <f t="shared" si="119"/>
        <v>4.7998230902922419E-4</v>
      </c>
      <c r="AM264" s="24">
        <f t="shared" si="120"/>
        <v>8.2362989970178515E-3</v>
      </c>
      <c r="AN264" s="24">
        <f t="shared" si="121"/>
        <v>13.463763582909733</v>
      </c>
      <c r="AO264" s="24">
        <f t="shared" si="122"/>
        <v>7.4273437277920781E-2</v>
      </c>
      <c r="AP264" s="24">
        <f t="shared" si="123"/>
        <v>0.95203185297679593</v>
      </c>
      <c r="AQ264" s="25">
        <v>14.933211897863499</v>
      </c>
      <c r="AS264" s="24">
        <f t="shared" si="124"/>
        <v>15.99743802208485</v>
      </c>
      <c r="AT264" s="24">
        <f t="shared" si="125"/>
        <v>0.65562628494005448</v>
      </c>
      <c r="AU264" s="24">
        <f t="shared" si="126"/>
        <v>5.6420546305947754</v>
      </c>
      <c r="AV264" s="24">
        <f t="shared" si="127"/>
        <v>3.9089115151675399E-3</v>
      </c>
      <c r="AW264" s="24">
        <f t="shared" si="128"/>
        <v>1.6019972268751449E-4</v>
      </c>
      <c r="AX264" s="24">
        <f t="shared" si="129"/>
        <v>1.3786140183377972E-3</v>
      </c>
      <c r="AY264" s="24">
        <f t="shared" si="130"/>
        <v>4.1479910554527519E-3</v>
      </c>
      <c r="AZ264" s="24">
        <f t="shared" si="131"/>
        <v>12.142465991631447</v>
      </c>
      <c r="BA264" s="24">
        <f t="shared" si="132"/>
        <v>8.2355594052245823E-2</v>
      </c>
      <c r="BB264" s="24">
        <f t="shared" si="133"/>
        <v>0.85860200430096323</v>
      </c>
      <c r="BC264" s="25">
        <v>17.6459334204316</v>
      </c>
    </row>
    <row r="265" spans="2:55" x14ac:dyDescent="0.2">
      <c r="B265" s="38">
        <v>242</v>
      </c>
      <c r="C265" s="24">
        <f t="shared" si="102"/>
        <v>2.42</v>
      </c>
      <c r="D265" s="25">
        <v>1545.53579250647</v>
      </c>
      <c r="E265" s="25">
        <v>6.7580865286282803</v>
      </c>
      <c r="F265" s="25">
        <v>-4.3687682409586897</v>
      </c>
      <c r="G265" s="25">
        <v>16.921093980562901</v>
      </c>
      <c r="H265" s="38"/>
      <c r="I265" s="24">
        <f t="shared" si="103"/>
        <v>3.63</v>
      </c>
      <c r="J265">
        <v>1667.4687826261199</v>
      </c>
      <c r="K265">
        <v>0.20491315209174801</v>
      </c>
      <c r="L265">
        <v>8.1205526739864204</v>
      </c>
      <c r="M265">
        <v>22.120794487817399</v>
      </c>
      <c r="N265" s="38"/>
      <c r="O265" s="24">
        <f t="shared" si="134"/>
        <v>4.84</v>
      </c>
      <c r="P265" s="25">
        <v>295.24837006767501</v>
      </c>
      <c r="Q265" s="25">
        <v>42.961508090745802</v>
      </c>
      <c r="R265" s="25">
        <v>20.847811434014702</v>
      </c>
      <c r="S265" s="25">
        <v>27.2159157115215</v>
      </c>
      <c r="T265" s="38"/>
      <c r="U265" s="24">
        <f t="shared" si="104"/>
        <v>80.850875645553657</v>
      </c>
      <c r="V265" s="24">
        <f t="shared" si="105"/>
        <v>15.173588738072276</v>
      </c>
      <c r="W265" s="24">
        <f t="shared" si="106"/>
        <v>5.5746547408703631</v>
      </c>
      <c r="X265" s="24">
        <f t="shared" si="107"/>
        <v>1.9755595763895701E-2</v>
      </c>
      <c r="Y265" s="24">
        <f t="shared" si="108"/>
        <v>3.7076071595204979E-3</v>
      </c>
      <c r="Z265" s="24">
        <f t="shared" si="109"/>
        <v>1.362145118461388E-3</v>
      </c>
      <c r="AA265" s="24">
        <f t="shared" si="110"/>
        <v>2.0146596589983374E-2</v>
      </c>
      <c r="AB265" s="24">
        <f t="shared" si="111"/>
        <v>24.398543594072379</v>
      </c>
      <c r="AC265" s="24">
        <f t="shared" si="112"/>
        <v>4.0986052964364222E-2</v>
      </c>
      <c r="AD265" s="24">
        <f t="shared" si="113"/>
        <v>1.7252375626444179</v>
      </c>
      <c r="AE265" s="25">
        <v>18.54248046875</v>
      </c>
      <c r="AG265" s="24">
        <f t="shared" si="114"/>
        <v>29.646639516039901</v>
      </c>
      <c r="AH265" s="24">
        <f t="shared" si="115"/>
        <v>14.990666398292364</v>
      </c>
      <c r="AI265" s="24">
        <f t="shared" si="116"/>
        <v>3.0501204026400979</v>
      </c>
      <c r="AJ265" s="24">
        <f t="shared" si="117"/>
        <v>7.244040603894563E-3</v>
      </c>
      <c r="AK265" s="24">
        <f t="shared" si="118"/>
        <v>3.6629108000559396E-3</v>
      </c>
      <c r="AL265" s="24">
        <f t="shared" si="119"/>
        <v>7.4528501051654786E-4</v>
      </c>
      <c r="AM265" s="24">
        <f t="shared" si="120"/>
        <v>8.1515942947953546E-3</v>
      </c>
      <c r="AN265" s="24">
        <f t="shared" si="121"/>
        <v>13.335673399879939</v>
      </c>
      <c r="AO265" s="24">
        <f t="shared" si="122"/>
        <v>7.4986839435420116E-2</v>
      </c>
      <c r="AP265" s="24">
        <f t="shared" si="123"/>
        <v>0.94297450927441662</v>
      </c>
      <c r="AQ265" s="25">
        <v>14.8140465684831</v>
      </c>
      <c r="AS265" s="24">
        <f t="shared" si="124"/>
        <v>8.63243136198993</v>
      </c>
      <c r="AT265" s="24">
        <f t="shared" si="125"/>
        <v>1.2450825849351244</v>
      </c>
      <c r="AU265" s="24">
        <f t="shared" si="126"/>
        <v>3.2481390345101584</v>
      </c>
      <c r="AV265" s="24">
        <f t="shared" si="127"/>
        <v>2.109300896067999E-3</v>
      </c>
      <c r="AW265" s="24">
        <f t="shared" si="128"/>
        <v>3.0423106792903818E-4</v>
      </c>
      <c r="AX265" s="24">
        <f t="shared" si="129"/>
        <v>7.9367009000652774E-4</v>
      </c>
      <c r="AY265" s="24">
        <f t="shared" si="130"/>
        <v>2.2741193954182522E-3</v>
      </c>
      <c r="AZ265" s="24">
        <f t="shared" si="131"/>
        <v>8.3662078898118359</v>
      </c>
      <c r="BA265" s="24">
        <f t="shared" si="132"/>
        <v>0.11952846656103007</v>
      </c>
      <c r="BB265" s="24">
        <f t="shared" si="133"/>
        <v>0.59158023317023456</v>
      </c>
      <c r="BC265" s="25">
        <v>16.861585628907601</v>
      </c>
    </row>
    <row r="266" spans="2:55" x14ac:dyDescent="0.2">
      <c r="B266" s="38">
        <v>243</v>
      </c>
      <c r="C266" s="24">
        <f t="shared" si="102"/>
        <v>2.4300000000000002</v>
      </c>
      <c r="D266" s="25">
        <v>1520.46584573105</v>
      </c>
      <c r="E266" s="25">
        <v>5.9511813613674702</v>
      </c>
      <c r="F266" s="25">
        <v>-4.4935598336196101</v>
      </c>
      <c r="G266" s="25">
        <v>16.949346619676</v>
      </c>
      <c r="H266" s="38"/>
      <c r="I266" s="24">
        <f t="shared" si="103"/>
        <v>3.6450000000000005</v>
      </c>
      <c r="J266">
        <v>1691.7895602531901</v>
      </c>
      <c r="K266">
        <v>-0.25324472060269598</v>
      </c>
      <c r="L266">
        <v>8.3432726750766495</v>
      </c>
      <c r="M266">
        <v>22.102966343028701</v>
      </c>
      <c r="N266" s="38"/>
      <c r="O266" s="24">
        <f t="shared" si="134"/>
        <v>4.8600000000000003</v>
      </c>
      <c r="P266" s="25">
        <v>277.818967950652</v>
      </c>
      <c r="Q266" s="25">
        <v>42.8835271390179</v>
      </c>
      <c r="R266" s="25">
        <v>20.895881156591201</v>
      </c>
      <c r="S266" s="25">
        <v>27.250883714773799</v>
      </c>
      <c r="T266" s="38"/>
      <c r="U266" s="24">
        <f t="shared" si="104"/>
        <v>80.690516726079139</v>
      </c>
      <c r="V266" s="24">
        <f t="shared" si="105"/>
        <v>12.479159266091756</v>
      </c>
      <c r="W266" s="24">
        <f t="shared" si="106"/>
        <v>2.8252639113097957</v>
      </c>
      <c r="X266" s="24">
        <f t="shared" si="107"/>
        <v>1.9716412688078909E-2</v>
      </c>
      <c r="Y266" s="24">
        <f t="shared" si="108"/>
        <v>3.0492338390368441E-3</v>
      </c>
      <c r="Z266" s="24">
        <f t="shared" si="109"/>
        <v>6.9034220486180594E-4</v>
      </c>
      <c r="AA266" s="24">
        <f t="shared" si="110"/>
        <v>1.9962748524478782E-2</v>
      </c>
      <c r="AB266" s="24">
        <f t="shared" si="111"/>
        <v>24.337027133015848</v>
      </c>
      <c r="AC266" s="24">
        <f t="shared" si="112"/>
        <v>4.1089653002169282E-2</v>
      </c>
      <c r="AD266" s="24">
        <f t="shared" si="113"/>
        <v>1.7208876919676506</v>
      </c>
      <c r="AE266" s="25">
        <v>20.2545166015625</v>
      </c>
      <c r="AG266" s="24">
        <f t="shared" si="114"/>
        <v>30.54385817962844</v>
      </c>
      <c r="AH266" s="24">
        <f t="shared" si="115"/>
        <v>14.848000072681375</v>
      </c>
      <c r="AI266" s="24">
        <f t="shared" si="116"/>
        <v>1.1885429859131613</v>
      </c>
      <c r="AJ266" s="24">
        <f t="shared" si="117"/>
        <v>7.46327248095405E-3</v>
      </c>
      <c r="AK266" s="24">
        <f t="shared" si="118"/>
        <v>3.6280508404650628E-3</v>
      </c>
      <c r="AL266" s="24">
        <f t="shared" si="119"/>
        <v>2.9041583767936948E-4</v>
      </c>
      <c r="AM266" s="24">
        <f t="shared" si="120"/>
        <v>8.3034649625767839E-3</v>
      </c>
      <c r="AN266" s="24">
        <f t="shared" si="121"/>
        <v>13.455667885041768</v>
      </c>
      <c r="AO266" s="24">
        <f t="shared" si="122"/>
        <v>7.4318124417418752E-2</v>
      </c>
      <c r="AP266" s="24">
        <f t="shared" si="123"/>
        <v>0.95145940069070833</v>
      </c>
      <c r="AQ266" s="25">
        <v>14.456208187965199</v>
      </c>
      <c r="AS266" s="24">
        <f t="shared" si="124"/>
        <v>3.8990475863950089</v>
      </c>
      <c r="AT266" s="24">
        <f t="shared" si="125"/>
        <v>2.4034861288249387</v>
      </c>
      <c r="AU266" s="24">
        <f t="shared" si="126"/>
        <v>1.7484001626149088</v>
      </c>
      <c r="AV266" s="24">
        <f t="shared" si="127"/>
        <v>9.5271705304343353E-4</v>
      </c>
      <c r="AW266" s="24">
        <f t="shared" si="128"/>
        <v>5.8728245063610878E-4</v>
      </c>
      <c r="AX266" s="24">
        <f t="shared" si="129"/>
        <v>4.2721475272048206E-4</v>
      </c>
      <c r="AY266" s="24">
        <f t="shared" si="130"/>
        <v>1.197949458419236E-3</v>
      </c>
      <c r="AZ266" s="24">
        <f t="shared" si="131"/>
        <v>5.586430921177997</v>
      </c>
      <c r="BA266" s="24">
        <f t="shared" si="132"/>
        <v>0.17900516700368194</v>
      </c>
      <c r="BB266" s="24">
        <f t="shared" si="133"/>
        <v>0.39502031869951731</v>
      </c>
      <c r="BC266" s="25">
        <v>15.9483237559998</v>
      </c>
    </row>
    <row r="267" spans="2:55" x14ac:dyDescent="0.2">
      <c r="B267" s="38">
        <v>244</v>
      </c>
      <c r="C267" s="24">
        <f t="shared" si="102"/>
        <v>2.44</v>
      </c>
      <c r="D267" s="25">
        <v>1498.0902052239701</v>
      </c>
      <c r="E267" s="25">
        <v>5.1535209661492001</v>
      </c>
      <c r="F267" s="25">
        <v>-4.5872630970657902</v>
      </c>
      <c r="G267" s="25">
        <v>16.9618929674645</v>
      </c>
      <c r="H267" s="38"/>
      <c r="I267" s="24">
        <f t="shared" si="103"/>
        <v>3.66</v>
      </c>
      <c r="J267">
        <v>1716.8181220920701</v>
      </c>
      <c r="K267">
        <v>-0.704628174317942</v>
      </c>
      <c r="L267">
        <v>8.5832926849618705</v>
      </c>
      <c r="M267">
        <v>22.120197866850699</v>
      </c>
      <c r="N267" s="38"/>
      <c r="O267" s="24">
        <f t="shared" si="134"/>
        <v>4.88</v>
      </c>
      <c r="P267" s="25">
        <v>267.14471656611698</v>
      </c>
      <c r="Q267" s="25">
        <v>42.897977392084101</v>
      </c>
      <c r="R267" s="25">
        <v>20.967851606248001</v>
      </c>
      <c r="S267" s="25">
        <v>27.247751768496801</v>
      </c>
      <c r="T267" s="38"/>
      <c r="U267" s="24">
        <f t="shared" si="104"/>
        <v>79.766039521828716</v>
      </c>
      <c r="V267" s="24">
        <f t="shared" si="105"/>
        <v>9.3703263446182063</v>
      </c>
      <c r="W267" s="24">
        <f t="shared" si="106"/>
        <v>1.2546347788500878</v>
      </c>
      <c r="X267" s="24">
        <f t="shared" si="107"/>
        <v>1.9490520293045682E-2</v>
      </c>
      <c r="Y267" s="24">
        <f t="shared" si="108"/>
        <v>2.2896026537993354E-3</v>
      </c>
      <c r="Z267" s="24">
        <f t="shared" si="109"/>
        <v>3.0656510921350929E-4</v>
      </c>
      <c r="AA267" s="24">
        <f t="shared" si="110"/>
        <v>1.9626936688441669E-2</v>
      </c>
      <c r="AB267" s="24">
        <f t="shared" si="111"/>
        <v>24.145187090908919</v>
      </c>
      <c r="AC267" s="24">
        <f t="shared" si="112"/>
        <v>4.1416121408995719E-2</v>
      </c>
      <c r="AD267" s="24">
        <f t="shared" si="113"/>
        <v>1.7073225524999585</v>
      </c>
      <c r="AE267" s="25">
        <v>18.1793212890625</v>
      </c>
      <c r="AG267" s="24">
        <f t="shared" si="114"/>
        <v>30.092230247683709</v>
      </c>
      <c r="AH267" s="24">
        <f t="shared" si="115"/>
        <v>16.001333992348407</v>
      </c>
      <c r="AI267" s="24">
        <f t="shared" si="116"/>
        <v>1.148768254799891</v>
      </c>
      <c r="AJ267" s="24">
        <f t="shared" si="117"/>
        <v>7.3529189592643329E-3</v>
      </c>
      <c r="AK267" s="24">
        <f t="shared" si="118"/>
        <v>3.909863480288764E-3</v>
      </c>
      <c r="AL267" s="24">
        <f t="shared" si="119"/>
        <v>2.8069703744106148E-4</v>
      </c>
      <c r="AM267" s="24">
        <f t="shared" si="120"/>
        <v>8.3325410579746222E-3</v>
      </c>
      <c r="AN267" s="24">
        <f t="shared" si="121"/>
        <v>13.444747745856443</v>
      </c>
      <c r="AO267" s="24">
        <f t="shared" si="122"/>
        <v>7.4378487339652133E-2</v>
      </c>
      <c r="AP267" s="24">
        <f t="shared" si="123"/>
        <v>0.95068723024376389</v>
      </c>
      <c r="AQ267" s="25">
        <v>14.249065446395299</v>
      </c>
      <c r="AS267" s="24">
        <f t="shared" si="124"/>
        <v>0.72251265331006331</v>
      </c>
      <c r="AT267" s="24">
        <f t="shared" si="125"/>
        <v>3.5985224828400377</v>
      </c>
      <c r="AU267" s="24">
        <f t="shared" si="126"/>
        <v>0.15659731384989661</v>
      </c>
      <c r="AV267" s="24">
        <f t="shared" si="127"/>
        <v>1.7654314562613277E-4</v>
      </c>
      <c r="AW267" s="24">
        <f t="shared" si="128"/>
        <v>8.7928491745639735E-4</v>
      </c>
      <c r="AX267" s="24">
        <f t="shared" si="129"/>
        <v>3.8263942170434589E-5</v>
      </c>
      <c r="AY267" s="24">
        <f t="shared" si="130"/>
        <v>8.976489166730475E-4</v>
      </c>
      <c r="AZ267" s="24">
        <f t="shared" si="131"/>
        <v>4.6691933347725056</v>
      </c>
      <c r="BA267" s="24">
        <f t="shared" si="132"/>
        <v>0.21416975659430953</v>
      </c>
      <c r="BB267" s="24">
        <f t="shared" si="133"/>
        <v>0.33016182696886681</v>
      </c>
      <c r="BC267" s="25">
        <v>15.5317137485868</v>
      </c>
    </row>
    <row r="268" spans="2:55" x14ac:dyDescent="0.2">
      <c r="B268" s="38">
        <v>245</v>
      </c>
      <c r="C268" s="24">
        <f t="shared" si="102"/>
        <v>2.4500000000000002</v>
      </c>
      <c r="D268" s="25">
        <v>1478.43213230788</v>
      </c>
      <c r="E268" s="25">
        <v>4.3493662519850798</v>
      </c>
      <c r="F268" s="25">
        <v>-4.6643290423701096</v>
      </c>
      <c r="G268" s="25">
        <v>16.9760745945255</v>
      </c>
      <c r="H268" s="38"/>
      <c r="I268" s="24">
        <f t="shared" si="103"/>
        <v>3.6750000000000003</v>
      </c>
      <c r="J268">
        <v>1736.7061482362301</v>
      </c>
      <c r="K268">
        <v>-1.1422785357126199</v>
      </c>
      <c r="L268">
        <v>8.8106751664964502</v>
      </c>
      <c r="M268">
        <v>22.119039080636899</v>
      </c>
      <c r="N268" s="38"/>
      <c r="O268" s="24">
        <f t="shared" si="134"/>
        <v>4.9000000000000004</v>
      </c>
      <c r="P268" s="25">
        <v>259.94577366304799</v>
      </c>
      <c r="Q268" s="25">
        <v>42.9641331099604</v>
      </c>
      <c r="R268" s="25">
        <v>21.053700534260098</v>
      </c>
      <c r="S268" s="25">
        <v>27.220317082885401</v>
      </c>
      <c r="T268" s="38"/>
      <c r="U268" s="24">
        <f t="shared" si="104"/>
        <v>80.41547141641017</v>
      </c>
      <c r="V268" s="24">
        <f t="shared" si="105"/>
        <v>7.7065945304317651</v>
      </c>
      <c r="W268" s="24">
        <f t="shared" si="106"/>
        <v>1.418162706099902</v>
      </c>
      <c r="X268" s="24">
        <f t="shared" si="107"/>
        <v>1.9649206440636439E-2</v>
      </c>
      <c r="Y268" s="24">
        <f t="shared" si="108"/>
        <v>1.8830762814110889E-3</v>
      </c>
      <c r="Z268" s="24">
        <f t="shared" si="109"/>
        <v>3.465225197061035E-4</v>
      </c>
      <c r="AA268" s="24">
        <f t="shared" si="110"/>
        <v>1.9742273625016574E-2</v>
      </c>
      <c r="AB268" s="24">
        <f t="shared" si="111"/>
        <v>24.304644572847369</v>
      </c>
      <c r="AC268" s="24">
        <f t="shared" si="112"/>
        <v>4.1144399252691755E-2</v>
      </c>
      <c r="AD268" s="24">
        <f t="shared" si="113"/>
        <v>1.7185978991789195</v>
      </c>
      <c r="AE268" s="25">
        <v>19.744873046875</v>
      </c>
      <c r="AG268" s="24">
        <f t="shared" si="114"/>
        <v>29.176690759644956</v>
      </c>
      <c r="AH268" s="24">
        <f t="shared" si="115"/>
        <v>15.15883210230519</v>
      </c>
      <c r="AI268" s="24">
        <f t="shared" si="116"/>
        <v>7.7252414253336427E-2</v>
      </c>
      <c r="AJ268" s="24">
        <f t="shared" si="117"/>
        <v>7.1292104602881387E-3</v>
      </c>
      <c r="AK268" s="24">
        <f t="shared" si="118"/>
        <v>3.7040014331913523E-3</v>
      </c>
      <c r="AL268" s="24">
        <f t="shared" si="119"/>
        <v>1.8876325773694445E-5</v>
      </c>
      <c r="AM268" s="24">
        <f t="shared" si="120"/>
        <v>8.0340291709602423E-3</v>
      </c>
      <c r="AN268" s="24">
        <f t="shared" si="121"/>
        <v>13.097957879154214</v>
      </c>
      <c r="AO268" s="24">
        <f t="shared" si="122"/>
        <v>7.6347779495575377E-2</v>
      </c>
      <c r="AP268" s="24">
        <f t="shared" si="123"/>
        <v>0.9261654836045714</v>
      </c>
      <c r="AQ268" s="25">
        <v>14.038836425224099</v>
      </c>
      <c r="AS268" s="24">
        <f t="shared" si="124"/>
        <v>3.3077858938148754</v>
      </c>
      <c r="AT268" s="24">
        <f t="shared" si="125"/>
        <v>4.2924464006047884</v>
      </c>
      <c r="AU268" s="24">
        <f t="shared" si="126"/>
        <v>1.371734280569971</v>
      </c>
      <c r="AV268" s="24">
        <f t="shared" si="127"/>
        <v>8.0824456717330361E-4</v>
      </c>
      <c r="AW268" s="24">
        <f t="shared" si="128"/>
        <v>1.048842517183063E-3</v>
      </c>
      <c r="AX268" s="24">
        <f t="shared" si="129"/>
        <v>3.351779152179034E-4</v>
      </c>
      <c r="AY268" s="24">
        <f t="shared" si="130"/>
        <v>1.3658968266548849E-3</v>
      </c>
      <c r="AZ268" s="24">
        <f t="shared" si="131"/>
        <v>6.1692967545778492</v>
      </c>
      <c r="BA268" s="24">
        <f t="shared" si="132"/>
        <v>0.16209302936480768</v>
      </c>
      <c r="BB268" s="24">
        <f t="shared" si="133"/>
        <v>0.43623515703141569</v>
      </c>
      <c r="BC268" s="25">
        <v>15.179779041399099</v>
      </c>
    </row>
    <row r="269" spans="2:55" x14ac:dyDescent="0.2">
      <c r="B269" s="38">
        <v>246</v>
      </c>
      <c r="C269" s="24">
        <f t="shared" si="102"/>
        <v>2.46</v>
      </c>
      <c r="D269" s="25">
        <v>1461.7229760448799</v>
      </c>
      <c r="E269" s="25">
        <v>3.5449473612748901</v>
      </c>
      <c r="F269" s="25">
        <v>-4.7249758752288296</v>
      </c>
      <c r="G269" s="25">
        <v>16.978575501448699</v>
      </c>
      <c r="H269" s="38"/>
      <c r="I269" s="24">
        <f t="shared" si="103"/>
        <v>3.69</v>
      </c>
      <c r="J269">
        <v>1748.0506378716</v>
      </c>
      <c r="K269">
        <v>-1.5925016374569401</v>
      </c>
      <c r="L269">
        <v>9.04987806323021</v>
      </c>
      <c r="M269">
        <v>22.121194075509401</v>
      </c>
      <c r="N269" s="38"/>
      <c r="O269" s="24">
        <f t="shared" si="134"/>
        <v>4.92</v>
      </c>
      <c r="P269" s="25">
        <v>253.39497480017801</v>
      </c>
      <c r="Q269" s="25">
        <v>43.049928725967298</v>
      </c>
      <c r="R269" s="25">
        <v>21.126722479006101</v>
      </c>
      <c r="S269" s="25">
        <v>27.185651411241899</v>
      </c>
      <c r="T269" s="38"/>
      <c r="U269" s="24">
        <f t="shared" si="104"/>
        <v>80.441889071020682</v>
      </c>
      <c r="V269" s="24">
        <f t="shared" si="105"/>
        <v>6.0646832858721265</v>
      </c>
      <c r="W269" s="24">
        <f t="shared" si="106"/>
        <v>0.25009069231992065</v>
      </c>
      <c r="X269" s="24">
        <f t="shared" si="107"/>
        <v>1.965566149138695E-2</v>
      </c>
      <c r="Y269" s="24">
        <f t="shared" si="108"/>
        <v>1.4818816800079195E-3</v>
      </c>
      <c r="Z269" s="24">
        <f t="shared" si="109"/>
        <v>6.1108684134045948E-5</v>
      </c>
      <c r="AA269" s="24">
        <f t="shared" si="110"/>
        <v>1.9711538150251277E-2</v>
      </c>
      <c r="AB269" s="24">
        <f t="shared" si="111"/>
        <v>24.338066741240674</v>
      </c>
      <c r="AC269" s="24">
        <f t="shared" si="112"/>
        <v>4.1087897844634777E-2</v>
      </c>
      <c r="AD269" s="24">
        <f t="shared" si="113"/>
        <v>1.7209612033702057</v>
      </c>
      <c r="AE269" s="25">
        <v>17.578125</v>
      </c>
      <c r="AG269" s="24">
        <f t="shared" si="114"/>
        <v>30.01487344962198</v>
      </c>
      <c r="AH269" s="24">
        <f t="shared" si="115"/>
        <v>15.946859782250995</v>
      </c>
      <c r="AI269" s="24">
        <f t="shared" si="116"/>
        <v>0.14366632483344993</v>
      </c>
      <c r="AJ269" s="24">
        <f t="shared" si="117"/>
        <v>7.334017127714647E-3</v>
      </c>
      <c r="AK269" s="24">
        <f t="shared" si="118"/>
        <v>3.8965529197580416E-3</v>
      </c>
      <c r="AL269" s="24">
        <f t="shared" si="119"/>
        <v>3.5104305496167529E-5</v>
      </c>
      <c r="AM269" s="24">
        <f t="shared" si="120"/>
        <v>8.3049481755367444E-3</v>
      </c>
      <c r="AN269" s="24">
        <f t="shared" si="121"/>
        <v>13.365095578323352</v>
      </c>
      <c r="AO269" s="24">
        <f t="shared" si="122"/>
        <v>7.482176196494135E-2</v>
      </c>
      <c r="AP269" s="24">
        <f t="shared" si="123"/>
        <v>0.9450549714638784</v>
      </c>
      <c r="AQ269" s="25">
        <v>13.771211718758</v>
      </c>
      <c r="AS269" s="24">
        <f t="shared" si="124"/>
        <v>4.2897808003449915</v>
      </c>
      <c r="AT269" s="24">
        <f t="shared" si="125"/>
        <v>3.6510972373002271</v>
      </c>
      <c r="AU269" s="24">
        <f t="shared" si="126"/>
        <v>1.7332835821751416</v>
      </c>
      <c r="AV269" s="24">
        <f t="shared" si="127"/>
        <v>1.0481911881680065E-3</v>
      </c>
      <c r="AW269" s="24">
        <f t="shared" si="128"/>
        <v>8.921313534190076E-4</v>
      </c>
      <c r="AX269" s="24">
        <f t="shared" si="129"/>
        <v>4.2352107531605087E-4</v>
      </c>
      <c r="AY269" s="24">
        <f t="shared" si="130"/>
        <v>1.4401295844274401E-3</v>
      </c>
      <c r="AZ269" s="24">
        <f t="shared" si="131"/>
        <v>6.4195243538690994</v>
      </c>
      <c r="BA269" s="24">
        <f t="shared" si="132"/>
        <v>0.15577478094577082</v>
      </c>
      <c r="BB269" s="24">
        <f t="shared" si="133"/>
        <v>0.45392892026130299</v>
      </c>
      <c r="BC269" s="25">
        <v>14.843917097473501</v>
      </c>
    </row>
    <row r="270" spans="2:55" x14ac:dyDescent="0.2">
      <c r="B270" s="38">
        <v>247</v>
      </c>
      <c r="C270" s="24">
        <f t="shared" si="102"/>
        <v>2.4700000000000002</v>
      </c>
      <c r="D270" s="25">
        <v>1448.0736975038301</v>
      </c>
      <c r="E270" s="25">
        <v>2.74537018645306</v>
      </c>
      <c r="F270" s="25">
        <v>-4.7585047749957798</v>
      </c>
      <c r="G270" s="25">
        <v>16.991068714860301</v>
      </c>
      <c r="H270" s="38"/>
      <c r="I270" s="24">
        <f t="shared" si="103"/>
        <v>3.7050000000000001</v>
      </c>
      <c r="J270">
        <v>1749.5651750290799</v>
      </c>
      <c r="K270">
        <v>-2.0483769242510599</v>
      </c>
      <c r="L270">
        <v>9.2845807961270204</v>
      </c>
      <c r="M270">
        <v>22.159852049967299</v>
      </c>
      <c r="N270" s="38"/>
      <c r="O270" s="24">
        <f t="shared" si="134"/>
        <v>4.9400000000000004</v>
      </c>
      <c r="P270" s="25">
        <v>245.653879401598</v>
      </c>
      <c r="Q270" s="25">
        <v>43.141983764117597</v>
      </c>
      <c r="R270" s="25">
        <v>21.196386333825</v>
      </c>
      <c r="S270" s="25">
        <v>27.147931465147</v>
      </c>
      <c r="T270" s="38"/>
      <c r="U270" s="24">
        <f t="shared" si="104"/>
        <v>79.957717482181167</v>
      </c>
      <c r="V270" s="24">
        <f t="shared" si="105"/>
        <v>3.3528899766949509</v>
      </c>
      <c r="W270" s="24">
        <f t="shared" si="106"/>
        <v>1.2493213411601967</v>
      </c>
      <c r="X270" s="24">
        <f t="shared" si="107"/>
        <v>1.9537356054208886E-2</v>
      </c>
      <c r="Y270" s="24">
        <f t="shared" si="108"/>
        <v>8.1926557370619974E-4</v>
      </c>
      <c r="Z270" s="24">
        <f t="shared" si="109"/>
        <v>3.0526679146147503E-4</v>
      </c>
      <c r="AA270" s="24">
        <f t="shared" si="110"/>
        <v>1.9556908382542523E-2</v>
      </c>
      <c r="AB270" s="24">
        <f t="shared" si="111"/>
        <v>24.261547561455568</v>
      </c>
      <c r="AC270" s="24">
        <f t="shared" si="112"/>
        <v>4.1217486125604968E-2</v>
      </c>
      <c r="AD270" s="24">
        <f t="shared" si="113"/>
        <v>1.7155504802785178</v>
      </c>
      <c r="AE270" s="25">
        <v>19.2535400390625</v>
      </c>
      <c r="AG270" s="24">
        <f t="shared" si="114"/>
        <v>30.391685786274401</v>
      </c>
      <c r="AH270" s="24">
        <f t="shared" si="115"/>
        <v>15.646848859787225</v>
      </c>
      <c r="AI270" s="24">
        <f t="shared" si="116"/>
        <v>2.5771982971931848</v>
      </c>
      <c r="AJ270" s="24">
        <f t="shared" si="117"/>
        <v>7.4260897508286999E-3</v>
      </c>
      <c r="AK270" s="24">
        <f t="shared" si="118"/>
        <v>3.8232464223129079E-3</v>
      </c>
      <c r="AL270" s="24">
        <f t="shared" si="119"/>
        <v>6.2972834067937368E-4</v>
      </c>
      <c r="AM270" s="24">
        <f t="shared" si="120"/>
        <v>8.3761912571374778E-3</v>
      </c>
      <c r="AN270" s="24">
        <f t="shared" si="121"/>
        <v>13.437063282208358</v>
      </c>
      <c r="AO270" s="24">
        <f t="shared" si="122"/>
        <v>7.4421023329113309E-2</v>
      </c>
      <c r="AP270" s="24">
        <f t="shared" si="123"/>
        <v>0.95014385660822975</v>
      </c>
      <c r="AQ270" s="25">
        <v>13.5360784054643</v>
      </c>
      <c r="AS270" s="24">
        <f t="shared" si="124"/>
        <v>4.6027519075148504</v>
      </c>
      <c r="AT270" s="24">
        <f t="shared" si="125"/>
        <v>3.4831927409448489</v>
      </c>
      <c r="AU270" s="24">
        <f t="shared" si="126"/>
        <v>1.885997304744925</v>
      </c>
      <c r="AV270" s="24">
        <f t="shared" si="127"/>
        <v>1.1246644561401715E-3</v>
      </c>
      <c r="AW270" s="24">
        <f t="shared" si="128"/>
        <v>8.511045453547493E-4</v>
      </c>
      <c r="AX270" s="24">
        <f t="shared" si="129"/>
        <v>4.6083607712152944E-4</v>
      </c>
      <c r="AY270" s="24">
        <f t="shared" si="130"/>
        <v>1.483785353750785E-3</v>
      </c>
      <c r="AZ270" s="24">
        <f t="shared" si="131"/>
        <v>6.5881374097045606</v>
      </c>
      <c r="BA270" s="24">
        <f t="shared" si="132"/>
        <v>0.15178796946872486</v>
      </c>
      <c r="BB270" s="24">
        <f t="shared" si="133"/>
        <v>0.46585166377908704</v>
      </c>
      <c r="BC270" s="25">
        <v>14.636043508200601</v>
      </c>
    </row>
    <row r="271" spans="2:55" x14ac:dyDescent="0.2">
      <c r="B271" s="38">
        <v>248</v>
      </c>
      <c r="C271" s="24">
        <f t="shared" si="102"/>
        <v>2.48</v>
      </c>
      <c r="D271" s="25">
        <v>1437.3616997689601</v>
      </c>
      <c r="E271" s="25">
        <v>1.95915957167841</v>
      </c>
      <c r="F271" s="25">
        <v>-4.7735039658323704</v>
      </c>
      <c r="G271" s="25">
        <v>16.999486295008001</v>
      </c>
      <c r="H271" s="38"/>
      <c r="I271" s="24">
        <f t="shared" si="103"/>
        <v>3.7199999999999998</v>
      </c>
      <c r="J271">
        <v>1737.31819187371</v>
      </c>
      <c r="K271">
        <v>-2.4868203287046802</v>
      </c>
      <c r="L271">
        <v>9.5288298607990001</v>
      </c>
      <c r="M271">
        <v>22.201389694384201</v>
      </c>
      <c r="N271" s="38"/>
      <c r="O271" s="24">
        <f t="shared" si="134"/>
        <v>4.96</v>
      </c>
      <c r="P271" s="25">
        <v>236.068659277248</v>
      </c>
      <c r="Q271" s="25">
        <v>43.209061591367899</v>
      </c>
      <c r="R271" s="25">
        <v>21.250470738742099</v>
      </c>
      <c r="S271" s="25">
        <v>27.1073780657842</v>
      </c>
      <c r="T271" s="38"/>
      <c r="U271" s="24">
        <f t="shared" si="104"/>
        <v>78.621061477466668</v>
      </c>
      <c r="V271" s="24">
        <f t="shared" si="105"/>
        <v>1.4999190836590834</v>
      </c>
      <c r="W271" s="24">
        <f t="shared" si="106"/>
        <v>0.84175801477004009</v>
      </c>
      <c r="X271" s="24">
        <f t="shared" si="107"/>
        <v>1.9210749378725394E-2</v>
      </c>
      <c r="Y271" s="24">
        <f t="shared" si="108"/>
        <v>3.66499371326862E-4</v>
      </c>
      <c r="Z271" s="24">
        <f t="shared" si="109"/>
        <v>2.0568028407903563E-4</v>
      </c>
      <c r="AA271" s="24">
        <f t="shared" si="110"/>
        <v>1.9215345894899732E-2</v>
      </c>
      <c r="AB271" s="24">
        <f t="shared" si="111"/>
        <v>24.022702799709656</v>
      </c>
      <c r="AC271" s="24">
        <f t="shared" si="112"/>
        <v>4.1627289332825876E-2</v>
      </c>
      <c r="AD271" s="24">
        <f t="shared" si="113"/>
        <v>1.6986616052103758</v>
      </c>
      <c r="AE271" s="25">
        <v>17.12646484375</v>
      </c>
      <c r="AG271" s="24">
        <f t="shared" si="114"/>
        <v>29.229560296908641</v>
      </c>
      <c r="AH271" s="24">
        <f t="shared" si="115"/>
        <v>16.283270978132329</v>
      </c>
      <c r="AI271" s="24">
        <f t="shared" si="116"/>
        <v>2.7691762944601921</v>
      </c>
      <c r="AJ271" s="24">
        <f t="shared" si="117"/>
        <v>7.1421289252777409E-3</v>
      </c>
      <c r="AK271" s="24">
        <f t="shared" si="118"/>
        <v>3.9787536818798545E-3</v>
      </c>
      <c r="AL271" s="24">
        <f t="shared" si="119"/>
        <v>6.7663741469108909E-4</v>
      </c>
      <c r="AM271" s="24">
        <f t="shared" si="120"/>
        <v>8.2035556094489492E-3</v>
      </c>
      <c r="AN271" s="24">
        <f t="shared" si="121"/>
        <v>13.275965754971589</v>
      </c>
      <c r="AO271" s="24">
        <f t="shared" si="122"/>
        <v>7.5324087034912668E-2</v>
      </c>
      <c r="AP271" s="24">
        <f t="shared" si="123"/>
        <v>0.93875254121407925</v>
      </c>
      <c r="AQ271" s="25">
        <v>13.453128371418501</v>
      </c>
      <c r="AS271" s="24">
        <f t="shared" si="124"/>
        <v>3.3538913625151427</v>
      </c>
      <c r="AT271" s="24">
        <f t="shared" si="125"/>
        <v>2.7042202458549847</v>
      </c>
      <c r="AU271" s="24">
        <f t="shared" si="126"/>
        <v>2.0276699681400321</v>
      </c>
      <c r="AV271" s="24">
        <f t="shared" si="127"/>
        <v>8.1951025842123164E-4</v>
      </c>
      <c r="AW271" s="24">
        <f t="shared" si="128"/>
        <v>6.6076565784964033E-4</v>
      </c>
      <c r="AX271" s="24">
        <f t="shared" si="129"/>
        <v>4.9545323922992913E-4</v>
      </c>
      <c r="AY271" s="24">
        <f t="shared" si="130"/>
        <v>1.1634785045347986E-3</v>
      </c>
      <c r="AZ271" s="24">
        <f t="shared" si="131"/>
        <v>5.672105434739275</v>
      </c>
      <c r="BA271" s="24">
        <f t="shared" si="132"/>
        <v>0.17630137724087744</v>
      </c>
      <c r="BB271" s="24">
        <f t="shared" si="133"/>
        <v>0.40107842165092111</v>
      </c>
      <c r="BC271" s="25">
        <v>14.441303725093301</v>
      </c>
    </row>
    <row r="272" spans="2:55" x14ac:dyDescent="0.2">
      <c r="B272" s="38">
        <v>249</v>
      </c>
      <c r="C272" s="24">
        <f t="shared" si="102"/>
        <v>2.4900000000000002</v>
      </c>
      <c r="D272" s="25">
        <v>1429.5024484241501</v>
      </c>
      <c r="E272" s="25">
        <v>1.1808656040404799</v>
      </c>
      <c r="F272" s="25">
        <v>-4.7724564720102398</v>
      </c>
      <c r="G272" s="25">
        <v>16.998595033436501</v>
      </c>
      <c r="H272" s="38"/>
      <c r="I272" s="24">
        <f t="shared" si="103"/>
        <v>3.7350000000000003</v>
      </c>
      <c r="J272">
        <v>1707.7655905425399</v>
      </c>
      <c r="K272">
        <v>-2.9348614292192901</v>
      </c>
      <c r="L272">
        <v>9.7569534790151806</v>
      </c>
      <c r="M272">
        <v>22.248905293640899</v>
      </c>
      <c r="N272" s="38"/>
      <c r="O272" s="24">
        <f t="shared" si="134"/>
        <v>4.9800000000000004</v>
      </c>
      <c r="P272" s="25">
        <v>224.83378953946701</v>
      </c>
      <c r="Q272" s="25">
        <v>43.255098131463797</v>
      </c>
      <c r="R272" s="25">
        <v>21.282177625128</v>
      </c>
      <c r="S272" s="25">
        <v>27.0832244882893</v>
      </c>
      <c r="T272" s="38"/>
      <c r="U272" s="24">
        <f t="shared" si="104"/>
        <v>77.829396763791209</v>
      </c>
      <c r="V272" s="24">
        <f t="shared" si="105"/>
        <v>0.10474938221305166</v>
      </c>
      <c r="W272" s="24">
        <f t="shared" si="106"/>
        <v>8.9126157149974794E-2</v>
      </c>
      <c r="X272" s="24">
        <f t="shared" si="107"/>
        <v>1.9017309197168465E-2</v>
      </c>
      <c r="Y272" s="24">
        <f t="shared" si="108"/>
        <v>2.5595102526668302E-5</v>
      </c>
      <c r="Z272" s="24">
        <f t="shared" si="109"/>
        <v>2.1777628486837241E-5</v>
      </c>
      <c r="AA272" s="24">
        <f t="shared" si="110"/>
        <v>1.9017338890472666E-2</v>
      </c>
      <c r="AB272" s="24">
        <f t="shared" si="111"/>
        <v>23.888996863983849</v>
      </c>
      <c r="AC272" s="24">
        <f t="shared" si="112"/>
        <v>4.1860275912533024E-2</v>
      </c>
      <c r="AD272" s="24">
        <f t="shared" si="113"/>
        <v>1.6892071678267147</v>
      </c>
      <c r="AE272" s="25">
        <v>18.8446044921875</v>
      </c>
      <c r="AG272" s="24">
        <f t="shared" si="114"/>
        <v>29.86940670097286</v>
      </c>
      <c r="AH272" s="24">
        <f t="shared" si="115"/>
        <v>15.20824121441146</v>
      </c>
      <c r="AI272" s="24">
        <f t="shared" si="116"/>
        <v>3.1677066171130956</v>
      </c>
      <c r="AJ272" s="24">
        <f t="shared" si="117"/>
        <v>7.2984728956892722E-3</v>
      </c>
      <c r="AK272" s="24">
        <f t="shared" si="118"/>
        <v>3.7160743568057323E-3</v>
      </c>
      <c r="AL272" s="24">
        <f t="shared" si="119"/>
        <v>7.7401674288168822E-4</v>
      </c>
      <c r="AM272" s="24">
        <f t="shared" si="120"/>
        <v>8.2265434510905774E-3</v>
      </c>
      <c r="AN272" s="24">
        <f t="shared" si="121"/>
        <v>13.34814087336644</v>
      </c>
      <c r="AO272" s="24">
        <f t="shared" si="122"/>
        <v>7.4916799986378707E-2</v>
      </c>
      <c r="AP272" s="24">
        <f t="shared" si="123"/>
        <v>0.94385609277907334</v>
      </c>
      <c r="AQ272" s="25">
        <v>13.466454282687399</v>
      </c>
      <c r="AS272" s="24">
        <f t="shared" si="124"/>
        <v>2.3018270047948342</v>
      </c>
      <c r="AT272" s="24">
        <f t="shared" si="125"/>
        <v>1.5853443192950312</v>
      </c>
      <c r="AU272" s="24">
        <f t="shared" si="126"/>
        <v>1.2076788747449716</v>
      </c>
      <c r="AV272" s="24">
        <f t="shared" si="127"/>
        <v>5.6244244062984828E-4</v>
      </c>
      <c r="AW272" s="24">
        <f t="shared" si="128"/>
        <v>3.873726940928119E-4</v>
      </c>
      <c r="AX272" s="24">
        <f t="shared" si="129"/>
        <v>2.9509161739511923E-4</v>
      </c>
      <c r="AY272" s="24">
        <f t="shared" si="130"/>
        <v>7.4396113191970662E-4</v>
      </c>
      <c r="AZ272" s="24">
        <f t="shared" si="131"/>
        <v>4.2850523970999115</v>
      </c>
      <c r="BA272" s="24">
        <f t="shared" si="132"/>
        <v>0.23336937505753533</v>
      </c>
      <c r="BB272" s="24">
        <f t="shared" si="133"/>
        <v>0.30299896077290178</v>
      </c>
      <c r="BC272" s="25">
        <v>14.7445466861409</v>
      </c>
    </row>
    <row r="273" spans="2:55" x14ac:dyDescent="0.2">
      <c r="B273" s="38">
        <v>250</v>
      </c>
      <c r="C273" s="24">
        <f t="shared" si="102"/>
        <v>2.5</v>
      </c>
      <c r="D273" s="25">
        <v>1423.84732608695</v>
      </c>
      <c r="E273" s="25">
        <v>0.41005899898550902</v>
      </c>
      <c r="F273" s="25">
        <v>-4.7469110059763899</v>
      </c>
      <c r="G273" s="25">
        <v>16.997275456187602</v>
      </c>
      <c r="H273" s="38"/>
      <c r="I273" s="24">
        <f t="shared" si="103"/>
        <v>3.75</v>
      </c>
      <c r="J273">
        <v>1660.97123481213</v>
      </c>
      <c r="K273">
        <v>-3.3889624649357102</v>
      </c>
      <c r="L273">
        <v>9.9897005925557707</v>
      </c>
      <c r="M273">
        <v>22.282352104983701</v>
      </c>
      <c r="N273" s="38"/>
      <c r="O273" s="24">
        <f t="shared" si="134"/>
        <v>5</v>
      </c>
      <c r="P273" s="25">
        <v>212.83548561764701</v>
      </c>
      <c r="Q273" s="25">
        <v>43.258408774402596</v>
      </c>
      <c r="R273" s="25">
        <v>21.2931383675385</v>
      </c>
      <c r="S273" s="25">
        <v>27.080330499558102</v>
      </c>
      <c r="T273" s="38"/>
      <c r="U273" s="24">
        <f t="shared" si="104"/>
        <v>77.080660505498727</v>
      </c>
      <c r="V273" s="24">
        <f t="shared" si="105"/>
        <v>2.554546603385043</v>
      </c>
      <c r="W273" s="24">
        <f t="shared" si="106"/>
        <v>0.13195772488998894</v>
      </c>
      <c r="X273" s="24">
        <f t="shared" si="107"/>
        <v>1.8834358416060733E-2</v>
      </c>
      <c r="Y273" s="24">
        <f t="shared" si="108"/>
        <v>6.2419348774589401E-4</v>
      </c>
      <c r="Z273" s="24">
        <f t="shared" si="109"/>
        <v>3.2243354818796512E-5</v>
      </c>
      <c r="AA273" s="24">
        <f t="shared" si="110"/>
        <v>1.8844726426475715E-2</v>
      </c>
      <c r="AB273" s="24">
        <f t="shared" si="111"/>
        <v>23.767608410234175</v>
      </c>
      <c r="AC273" s="24">
        <f t="shared" si="112"/>
        <v>4.2074069159158928E-2</v>
      </c>
      <c r="AD273" s="24">
        <f t="shared" si="113"/>
        <v>1.6806237079463002</v>
      </c>
      <c r="AE273" s="25">
        <v>16.8853759765625</v>
      </c>
      <c r="AG273" s="24">
        <f t="shared" si="114"/>
        <v>30.27340238109532</v>
      </c>
      <c r="AH273" s="24">
        <f t="shared" si="115"/>
        <v>15.51647423603967</v>
      </c>
      <c r="AI273" s="24">
        <f t="shared" si="116"/>
        <v>2.2297874228535384</v>
      </c>
      <c r="AJ273" s="24">
        <f t="shared" si="117"/>
        <v>7.3971876626368624E-3</v>
      </c>
      <c r="AK273" s="24">
        <f t="shared" si="118"/>
        <v>3.7913898920766968E-3</v>
      </c>
      <c r="AL273" s="24">
        <f t="shared" si="119"/>
        <v>5.4483985007694621E-4</v>
      </c>
      <c r="AM273" s="24">
        <f t="shared" si="120"/>
        <v>8.3300584086931969E-3</v>
      </c>
      <c r="AN273" s="24">
        <f t="shared" si="121"/>
        <v>13.535820776659532</v>
      </c>
      <c r="AO273" s="24">
        <f t="shared" si="122"/>
        <v>7.3878046739828895E-2</v>
      </c>
      <c r="AP273" s="24">
        <f t="shared" si="123"/>
        <v>0.9571270660101715</v>
      </c>
      <c r="AQ273" s="25">
        <v>13.086786119579401</v>
      </c>
      <c r="AS273" s="24">
        <f t="shared" si="124"/>
        <v>0.1655321469399986</v>
      </c>
      <c r="AT273" s="24">
        <f t="shared" si="125"/>
        <v>0.54803712052501397</v>
      </c>
      <c r="AU273" s="24">
        <f t="shared" si="126"/>
        <v>0.14469943655992831</v>
      </c>
      <c r="AV273" s="24">
        <f t="shared" si="127"/>
        <v>4.0447133747972449E-5</v>
      </c>
      <c r="AW273" s="24">
        <f t="shared" si="128"/>
        <v>1.3391073046834683E-4</v>
      </c>
      <c r="AX273" s="24">
        <f t="shared" si="129"/>
        <v>3.5356742312519685E-5</v>
      </c>
      <c r="AY273" s="24">
        <f t="shared" si="130"/>
        <v>1.4428497354176048E-4</v>
      </c>
      <c r="AZ273" s="24">
        <f t="shared" si="131"/>
        <v>1.4926015147929415</v>
      </c>
      <c r="BA273" s="24">
        <f t="shared" si="132"/>
        <v>0.66997118124908461</v>
      </c>
      <c r="BB273" s="24">
        <f t="shared" si="133"/>
        <v>0.10554286527194018</v>
      </c>
      <c r="BC273" s="25">
        <v>15.2424420449611</v>
      </c>
    </row>
    <row r="274" spans="2:55" x14ac:dyDescent="0.2">
      <c r="B274" s="38">
        <v>251</v>
      </c>
      <c r="C274" s="24">
        <f t="shared" si="102"/>
        <v>2.5099999999999998</v>
      </c>
      <c r="D274" s="25">
        <v>1420.8361345271701</v>
      </c>
      <c r="E274" s="25">
        <v>-0.33550388201089199</v>
      </c>
      <c r="F274" s="25">
        <v>-4.7074176968912296</v>
      </c>
      <c r="G274" s="25">
        <v>16.9989664666411</v>
      </c>
      <c r="H274" s="38"/>
      <c r="I274" s="24">
        <f t="shared" si="103"/>
        <v>3.7649999999999997</v>
      </c>
      <c r="J274">
        <v>1600.42559961845</v>
      </c>
      <c r="K274">
        <v>-3.8221012992878598</v>
      </c>
      <c r="L274">
        <v>10.240153471175301</v>
      </c>
      <c r="M274">
        <v>22.3667374561056</v>
      </c>
      <c r="N274" s="38"/>
      <c r="O274" s="24">
        <f t="shared" si="134"/>
        <v>5.0199999999999996</v>
      </c>
      <c r="P274" s="25">
        <v>201.79884175404101</v>
      </c>
      <c r="Q274" s="25">
        <v>43.231450689541497</v>
      </c>
      <c r="R274" s="25">
        <v>21.269471476115701</v>
      </c>
      <c r="S274" s="25">
        <v>27.096787240770698</v>
      </c>
      <c r="T274" s="38"/>
      <c r="U274" s="24">
        <f t="shared" si="104"/>
        <v>74.556288099641691</v>
      </c>
      <c r="V274" s="24">
        <f t="shared" si="105"/>
        <v>3.9493309085161199</v>
      </c>
      <c r="W274" s="24">
        <f t="shared" si="106"/>
        <v>0.16910104534986564</v>
      </c>
      <c r="X274" s="24">
        <f t="shared" si="107"/>
        <v>1.8217537875658992E-2</v>
      </c>
      <c r="Y274" s="24">
        <f t="shared" si="108"/>
        <v>9.6500358646139353E-4</v>
      </c>
      <c r="Z274" s="24">
        <f t="shared" si="109"/>
        <v>4.1319180138871622E-5</v>
      </c>
      <c r="AA274" s="24">
        <f t="shared" si="110"/>
        <v>1.8243125429805076E-2</v>
      </c>
      <c r="AB274" s="24">
        <f t="shared" si="111"/>
        <v>23.281967491747821</v>
      </c>
      <c r="AC274" s="24">
        <f t="shared" si="112"/>
        <v>4.2951696430056654E-2</v>
      </c>
      <c r="AD274" s="24">
        <f t="shared" si="113"/>
        <v>1.6462837092779639</v>
      </c>
      <c r="AE274" s="25">
        <v>18.4234619140625</v>
      </c>
      <c r="AG274" s="24">
        <f t="shared" si="114"/>
        <v>28.875922290143922</v>
      </c>
      <c r="AH274" s="24">
        <f t="shared" si="115"/>
        <v>16.696858574635698</v>
      </c>
      <c r="AI274" s="24">
        <f t="shared" si="116"/>
        <v>5.6256900747933747</v>
      </c>
      <c r="AJ274" s="24">
        <f t="shared" si="117"/>
        <v>7.0557188591824594E-3</v>
      </c>
      <c r="AK274" s="24">
        <f t="shared" si="118"/>
        <v>4.0798121961413639E-3</v>
      </c>
      <c r="AL274" s="24">
        <f t="shared" si="119"/>
        <v>1.3746154030267461E-3</v>
      </c>
      <c r="AM274" s="24">
        <f t="shared" si="120"/>
        <v>8.2654463691832891E-3</v>
      </c>
      <c r="AN274" s="24">
        <f t="shared" si="121"/>
        <v>13.57291279045498</v>
      </c>
      <c r="AO274" s="24">
        <f t="shared" si="122"/>
        <v>7.3676153043821246E-2</v>
      </c>
      <c r="AP274" s="24">
        <f t="shared" si="123"/>
        <v>0.95974986745843416</v>
      </c>
      <c r="AQ274" s="25">
        <v>13.0397417487388</v>
      </c>
      <c r="AS274" s="24">
        <f t="shared" si="124"/>
        <v>1.3479042430550268</v>
      </c>
      <c r="AT274" s="24">
        <f t="shared" si="125"/>
        <v>1.1833445711399802</v>
      </c>
      <c r="AU274" s="24">
        <f t="shared" si="126"/>
        <v>0.82283706062986162</v>
      </c>
      <c r="AV274" s="24">
        <f t="shared" si="127"/>
        <v>3.2935513860076978E-4</v>
      </c>
      <c r="AW274" s="24">
        <f t="shared" si="128"/>
        <v>2.8914562532790094E-4</v>
      </c>
      <c r="AX274" s="24">
        <f t="shared" si="129"/>
        <v>2.0105702281592608E-4</v>
      </c>
      <c r="AY274" s="24">
        <f t="shared" si="130"/>
        <v>4.8218660951191805E-4</v>
      </c>
      <c r="AZ274" s="24">
        <f t="shared" si="131"/>
        <v>3.3067117045495391</v>
      </c>
      <c r="BA274" s="24">
        <f t="shared" si="132"/>
        <v>0.30241523584416208</v>
      </c>
      <c r="BB274" s="24">
        <f t="shared" si="133"/>
        <v>0.23381982697159065</v>
      </c>
      <c r="BC274" s="25">
        <v>15.500906607717001</v>
      </c>
    </row>
    <row r="275" spans="2:55" x14ac:dyDescent="0.2">
      <c r="B275" s="38">
        <v>252</v>
      </c>
      <c r="C275" s="24">
        <f t="shared" si="102"/>
        <v>2.52</v>
      </c>
      <c r="D275" s="25">
        <v>1419.5025436251599</v>
      </c>
      <c r="E275" s="25">
        <v>-1.0658825807194101</v>
      </c>
      <c r="F275" s="25">
        <v>-4.6513957358652602</v>
      </c>
      <c r="G275" s="25">
        <v>16.998079731157201</v>
      </c>
      <c r="H275" s="38"/>
      <c r="I275" s="24">
        <f t="shared" si="103"/>
        <v>3.7800000000000002</v>
      </c>
      <c r="J275">
        <v>1525.0343632356</v>
      </c>
      <c r="K275">
        <v>-4.2637902298602901</v>
      </c>
      <c r="L275">
        <v>10.4684270089694</v>
      </c>
      <c r="M275">
        <v>22.443712670179998</v>
      </c>
      <c r="N275" s="38"/>
      <c r="O275" s="24">
        <f t="shared" si="134"/>
        <v>5.04</v>
      </c>
      <c r="P275" s="25">
        <v>193.237920832691</v>
      </c>
      <c r="Q275" s="25">
        <v>43.173964949212603</v>
      </c>
      <c r="R275" s="25">
        <v>21.224475093319999</v>
      </c>
      <c r="S275" s="25">
        <v>27.1280022429216</v>
      </c>
      <c r="T275" s="38"/>
      <c r="U275" s="24">
        <f t="shared" si="104"/>
        <v>73.03786987085013</v>
      </c>
      <c r="V275" s="24">
        <f t="shared" si="105"/>
        <v>5.602196102596805</v>
      </c>
      <c r="W275" s="24">
        <f t="shared" si="106"/>
        <v>8.8673548389903878E-2</v>
      </c>
      <c r="X275" s="24">
        <f t="shared" si="107"/>
        <v>1.7846518310453006E-2</v>
      </c>
      <c r="Y275" s="24">
        <f t="shared" si="108"/>
        <v>1.368874742657916E-3</v>
      </c>
      <c r="Z275" s="24">
        <f t="shared" si="109"/>
        <v>2.1667035303624747E-5</v>
      </c>
      <c r="AA275" s="24">
        <f t="shared" si="110"/>
        <v>1.7898952576249818E-2</v>
      </c>
      <c r="AB275" s="24">
        <f t="shared" si="111"/>
        <v>23.000049091535445</v>
      </c>
      <c r="AC275" s="24">
        <f t="shared" si="112"/>
        <v>4.3478168069129179E-2</v>
      </c>
      <c r="AD275" s="24">
        <f t="shared" si="113"/>
        <v>1.6263490680248205</v>
      </c>
      <c r="AE275" s="25">
        <v>16.424560546875</v>
      </c>
      <c r="AG275" s="24">
        <f t="shared" si="114"/>
        <v>29.445928704827573</v>
      </c>
      <c r="AH275" s="24">
        <f t="shared" si="115"/>
        <v>15.21823585293934</v>
      </c>
      <c r="AI275" s="24">
        <f t="shared" si="116"/>
        <v>5.1316809382930204</v>
      </c>
      <c r="AJ275" s="24">
        <f t="shared" si="117"/>
        <v>7.1949977008945081E-3</v>
      </c>
      <c r="AK275" s="24">
        <f t="shared" si="118"/>
        <v>3.7185165077037469E-3</v>
      </c>
      <c r="AL275" s="24">
        <f t="shared" si="119"/>
        <v>1.2539061994906323E-3</v>
      </c>
      <c r="AM275" s="24">
        <f t="shared" si="120"/>
        <v>8.1955864763336838E-3</v>
      </c>
      <c r="AN275" s="24">
        <f t="shared" si="121"/>
        <v>13.635708560689475</v>
      </c>
      <c r="AO275" s="24">
        <f t="shared" si="122"/>
        <v>7.3336856353978574E-2</v>
      </c>
      <c r="AP275" s="24">
        <f t="shared" si="123"/>
        <v>0.96419019895469849</v>
      </c>
      <c r="AQ275" s="25">
        <v>12.9976344370427</v>
      </c>
      <c r="AS275" s="24">
        <f t="shared" si="124"/>
        <v>2.8742870164445882</v>
      </c>
      <c r="AT275" s="24">
        <f t="shared" si="125"/>
        <v>2.2498191397850511</v>
      </c>
      <c r="AU275" s="24">
        <f t="shared" si="126"/>
        <v>1.5607501075450254</v>
      </c>
      <c r="AV275" s="24">
        <f t="shared" si="127"/>
        <v>7.0232080917995447E-4</v>
      </c>
      <c r="AW275" s="24">
        <f t="shared" si="128"/>
        <v>5.4973452189089971E-4</v>
      </c>
      <c r="AX275" s="24">
        <f t="shared" si="129"/>
        <v>3.8136319448522807E-4</v>
      </c>
      <c r="AY275" s="24">
        <f t="shared" si="130"/>
        <v>9.7000023179058059E-4</v>
      </c>
      <c r="AZ275" s="24">
        <f t="shared" si="131"/>
        <v>5.2560768734480874</v>
      </c>
      <c r="BA275" s="24">
        <f t="shared" si="132"/>
        <v>0.19025596924802601</v>
      </c>
      <c r="BB275" s="24">
        <f t="shared" si="133"/>
        <v>0.37166075996529296</v>
      </c>
      <c r="BC275" s="25">
        <v>15.898051173564999</v>
      </c>
    </row>
    <row r="276" spans="2:55" x14ac:dyDescent="0.2">
      <c r="B276" s="38">
        <v>253</v>
      </c>
      <c r="C276" s="24">
        <f t="shared" si="102"/>
        <v>2.5299999999999998</v>
      </c>
      <c r="D276" s="25">
        <v>1420.20666082811</v>
      </c>
      <c r="E276" s="25">
        <v>-1.76890818325632</v>
      </c>
      <c r="F276" s="25">
        <v>-4.5711099424481603</v>
      </c>
      <c r="G276" s="25">
        <v>16.9985598361725</v>
      </c>
      <c r="H276" s="38"/>
      <c r="I276" s="24">
        <f t="shared" si="103"/>
        <v>3.7949999999999999</v>
      </c>
      <c r="J276">
        <v>1436.43936747972</v>
      </c>
      <c r="K276">
        <v>-4.69530033998101</v>
      </c>
      <c r="L276">
        <v>10.6922758276497</v>
      </c>
      <c r="M276">
        <v>22.5068892848414</v>
      </c>
      <c r="N276" s="38"/>
      <c r="O276" s="24">
        <f t="shared" si="134"/>
        <v>5.0599999999999996</v>
      </c>
      <c r="P276" s="25">
        <v>188.42691683547901</v>
      </c>
      <c r="Q276" s="25">
        <v>43.092842220628498</v>
      </c>
      <c r="R276" s="25">
        <v>21.1649950255104</v>
      </c>
      <c r="S276" s="25">
        <v>27.168320001414401</v>
      </c>
      <c r="T276" s="38"/>
      <c r="U276" s="24">
        <f t="shared" si="104"/>
        <v>70.302560253692491</v>
      </c>
      <c r="V276" s="24">
        <f t="shared" si="105"/>
        <v>8.0285793417101665</v>
      </c>
      <c r="W276" s="24">
        <f t="shared" si="106"/>
        <v>4.8010501529916948E-2</v>
      </c>
      <c r="X276" s="24">
        <f t="shared" si="107"/>
        <v>1.7178156086120874E-2</v>
      </c>
      <c r="Y276" s="24">
        <f t="shared" si="108"/>
        <v>1.9617520127861781E-3</v>
      </c>
      <c r="Z276" s="24">
        <f t="shared" si="109"/>
        <v>1.1731178581231557E-5</v>
      </c>
      <c r="AA276" s="24">
        <f t="shared" si="110"/>
        <v>1.7289813622458548E-2</v>
      </c>
      <c r="AB276" s="24">
        <f t="shared" si="111"/>
        <v>22.48584883010691</v>
      </c>
      <c r="AC276" s="24">
        <f t="shared" si="112"/>
        <v>4.4472414964431897E-2</v>
      </c>
      <c r="AD276" s="24">
        <f t="shared" si="113"/>
        <v>1.5899896188504192</v>
      </c>
      <c r="AE276" s="25">
        <v>18.0511474609375</v>
      </c>
      <c r="AG276" s="24">
        <f t="shared" si="114"/>
        <v>28.767340674715275</v>
      </c>
      <c r="AH276" s="24">
        <f t="shared" si="115"/>
        <v>14.923254578687033</v>
      </c>
      <c r="AI276" s="24">
        <f t="shared" si="116"/>
        <v>4.2117743107601715</v>
      </c>
      <c r="AJ276" s="24">
        <f t="shared" si="117"/>
        <v>7.0291873654333608E-3</v>
      </c>
      <c r="AK276" s="24">
        <f t="shared" si="118"/>
        <v>3.6464389851597104E-3</v>
      </c>
      <c r="AL276" s="24">
        <f t="shared" si="119"/>
        <v>1.0291306070315176E-3</v>
      </c>
      <c r="AM276" s="24">
        <f t="shared" si="120"/>
        <v>7.9853053853431062E-3</v>
      </c>
      <c r="AN276" s="24">
        <f t="shared" si="121"/>
        <v>13.576835935898659</v>
      </c>
      <c r="AO276" s="24">
        <f t="shared" si="122"/>
        <v>7.3654863675260973E-2</v>
      </c>
      <c r="AP276" s="24">
        <f t="shared" si="123"/>
        <v>0.96002727573311475</v>
      </c>
      <c r="AQ276" s="25">
        <v>12.7657691845728</v>
      </c>
      <c r="AS276" s="24">
        <f t="shared" si="124"/>
        <v>4.0561364292053677</v>
      </c>
      <c r="AT276" s="24">
        <f t="shared" si="125"/>
        <v>2.9740033904799925</v>
      </c>
      <c r="AU276" s="24">
        <f t="shared" si="126"/>
        <v>2.0158879246400905</v>
      </c>
      <c r="AV276" s="24">
        <f t="shared" si="127"/>
        <v>9.9110109839607372E-4</v>
      </c>
      <c r="AW276" s="24">
        <f t="shared" si="128"/>
        <v>7.2668611581090637E-4</v>
      </c>
      <c r="AX276" s="24">
        <f t="shared" si="129"/>
        <v>4.9257434290630867E-4</v>
      </c>
      <c r="AY276" s="24">
        <f t="shared" si="130"/>
        <v>1.3240028630799208E-3</v>
      </c>
      <c r="AZ276" s="24">
        <f t="shared" si="131"/>
        <v>6.4682558713686893</v>
      </c>
      <c r="BA276" s="24">
        <f t="shared" si="132"/>
        <v>0.15460118150650695</v>
      </c>
      <c r="BB276" s="24">
        <f t="shared" si="133"/>
        <v>0.45737475890945006</v>
      </c>
      <c r="BC276" s="25">
        <v>16.279873098401801</v>
      </c>
    </row>
    <row r="277" spans="2:55" x14ac:dyDescent="0.2">
      <c r="B277" s="38">
        <v>254</v>
      </c>
      <c r="C277" s="24">
        <f t="shared" si="102"/>
        <v>2.54</v>
      </c>
      <c r="D277" s="25">
        <v>1422.44666126741</v>
      </c>
      <c r="E277" s="25">
        <v>-2.4566563861712001</v>
      </c>
      <c r="F277" s="25">
        <v>-4.4655985212859903</v>
      </c>
      <c r="G277" s="25">
        <v>16.998118973956501</v>
      </c>
      <c r="H277" s="38"/>
      <c r="I277" s="24">
        <f t="shared" si="103"/>
        <v>3.81</v>
      </c>
      <c r="J277">
        <v>1339.92175592642</v>
      </c>
      <c r="K277">
        <v>-5.11571452622292</v>
      </c>
      <c r="L277">
        <v>10.926561072933699</v>
      </c>
      <c r="M277">
        <v>22.590396720788899</v>
      </c>
      <c r="N277" s="38"/>
      <c r="O277" s="24">
        <f t="shared" si="134"/>
        <v>5.08</v>
      </c>
      <c r="P277" s="25">
        <v>187.91395285166001</v>
      </c>
      <c r="Q277" s="25">
        <v>43.009627611219102</v>
      </c>
      <c r="R277" s="25">
        <v>21.088196982695301</v>
      </c>
      <c r="S277" s="25">
        <v>27.203724359444202</v>
      </c>
      <c r="T277" s="38"/>
      <c r="U277" s="24">
        <f t="shared" si="104"/>
        <v>68.774820291486421</v>
      </c>
      <c r="V277" s="24">
        <f t="shared" si="105"/>
        <v>10.55114211621675</v>
      </c>
      <c r="W277" s="24">
        <f t="shared" si="106"/>
        <v>4.4086221599925014E-2</v>
      </c>
      <c r="X277" s="24">
        <f t="shared" si="107"/>
        <v>1.6804858791753821E-2</v>
      </c>
      <c r="Y277" s="24">
        <f t="shared" si="108"/>
        <v>2.5781303768335428E-3</v>
      </c>
      <c r="Z277" s="24">
        <f t="shared" si="109"/>
        <v>1.0772296103555472E-5</v>
      </c>
      <c r="AA277" s="24">
        <f t="shared" si="110"/>
        <v>1.7001474974045659E-2</v>
      </c>
      <c r="AB277" s="24">
        <f t="shared" si="111"/>
        <v>22.234027620879633</v>
      </c>
      <c r="AC277" s="24">
        <f t="shared" si="112"/>
        <v>4.4976106760833356E-2</v>
      </c>
      <c r="AD277" s="24">
        <f t="shared" si="113"/>
        <v>1.5721831703812987</v>
      </c>
      <c r="AE277" s="25">
        <v>15.90576171875</v>
      </c>
      <c r="AG277" s="24">
        <f t="shared" si="114"/>
        <v>28.027612416127099</v>
      </c>
      <c r="AH277" s="24">
        <f t="shared" si="115"/>
        <v>15.619016352266483</v>
      </c>
      <c r="AI277" s="24">
        <f t="shared" si="116"/>
        <v>5.5671623964999162</v>
      </c>
      <c r="AJ277" s="24">
        <f t="shared" si="117"/>
        <v>6.8484376538796533E-3</v>
      </c>
      <c r="AK277" s="24">
        <f t="shared" si="118"/>
        <v>3.8164456577783846E-3</v>
      </c>
      <c r="AL277" s="24">
        <f t="shared" si="119"/>
        <v>1.360314393369982E-3</v>
      </c>
      <c r="AM277" s="24">
        <f t="shared" si="120"/>
        <v>7.9571861236659332E-3</v>
      </c>
      <c r="AN277" s="24">
        <f t="shared" si="121"/>
        <v>13.745052789034556</v>
      </c>
      <c r="AO277" s="24">
        <f t="shared" si="122"/>
        <v>7.2753449211761037E-2</v>
      </c>
      <c r="AP277" s="24">
        <f t="shared" si="123"/>
        <v>0.97192200348934021</v>
      </c>
      <c r="AQ277" s="25">
        <v>12.9646520811713</v>
      </c>
      <c r="AS277" s="24">
        <f t="shared" si="124"/>
        <v>4.1607304704696908</v>
      </c>
      <c r="AT277" s="24">
        <f t="shared" si="125"/>
        <v>3.8399021407548695</v>
      </c>
      <c r="AU277" s="24">
        <f t="shared" si="126"/>
        <v>1.7702179014900157</v>
      </c>
      <c r="AV277" s="24">
        <f t="shared" si="127"/>
        <v>1.0166582439684834E-3</v>
      </c>
      <c r="AW277" s="24">
        <f t="shared" si="128"/>
        <v>9.3826509434771701E-4</v>
      </c>
      <c r="AX277" s="24">
        <f t="shared" si="129"/>
        <v>4.325458320224357E-4</v>
      </c>
      <c r="AY277" s="24">
        <f t="shared" si="130"/>
        <v>1.4494934525896941E-3</v>
      </c>
      <c r="AZ277" s="24">
        <f t="shared" si="131"/>
        <v>6.8643367385173839</v>
      </c>
      <c r="BA277" s="24">
        <f t="shared" si="132"/>
        <v>0.14568049880023634</v>
      </c>
      <c r="BB277" s="24">
        <f t="shared" si="133"/>
        <v>0.4853819056153591</v>
      </c>
      <c r="BC277" s="25">
        <v>16.5228210225617</v>
      </c>
    </row>
    <row r="278" spans="2:55" x14ac:dyDescent="0.2">
      <c r="B278" s="38">
        <v>255</v>
      </c>
      <c r="C278" s="24">
        <f t="shared" si="102"/>
        <v>2.5499999999999998</v>
      </c>
      <c r="D278" s="25">
        <v>1426.4100597599399</v>
      </c>
      <c r="E278" s="25">
        <v>-3.1236819883777001</v>
      </c>
      <c r="F278" s="25">
        <v>-4.3351361588271002</v>
      </c>
      <c r="G278" s="25">
        <v>17.018044009333799</v>
      </c>
      <c r="H278" s="38"/>
      <c r="I278" s="24">
        <f t="shared" si="103"/>
        <v>3.8249999999999997</v>
      </c>
      <c r="J278">
        <v>1239.6215578772701</v>
      </c>
      <c r="K278">
        <v>-5.5407938499160601</v>
      </c>
      <c r="L278">
        <v>11.1661274856846</v>
      </c>
      <c r="M278">
        <v>22.690615301436601</v>
      </c>
      <c r="N278" s="38"/>
      <c r="O278" s="24">
        <f t="shared" si="134"/>
        <v>5.0999999999999996</v>
      </c>
      <c r="P278" s="25">
        <v>191.52426871809601</v>
      </c>
      <c r="Q278" s="25">
        <v>42.925129082386299</v>
      </c>
      <c r="R278" s="25">
        <v>21.011984642662</v>
      </c>
      <c r="S278" s="25">
        <v>27.230257507607799</v>
      </c>
      <c r="T278" s="38"/>
      <c r="U278" s="24">
        <f t="shared" si="104"/>
        <v>66.702560220651421</v>
      </c>
      <c r="V278" s="24">
        <f t="shared" si="105"/>
        <v>13.046236245889288</v>
      </c>
      <c r="W278" s="24">
        <f t="shared" si="106"/>
        <v>1.9925035377298597</v>
      </c>
      <c r="X278" s="24">
        <f t="shared" si="107"/>
        <v>1.6298510135042278E-2</v>
      </c>
      <c r="Y278" s="24">
        <f t="shared" si="108"/>
        <v>3.1877968847730969E-3</v>
      </c>
      <c r="Z278" s="24">
        <f t="shared" si="109"/>
        <v>4.8686045927429555E-4</v>
      </c>
      <c r="AA278" s="24">
        <f t="shared" si="110"/>
        <v>1.6614467030496335E-2</v>
      </c>
      <c r="AB278" s="24">
        <f t="shared" si="111"/>
        <v>21.890932164793082</v>
      </c>
      <c r="AC278" s="24">
        <f t="shared" si="112"/>
        <v>4.5681014973327071E-2</v>
      </c>
      <c r="AD278" s="24">
        <f t="shared" si="113"/>
        <v>1.5479226580219896</v>
      </c>
      <c r="AE278" s="25">
        <v>17.8924560546875</v>
      </c>
      <c r="AG278" s="24">
        <f t="shared" si="114"/>
        <v>28.338621579543275</v>
      </c>
      <c r="AH278" s="24">
        <f t="shared" si="115"/>
        <v>15.971094183393678</v>
      </c>
      <c r="AI278" s="24">
        <f t="shared" si="116"/>
        <v>6.6812387098469612</v>
      </c>
      <c r="AJ278" s="24">
        <f t="shared" si="117"/>
        <v>6.9244315285564486E-3</v>
      </c>
      <c r="AK278" s="24">
        <f t="shared" si="118"/>
        <v>3.902474501048686E-3</v>
      </c>
      <c r="AL278" s="24">
        <f t="shared" si="119"/>
        <v>1.6325345903793859E-3</v>
      </c>
      <c r="AM278" s="24">
        <f t="shared" si="120"/>
        <v>8.1143224248107718E-3</v>
      </c>
      <c r="AN278" s="24">
        <f t="shared" si="121"/>
        <v>14.150202745907503</v>
      </c>
      <c r="AO278" s="24">
        <f t="shared" si="122"/>
        <v>7.0670365503364835E-2</v>
      </c>
      <c r="AP278" s="24">
        <f t="shared" si="123"/>
        <v>1.00057043167957</v>
      </c>
      <c r="AQ278" s="25">
        <v>12.7876950137154</v>
      </c>
      <c r="AS278" s="24">
        <f t="shared" si="124"/>
        <v>4.2249264416402541</v>
      </c>
      <c r="AT278" s="24">
        <f t="shared" si="125"/>
        <v>3.8106170016651322</v>
      </c>
      <c r="AU278" s="24">
        <f t="shared" si="126"/>
        <v>1.3266574081799047</v>
      </c>
      <c r="AV278" s="24">
        <f t="shared" si="127"/>
        <v>1.0323442788566669E-3</v>
      </c>
      <c r="AW278" s="24">
        <f t="shared" si="128"/>
        <v>9.3110938496143128E-4</v>
      </c>
      <c r="AX278" s="24">
        <f t="shared" si="129"/>
        <v>3.241635574619917E-4</v>
      </c>
      <c r="AY278" s="24">
        <f t="shared" si="130"/>
        <v>1.4275088121751686E-3</v>
      </c>
      <c r="AZ278" s="24">
        <f t="shared" si="131"/>
        <v>6.7693758294765471</v>
      </c>
      <c r="BA278" s="24">
        <f t="shared" si="132"/>
        <v>0.14772410709501507</v>
      </c>
      <c r="BB278" s="24">
        <f t="shared" si="133"/>
        <v>0.47866715534231763</v>
      </c>
      <c r="BC278" s="25">
        <v>16.573815338927599</v>
      </c>
    </row>
    <row r="279" spans="2:55" x14ac:dyDescent="0.2">
      <c r="B279" s="38">
        <v>256</v>
      </c>
      <c r="C279" s="24">
        <f t="shared" si="102"/>
        <v>2.56</v>
      </c>
      <c r="D279" s="25">
        <v>1431.7161129143301</v>
      </c>
      <c r="E279" s="25">
        <v>-3.7752783452458001</v>
      </c>
      <c r="F279" s="25">
        <v>-4.18833323946994</v>
      </c>
      <c r="G279" s="25">
        <v>17.064776785539699</v>
      </c>
      <c r="H279" s="38"/>
      <c r="I279" s="24">
        <f t="shared" si="103"/>
        <v>3.84</v>
      </c>
      <c r="J279">
        <v>1138.3870254076301</v>
      </c>
      <c r="K279">
        <v>-5.9533741207272897</v>
      </c>
      <c r="L279">
        <v>11.3885484030697</v>
      </c>
      <c r="M279">
        <v>22.795016565132599</v>
      </c>
      <c r="N279" s="38"/>
      <c r="O279" s="24">
        <f t="shared" si="134"/>
        <v>5.12</v>
      </c>
      <c r="P279" s="25">
        <v>198.18504286901</v>
      </c>
      <c r="Q279" s="25">
        <v>42.8875686681736</v>
      </c>
      <c r="R279" s="25">
        <v>20.9350429264071</v>
      </c>
      <c r="S279" s="25">
        <v>27.2525215118938</v>
      </c>
      <c r="T279" s="38"/>
      <c r="U279" s="24">
        <f t="shared" si="104"/>
        <v>65.1596356868085</v>
      </c>
      <c r="V279" s="24">
        <f t="shared" si="105"/>
        <v>14.680291935715688</v>
      </c>
      <c r="W279" s="24">
        <f t="shared" si="106"/>
        <v>4.6732776205898912</v>
      </c>
      <c r="X279" s="24">
        <f t="shared" si="107"/>
        <v>1.5921502549887272E-2</v>
      </c>
      <c r="Y279" s="24">
        <f t="shared" si="108"/>
        <v>3.5870720120509468E-3</v>
      </c>
      <c r="Z279" s="24">
        <f t="shared" si="109"/>
        <v>1.1418971387468393E-3</v>
      </c>
      <c r="AA279" s="24">
        <f t="shared" si="110"/>
        <v>1.636047854254833E-2</v>
      </c>
      <c r="AB279" s="24">
        <f t="shared" si="111"/>
        <v>21.655930973651554</v>
      </c>
      <c r="AC279" s="24">
        <f t="shared" si="112"/>
        <v>4.6176726422737728E-2</v>
      </c>
      <c r="AD279" s="24">
        <f t="shared" si="113"/>
        <v>1.5313055644376805</v>
      </c>
      <c r="AE279" s="25">
        <v>15.5609130859375</v>
      </c>
      <c r="AG279" s="24">
        <f t="shared" si="114"/>
        <v>27.505351387415079</v>
      </c>
      <c r="AH279" s="24">
        <f t="shared" si="115"/>
        <v>14.8280611590066</v>
      </c>
      <c r="AI279" s="24">
        <f t="shared" si="116"/>
        <v>6.960084246399787</v>
      </c>
      <c r="AJ279" s="24">
        <f t="shared" si="117"/>
        <v>6.7208252107973697E-3</v>
      </c>
      <c r="AK279" s="24">
        <f t="shared" si="118"/>
        <v>3.6231788447645226E-3</v>
      </c>
      <c r="AL279" s="24">
        <f t="shared" si="119"/>
        <v>1.700669408422104E-3</v>
      </c>
      <c r="AM279" s="24">
        <f t="shared" si="120"/>
        <v>7.8223521329572904E-3</v>
      </c>
      <c r="AN279" s="24">
        <f t="shared" si="121"/>
        <v>14.066556895872703</v>
      </c>
      <c r="AO279" s="24">
        <f t="shared" si="122"/>
        <v>7.1090602156766033E-2</v>
      </c>
      <c r="AP279" s="24">
        <f t="shared" si="123"/>
        <v>0.99465577690179796</v>
      </c>
      <c r="AQ279" s="25">
        <v>13.027427139931699</v>
      </c>
      <c r="AS279" s="24">
        <f t="shared" si="124"/>
        <v>1.8780207106348989</v>
      </c>
      <c r="AT279" s="24">
        <f t="shared" si="125"/>
        <v>3.8470858127449326</v>
      </c>
      <c r="AU279" s="24">
        <f t="shared" si="126"/>
        <v>1.1132002143000106</v>
      </c>
      <c r="AV279" s="24">
        <f t="shared" si="127"/>
        <v>4.5888702749711738E-4</v>
      </c>
      <c r="AW279" s="24">
        <f t="shared" si="128"/>
        <v>9.4002039654825546E-4</v>
      </c>
      <c r="AX279" s="24">
        <f t="shared" si="129"/>
        <v>2.7200612562818308E-4</v>
      </c>
      <c r="AY279" s="24">
        <f t="shared" si="130"/>
        <v>1.0808343917137048E-3</v>
      </c>
      <c r="AZ279" s="24">
        <f t="shared" si="131"/>
        <v>5.6091619029028612</v>
      </c>
      <c r="BA279" s="24">
        <f t="shared" si="132"/>
        <v>0.17827975325199272</v>
      </c>
      <c r="BB279" s="24">
        <f t="shared" si="133"/>
        <v>0.39662764183158516</v>
      </c>
      <c r="BC279" s="25">
        <v>16.506430346110101</v>
      </c>
    </row>
    <row r="280" spans="2:55" x14ac:dyDescent="0.2">
      <c r="B280" s="38">
        <v>257</v>
      </c>
      <c r="C280" s="24">
        <f t="shared" ref="C280:C322" si="135">B280/100</f>
        <v>2.57</v>
      </c>
      <c r="D280" s="25">
        <v>1437.6393102529901</v>
      </c>
      <c r="E280" s="25">
        <v>-4.4082063002457597</v>
      </c>
      <c r="F280" s="25">
        <v>-4.0073810239237497</v>
      </c>
      <c r="G280" s="25">
        <v>17.124158445563101</v>
      </c>
      <c r="H280" s="38"/>
      <c r="I280" s="24">
        <f t="shared" ref="I280:I322" si="136">(B280/100)*1.5</f>
        <v>3.8549999999999995</v>
      </c>
      <c r="J280">
        <v>1037.93616034722</v>
      </c>
      <c r="K280">
        <v>-6.3549392342320203</v>
      </c>
      <c r="L280">
        <v>11.603755610869101</v>
      </c>
      <c r="M280">
        <v>22.877682924362201</v>
      </c>
      <c r="N280" s="38"/>
      <c r="O280" s="24">
        <f t="shared" si="134"/>
        <v>5.14</v>
      </c>
      <c r="P280" s="25">
        <v>206.30034371297401</v>
      </c>
      <c r="Q280" s="25">
        <v>42.903357384721303</v>
      </c>
      <c r="R280" s="25">
        <v>20.866226359454402</v>
      </c>
      <c r="S280" s="25">
        <v>27.233230811716599</v>
      </c>
      <c r="T280" s="38"/>
      <c r="U280" s="24">
        <f t="shared" si="104"/>
        <v>63.292795499997304</v>
      </c>
      <c r="V280" s="24">
        <f t="shared" si="105"/>
        <v>18.09522155461941</v>
      </c>
      <c r="W280" s="24">
        <f t="shared" si="106"/>
        <v>5.9381660023402665</v>
      </c>
      <c r="X280" s="24">
        <f t="shared" si="107"/>
        <v>1.5465347439729651E-2</v>
      </c>
      <c r="Y280" s="24">
        <f t="shared" si="108"/>
        <v>4.4214967300833788E-3</v>
      </c>
      <c r="Z280" s="24">
        <f t="shared" si="109"/>
        <v>1.4509676757915773E-3</v>
      </c>
      <c r="AA280" s="24">
        <f t="shared" si="110"/>
        <v>1.6150291389380022E-2</v>
      </c>
      <c r="AB280" s="24">
        <f t="shared" si="111"/>
        <v>21.456068980894823</v>
      </c>
      <c r="AC280" s="24">
        <f t="shared" si="112"/>
        <v>4.6606859853518944E-2</v>
      </c>
      <c r="AD280" s="24">
        <f t="shared" si="113"/>
        <v>1.5171731873997065</v>
      </c>
      <c r="AE280" s="25">
        <v>17.2332763671875</v>
      </c>
      <c r="AG280" s="24">
        <f t="shared" si="114"/>
        <v>26.771007566982615</v>
      </c>
      <c r="AH280" s="24">
        <f t="shared" si="115"/>
        <v>14.347147186626991</v>
      </c>
      <c r="AI280" s="24">
        <f t="shared" si="116"/>
        <v>5.5110906153069301</v>
      </c>
      <c r="AJ280" s="24">
        <f t="shared" si="117"/>
        <v>6.5413911656822818E-3</v>
      </c>
      <c r="AK280" s="24">
        <f t="shared" si="118"/>
        <v>3.5056693934483536E-3</v>
      </c>
      <c r="AL280" s="24">
        <f t="shared" si="119"/>
        <v>1.3466134725801258E-3</v>
      </c>
      <c r="AM280" s="24">
        <f t="shared" si="120"/>
        <v>7.5427371771235041E-3</v>
      </c>
      <c r="AN280" s="24">
        <f t="shared" si="121"/>
        <v>14.00675097486352</v>
      </c>
      <c r="AO280" s="24">
        <f t="shared" si="122"/>
        <v>7.1394144280468572E-2</v>
      </c>
      <c r="AP280" s="24">
        <f t="shared" si="123"/>
        <v>0.99042685967172794</v>
      </c>
      <c r="AQ280" s="25">
        <v>12.6576925041799</v>
      </c>
      <c r="AS280" s="24">
        <f t="shared" si="124"/>
        <v>0.78943582738519336</v>
      </c>
      <c r="AT280" s="24">
        <f t="shared" si="125"/>
        <v>3.4408283476349788</v>
      </c>
      <c r="AU280" s="24">
        <f t="shared" si="126"/>
        <v>0.96453500886008847</v>
      </c>
      <c r="AV280" s="24">
        <f t="shared" si="127"/>
        <v>1.9289556189508138E-4</v>
      </c>
      <c r="AW280" s="24">
        <f t="shared" si="128"/>
        <v>8.407529712706099E-4</v>
      </c>
      <c r="AX280" s="24">
        <f t="shared" si="129"/>
        <v>2.3568036317505711E-4</v>
      </c>
      <c r="AY280" s="24">
        <f t="shared" si="130"/>
        <v>8.9421445419178103E-4</v>
      </c>
      <c r="AZ280" s="24">
        <f t="shared" si="131"/>
        <v>4.9173544530540152</v>
      </c>
      <c r="BA280" s="24">
        <f t="shared" si="132"/>
        <v>0.20336138253750069</v>
      </c>
      <c r="BB280" s="24">
        <f t="shared" si="133"/>
        <v>0.34770946792523605</v>
      </c>
      <c r="BC280" s="25">
        <v>16.058288155669601</v>
      </c>
    </row>
    <row r="281" spans="2:55" x14ac:dyDescent="0.2">
      <c r="B281" s="38">
        <v>258</v>
      </c>
      <c r="C281" s="24">
        <f t="shared" si="135"/>
        <v>2.58</v>
      </c>
      <c r="D281" s="25">
        <v>1444.0416577256001</v>
      </c>
      <c r="E281" s="25">
        <v>-5.0247120587292198</v>
      </c>
      <c r="F281" s="25">
        <v>-3.80481972466497</v>
      </c>
      <c r="G281" s="25">
        <v>17.219311480443</v>
      </c>
      <c r="H281" s="38"/>
      <c r="I281" s="24">
        <f t="shared" si="136"/>
        <v>3.87</v>
      </c>
      <c r="J281">
        <v>942.30499972963798</v>
      </c>
      <c r="K281">
        <v>-6.7348647682879603</v>
      </c>
      <c r="L281">
        <v>11.813645292577201</v>
      </c>
      <c r="M281">
        <v>22.979061313871899</v>
      </c>
      <c r="N281" s="38"/>
      <c r="O281" s="24">
        <f t="shared" si="134"/>
        <v>5.16</v>
      </c>
      <c r="P281" s="25">
        <v>214.27744089754199</v>
      </c>
      <c r="Q281" s="25">
        <v>43.032872597074203</v>
      </c>
      <c r="R281" s="25">
        <v>20.8326287268724</v>
      </c>
      <c r="S281" s="25">
        <v>27.192004820732301</v>
      </c>
      <c r="T281" s="38"/>
      <c r="U281" s="24">
        <f t="shared" ref="U281:U322" si="137">IF(((E281-E280)/($C281-$C280))&gt;0, ((E281-E280)/($C281-$C280)), ((E281-E280)/($C281-$C280))*-1)</f>
        <v>61.650575848344587</v>
      </c>
      <c r="V281" s="24">
        <f t="shared" ref="V281:V322" si="138">IF(((F281-F280)/($C281-$C280))&gt;0, ((F281-F280)/($C281-$C280)), ((F281-F280)/($C281-$C280))*-1)</f>
        <v>20.256129925877506</v>
      </c>
      <c r="W281" s="24">
        <f t="shared" ref="W281:W322" si="139">IF(((G281-G280)/($C281-$C280))&gt;0, ((G281-G280)/($C281-$C280)), ((G281-G280)/($C281-$C280))*-1)</f>
        <v>9.5153034879897476</v>
      </c>
      <c r="X281" s="24">
        <f t="shared" ref="X281:X322" si="140">(((U281/360)*2*PI())*($D$2/2000))</f>
        <v>1.506407748025753E-2</v>
      </c>
      <c r="Y281" s="24">
        <f t="shared" ref="Y281:Y322" si="141">(((V281/360)*2*PI())*($D$2/2000))</f>
        <v>4.9495062528564435E-3</v>
      </c>
      <c r="Z281" s="24">
        <f t="shared" ref="Z281:Z322" si="142">(((W281/360)*2*PI())*($D$2/2000))</f>
        <v>2.3250272526869052E-3</v>
      </c>
      <c r="AA281" s="24">
        <f t="shared" ref="AA281:AA322" si="143">SQRT(X281^2+Y281^2+Z281^2)</f>
        <v>1.6025910089726696E-2</v>
      </c>
      <c r="AB281" s="24">
        <f t="shared" ref="AB281:AB322" si="144">((2.8*(((AA281*$D$17)/($D$12*$D$6))^0.65)*((D281/($D$12*$D$6^2))^-0.21))*$D$6)*10^9</f>
        <v>21.3286036141883</v>
      </c>
      <c r="AC281" s="24">
        <f t="shared" ref="AC281:AC322" si="145">1/AB281</f>
        <v>4.688539475386827E-2</v>
      </c>
      <c r="AD281" s="24">
        <f t="shared" ref="AD281:AD322" si="146">AB281/($D$15*10^9)</f>
        <v>1.5081600248832452</v>
      </c>
      <c r="AE281" s="25">
        <v>15.179443359375</v>
      </c>
      <c r="AG281" s="24">
        <f t="shared" ref="AG281:AG322" si="147">IF(((K281-K280)/($I281-$I280))&gt;0, ((K281-K280)/($I281-$I280)), ((K281-K280)/($I281-$I280))*-1)</f>
        <v>25.328368937061704</v>
      </c>
      <c r="AH281" s="24">
        <f t="shared" ref="AH281:AH322" si="148">IF(((L281-L280)/($I281-$I280))&gt;0, ((L281-L280)/($I281-$I280)), ((L281-L280)/($I281-$I280))*-1)</f>
        <v>13.992645447206149</v>
      </c>
      <c r="AI281" s="24">
        <f t="shared" ref="AI281:AI322" si="149">IF(((M281-M280)/($I281-$I280))&gt;0, ((M281-M280)/($I281-$I280)), ((M281-M280)/($I281-$I280))*-1)</f>
        <v>6.7585593006462634</v>
      </c>
      <c r="AJ281" s="24">
        <f t="shared" ref="AJ281:AJ322" si="150">(((AG281/360)*2*PI())*($D$2/2000))</f>
        <v>6.1888880495621634E-3</v>
      </c>
      <c r="AK281" s="24">
        <f t="shared" ref="AK281:AK322" si="151">(((AH281/360)*2*PI())*($D$2/2000))</f>
        <v>3.4190482776511838E-3</v>
      </c>
      <c r="AL281" s="24">
        <f t="shared" ref="AL281:AL322" si="152">(((AI281/360)*2*PI())*($D$2/2000))</f>
        <v>1.6514275748258768E-3</v>
      </c>
      <c r="AM281" s="24">
        <f t="shared" ref="AM281:AM322" si="153">SQRT(AJ281^2+AK281^2+AL281^2)</f>
        <v>7.2608153433218608E-3</v>
      </c>
      <c r="AN281" s="24">
        <f t="shared" ref="AN281:AN322" si="154">((2.8*(((AM281*$D$17)/($D$12*$D$6))^0.65)*((J281/($D$12*$D$6^2))^-0.21))*$D$6)*10^9</f>
        <v>13.944395730021622</v>
      </c>
      <c r="AO281" s="24">
        <f t="shared" ref="AO281:AO322" si="155">1/AN281</f>
        <v>7.1713397938574522E-2</v>
      </c>
      <c r="AP281" s="24">
        <f t="shared" ref="AP281:AP322" si="156">AN281/($D$15*10^9)</f>
        <v>0.98601767802470264</v>
      </c>
      <c r="AQ281" s="25">
        <v>12.984506788637701</v>
      </c>
      <c r="AS281" s="24">
        <f t="shared" ref="AS281:AS322" si="157">IF(((Q281-Q280)/($O281-$O280))&gt;0, ((Q281-Q280)/($O281-$O280)), ((Q281-Q280)/($O281-$O280))*-1)</f>
        <v>6.4757606176448164</v>
      </c>
      <c r="AT281" s="24">
        <f t="shared" ref="AT281:AT322" si="158">IF(((R281-R280)/($O281-$O280))&gt;0, ((R281-R280)/($O281-$O280)), ((R281-R280)/($O281-$O280))*-1)</f>
        <v>1.6798816291000274</v>
      </c>
      <c r="AU281" s="24">
        <f t="shared" ref="AU281:AU322" si="159">IF(((S281-S280)/($O281-$O280))&gt;0, ((S281-S280)/($O281-$O280)), ((S281-S280)/($O281-$O280))*-1)</f>
        <v>2.0612995492148536</v>
      </c>
      <c r="AV281" s="24">
        <f t="shared" ref="AV281:AV322" si="160">(((AS281/360)*2*PI())*($D$2/2000))</f>
        <v>1.5823268208843711E-3</v>
      </c>
      <c r="AW281" s="24">
        <f t="shared" ref="AW281:AW322" si="161">(((AT281/360)*2*PI())*($D$2/2000))</f>
        <v>4.1047251660186328E-4</v>
      </c>
      <c r="AX281" s="24">
        <f t="shared" ref="AX281:AX322" si="162">(((AU281/360)*2*PI())*($D$2/2000))</f>
        <v>5.0367049605143735E-4</v>
      </c>
      <c r="AY281" s="24">
        <f t="shared" ref="AY281:AY322" si="163">SQRT(AV281^2+AW281^2+AX281^2)</f>
        <v>1.7105349524544093E-3</v>
      </c>
      <c r="AZ281" s="24">
        <f t="shared" ref="AZ281:AZ322" si="164">((2.8*(((AY281*$D$17)/($D$12*$D$6))^0.65)*((P281/($D$12*$D$6^2))^-0.21))*$D$6)*10^9</f>
        <v>7.4365263837217492</v>
      </c>
      <c r="BA281" s="24">
        <f t="shared" ref="BA281:BA322" si="165">1/AZ281</f>
        <v>0.13447138467617878</v>
      </c>
      <c r="BB281" s="24">
        <f t="shared" ref="BB281:BB322" si="166">AZ281/($D$15*10^9)</f>
        <v>0.52584182344023223</v>
      </c>
      <c r="BC281" s="25">
        <v>15.7594856717827</v>
      </c>
    </row>
    <row r="282" spans="2:55" x14ac:dyDescent="0.2">
      <c r="B282" s="38">
        <v>259</v>
      </c>
      <c r="C282" s="24">
        <f t="shared" si="135"/>
        <v>2.59</v>
      </c>
      <c r="D282" s="25">
        <v>1449.6069873511101</v>
      </c>
      <c r="E282" s="25">
        <v>-5.6088999718776096</v>
      </c>
      <c r="F282" s="25">
        <v>-3.5730608897287799</v>
      </c>
      <c r="G282" s="25">
        <v>17.338728129283901</v>
      </c>
      <c r="H282" s="38"/>
      <c r="I282" s="24">
        <f t="shared" si="136"/>
        <v>3.8849999999999998</v>
      </c>
      <c r="J282">
        <v>855.60392122292296</v>
      </c>
      <c r="K282">
        <v>-7.1141672355846399</v>
      </c>
      <c r="L282">
        <v>12.031711993504199</v>
      </c>
      <c r="M282">
        <v>23.1042407705208</v>
      </c>
      <c r="N282" s="38"/>
      <c r="O282" s="24">
        <f t="shared" si="134"/>
        <v>5.18</v>
      </c>
      <c r="P282" s="25">
        <v>220.45438524614201</v>
      </c>
      <c r="Q282" s="25">
        <v>43.268793663593897</v>
      </c>
      <c r="R282" s="25">
        <v>20.82926352986</v>
      </c>
      <c r="S282" s="25">
        <v>27.0998691987744</v>
      </c>
      <c r="T282" s="38"/>
      <c r="U282" s="24">
        <f t="shared" si="137"/>
        <v>58.418791314840227</v>
      </c>
      <c r="V282" s="24">
        <f t="shared" si="138"/>
        <v>23.175883493619505</v>
      </c>
      <c r="W282" s="24">
        <f t="shared" si="139"/>
        <v>11.941664884090285</v>
      </c>
      <c r="X282" s="24">
        <f t="shared" si="140"/>
        <v>1.427440354871201E-2</v>
      </c>
      <c r="Y282" s="24">
        <f t="shared" si="141"/>
        <v>5.6629366363117328E-3</v>
      </c>
      <c r="Z282" s="24">
        <f t="shared" si="142"/>
        <v>2.9178991855602749E-3</v>
      </c>
      <c r="AA282" s="24">
        <f t="shared" si="143"/>
        <v>1.5631429354843303E-2</v>
      </c>
      <c r="AB282" s="24">
        <f t="shared" si="144"/>
        <v>20.968917011972266</v>
      </c>
      <c r="AC282" s="24">
        <f t="shared" si="145"/>
        <v>4.7689635064559942E-2</v>
      </c>
      <c r="AD282" s="24">
        <f t="shared" si="146"/>
        <v>1.4827263413303546</v>
      </c>
      <c r="AE282" s="25">
        <v>16.827392578125</v>
      </c>
      <c r="AG282" s="24">
        <f t="shared" si="147"/>
        <v>25.286831153112512</v>
      </c>
      <c r="AH282" s="24">
        <f t="shared" si="148"/>
        <v>14.537780061800213</v>
      </c>
      <c r="AI282" s="24">
        <f t="shared" si="149"/>
        <v>8.345297109926916</v>
      </c>
      <c r="AJ282" s="24">
        <f t="shared" si="150"/>
        <v>6.1787384542476278E-3</v>
      </c>
      <c r="AK282" s="24">
        <f t="shared" si="151"/>
        <v>3.5522497921287779E-3</v>
      </c>
      <c r="AL282" s="24">
        <f t="shared" si="152"/>
        <v>2.039140762755486E-3</v>
      </c>
      <c r="AM282" s="24">
        <f t="shared" si="153"/>
        <v>7.4130548711046473E-3</v>
      </c>
      <c r="AN282" s="24">
        <f t="shared" si="154"/>
        <v>14.423156541184293</v>
      </c>
      <c r="AO282" s="24">
        <f t="shared" si="155"/>
        <v>6.9332950602357502E-2</v>
      </c>
      <c r="AP282" s="24">
        <f t="shared" si="156"/>
        <v>1.0198711796386524</v>
      </c>
      <c r="AQ282" s="25">
        <v>13.1838544210063</v>
      </c>
      <c r="AS282" s="24">
        <f t="shared" si="157"/>
        <v>11.796053325984953</v>
      </c>
      <c r="AT282" s="24">
        <f t="shared" si="158"/>
        <v>0.16825985061999307</v>
      </c>
      <c r="AU282" s="24">
        <f t="shared" si="159"/>
        <v>4.6067810978951504</v>
      </c>
      <c r="AV282" s="24">
        <f t="shared" si="160"/>
        <v>2.8823195699097157E-3</v>
      </c>
      <c r="AW282" s="24">
        <f t="shared" si="161"/>
        <v>4.1113637491257818E-5</v>
      </c>
      <c r="AX282" s="24">
        <f t="shared" si="162"/>
        <v>1.1256489730767344E-3</v>
      </c>
      <c r="AY282" s="24">
        <f t="shared" si="163"/>
        <v>3.0945988503941831E-3</v>
      </c>
      <c r="AZ282" s="24">
        <f t="shared" si="164"/>
        <v>10.867641574331881</v>
      </c>
      <c r="BA282" s="24">
        <f t="shared" si="165"/>
        <v>9.2016284596824122E-2</v>
      </c>
      <c r="BB282" s="24">
        <f t="shared" si="166"/>
        <v>0.76845830527149195</v>
      </c>
      <c r="BC282" s="25">
        <v>15.477445396520199</v>
      </c>
    </row>
    <row r="283" spans="2:55" x14ac:dyDescent="0.2">
      <c r="B283" s="38">
        <v>260</v>
      </c>
      <c r="C283" s="24">
        <f t="shared" si="135"/>
        <v>2.6</v>
      </c>
      <c r="D283" s="25">
        <v>1453.76831707222</v>
      </c>
      <c r="E283" s="25">
        <v>-6.1613722672500399</v>
      </c>
      <c r="F283" s="25">
        <v>-3.3000838119739901</v>
      </c>
      <c r="G283" s="25">
        <v>17.475529863874399</v>
      </c>
      <c r="H283" s="38"/>
      <c r="I283" s="24">
        <f t="shared" si="136"/>
        <v>3.9000000000000004</v>
      </c>
      <c r="J283">
        <v>775.32109262561198</v>
      </c>
      <c r="K283">
        <v>-7.4660861112779804</v>
      </c>
      <c r="L283">
        <v>12.2341500963251</v>
      </c>
      <c r="M283">
        <v>23.201311556491</v>
      </c>
      <c r="N283" s="38"/>
      <c r="O283" s="24">
        <f t="shared" si="134"/>
        <v>5.2</v>
      </c>
      <c r="P283" s="25">
        <v>224.512603022652</v>
      </c>
      <c r="Q283" s="25">
        <v>43.668155318977597</v>
      </c>
      <c r="R283" s="25">
        <v>20.8538398848439</v>
      </c>
      <c r="S283" s="25">
        <v>26.9633483365049</v>
      </c>
      <c r="T283" s="38"/>
      <c r="U283" s="24">
        <f t="shared" si="137"/>
        <v>55.247229537241758</v>
      </c>
      <c r="V283" s="24">
        <f t="shared" si="138"/>
        <v>27.297707775478344</v>
      </c>
      <c r="W283" s="24">
        <f t="shared" si="139"/>
        <v>13.680173459049566</v>
      </c>
      <c r="X283" s="24">
        <f t="shared" si="140"/>
        <v>1.3499444812419045E-2</v>
      </c>
      <c r="Y283" s="24">
        <f t="shared" si="141"/>
        <v>6.6700883050109577E-3</v>
      </c>
      <c r="Z283" s="24">
        <f t="shared" si="142"/>
        <v>3.342696967460992E-3</v>
      </c>
      <c r="AA283" s="24">
        <f t="shared" si="143"/>
        <v>1.5423965484156929E-2</v>
      </c>
      <c r="AB283" s="24">
        <f t="shared" si="144"/>
        <v>20.775086732199107</v>
      </c>
      <c r="AC283" s="24">
        <f t="shared" si="145"/>
        <v>4.8134576422735685E-2</v>
      </c>
      <c r="AD283" s="24">
        <f t="shared" si="146"/>
        <v>1.469020470807666</v>
      </c>
      <c r="AE283" s="25">
        <v>14.434814453125</v>
      </c>
      <c r="AG283" s="24">
        <f t="shared" si="147"/>
        <v>23.46125837955514</v>
      </c>
      <c r="AH283" s="24">
        <f t="shared" si="148"/>
        <v>13.495873521392889</v>
      </c>
      <c r="AI283" s="24">
        <f t="shared" si="149"/>
        <v>6.4713857313463938</v>
      </c>
      <c r="AJ283" s="24">
        <f t="shared" si="150"/>
        <v>5.7326668753808537E-3</v>
      </c>
      <c r="AK283" s="24">
        <f t="shared" si="151"/>
        <v>3.2976639973343819E-3</v>
      </c>
      <c r="AL283" s="24">
        <f t="shared" si="152"/>
        <v>1.5812578345000608E-3</v>
      </c>
      <c r="AM283" s="24">
        <f t="shared" si="153"/>
        <v>6.7998848286255614E-3</v>
      </c>
      <c r="AN283" s="24">
        <f t="shared" si="154"/>
        <v>13.921123449046</v>
      </c>
      <c r="AO283" s="24">
        <f t="shared" si="155"/>
        <v>7.1833282971751025E-2</v>
      </c>
      <c r="AP283" s="24">
        <f t="shared" si="156"/>
        <v>0.98437207925554859</v>
      </c>
      <c r="AQ283" s="25">
        <v>13.3024528385524</v>
      </c>
      <c r="AS283" s="24">
        <f t="shared" si="157"/>
        <v>19.968082769184541</v>
      </c>
      <c r="AT283" s="24">
        <f t="shared" si="158"/>
        <v>1.2288177491949597</v>
      </c>
      <c r="AU283" s="24">
        <f t="shared" si="159"/>
        <v>6.8260431134748094</v>
      </c>
      <c r="AV283" s="24">
        <f t="shared" si="160"/>
        <v>4.8791230548622397E-3</v>
      </c>
      <c r="AW283" s="24">
        <f t="shared" si="161"/>
        <v>3.0025681882557125E-4</v>
      </c>
      <c r="AX283" s="24">
        <f t="shared" si="162"/>
        <v>1.6679169809850848E-3</v>
      </c>
      <c r="AY283" s="24">
        <f t="shared" si="163"/>
        <v>5.1650695055534233E-3</v>
      </c>
      <c r="AZ283" s="24">
        <f t="shared" si="164"/>
        <v>15.103526668753657</v>
      </c>
      <c r="BA283" s="24">
        <f t="shared" si="165"/>
        <v>6.6209702007466315E-2</v>
      </c>
      <c r="BB283" s="24">
        <f t="shared" si="166"/>
        <v>1.0679806127307576</v>
      </c>
      <c r="BC283" s="25">
        <v>15.4796315582863</v>
      </c>
    </row>
    <row r="284" spans="2:55" x14ac:dyDescent="0.2">
      <c r="B284" s="38">
        <v>261</v>
      </c>
      <c r="C284" s="24">
        <f t="shared" si="135"/>
        <v>2.61</v>
      </c>
      <c r="D284" s="25">
        <v>1454.8509412491201</v>
      </c>
      <c r="E284" s="25">
        <v>-6.6776373956919901</v>
      </c>
      <c r="F284" s="25">
        <v>-2.9943002230197799</v>
      </c>
      <c r="G284" s="25">
        <v>17.6277622641575</v>
      </c>
      <c r="H284" s="38"/>
      <c r="I284" s="24">
        <f t="shared" si="136"/>
        <v>3.915</v>
      </c>
      <c r="J284">
        <v>703.23150279047104</v>
      </c>
      <c r="K284">
        <v>-7.7959250247242604</v>
      </c>
      <c r="L284">
        <v>12.4222144873918</v>
      </c>
      <c r="M284">
        <v>23.3114709539297</v>
      </c>
      <c r="N284" s="38"/>
      <c r="O284" s="24">
        <f t="shared" si="134"/>
        <v>5.22</v>
      </c>
      <c r="P284" s="25">
        <v>227.193988552425</v>
      </c>
      <c r="Q284" s="25">
        <v>44.255780789741998</v>
      </c>
      <c r="R284" s="25">
        <v>20.887921461632999</v>
      </c>
      <c r="S284" s="25">
        <v>26.756983823079299</v>
      </c>
      <c r="T284" s="38"/>
      <c r="U284" s="24">
        <f t="shared" si="137"/>
        <v>51.626512844196114</v>
      </c>
      <c r="V284" s="24">
        <f t="shared" si="138"/>
        <v>30.578358895421673</v>
      </c>
      <c r="W284" s="24">
        <f t="shared" si="139"/>
        <v>15.223240028310384</v>
      </c>
      <c r="X284" s="24">
        <f t="shared" si="140"/>
        <v>1.2614736826361102E-2</v>
      </c>
      <c r="Y284" s="24">
        <f t="shared" si="141"/>
        <v>7.4717025961424655E-3</v>
      </c>
      <c r="Z284" s="24">
        <f t="shared" si="142"/>
        <v>3.7197392584157542E-3</v>
      </c>
      <c r="AA284" s="24">
        <f t="shared" si="143"/>
        <v>1.5125950715051019E-2</v>
      </c>
      <c r="AB284" s="24">
        <f t="shared" si="144"/>
        <v>20.510075839164752</v>
      </c>
      <c r="AC284" s="24">
        <f t="shared" si="145"/>
        <v>4.8756523761382821E-2</v>
      </c>
      <c r="AD284" s="24">
        <f t="shared" si="146"/>
        <v>1.4502813708523765</v>
      </c>
      <c r="AE284" s="25">
        <v>15.945434570312498</v>
      </c>
      <c r="AG284" s="24">
        <f t="shared" si="147"/>
        <v>21.989260896419136</v>
      </c>
      <c r="AH284" s="24">
        <f t="shared" si="148"/>
        <v>12.53762607111358</v>
      </c>
      <c r="AI284" s="24">
        <f t="shared" si="149"/>
        <v>7.3439598292468276</v>
      </c>
      <c r="AJ284" s="24">
        <f t="shared" si="150"/>
        <v>5.3729900381157521E-3</v>
      </c>
      <c r="AK284" s="24">
        <f t="shared" si="151"/>
        <v>3.0635199745473775E-3</v>
      </c>
      <c r="AL284" s="24">
        <f t="shared" si="152"/>
        <v>1.7944679081638079E-3</v>
      </c>
      <c r="AM284" s="24">
        <f t="shared" si="153"/>
        <v>6.4400536998981362E-3</v>
      </c>
      <c r="AN284" s="24">
        <f t="shared" si="154"/>
        <v>13.715982723397561</v>
      </c>
      <c r="AO284" s="24">
        <f t="shared" si="155"/>
        <v>7.2907645056605311E-2</v>
      </c>
      <c r="AP284" s="24">
        <f t="shared" si="156"/>
        <v>0.96986643943519446</v>
      </c>
      <c r="AQ284" s="25">
        <v>13.6038095934042</v>
      </c>
      <c r="AS284" s="24">
        <f t="shared" si="157"/>
        <v>29.381273538220668</v>
      </c>
      <c r="AT284" s="24">
        <f t="shared" si="158"/>
        <v>1.7040788394549731</v>
      </c>
      <c r="AU284" s="24">
        <f t="shared" si="159"/>
        <v>10.318225671280288</v>
      </c>
      <c r="AV284" s="24">
        <f t="shared" si="160"/>
        <v>7.1791994633944858E-3</v>
      </c>
      <c r="AW284" s="24">
        <f t="shared" si="161"/>
        <v>4.1638501046874389E-4</v>
      </c>
      <c r="AX284" s="24">
        <f t="shared" si="162"/>
        <v>2.5212181529870041E-3</v>
      </c>
      <c r="AY284" s="24">
        <f t="shared" si="163"/>
        <v>7.620421404823878E-3</v>
      </c>
      <c r="AZ284" s="24">
        <f t="shared" si="164"/>
        <v>19.399137229913862</v>
      </c>
      <c r="BA284" s="24">
        <f t="shared" si="165"/>
        <v>5.1548684260967016E-2</v>
      </c>
      <c r="BB284" s="24">
        <f t="shared" si="166"/>
        <v>1.3717261484440508</v>
      </c>
      <c r="BC284" s="25">
        <v>15.2766039001283</v>
      </c>
    </row>
    <row r="285" spans="2:55" x14ac:dyDescent="0.2">
      <c r="B285" s="38">
        <v>262</v>
      </c>
      <c r="C285" s="24">
        <f t="shared" si="135"/>
        <v>2.62</v>
      </c>
      <c r="D285" s="25">
        <v>1452.33488473022</v>
      </c>
      <c r="E285" s="25">
        <v>-7.1305494968363803</v>
      </c>
      <c r="F285" s="25">
        <v>-2.6519423061196399</v>
      </c>
      <c r="G285" s="25">
        <v>17.793867115150899</v>
      </c>
      <c r="H285" s="38"/>
      <c r="I285" s="24">
        <f t="shared" si="136"/>
        <v>3.93</v>
      </c>
      <c r="J285">
        <v>642.92857933146604</v>
      </c>
      <c r="K285">
        <v>-8.1226718527745092</v>
      </c>
      <c r="L285">
        <v>12.617543785245701</v>
      </c>
      <c r="M285">
        <v>23.4363942857184</v>
      </c>
      <c r="N285" s="38"/>
      <c r="O285" s="24">
        <f t="shared" si="134"/>
        <v>5.24</v>
      </c>
      <c r="P285" s="25">
        <v>230.51981649164699</v>
      </c>
      <c r="Q285" s="25">
        <v>45.0539586301729</v>
      </c>
      <c r="R285" s="25">
        <v>20.942064490803201</v>
      </c>
      <c r="S285" s="25">
        <v>26.495131246958401</v>
      </c>
      <c r="T285" s="38"/>
      <c r="U285" s="24">
        <f t="shared" si="137"/>
        <v>45.291210114437973</v>
      </c>
      <c r="V285" s="24">
        <f t="shared" si="138"/>
        <v>34.235791690013215</v>
      </c>
      <c r="W285" s="24">
        <f t="shared" si="139"/>
        <v>16.610485099339527</v>
      </c>
      <c r="X285" s="24">
        <f t="shared" si="140"/>
        <v>1.1066730341933007E-2</v>
      </c>
      <c r="Y285" s="24">
        <f t="shared" si="141"/>
        <v>8.365382018247023E-3</v>
      </c>
      <c r="Z285" s="24">
        <f t="shared" si="142"/>
        <v>4.0587071747170498E-3</v>
      </c>
      <c r="AA285" s="24">
        <f t="shared" si="143"/>
        <v>1.445424645916801E-2</v>
      </c>
      <c r="AB285" s="24">
        <f t="shared" si="144"/>
        <v>19.920600826921202</v>
      </c>
      <c r="AC285" s="24">
        <f t="shared" si="145"/>
        <v>5.019928910219288E-2</v>
      </c>
      <c r="AD285" s="24">
        <f t="shared" si="146"/>
        <v>1.4085991930026327</v>
      </c>
      <c r="AE285" s="25">
        <v>13.934326171875</v>
      </c>
      <c r="AG285" s="24">
        <f t="shared" si="147"/>
        <v>21.783121870016405</v>
      </c>
      <c r="AH285" s="24">
        <f t="shared" si="148"/>
        <v>13.021953190259941</v>
      </c>
      <c r="AI285" s="24">
        <f t="shared" si="149"/>
        <v>8.3282221192466253</v>
      </c>
      <c r="AJ285" s="24">
        <f t="shared" si="150"/>
        <v>5.3226207719295872E-3</v>
      </c>
      <c r="AK285" s="24">
        <f t="shared" si="151"/>
        <v>3.1818634149486176E-3</v>
      </c>
      <c r="AL285" s="24">
        <f t="shared" si="152"/>
        <v>2.0349685554558279E-3</v>
      </c>
      <c r="AM285" s="24">
        <f t="shared" si="153"/>
        <v>6.5265338193300406E-3</v>
      </c>
      <c r="AN285" s="24">
        <f t="shared" si="154"/>
        <v>14.098370522913219</v>
      </c>
      <c r="AO285" s="24">
        <f t="shared" si="155"/>
        <v>7.0930182915448364E-2</v>
      </c>
      <c r="AP285" s="24">
        <f t="shared" si="156"/>
        <v>0.99690534004324693</v>
      </c>
      <c r="AQ285" s="25">
        <v>13.5262798417043</v>
      </c>
      <c r="AS285" s="24">
        <f t="shared" si="157"/>
        <v>39.908892021544204</v>
      </c>
      <c r="AT285" s="24">
        <f t="shared" si="158"/>
        <v>2.7071514585100416</v>
      </c>
      <c r="AU285" s="24">
        <f t="shared" si="159"/>
        <v>13.092628806044591</v>
      </c>
      <c r="AV285" s="24">
        <f t="shared" si="160"/>
        <v>9.7515819323837905E-3</v>
      </c>
      <c r="AW285" s="24">
        <f t="shared" si="161"/>
        <v>6.6148188821633653E-4</v>
      </c>
      <c r="AX285" s="24">
        <f t="shared" si="162"/>
        <v>3.1991327256970506E-3</v>
      </c>
      <c r="AY285" s="24">
        <f t="shared" si="163"/>
        <v>1.0284228637533204E-2</v>
      </c>
      <c r="AZ285" s="24">
        <f t="shared" si="164"/>
        <v>23.500780864258438</v>
      </c>
      <c r="BA285" s="24">
        <f t="shared" si="165"/>
        <v>4.2551777567564446E-2</v>
      </c>
      <c r="BB285" s="24">
        <f t="shared" si="166"/>
        <v>1.6617561512296193</v>
      </c>
      <c r="BC285" s="25">
        <v>15.2526685136745</v>
      </c>
    </row>
    <row r="286" spans="2:55" x14ac:dyDescent="0.2">
      <c r="B286" s="38">
        <v>263</v>
      </c>
      <c r="C286" s="24">
        <f t="shared" si="135"/>
        <v>2.63</v>
      </c>
      <c r="D286" s="25">
        <v>1444.60925911658</v>
      </c>
      <c r="E286" s="25">
        <v>-7.5265823017350497</v>
      </c>
      <c r="F286" s="25">
        <v>-2.2737332556459999</v>
      </c>
      <c r="G286" s="25">
        <v>17.966379870486801</v>
      </c>
      <c r="H286" s="38"/>
      <c r="I286" s="24">
        <f t="shared" si="136"/>
        <v>3.9449999999999998</v>
      </c>
      <c r="J286">
        <v>593.68436780584705</v>
      </c>
      <c r="K286">
        <v>-8.4050948582464198</v>
      </c>
      <c r="L286">
        <v>12.801596633946099</v>
      </c>
      <c r="M286">
        <v>23.5580809197766</v>
      </c>
      <c r="N286" s="38"/>
      <c r="O286" s="24">
        <f t="shared" si="134"/>
        <v>5.26</v>
      </c>
      <c r="P286" s="25">
        <v>237.70091690398499</v>
      </c>
      <c r="Q286" s="25">
        <v>46.069431954921697</v>
      </c>
      <c r="R286" s="25">
        <v>20.983415421011099</v>
      </c>
      <c r="S286" s="25">
        <v>26.172233477635899</v>
      </c>
      <c r="T286" s="38"/>
      <c r="U286" s="24">
        <f t="shared" si="137"/>
        <v>39.603280489867785</v>
      </c>
      <c r="V286" s="24">
        <f t="shared" si="138"/>
        <v>37.820905047364803</v>
      </c>
      <c r="W286" s="24">
        <f t="shared" si="139"/>
        <v>17.25127553359053</v>
      </c>
      <c r="X286" s="24">
        <f t="shared" si="140"/>
        <v>9.676906947946361E-3</v>
      </c>
      <c r="Y286" s="24">
        <f t="shared" si="141"/>
        <v>9.2413904682492071E-3</v>
      </c>
      <c r="Z286" s="24">
        <f t="shared" si="142"/>
        <v>4.2152818152185493E-3</v>
      </c>
      <c r="AA286" s="24">
        <f t="shared" si="143"/>
        <v>1.4029056513093533E-2</v>
      </c>
      <c r="AB286" s="24">
        <f t="shared" si="144"/>
        <v>19.559616153246818</v>
      </c>
      <c r="AC286" s="24">
        <f t="shared" si="145"/>
        <v>5.1125747671382803E-2</v>
      </c>
      <c r="AD286" s="24">
        <f t="shared" si="146"/>
        <v>1.3830737219366758</v>
      </c>
      <c r="AE286" s="25">
        <v>15.267944335937498</v>
      </c>
      <c r="AG286" s="24">
        <f t="shared" si="147"/>
        <v>18.828200364794441</v>
      </c>
      <c r="AH286" s="24">
        <f t="shared" si="148"/>
        <v>12.270189913360147</v>
      </c>
      <c r="AI286" s="24">
        <f t="shared" si="149"/>
        <v>8.1124422705468486</v>
      </c>
      <c r="AJ286" s="24">
        <f t="shared" si="150"/>
        <v>4.6005972402720467E-3</v>
      </c>
      <c r="AK286" s="24">
        <f t="shared" si="151"/>
        <v>2.9981729936638529E-3</v>
      </c>
      <c r="AL286" s="24">
        <f t="shared" si="152"/>
        <v>1.9822435919860997E-3</v>
      </c>
      <c r="AM286" s="24">
        <f t="shared" si="153"/>
        <v>5.8381354836200914E-3</v>
      </c>
      <c r="AN286" s="24">
        <f t="shared" si="154"/>
        <v>13.334322038754275</v>
      </c>
      <c r="AO286" s="24">
        <f t="shared" si="155"/>
        <v>7.4994438944375644E-2</v>
      </c>
      <c r="AP286" s="24">
        <f t="shared" si="156"/>
        <v>0.94287895361283769</v>
      </c>
      <c r="AQ286" s="25">
        <v>13.717068878834199</v>
      </c>
      <c r="AS286" s="24">
        <f t="shared" si="157"/>
        <v>50.773666237440921</v>
      </c>
      <c r="AT286" s="24">
        <f t="shared" si="158"/>
        <v>2.0675465103949349</v>
      </c>
      <c r="AU286" s="24">
        <f t="shared" si="159"/>
        <v>16.14488846612544</v>
      </c>
      <c r="AV286" s="24">
        <f t="shared" si="160"/>
        <v>1.240634708812835E-2</v>
      </c>
      <c r="AW286" s="24">
        <f t="shared" si="161"/>
        <v>5.0519691662315094E-4</v>
      </c>
      <c r="AX286" s="24">
        <f t="shared" si="162"/>
        <v>3.9449404554160435E-3</v>
      </c>
      <c r="AY286" s="24">
        <f t="shared" si="163"/>
        <v>1.30282472801392E-2</v>
      </c>
      <c r="AZ286" s="24">
        <f t="shared" si="164"/>
        <v>27.230074149281993</v>
      </c>
      <c r="BA286" s="24">
        <f t="shared" si="165"/>
        <v>3.6724101246208618E-2</v>
      </c>
      <c r="BB286" s="24">
        <f t="shared" si="166"/>
        <v>1.9254570083169806</v>
      </c>
      <c r="BC286" s="25">
        <v>15.4728345018039</v>
      </c>
    </row>
    <row r="287" spans="2:55" x14ac:dyDescent="0.2">
      <c r="B287" s="38">
        <v>264</v>
      </c>
      <c r="C287" s="24">
        <f t="shared" si="135"/>
        <v>2.64</v>
      </c>
      <c r="D287" s="25">
        <v>1430.5270354925699</v>
      </c>
      <c r="E287" s="25">
        <v>-7.8661522249080198</v>
      </c>
      <c r="F287" s="25">
        <v>-1.8665011192221199</v>
      </c>
      <c r="G287" s="25">
        <v>18.1452961115085</v>
      </c>
      <c r="H287" s="38"/>
      <c r="I287" s="24">
        <f t="shared" si="136"/>
        <v>3.96</v>
      </c>
      <c r="J287">
        <v>554.96076277315103</v>
      </c>
      <c r="K287">
        <v>-8.68021960986691</v>
      </c>
      <c r="L287">
        <v>12.971521893410101</v>
      </c>
      <c r="M287">
        <v>23.6669990889533</v>
      </c>
      <c r="N287" s="38"/>
      <c r="O287" s="24">
        <f t="shared" si="134"/>
        <v>5.28</v>
      </c>
      <c r="P287" s="25">
        <v>253.43214997706599</v>
      </c>
      <c r="Q287" s="25">
        <v>47.304420890977703</v>
      </c>
      <c r="R287" s="25">
        <v>20.9703351285293</v>
      </c>
      <c r="S287" s="25">
        <v>25.7610868733404</v>
      </c>
      <c r="T287" s="38"/>
      <c r="U287" s="24">
        <f t="shared" si="137"/>
        <v>33.956992317296226</v>
      </c>
      <c r="V287" s="24">
        <f t="shared" si="138"/>
        <v>40.723213642387059</v>
      </c>
      <c r="W287" s="24">
        <f t="shared" si="139"/>
        <v>17.891624102169544</v>
      </c>
      <c r="X287" s="24">
        <f t="shared" si="140"/>
        <v>8.2972584801573341E-3</v>
      </c>
      <c r="Y287" s="24">
        <f t="shared" si="141"/>
        <v>9.9505582407381759E-3</v>
      </c>
      <c r="Z287" s="24">
        <f t="shared" si="142"/>
        <v>4.3717484875684604E-3</v>
      </c>
      <c r="AA287" s="24">
        <f t="shared" si="143"/>
        <v>1.3673708071603048E-2</v>
      </c>
      <c r="AB287" s="24">
        <f t="shared" si="144"/>
        <v>19.275752047345303</v>
      </c>
      <c r="AC287" s="24">
        <f t="shared" si="145"/>
        <v>5.1878650313813418E-2</v>
      </c>
      <c r="AD287" s="24">
        <f t="shared" si="146"/>
        <v>1.363001498514834</v>
      </c>
      <c r="AE287" s="25">
        <v>13.29345703125</v>
      </c>
      <c r="AG287" s="24">
        <f t="shared" si="147"/>
        <v>18.341650108032528</v>
      </c>
      <c r="AH287" s="24">
        <f t="shared" si="148"/>
        <v>11.32835063093334</v>
      </c>
      <c r="AI287" s="24">
        <f t="shared" si="149"/>
        <v>7.2612112784466252</v>
      </c>
      <c r="AJ287" s="24">
        <f t="shared" si="150"/>
        <v>4.4817105848751777E-3</v>
      </c>
      <c r="AK287" s="24">
        <f t="shared" si="151"/>
        <v>2.7680382426222925E-3</v>
      </c>
      <c r="AL287" s="24">
        <f t="shared" si="152"/>
        <v>1.7742486228857655E-3</v>
      </c>
      <c r="AM287" s="24">
        <f t="shared" si="153"/>
        <v>5.558392182548273E-3</v>
      </c>
      <c r="AN287" s="24">
        <f t="shared" si="154"/>
        <v>13.099698522102797</v>
      </c>
      <c r="AO287" s="24">
        <f t="shared" si="155"/>
        <v>7.6337634664853146E-2</v>
      </c>
      <c r="AP287" s="24">
        <f t="shared" si="156"/>
        <v>0.92628856564782813</v>
      </c>
      <c r="AQ287" s="25">
        <v>13.991332812196999</v>
      </c>
      <c r="AS287" s="24">
        <f t="shared" si="157"/>
        <v>61.74944680279885</v>
      </c>
      <c r="AT287" s="24">
        <f t="shared" si="158"/>
        <v>0.65401462408994515</v>
      </c>
      <c r="AU287" s="24">
        <f t="shared" si="159"/>
        <v>20.557330214774495</v>
      </c>
      <c r="AV287" s="24">
        <f t="shared" si="160"/>
        <v>1.5088236211914961E-2</v>
      </c>
      <c r="AW287" s="24">
        <f t="shared" si="161"/>
        <v>1.5980591965187593E-4</v>
      </c>
      <c r="AX287" s="24">
        <f t="shared" si="162"/>
        <v>5.0231033673453921E-3</v>
      </c>
      <c r="AY287" s="24">
        <f t="shared" si="163"/>
        <v>1.5903206511818122E-2</v>
      </c>
      <c r="AZ287" s="24">
        <f t="shared" si="164"/>
        <v>30.583944988555981</v>
      </c>
      <c r="BA287" s="24">
        <f t="shared" si="165"/>
        <v>3.2696893758283434E-2</v>
      </c>
      <c r="BB287" s="24">
        <f t="shared" si="166"/>
        <v>2.162611489684426</v>
      </c>
      <c r="BC287" s="25">
        <v>15.3315465186053</v>
      </c>
    </row>
    <row r="288" spans="2:55" x14ac:dyDescent="0.2">
      <c r="B288" s="38">
        <v>265</v>
      </c>
      <c r="C288" s="24">
        <f t="shared" si="135"/>
        <v>2.65</v>
      </c>
      <c r="D288" s="25">
        <v>1409.3089713389099</v>
      </c>
      <c r="E288" s="25">
        <v>-8.1232817657198009</v>
      </c>
      <c r="F288" s="25">
        <v>-1.4142466490176799</v>
      </c>
      <c r="G288" s="25">
        <v>18.327698772228501</v>
      </c>
      <c r="H288" s="38"/>
      <c r="I288" s="24">
        <f t="shared" si="136"/>
        <v>3.9749999999999996</v>
      </c>
      <c r="J288">
        <v>527.248960539667</v>
      </c>
      <c r="K288">
        <v>-8.9186085544742006</v>
      </c>
      <c r="L288">
        <v>13.1251436898017</v>
      </c>
      <c r="M288">
        <v>23.776210743149399</v>
      </c>
      <c r="N288" s="38"/>
      <c r="O288" s="24">
        <f t="shared" ref="O288:O322" si="167">(B288/100)*2</f>
        <v>5.3</v>
      </c>
      <c r="P288" s="25">
        <v>282.63967395032103</v>
      </c>
      <c r="Q288" s="25">
        <v>48.751049611711899</v>
      </c>
      <c r="R288" s="25">
        <v>20.899504298388599</v>
      </c>
      <c r="S288" s="25">
        <v>25.273385008673699</v>
      </c>
      <c r="T288" s="38"/>
      <c r="U288" s="24">
        <f t="shared" si="137"/>
        <v>25.712954081178655</v>
      </c>
      <c r="V288" s="24">
        <f t="shared" si="138"/>
        <v>45.22544702044496</v>
      </c>
      <c r="W288" s="24">
        <f t="shared" si="139"/>
        <v>18.240266072000498</v>
      </c>
      <c r="X288" s="24">
        <f t="shared" si="140"/>
        <v>6.2828599278295328E-3</v>
      </c>
      <c r="Y288" s="24">
        <f t="shared" si="141"/>
        <v>1.1050661386702331E-2</v>
      </c>
      <c r="Z288" s="24">
        <f t="shared" si="142"/>
        <v>4.456937791547105E-3</v>
      </c>
      <c r="AA288" s="24">
        <f t="shared" si="143"/>
        <v>1.3470550858595234E-2</v>
      </c>
      <c r="AB288" s="24">
        <f t="shared" si="144"/>
        <v>19.149109577626753</v>
      </c>
      <c r="AC288" s="24">
        <f t="shared" si="145"/>
        <v>5.2221749316655963E-2</v>
      </c>
      <c r="AD288" s="24">
        <f t="shared" si="146"/>
        <v>1.3540465236024142</v>
      </c>
      <c r="AE288" s="25">
        <v>14.78271484375</v>
      </c>
      <c r="AG288" s="24">
        <f t="shared" si="147"/>
        <v>15.892596307153049</v>
      </c>
      <c r="AH288" s="24">
        <f t="shared" si="148"/>
        <v>10.241453092773494</v>
      </c>
      <c r="AI288" s="24">
        <f t="shared" si="149"/>
        <v>7.2807769464067116</v>
      </c>
      <c r="AJ288" s="24">
        <f t="shared" si="150"/>
        <v>3.8832938515015779E-3</v>
      </c>
      <c r="AK288" s="24">
        <f t="shared" si="151"/>
        <v>2.5024590732043521E-3</v>
      </c>
      <c r="AL288" s="24">
        <f t="shared" si="152"/>
        <v>1.779029417453342E-3</v>
      </c>
      <c r="AM288" s="24">
        <f t="shared" si="153"/>
        <v>4.9504765647700143E-3</v>
      </c>
      <c r="AN288" s="24">
        <f t="shared" si="154"/>
        <v>12.281082830495762</v>
      </c>
      <c r="AO288" s="24">
        <f t="shared" si="155"/>
        <v>8.1426044739055958E-2</v>
      </c>
      <c r="AP288" s="24">
        <f t="shared" si="156"/>
        <v>0.86840369497572323</v>
      </c>
      <c r="AQ288" s="25">
        <v>14.1778968758658</v>
      </c>
      <c r="AS288" s="24">
        <f t="shared" si="157"/>
        <v>72.331436036711352</v>
      </c>
      <c r="AT288" s="24">
        <f t="shared" si="158"/>
        <v>3.541541507035082</v>
      </c>
      <c r="AU288" s="24">
        <f t="shared" si="159"/>
        <v>24.385093233335539</v>
      </c>
      <c r="AV288" s="24">
        <f t="shared" si="160"/>
        <v>1.7673903961508079E-2</v>
      </c>
      <c r="AW288" s="24">
        <f t="shared" si="161"/>
        <v>8.6536183851325735E-4</v>
      </c>
      <c r="AX288" s="24">
        <f t="shared" si="162"/>
        <v>5.9584023145849308E-3</v>
      </c>
      <c r="AY288" s="24">
        <f t="shared" si="163"/>
        <v>1.8671322676624094E-2</v>
      </c>
      <c r="AZ288" s="24">
        <f t="shared" si="164"/>
        <v>33.177545805452965</v>
      </c>
      <c r="BA288" s="24">
        <f t="shared" si="165"/>
        <v>3.0140867135375726E-2</v>
      </c>
      <c r="BB288" s="24">
        <f t="shared" si="166"/>
        <v>2.3460067622163088</v>
      </c>
      <c r="BC288" s="25">
        <v>15.573627946864301</v>
      </c>
    </row>
    <row r="289" spans="2:55" x14ac:dyDescent="0.2">
      <c r="B289" s="38">
        <v>266</v>
      </c>
      <c r="C289" s="24">
        <f t="shared" si="135"/>
        <v>2.66</v>
      </c>
      <c r="D289" s="25">
        <v>1380.1903475863301</v>
      </c>
      <c r="E289" s="25">
        <v>-8.3107569745979095</v>
      </c>
      <c r="F289" s="25">
        <v>-0.92456421221818696</v>
      </c>
      <c r="G289" s="25">
        <v>18.503780198018202</v>
      </c>
      <c r="H289" s="38"/>
      <c r="I289" s="24">
        <f t="shared" si="136"/>
        <v>3.99</v>
      </c>
      <c r="J289">
        <v>509.57799054796101</v>
      </c>
      <c r="K289">
        <v>-9.1233624119994605</v>
      </c>
      <c r="L289">
        <v>13.285495181711999</v>
      </c>
      <c r="M289">
        <v>23.9152004238573</v>
      </c>
      <c r="N289" s="38"/>
      <c r="O289" s="24">
        <f t="shared" si="167"/>
        <v>5.32</v>
      </c>
      <c r="P289" s="25">
        <v>328.62333408746503</v>
      </c>
      <c r="Q289" s="25">
        <v>50.3549836387689</v>
      </c>
      <c r="R289" s="25">
        <v>20.736770569147499</v>
      </c>
      <c r="S289" s="25">
        <v>24.6988370588181</v>
      </c>
      <c r="T289" s="38"/>
      <c r="U289" s="24">
        <f t="shared" si="137"/>
        <v>18.747520887810431</v>
      </c>
      <c r="V289" s="24">
        <f t="shared" si="138"/>
        <v>48.968243679948166</v>
      </c>
      <c r="W289" s="24">
        <f t="shared" si="139"/>
        <v>17.608142578969627</v>
      </c>
      <c r="X289" s="24">
        <f t="shared" si="140"/>
        <v>4.5808835251018344E-3</v>
      </c>
      <c r="Y289" s="24">
        <f t="shared" si="141"/>
        <v>1.1965199135875999E-2</v>
      </c>
      <c r="Z289" s="24">
        <f t="shared" si="142"/>
        <v>4.3024808842907587E-3</v>
      </c>
      <c r="AA289" s="24">
        <f t="shared" si="143"/>
        <v>1.3515244207612548E-2</v>
      </c>
      <c r="AB289" s="24">
        <f t="shared" si="144"/>
        <v>19.274705659490806</v>
      </c>
      <c r="AC289" s="24">
        <f t="shared" si="145"/>
        <v>5.1881466709070241E-2</v>
      </c>
      <c r="AD289" s="24">
        <f t="shared" si="146"/>
        <v>1.3629275077200673</v>
      </c>
      <c r="AE289" s="25">
        <v>13.330078125</v>
      </c>
      <c r="AG289" s="24">
        <f t="shared" si="147"/>
        <v>13.650257168350141</v>
      </c>
      <c r="AH289" s="24">
        <f t="shared" si="148"/>
        <v>10.690099460686229</v>
      </c>
      <c r="AI289" s="24">
        <f t="shared" si="149"/>
        <v>9.2659787138597274</v>
      </c>
      <c r="AJ289" s="24">
        <f t="shared" si="150"/>
        <v>3.3353870386433498E-3</v>
      </c>
      <c r="AK289" s="24">
        <f t="shared" si="151"/>
        <v>2.6120840613650274E-3</v>
      </c>
      <c r="AL289" s="24">
        <f t="shared" si="152"/>
        <v>2.2641057176718648E-3</v>
      </c>
      <c r="AM289" s="24">
        <f t="shared" si="153"/>
        <v>4.8035366702026648E-3</v>
      </c>
      <c r="AN289" s="24">
        <f t="shared" si="154"/>
        <v>12.129416001219415</v>
      </c>
      <c r="AO289" s="24">
        <f t="shared" si="155"/>
        <v>8.2444200108188745E-2</v>
      </c>
      <c r="AP289" s="24">
        <f t="shared" si="156"/>
        <v>0.85767923062948648</v>
      </c>
      <c r="AQ289" s="25">
        <v>14.3573247796903</v>
      </c>
      <c r="AS289" s="24">
        <f t="shared" si="157"/>
        <v>80.196701352848194</v>
      </c>
      <c r="AT289" s="24">
        <f t="shared" si="158"/>
        <v>8.1366864620548434</v>
      </c>
      <c r="AU289" s="24">
        <f t="shared" si="159"/>
        <v>28.727397492779307</v>
      </c>
      <c r="AV289" s="24">
        <f t="shared" si="160"/>
        <v>1.9595750829841087E-2</v>
      </c>
      <c r="AW289" s="24">
        <f t="shared" si="161"/>
        <v>1.9881675655142794E-3</v>
      </c>
      <c r="AX289" s="24">
        <f t="shared" si="162"/>
        <v>7.0194274048942804E-3</v>
      </c>
      <c r="AY289" s="24">
        <f t="shared" si="163"/>
        <v>2.0909773359516871E-2</v>
      </c>
      <c r="AZ289" s="24">
        <f t="shared" si="164"/>
        <v>34.598702032694106</v>
      </c>
      <c r="BA289" s="24">
        <f t="shared" si="165"/>
        <v>2.8902818350094412E-2</v>
      </c>
      <c r="BB289" s="24">
        <f t="shared" si="166"/>
        <v>2.4464976827570788</v>
      </c>
      <c r="BC289" s="25">
        <v>15.697435308860999</v>
      </c>
    </row>
    <row r="290" spans="2:55" x14ac:dyDescent="0.2">
      <c r="B290" s="38">
        <v>267</v>
      </c>
      <c r="C290" s="24">
        <f t="shared" si="135"/>
        <v>2.67</v>
      </c>
      <c r="D290" s="25">
        <v>1343.02922112853</v>
      </c>
      <c r="E290" s="25">
        <v>-8.41860884717053</v>
      </c>
      <c r="F290" s="25">
        <v>-0.41246103571160703</v>
      </c>
      <c r="G290" s="25">
        <v>18.6914298950852</v>
      </c>
      <c r="H290" s="38"/>
      <c r="I290" s="24">
        <f t="shared" si="136"/>
        <v>4.0049999999999999</v>
      </c>
      <c r="J290">
        <v>499.52693951946401</v>
      </c>
      <c r="K290">
        <v>-9.3158894238830303</v>
      </c>
      <c r="L290">
        <v>13.4305636754658</v>
      </c>
      <c r="M290">
        <v>24.025349632499399</v>
      </c>
      <c r="N290" s="38"/>
      <c r="O290" s="24">
        <f t="shared" si="167"/>
        <v>5.34</v>
      </c>
      <c r="P290" s="25">
        <v>395.25493083113702</v>
      </c>
      <c r="Q290" s="25">
        <v>52.0837860952184</v>
      </c>
      <c r="R290" s="25">
        <v>20.4869116104855</v>
      </c>
      <c r="S290" s="25">
        <v>24.054585567133699</v>
      </c>
      <c r="T290" s="38"/>
      <c r="U290" s="24">
        <f t="shared" si="137"/>
        <v>10.785187257262281</v>
      </c>
      <c r="V290" s="24">
        <f t="shared" si="138"/>
        <v>51.210317650659093</v>
      </c>
      <c r="W290" s="24">
        <f t="shared" si="139"/>
        <v>18.764969706700231</v>
      </c>
      <c r="X290" s="24">
        <f t="shared" si="140"/>
        <v>2.6353183931670894E-3</v>
      </c>
      <c r="Y290" s="24">
        <f t="shared" si="141"/>
        <v>1.2513041155946359E-2</v>
      </c>
      <c r="Z290" s="24">
        <f t="shared" si="142"/>
        <v>4.5851470758647914E-3</v>
      </c>
      <c r="AA290" s="24">
        <f t="shared" si="143"/>
        <v>1.3584722143315395E-2</v>
      </c>
      <c r="AB290" s="24">
        <f t="shared" si="144"/>
        <v>19.450217198574734</v>
      </c>
      <c r="AC290" s="24">
        <f t="shared" si="145"/>
        <v>5.1413307614543123E-2</v>
      </c>
      <c r="AD290" s="24">
        <f t="shared" si="146"/>
        <v>1.3753380476663408</v>
      </c>
      <c r="AE290" s="25">
        <v>14.0594482421875</v>
      </c>
      <c r="AG290" s="24">
        <f t="shared" si="147"/>
        <v>12.835134125571594</v>
      </c>
      <c r="AH290" s="24">
        <f t="shared" si="148"/>
        <v>9.6712329169202533</v>
      </c>
      <c r="AI290" s="24">
        <f t="shared" si="149"/>
        <v>7.3432805761400886</v>
      </c>
      <c r="AJ290" s="24">
        <f t="shared" si="150"/>
        <v>3.1362149059683069E-3</v>
      </c>
      <c r="AK290" s="24">
        <f t="shared" si="151"/>
        <v>2.3631279997851909E-3</v>
      </c>
      <c r="AL290" s="24">
        <f t="shared" si="152"/>
        <v>1.7943019353194698E-3</v>
      </c>
      <c r="AM290" s="24">
        <f t="shared" si="153"/>
        <v>4.3173762072441346E-3</v>
      </c>
      <c r="AN290" s="24">
        <f t="shared" si="154"/>
        <v>11.364097923748506</v>
      </c>
      <c r="AO290" s="24">
        <f t="shared" si="155"/>
        <v>8.7996425823664917E-2</v>
      </c>
      <c r="AP290" s="24">
        <f t="shared" si="156"/>
        <v>0.80356307039505337</v>
      </c>
      <c r="AQ290" s="25">
        <v>14.7738907092261</v>
      </c>
      <c r="AS290" s="24">
        <f t="shared" si="157"/>
        <v>86.440122822476866</v>
      </c>
      <c r="AT290" s="24">
        <f t="shared" si="158"/>
        <v>12.492947933100229</v>
      </c>
      <c r="AU290" s="24">
        <f t="shared" si="159"/>
        <v>32.212574584220711</v>
      </c>
      <c r="AV290" s="24">
        <f t="shared" si="160"/>
        <v>2.1121306487127213E-2</v>
      </c>
      <c r="AW290" s="24">
        <f t="shared" si="161"/>
        <v>3.0526030459794695E-3</v>
      </c>
      <c r="AX290" s="24">
        <f t="shared" si="162"/>
        <v>7.8710168185445271E-3</v>
      </c>
      <c r="AY290" s="24">
        <f t="shared" si="163"/>
        <v>2.2746007975847016E-2</v>
      </c>
      <c r="AZ290" s="24">
        <f t="shared" si="164"/>
        <v>35.154712276670161</v>
      </c>
      <c r="BA290" s="24">
        <f t="shared" si="165"/>
        <v>2.8445688649929111E-2</v>
      </c>
      <c r="BB290" s="24">
        <f t="shared" si="166"/>
        <v>2.4858135441495444</v>
      </c>
      <c r="BC290" s="25">
        <v>16.251027658882698</v>
      </c>
    </row>
    <row r="291" spans="2:55" x14ac:dyDescent="0.2">
      <c r="B291" s="38">
        <v>268</v>
      </c>
      <c r="C291" s="24">
        <f t="shared" si="135"/>
        <v>2.68</v>
      </c>
      <c r="D291" s="25">
        <v>1297.0620698774701</v>
      </c>
      <c r="E291" s="25">
        <v>-8.4447025087547392</v>
      </c>
      <c r="F291" s="25">
        <v>0.144728145200374</v>
      </c>
      <c r="G291" s="25">
        <v>18.882389082412601</v>
      </c>
      <c r="H291" s="38"/>
      <c r="I291" s="24">
        <f t="shared" si="136"/>
        <v>4.0200000000000005</v>
      </c>
      <c r="J291">
        <v>494.93802383360298</v>
      </c>
      <c r="K291">
        <v>-9.4511225566885493</v>
      </c>
      <c r="L291">
        <v>13.5448901944073</v>
      </c>
      <c r="M291">
        <v>24.126949521232401</v>
      </c>
      <c r="N291" s="38"/>
      <c r="O291" s="24">
        <f t="shared" si="167"/>
        <v>5.36</v>
      </c>
      <c r="P291" s="25">
        <v>483.89235985713901</v>
      </c>
      <c r="Q291" s="25">
        <v>53.860139542489499</v>
      </c>
      <c r="R291" s="25">
        <v>20.142373292106299</v>
      </c>
      <c r="S291" s="25">
        <v>23.3395974791814</v>
      </c>
      <c r="T291" s="38"/>
      <c r="U291" s="24">
        <f t="shared" si="137"/>
        <v>2.6093661584208512</v>
      </c>
      <c r="V291" s="24">
        <f t="shared" si="138"/>
        <v>55.718918091196812</v>
      </c>
      <c r="W291" s="24">
        <f t="shared" si="139"/>
        <v>19.095918732739662</v>
      </c>
      <c r="X291" s="24">
        <f t="shared" si="140"/>
        <v>6.3758843196383744E-4</v>
      </c>
      <c r="Y291" s="24">
        <f t="shared" si="141"/>
        <v>1.3614700068765858E-2</v>
      </c>
      <c r="Z291" s="24">
        <f t="shared" si="142"/>
        <v>4.6660131781139829E-3</v>
      </c>
      <c r="AA291" s="24">
        <f t="shared" si="143"/>
        <v>1.440618811307698E-2</v>
      </c>
      <c r="AB291" s="24">
        <f t="shared" si="144"/>
        <v>20.355161473394581</v>
      </c>
      <c r="AC291" s="24">
        <f t="shared" si="145"/>
        <v>4.9127588661335854E-2</v>
      </c>
      <c r="AD291" s="24">
        <f t="shared" si="146"/>
        <v>1.4393272709984464</v>
      </c>
      <c r="AE291" s="25">
        <v>12.2955322265625</v>
      </c>
      <c r="AG291" s="24">
        <f t="shared" si="147"/>
        <v>9.0155421870342565</v>
      </c>
      <c r="AH291" s="24">
        <f t="shared" si="148"/>
        <v>7.6217679294330241</v>
      </c>
      <c r="AI291" s="24">
        <f t="shared" si="149"/>
        <v>6.7733259155332153</v>
      </c>
      <c r="AJ291" s="24">
        <f t="shared" si="150"/>
        <v>2.2029125302267748E-3</v>
      </c>
      <c r="AK291" s="24">
        <f t="shared" si="151"/>
        <v>1.8623492326812392E-3</v>
      </c>
      <c r="AL291" s="24">
        <f t="shared" si="152"/>
        <v>1.6550357395139952E-3</v>
      </c>
      <c r="AM291" s="24">
        <f t="shared" si="153"/>
        <v>3.3257046741054998E-3</v>
      </c>
      <c r="AN291" s="24">
        <f t="shared" si="154"/>
        <v>9.6096623599930133</v>
      </c>
      <c r="AO291" s="24">
        <f t="shared" si="155"/>
        <v>0.10406192876902774</v>
      </c>
      <c r="AP291" s="24">
        <f t="shared" si="156"/>
        <v>0.67950574196641811</v>
      </c>
      <c r="AQ291" s="25">
        <v>15.0985092324671</v>
      </c>
      <c r="AS291" s="24">
        <f t="shared" si="157"/>
        <v>88.817672363552887</v>
      </c>
      <c r="AT291" s="24">
        <f t="shared" si="158"/>
        <v>17.226915918959619</v>
      </c>
      <c r="AU291" s="24">
        <f t="shared" si="159"/>
        <v>35.749404397614157</v>
      </c>
      <c r="AV291" s="24">
        <f t="shared" si="160"/>
        <v>2.1702251433822008E-2</v>
      </c>
      <c r="AW291" s="24">
        <f t="shared" si="161"/>
        <v>4.2093296385009799E-3</v>
      </c>
      <c r="AX291" s="24">
        <f t="shared" si="162"/>
        <v>8.7352273731142998E-3</v>
      </c>
      <c r="AY291" s="24">
        <f t="shared" si="163"/>
        <v>2.376994679342799E-2</v>
      </c>
      <c r="AZ291" s="24">
        <f t="shared" si="164"/>
        <v>34.670531865402388</v>
      </c>
      <c r="BA291" s="24">
        <f t="shared" si="165"/>
        <v>2.8842937970556395E-2</v>
      </c>
      <c r="BB291" s="24">
        <f t="shared" si="166"/>
        <v>2.4515768189370308</v>
      </c>
      <c r="BC291" s="25">
        <v>17.067241005959399</v>
      </c>
    </row>
    <row r="292" spans="2:55" x14ac:dyDescent="0.2">
      <c r="B292" s="38">
        <v>269</v>
      </c>
      <c r="C292" s="24">
        <f t="shared" si="135"/>
        <v>2.69</v>
      </c>
      <c r="D292" s="25">
        <v>1243.5486912762999</v>
      </c>
      <c r="E292" s="25">
        <v>-8.3842872906642594</v>
      </c>
      <c r="F292" s="25">
        <v>0.71858634444678704</v>
      </c>
      <c r="G292" s="25">
        <v>19.0765100354681</v>
      </c>
      <c r="H292" s="38"/>
      <c r="I292" s="24">
        <f t="shared" si="136"/>
        <v>4.0350000000000001</v>
      </c>
      <c r="J292">
        <v>493.95986836496797</v>
      </c>
      <c r="K292">
        <v>-9.5586115284035298</v>
      </c>
      <c r="L292">
        <v>13.6696390351569</v>
      </c>
      <c r="M292">
        <v>24.2532879369376</v>
      </c>
      <c r="N292" s="38"/>
      <c r="O292" s="24">
        <f t="shared" si="167"/>
        <v>5.38</v>
      </c>
      <c r="P292" s="25">
        <v>593.24231918419503</v>
      </c>
      <c r="Q292" s="25">
        <v>55.617763571874796</v>
      </c>
      <c r="R292" s="25">
        <v>19.7283153273419</v>
      </c>
      <c r="S292" s="25">
        <v>22.5945257721703</v>
      </c>
      <c r="T292" s="38"/>
      <c r="U292" s="24">
        <f t="shared" si="137"/>
        <v>6.0415218090481071</v>
      </c>
      <c r="V292" s="24">
        <f t="shared" si="138"/>
        <v>57.385819924642526</v>
      </c>
      <c r="W292" s="24">
        <f t="shared" si="139"/>
        <v>19.412095305550338</v>
      </c>
      <c r="X292" s="24">
        <f t="shared" si="140"/>
        <v>1.4762222635850706E-3</v>
      </c>
      <c r="Y292" s="24">
        <f t="shared" si="141"/>
        <v>1.4022001022982069E-2</v>
      </c>
      <c r="Z292" s="24">
        <f t="shared" si="142"/>
        <v>4.7432696890990327E-3</v>
      </c>
      <c r="AA292" s="24">
        <f t="shared" si="143"/>
        <v>1.487596558894716E-2</v>
      </c>
      <c r="AB292" s="24">
        <f t="shared" si="144"/>
        <v>20.968896634284796</v>
      </c>
      <c r="AC292" s="24">
        <f t="shared" si="145"/>
        <v>4.768968140960593E-2</v>
      </c>
      <c r="AD292" s="24">
        <f t="shared" si="146"/>
        <v>1.4827249004102552</v>
      </c>
      <c r="AE292" s="25">
        <v>13.3880615234375</v>
      </c>
      <c r="AG292" s="24">
        <f t="shared" si="147"/>
        <v>7.1659314476655203</v>
      </c>
      <c r="AH292" s="24">
        <f t="shared" si="148"/>
        <v>8.3165893833068445</v>
      </c>
      <c r="AI292" s="24">
        <f t="shared" si="149"/>
        <v>8.4225610470134313</v>
      </c>
      <c r="AJ292" s="24">
        <f t="shared" si="150"/>
        <v>1.7509673682755389E-3</v>
      </c>
      <c r="AK292" s="24">
        <f t="shared" si="151"/>
        <v>2.0321261418515279E-3</v>
      </c>
      <c r="AL292" s="24">
        <f t="shared" si="152"/>
        <v>2.0580199040884741E-3</v>
      </c>
      <c r="AM292" s="24">
        <f t="shared" si="153"/>
        <v>3.3809568626036145E-3</v>
      </c>
      <c r="AN292" s="24">
        <f t="shared" si="154"/>
        <v>9.7171726210331499</v>
      </c>
      <c r="AO292" s="24">
        <f t="shared" si="155"/>
        <v>0.10291059333817597</v>
      </c>
      <c r="AP292" s="24">
        <f t="shared" si="156"/>
        <v>0.68710786542927982</v>
      </c>
      <c r="AQ292" s="25">
        <v>14.740061842792</v>
      </c>
      <c r="AS292" s="24">
        <f t="shared" si="157"/>
        <v>87.881201469266756</v>
      </c>
      <c r="AT292" s="24">
        <f t="shared" si="158"/>
        <v>20.702898238220421</v>
      </c>
      <c r="AU292" s="24">
        <f t="shared" si="159"/>
        <v>37.253585350555781</v>
      </c>
      <c r="AV292" s="24">
        <f t="shared" si="160"/>
        <v>2.1473428427460566E-2</v>
      </c>
      <c r="AW292" s="24">
        <f t="shared" si="161"/>
        <v>5.0586723454719151E-3</v>
      </c>
      <c r="AX292" s="24">
        <f t="shared" si="162"/>
        <v>9.1027681155589416E-3</v>
      </c>
      <c r="AY292" s="24">
        <f t="shared" si="163"/>
        <v>2.3865428588101038E-2</v>
      </c>
      <c r="AZ292" s="24">
        <f t="shared" si="164"/>
        <v>33.305094261498375</v>
      </c>
      <c r="BA292" s="24">
        <f t="shared" si="165"/>
        <v>3.0025436713927219E-2</v>
      </c>
      <c r="BB292" s="24">
        <f t="shared" si="166"/>
        <v>2.3550258000362669</v>
      </c>
      <c r="BC292" s="25">
        <v>18.0207638835581</v>
      </c>
    </row>
    <row r="293" spans="2:55" x14ac:dyDescent="0.2">
      <c r="B293" s="38">
        <v>270</v>
      </c>
      <c r="C293" s="24">
        <f t="shared" si="135"/>
        <v>2.7</v>
      </c>
      <c r="D293" s="25">
        <v>1183.1074505497099</v>
      </c>
      <c r="E293" s="25">
        <v>-8.2399026288040602</v>
      </c>
      <c r="F293" s="25">
        <v>1.3244568181546299</v>
      </c>
      <c r="G293" s="25">
        <v>19.262751189990801</v>
      </c>
      <c r="H293" s="38"/>
      <c r="I293" s="24">
        <f t="shared" si="136"/>
        <v>4.0500000000000007</v>
      </c>
      <c r="J293">
        <v>494.055738808981</v>
      </c>
      <c r="K293">
        <v>-9.6240238017227302</v>
      </c>
      <c r="L293">
        <v>13.771425438170301</v>
      </c>
      <c r="M293">
        <v>24.3740626668422</v>
      </c>
      <c r="N293" s="38"/>
      <c r="O293" s="24">
        <f t="shared" si="167"/>
        <v>5.4</v>
      </c>
      <c r="P293" s="25">
        <v>719.18732337979395</v>
      </c>
      <c r="Q293" s="25">
        <v>57.234255094746302</v>
      </c>
      <c r="R293" s="25">
        <v>19.265465444085699</v>
      </c>
      <c r="S293" s="25">
        <v>21.843225226571501</v>
      </c>
      <c r="T293" s="38"/>
      <c r="U293" s="24">
        <f t="shared" si="137"/>
        <v>14.438466186019582</v>
      </c>
      <c r="V293" s="24">
        <f t="shared" si="138"/>
        <v>60.587047370782884</v>
      </c>
      <c r="W293" s="24">
        <f t="shared" si="139"/>
        <v>18.624115452269688</v>
      </c>
      <c r="X293" s="24">
        <f t="shared" si="140"/>
        <v>3.5279828343747371E-3</v>
      </c>
      <c r="Y293" s="24">
        <f t="shared" si="141"/>
        <v>1.480420844954709E-2</v>
      </c>
      <c r="Z293" s="24">
        <f t="shared" si="142"/>
        <v>4.5507298887912245E-3</v>
      </c>
      <c r="AA293" s="24">
        <f t="shared" si="143"/>
        <v>1.5884596098674403E-2</v>
      </c>
      <c r="AB293" s="24">
        <f t="shared" si="144"/>
        <v>22.112550785810896</v>
      </c>
      <c r="AC293" s="24">
        <f t="shared" si="145"/>
        <v>4.522318613018976E-2</v>
      </c>
      <c r="AD293" s="24">
        <f t="shared" si="146"/>
        <v>1.5635934609978803</v>
      </c>
      <c r="AE293" s="25">
        <v>12.652587890625</v>
      </c>
      <c r="AG293" s="24">
        <f t="shared" si="147"/>
        <v>4.3608182212798621</v>
      </c>
      <c r="AH293" s="24">
        <f t="shared" si="148"/>
        <v>6.7857602008931446</v>
      </c>
      <c r="AI293" s="24">
        <f t="shared" si="149"/>
        <v>8.0516486603063484</v>
      </c>
      <c r="AJ293" s="24">
        <f t="shared" si="150"/>
        <v>1.0655489045921474E-3</v>
      </c>
      <c r="AK293" s="24">
        <f t="shared" si="151"/>
        <v>1.6580740085892812E-3</v>
      </c>
      <c r="AL293" s="24">
        <f t="shared" si="152"/>
        <v>1.967388910705907E-3</v>
      </c>
      <c r="AM293" s="24">
        <f t="shared" si="153"/>
        <v>2.7848201040651492E-3</v>
      </c>
      <c r="AN293" s="24">
        <f t="shared" si="154"/>
        <v>8.5657343985286829</v>
      </c>
      <c r="AO293" s="24">
        <f t="shared" si="155"/>
        <v>0.11674422220840373</v>
      </c>
      <c r="AP293" s="24">
        <f t="shared" si="156"/>
        <v>0.60568888790425046</v>
      </c>
      <c r="AQ293" s="25">
        <v>14.9419263088291</v>
      </c>
      <c r="AS293" s="24">
        <f t="shared" si="157"/>
        <v>80.824576143573438</v>
      </c>
      <c r="AT293" s="24">
        <f t="shared" si="158"/>
        <v>23.142494162809513</v>
      </c>
      <c r="AU293" s="24">
        <f t="shared" si="159"/>
        <v>37.565027279939066</v>
      </c>
      <c r="AV293" s="24">
        <f t="shared" si="160"/>
        <v>1.9749169583279044E-2</v>
      </c>
      <c r="AW293" s="24">
        <f t="shared" si="161"/>
        <v>5.6547780837043248E-3</v>
      </c>
      <c r="AX293" s="24">
        <f t="shared" si="162"/>
        <v>9.17886773490997E-3</v>
      </c>
      <c r="AY293" s="24">
        <f t="shared" si="163"/>
        <v>2.2500173939328294E-2</v>
      </c>
      <c r="AZ293" s="24">
        <f t="shared" si="164"/>
        <v>30.783883196990018</v>
      </c>
      <c r="BA293" s="24">
        <f t="shared" si="165"/>
        <v>3.2484530739701409E-2</v>
      </c>
      <c r="BB293" s="24">
        <f t="shared" si="166"/>
        <v>2.1767492559846255</v>
      </c>
      <c r="BC293" s="25">
        <v>19.4523614491291</v>
      </c>
    </row>
    <row r="294" spans="2:55" x14ac:dyDescent="0.2">
      <c r="B294" s="38">
        <v>271</v>
      </c>
      <c r="C294" s="24">
        <f t="shared" si="135"/>
        <v>2.71</v>
      </c>
      <c r="D294" s="25">
        <v>1116.9691377763099</v>
      </c>
      <c r="E294" s="25">
        <v>-8.0060129876669706</v>
      </c>
      <c r="F294" s="25">
        <v>1.9554016915752701</v>
      </c>
      <c r="G294" s="25">
        <v>19.4387428361552</v>
      </c>
      <c r="H294" s="38"/>
      <c r="I294" s="24">
        <f t="shared" si="136"/>
        <v>4.0649999999999995</v>
      </c>
      <c r="J294">
        <v>490.56354783805898</v>
      </c>
      <c r="K294">
        <v>-9.6436709890921204</v>
      </c>
      <c r="L294">
        <v>13.9098101555975</v>
      </c>
      <c r="M294">
        <v>24.553522529835401</v>
      </c>
      <c r="N294" s="38"/>
      <c r="O294" s="24">
        <f t="shared" si="167"/>
        <v>5.42</v>
      </c>
      <c r="P294" s="25">
        <v>856.36850654301497</v>
      </c>
      <c r="Q294" s="25">
        <v>58.622497461264899</v>
      </c>
      <c r="R294" s="25">
        <v>18.798209918319699</v>
      </c>
      <c r="S294" s="25">
        <v>21.126281243808201</v>
      </c>
      <c r="T294" s="38"/>
      <c r="U294" s="24">
        <f t="shared" si="137"/>
        <v>23.388964113709463</v>
      </c>
      <c r="V294" s="24">
        <f t="shared" si="138"/>
        <v>63.094487342065364</v>
      </c>
      <c r="W294" s="24">
        <f t="shared" si="139"/>
        <v>17.599164616440198</v>
      </c>
      <c r="X294" s="24">
        <f t="shared" si="140"/>
        <v>5.7150020538103861E-3</v>
      </c>
      <c r="Y294" s="24">
        <f t="shared" si="141"/>
        <v>1.5416891615676968E-2</v>
      </c>
      <c r="Z294" s="24">
        <f t="shared" si="142"/>
        <v>4.3002871542031302E-3</v>
      </c>
      <c r="AA294" s="24">
        <f t="shared" si="143"/>
        <v>1.6995124747208896E-2</v>
      </c>
      <c r="AB294" s="24">
        <f t="shared" si="144"/>
        <v>23.38630416573676</v>
      </c>
      <c r="AC294" s="24">
        <f t="shared" si="145"/>
        <v>4.2760069864527739E-2</v>
      </c>
      <c r="AD294" s="24">
        <f t="shared" si="146"/>
        <v>1.6536614262483667</v>
      </c>
      <c r="AE294" s="25">
        <v>13.946533203125</v>
      </c>
      <c r="AG294" s="24">
        <f t="shared" si="147"/>
        <v>1.3098124912927851</v>
      </c>
      <c r="AH294" s="24">
        <f t="shared" si="148"/>
        <v>9.225647828480664</v>
      </c>
      <c r="AI294" s="24">
        <f t="shared" si="149"/>
        <v>11.963990866214418</v>
      </c>
      <c r="AJ294" s="24">
        <f t="shared" si="150"/>
        <v>3.2004756779532124E-4</v>
      </c>
      <c r="AK294" s="24">
        <f t="shared" si="151"/>
        <v>2.2542510233103377E-3</v>
      </c>
      <c r="AL294" s="24">
        <f t="shared" si="152"/>
        <v>2.9233544521155802E-3</v>
      </c>
      <c r="AM294" s="24">
        <f t="shared" si="153"/>
        <v>3.7054121733555352E-3</v>
      </c>
      <c r="AN294" s="24">
        <f t="shared" si="154"/>
        <v>10.328497327575692</v>
      </c>
      <c r="AO294" s="24">
        <f t="shared" si="155"/>
        <v>9.6819505130735256E-2</v>
      </c>
      <c r="AP294" s="24">
        <f t="shared" si="156"/>
        <v>0.73033504997959053</v>
      </c>
      <c r="AQ294" s="25">
        <v>14.8193715975536</v>
      </c>
      <c r="AS294" s="24">
        <f t="shared" si="157"/>
        <v>69.412118325931317</v>
      </c>
      <c r="AT294" s="24">
        <f t="shared" si="158"/>
        <v>23.362776288300466</v>
      </c>
      <c r="AU294" s="24">
        <f t="shared" si="159"/>
        <v>35.847199138165799</v>
      </c>
      <c r="AV294" s="24">
        <f t="shared" si="160"/>
        <v>1.6960580077999544E-2</v>
      </c>
      <c r="AW294" s="24">
        <f t="shared" si="161"/>
        <v>5.7086031609278436E-3</v>
      </c>
      <c r="AX294" s="24">
        <f t="shared" si="162"/>
        <v>8.7591231361069354E-3</v>
      </c>
      <c r="AY294" s="24">
        <f t="shared" si="163"/>
        <v>1.9924147779633489E-2</v>
      </c>
      <c r="AZ294" s="24">
        <f t="shared" si="164"/>
        <v>27.420634780447486</v>
      </c>
      <c r="BA294" s="24">
        <f t="shared" si="165"/>
        <v>3.6468885859384202E-2</v>
      </c>
      <c r="BB294" s="24">
        <f t="shared" si="166"/>
        <v>1.9389316797694114</v>
      </c>
      <c r="BC294" s="25">
        <v>21.2617794826058</v>
      </c>
    </row>
    <row r="295" spans="2:55" x14ac:dyDescent="0.2">
      <c r="B295" s="38">
        <v>272</v>
      </c>
      <c r="C295" s="24">
        <f t="shared" si="135"/>
        <v>2.72</v>
      </c>
      <c r="D295" s="25">
        <v>1046.87115202266</v>
      </c>
      <c r="E295" s="25">
        <v>-7.6692188648663899</v>
      </c>
      <c r="F295" s="25">
        <v>2.6016245948811099</v>
      </c>
      <c r="G295" s="25">
        <v>19.600043830046701</v>
      </c>
      <c r="H295" s="38"/>
      <c r="I295" s="24">
        <f t="shared" si="136"/>
        <v>4.08</v>
      </c>
      <c r="J295">
        <v>482.02899631744998</v>
      </c>
      <c r="K295">
        <v>-9.5067370290091997</v>
      </c>
      <c r="L295">
        <v>14.0306736448756</v>
      </c>
      <c r="M295">
        <v>24.769056289823101</v>
      </c>
      <c r="N295" s="38"/>
      <c r="O295" s="24">
        <f t="shared" si="167"/>
        <v>5.44</v>
      </c>
      <c r="P295" s="25">
        <v>997.39662806907904</v>
      </c>
      <c r="Q295" s="25">
        <v>59.716782826636297</v>
      </c>
      <c r="R295" s="25">
        <v>18.378532806526302</v>
      </c>
      <c r="S295" s="25">
        <v>20.4903138862093</v>
      </c>
      <c r="T295" s="38"/>
      <c r="U295" s="24">
        <f t="shared" si="137"/>
        <v>33.679412280057285</v>
      </c>
      <c r="V295" s="24">
        <f t="shared" si="138"/>
        <v>64.622290330582487</v>
      </c>
      <c r="W295" s="24">
        <f t="shared" si="139"/>
        <v>16.130099389149759</v>
      </c>
      <c r="X295" s="24">
        <f t="shared" si="140"/>
        <v>8.2294328819305408E-3</v>
      </c>
      <c r="Y295" s="24">
        <f t="shared" si="141"/>
        <v>1.5790204310277028E-2</v>
      </c>
      <c r="Z295" s="24">
        <f t="shared" si="142"/>
        <v>3.9413268022042511E-3</v>
      </c>
      <c r="AA295" s="24">
        <f t="shared" si="143"/>
        <v>1.8237000155734619E-2</v>
      </c>
      <c r="AB295" s="24">
        <f t="shared" si="144"/>
        <v>24.818843517612855</v>
      </c>
      <c r="AC295" s="24">
        <f t="shared" si="145"/>
        <v>4.0291966033402946E-2</v>
      </c>
      <c r="AD295" s="24">
        <f t="shared" si="146"/>
        <v>1.7549572552511836</v>
      </c>
      <c r="AE295" s="25">
        <v>12.3626708984375</v>
      </c>
      <c r="AG295" s="24">
        <f t="shared" si="147"/>
        <v>9.1289306721943664</v>
      </c>
      <c r="AH295" s="24">
        <f t="shared" si="148"/>
        <v>8.0575659518730713</v>
      </c>
      <c r="AI295" s="24">
        <f t="shared" si="149"/>
        <v>14.368917332512794</v>
      </c>
      <c r="AJ295" s="24">
        <f t="shared" si="150"/>
        <v>2.2306185638252718E-3</v>
      </c>
      <c r="AK295" s="24">
        <f t="shared" si="151"/>
        <v>1.9688347777948646E-3</v>
      </c>
      <c r="AL295" s="24">
        <f t="shared" si="152"/>
        <v>3.5109888435892072E-3</v>
      </c>
      <c r="AM295" s="24">
        <f t="shared" si="153"/>
        <v>4.6020660815925219E-3</v>
      </c>
      <c r="AN295" s="24">
        <f t="shared" si="154"/>
        <v>11.934751942153794</v>
      </c>
      <c r="AO295" s="24">
        <f t="shared" si="155"/>
        <v>8.378892203598963E-2</v>
      </c>
      <c r="AP295" s="24">
        <f t="shared" si="156"/>
        <v>0.84391440300762655</v>
      </c>
      <c r="AQ295" s="25">
        <v>14.837904097111601</v>
      </c>
      <c r="AS295" s="24">
        <f t="shared" si="157"/>
        <v>54.714268268568645</v>
      </c>
      <c r="AT295" s="24">
        <f t="shared" si="158"/>
        <v>20.983855589669403</v>
      </c>
      <c r="AU295" s="24">
        <f t="shared" si="159"/>
        <v>31.798367879944298</v>
      </c>
      <c r="AV295" s="24">
        <f t="shared" si="160"/>
        <v>1.3369217807483721E-2</v>
      </c>
      <c r="AW295" s="24">
        <f t="shared" si="161"/>
        <v>5.1273231772384622E-3</v>
      </c>
      <c r="AX295" s="24">
        <f t="shared" si="162"/>
        <v>7.7698070277161177E-3</v>
      </c>
      <c r="AY295" s="24">
        <f t="shared" si="163"/>
        <v>1.6290958504512044E-2</v>
      </c>
      <c r="AZ295" s="24">
        <f t="shared" si="164"/>
        <v>23.299278077602683</v>
      </c>
      <c r="BA295" s="24">
        <f t="shared" si="165"/>
        <v>4.2919784753386328E-2</v>
      </c>
      <c r="BB295" s="24">
        <f t="shared" si="166"/>
        <v>1.6475077525423922</v>
      </c>
      <c r="BC295" s="25">
        <v>22.840232672566</v>
      </c>
    </row>
    <row r="296" spans="2:55" x14ac:dyDescent="0.2">
      <c r="B296" s="38">
        <v>273</v>
      </c>
      <c r="C296" s="24">
        <f t="shared" si="135"/>
        <v>2.73</v>
      </c>
      <c r="D296" s="25">
        <v>975.22087610794404</v>
      </c>
      <c r="E296" s="25">
        <v>-7.2386901797941698</v>
      </c>
      <c r="F296" s="25">
        <v>3.25223144219088</v>
      </c>
      <c r="G296" s="25">
        <v>19.739786125055399</v>
      </c>
      <c r="H296" s="38"/>
      <c r="I296" s="24">
        <f t="shared" si="136"/>
        <v>4.0949999999999998</v>
      </c>
      <c r="J296">
        <v>468.74988300136698</v>
      </c>
      <c r="K296">
        <v>-9.1587189001298199</v>
      </c>
      <c r="L296">
        <v>14.089512135529199</v>
      </c>
      <c r="M296">
        <v>24.977282028221101</v>
      </c>
      <c r="N296" s="38"/>
      <c r="O296" s="24">
        <f t="shared" si="167"/>
        <v>5.46</v>
      </c>
      <c r="P296" s="25">
        <v>1133.0211424101999</v>
      </c>
      <c r="Q296" s="25">
        <v>60.408595922954497</v>
      </c>
      <c r="R296" s="25">
        <v>18.0418446211029</v>
      </c>
      <c r="S296" s="25">
        <v>19.987605057460399</v>
      </c>
      <c r="T296" s="38"/>
      <c r="U296" s="24">
        <f t="shared" si="137"/>
        <v>43.052868507222925</v>
      </c>
      <c r="V296" s="24">
        <f t="shared" si="138"/>
        <v>65.060684730978394</v>
      </c>
      <c r="W296" s="24">
        <f t="shared" si="139"/>
        <v>13.974229500870138</v>
      </c>
      <c r="X296" s="24">
        <f t="shared" si="140"/>
        <v>1.0519800310309026E-2</v>
      </c>
      <c r="Y296" s="24">
        <f t="shared" si="141"/>
        <v>1.5897324270206039E-2</v>
      </c>
      <c r="Z296" s="24">
        <f t="shared" si="142"/>
        <v>3.4145484130731077E-3</v>
      </c>
      <c r="AA296" s="24">
        <f t="shared" si="143"/>
        <v>1.9366214353509565E-2</v>
      </c>
      <c r="AB296" s="24">
        <f t="shared" si="144"/>
        <v>26.194303677542379</v>
      </c>
      <c r="AC296" s="24">
        <f t="shared" si="145"/>
        <v>3.8176239090384659E-2</v>
      </c>
      <c r="AD296" s="24">
        <f t="shared" si="146"/>
        <v>1.8522169758849936</v>
      </c>
      <c r="AE296" s="25">
        <v>13.4552001953125</v>
      </c>
      <c r="AG296" s="24">
        <f t="shared" si="147"/>
        <v>23.201208591959148</v>
      </c>
      <c r="AH296" s="24">
        <f t="shared" si="148"/>
        <v>3.9225660435733669</v>
      </c>
      <c r="AI296" s="24">
        <f t="shared" si="149"/>
        <v>13.88171589320025</v>
      </c>
      <c r="AJ296" s="24">
        <f t="shared" si="150"/>
        <v>5.6691247252035858E-3</v>
      </c>
      <c r="AK296" s="24">
        <f t="shared" si="151"/>
        <v>9.5846369622195661E-4</v>
      </c>
      <c r="AL296" s="24">
        <f t="shared" si="152"/>
        <v>3.3919430742787786E-3</v>
      </c>
      <c r="AM296" s="24">
        <f t="shared" si="153"/>
        <v>6.6755453429692066E-3</v>
      </c>
      <c r="AN296" s="24">
        <f t="shared" si="154"/>
        <v>15.288263165490884</v>
      </c>
      <c r="AO296" s="24">
        <f t="shared" si="155"/>
        <v>6.5409653743875196E-2</v>
      </c>
      <c r="AP296" s="24">
        <f t="shared" si="156"/>
        <v>1.0810434556883117</v>
      </c>
      <c r="AQ296" s="25">
        <v>15.3511194790365</v>
      </c>
      <c r="AS296" s="24">
        <f t="shared" si="157"/>
        <v>34.59065481591071</v>
      </c>
      <c r="AT296" s="24">
        <f t="shared" si="158"/>
        <v>16.83440927117044</v>
      </c>
      <c r="AU296" s="24">
        <f t="shared" si="159"/>
        <v>25.135441437445575</v>
      </c>
      <c r="AV296" s="24">
        <f t="shared" si="160"/>
        <v>8.4520914374186483E-3</v>
      </c>
      <c r="AW296" s="24">
        <f t="shared" si="161"/>
        <v>4.113422171742564E-3</v>
      </c>
      <c r="AX296" s="24">
        <f t="shared" si="162"/>
        <v>6.1417469683589824E-3</v>
      </c>
      <c r="AY296" s="24">
        <f t="shared" si="163"/>
        <v>1.1228497114610471E-2</v>
      </c>
      <c r="AZ296" s="24">
        <f t="shared" si="164"/>
        <v>17.809777186428576</v>
      </c>
      <c r="BA296" s="24">
        <f t="shared" si="165"/>
        <v>5.614893378688763E-2</v>
      </c>
      <c r="BB296" s="24">
        <f t="shared" si="166"/>
        <v>1.2593414219945116</v>
      </c>
      <c r="BC296" s="25">
        <v>22.824849405805899</v>
      </c>
    </row>
    <row r="297" spans="2:55" x14ac:dyDescent="0.2">
      <c r="B297" s="38">
        <v>274</v>
      </c>
      <c r="C297" s="24">
        <f t="shared" si="135"/>
        <v>2.74</v>
      </c>
      <c r="D297" s="25">
        <v>904.11923394877499</v>
      </c>
      <c r="E297" s="25">
        <v>-6.7082659824062603</v>
      </c>
      <c r="F297" s="25">
        <v>3.9034072014338901</v>
      </c>
      <c r="G297" s="25">
        <v>19.8410687129625</v>
      </c>
      <c r="H297" s="38"/>
      <c r="I297" s="24">
        <f t="shared" si="136"/>
        <v>4.1100000000000003</v>
      </c>
      <c r="J297">
        <v>450.854434710009</v>
      </c>
      <c r="K297">
        <v>-8.6270504961931795</v>
      </c>
      <c r="L297">
        <v>14.093651452748601</v>
      </c>
      <c r="M297">
        <v>25.190906788315399</v>
      </c>
      <c r="N297" s="38"/>
      <c r="O297" s="24">
        <f t="shared" si="167"/>
        <v>5.48</v>
      </c>
      <c r="P297" s="25">
        <v>1255.23193569197</v>
      </c>
      <c r="Q297" s="25">
        <v>60.648651512879397</v>
      </c>
      <c r="R297" s="25">
        <v>17.812217808468599</v>
      </c>
      <c r="S297" s="25">
        <v>19.666670660699001</v>
      </c>
      <c r="T297" s="38"/>
      <c r="U297" s="24">
        <f t="shared" si="137"/>
        <v>53.042419738789732</v>
      </c>
      <c r="V297" s="24">
        <f t="shared" si="138"/>
        <v>65.117575924299501</v>
      </c>
      <c r="W297" s="24">
        <f t="shared" si="139"/>
        <v>10.128258790709786</v>
      </c>
      <c r="X297" s="24">
        <f t="shared" si="140"/>
        <v>1.2960708147333961E-2</v>
      </c>
      <c r="Y297" s="24">
        <f t="shared" si="141"/>
        <v>1.5911225411149824E-2</v>
      </c>
      <c r="Z297" s="24">
        <f t="shared" si="142"/>
        <v>2.4748004874872308E-3</v>
      </c>
      <c r="AA297" s="24">
        <f t="shared" si="143"/>
        <v>2.067055120739783E-2</v>
      </c>
      <c r="AB297" s="24">
        <f t="shared" si="144"/>
        <v>27.765841953708318</v>
      </c>
      <c r="AC297" s="24">
        <f t="shared" si="145"/>
        <v>3.6015475477646851E-2</v>
      </c>
      <c r="AD297" s="24">
        <f t="shared" si="146"/>
        <v>1.9633415130821088</v>
      </c>
      <c r="AE297" s="25">
        <v>11.5142822265625</v>
      </c>
      <c r="AG297" s="24">
        <f t="shared" si="147"/>
        <v>35.44456026244135</v>
      </c>
      <c r="AH297" s="24">
        <f t="shared" si="148"/>
        <v>0.27595448129340994</v>
      </c>
      <c r="AI297" s="24">
        <f t="shared" si="149"/>
        <v>14.241650672952659</v>
      </c>
      <c r="AJ297" s="24">
        <f t="shared" si="150"/>
        <v>8.6607398990160584E-3</v>
      </c>
      <c r="AK297" s="24">
        <f t="shared" si="151"/>
        <v>6.7428399978843441E-5</v>
      </c>
      <c r="AL297" s="24">
        <f t="shared" si="152"/>
        <v>3.4798917322664603E-3</v>
      </c>
      <c r="AM297" s="24">
        <f t="shared" si="153"/>
        <v>9.3339492529062353E-3</v>
      </c>
      <c r="AN297" s="24">
        <f t="shared" si="154"/>
        <v>19.166124671822878</v>
      </c>
      <c r="AO297" s="24">
        <f t="shared" si="155"/>
        <v>5.2175388458687855E-2</v>
      </c>
      <c r="AP297" s="24">
        <f t="shared" si="156"/>
        <v>1.355249672451275</v>
      </c>
      <c r="AQ297" s="25">
        <v>15.026284628544699</v>
      </c>
      <c r="AS297" s="24">
        <f t="shared" si="157"/>
        <v>12.00277949624472</v>
      </c>
      <c r="AT297" s="24">
        <f t="shared" si="158"/>
        <v>11.481340631714778</v>
      </c>
      <c r="AU297" s="24">
        <f t="shared" si="159"/>
        <v>16.046719838069542</v>
      </c>
      <c r="AV297" s="24">
        <f t="shared" si="160"/>
        <v>2.9328323024047144E-3</v>
      </c>
      <c r="AW297" s="24">
        <f t="shared" si="161"/>
        <v>2.8054207519299995E-3</v>
      </c>
      <c r="AX297" s="24">
        <f t="shared" si="162"/>
        <v>3.920953334471667E-3</v>
      </c>
      <c r="AY297" s="24">
        <f t="shared" si="163"/>
        <v>5.643205291365228E-3</v>
      </c>
      <c r="AZ297" s="24">
        <f t="shared" si="164"/>
        <v>11.145490213020734</v>
      </c>
      <c r="BA297" s="24">
        <f t="shared" si="165"/>
        <v>8.9722388238405934E-2</v>
      </c>
      <c r="BB297" s="24">
        <f t="shared" si="166"/>
        <v>0.78810517092752586</v>
      </c>
      <c r="BC297" s="25">
        <v>21.758433936799399</v>
      </c>
    </row>
    <row r="298" spans="2:55" x14ac:dyDescent="0.2">
      <c r="B298" s="38">
        <v>275</v>
      </c>
      <c r="C298" s="24">
        <f t="shared" si="135"/>
        <v>2.75</v>
      </c>
      <c r="D298" s="25">
        <v>835.17835910460701</v>
      </c>
      <c r="E298" s="25">
        <v>-6.0804951740906601</v>
      </c>
      <c r="F298" s="25">
        <v>4.5568507929838002</v>
      </c>
      <c r="G298" s="25">
        <v>19.896060636954001</v>
      </c>
      <c r="H298" s="38"/>
      <c r="I298" s="24">
        <f t="shared" si="136"/>
        <v>4.125</v>
      </c>
      <c r="J298">
        <v>428.15948947360403</v>
      </c>
      <c r="K298">
        <v>-7.87277077507387</v>
      </c>
      <c r="L298">
        <v>14.0129996892733</v>
      </c>
      <c r="M298">
        <v>25.361967216740901</v>
      </c>
      <c r="N298" s="38"/>
      <c r="O298" s="24">
        <f t="shared" si="167"/>
        <v>5.5</v>
      </c>
      <c r="P298" s="25">
        <v>1356.80974927689</v>
      </c>
      <c r="Q298" s="25">
        <v>60.377246267501903</v>
      </c>
      <c r="R298" s="25">
        <v>17.705966681693798</v>
      </c>
      <c r="S298" s="25">
        <v>19.541681828080801</v>
      </c>
      <c r="T298" s="38"/>
      <c r="U298" s="24">
        <f t="shared" si="137"/>
        <v>62.777080831561356</v>
      </c>
      <c r="V298" s="24">
        <f t="shared" si="138"/>
        <v>65.344359154992404</v>
      </c>
      <c r="W298" s="24">
        <f t="shared" si="139"/>
        <v>5.4991923991502496</v>
      </c>
      <c r="X298" s="24">
        <f t="shared" si="140"/>
        <v>1.5339334574219116E-2</v>
      </c>
      <c r="Y298" s="24">
        <f t="shared" si="141"/>
        <v>1.5966639008044438E-2</v>
      </c>
      <c r="Z298" s="24">
        <f t="shared" si="142"/>
        <v>1.343706189921453E-3</v>
      </c>
      <c r="AA298" s="24">
        <f t="shared" si="143"/>
        <v>2.2181846016909267E-2</v>
      </c>
      <c r="AB298" s="24">
        <f t="shared" si="144"/>
        <v>29.557266381531281</v>
      </c>
      <c r="AC298" s="24">
        <f t="shared" si="145"/>
        <v>3.3832628061465295E-2</v>
      </c>
      <c r="AD298" s="24">
        <f t="shared" si="146"/>
        <v>2.0900143491717937</v>
      </c>
      <c r="AE298" s="25">
        <v>12.5823974609375</v>
      </c>
      <c r="AG298" s="24">
        <f t="shared" si="147"/>
        <v>50.285314741288374</v>
      </c>
      <c r="AH298" s="24">
        <f t="shared" si="148"/>
        <v>5.3767842316868037</v>
      </c>
      <c r="AI298" s="24">
        <f t="shared" si="149"/>
        <v>11.404028561700374</v>
      </c>
      <c r="AJ298" s="24">
        <f t="shared" si="150"/>
        <v>1.2287020306919718E-2</v>
      </c>
      <c r="AK298" s="24">
        <f t="shared" si="151"/>
        <v>1.3137962321714768E-3</v>
      </c>
      <c r="AL298" s="24">
        <f t="shared" si="152"/>
        <v>2.7865298495040277E-3</v>
      </c>
      <c r="AM298" s="24">
        <f t="shared" si="153"/>
        <v>1.2667346887351843E-2</v>
      </c>
      <c r="AN298" s="24">
        <f t="shared" si="154"/>
        <v>23.629140207969943</v>
      </c>
      <c r="AO298" s="24">
        <f t="shared" si="155"/>
        <v>4.2320625769646375E-2</v>
      </c>
      <c r="AP298" s="24">
        <f t="shared" si="156"/>
        <v>1.6708325274663254</v>
      </c>
      <c r="AQ298" s="25">
        <v>15.116372942694801</v>
      </c>
      <c r="AS298" s="24">
        <f t="shared" si="157"/>
        <v>13.570262268874989</v>
      </c>
      <c r="AT298" s="24">
        <f t="shared" si="158"/>
        <v>5.3125563387401513</v>
      </c>
      <c r="AU298" s="24">
        <f t="shared" si="159"/>
        <v>6.2494416309101464</v>
      </c>
      <c r="AV298" s="24">
        <f t="shared" si="160"/>
        <v>3.3158405973143438E-3</v>
      </c>
      <c r="AW298" s="24">
        <f t="shared" si="161"/>
        <v>1.2981023973219516E-3</v>
      </c>
      <c r="AX298" s="24">
        <f t="shared" si="162"/>
        <v>1.527026660188208E-3</v>
      </c>
      <c r="AY298" s="24">
        <f t="shared" si="163"/>
        <v>3.8744908209539606E-3</v>
      </c>
      <c r="AZ298" s="24">
        <f t="shared" si="164"/>
        <v>8.5871676415568814</v>
      </c>
      <c r="BA298" s="24">
        <f t="shared" si="165"/>
        <v>0.11645283308090824</v>
      </c>
      <c r="BB298" s="24">
        <f t="shared" si="166"/>
        <v>0.60720444705305632</v>
      </c>
      <c r="BC298" s="25">
        <v>20.135592635149202</v>
      </c>
    </row>
    <row r="299" spans="2:55" x14ac:dyDescent="0.2">
      <c r="B299" s="38">
        <v>276</v>
      </c>
      <c r="C299" s="24">
        <f t="shared" si="135"/>
        <v>2.76</v>
      </c>
      <c r="D299" s="25">
        <v>770.90158863898</v>
      </c>
      <c r="E299" s="25">
        <v>-5.3585342710942498</v>
      </c>
      <c r="F299" s="25">
        <v>5.2097702110030601</v>
      </c>
      <c r="G299" s="25">
        <v>19.907759970513101</v>
      </c>
      <c r="H299" s="38"/>
      <c r="I299" s="24">
        <f t="shared" si="136"/>
        <v>4.1399999999999997</v>
      </c>
      <c r="J299">
        <v>402.751265668847</v>
      </c>
      <c r="K299">
        <v>-6.8795146390326698</v>
      </c>
      <c r="L299">
        <v>13.873128092954399</v>
      </c>
      <c r="M299">
        <v>25.517134163104402</v>
      </c>
      <c r="N299" s="38"/>
      <c r="O299" s="24">
        <f t="shared" si="167"/>
        <v>5.52</v>
      </c>
      <c r="P299" s="25">
        <v>1432.23549325774</v>
      </c>
      <c r="Q299" s="25">
        <v>59.599175550613502</v>
      </c>
      <c r="R299" s="25">
        <v>17.7313870475421</v>
      </c>
      <c r="S299" s="25">
        <v>19.6575242734271</v>
      </c>
      <c r="T299" s="38"/>
      <c r="U299" s="24">
        <f t="shared" si="137"/>
        <v>72.196090299642563</v>
      </c>
      <c r="V299" s="24">
        <f t="shared" si="138"/>
        <v>65.291941801927379</v>
      </c>
      <c r="W299" s="24">
        <f t="shared" si="139"/>
        <v>1.1699333559100715</v>
      </c>
      <c r="X299" s="24">
        <f t="shared" si="140"/>
        <v>1.7640832759142629E-2</v>
      </c>
      <c r="Y299" s="24">
        <f t="shared" si="141"/>
        <v>1.5953831032498131E-2</v>
      </c>
      <c r="Z299" s="24">
        <f t="shared" si="142"/>
        <v>2.8586864725352372E-4</v>
      </c>
      <c r="AA299" s="24">
        <f t="shared" si="143"/>
        <v>2.3786664876207904E-2</v>
      </c>
      <c r="AB299" s="24">
        <f t="shared" si="144"/>
        <v>31.45476471734467</v>
      </c>
      <c r="AC299" s="24">
        <f t="shared" si="145"/>
        <v>3.179168590151888E-2</v>
      </c>
      <c r="AD299" s="24">
        <f t="shared" si="146"/>
        <v>2.2241877432261772</v>
      </c>
      <c r="AE299" s="25">
        <v>10.5438232421875</v>
      </c>
      <c r="AG299" s="24">
        <f t="shared" si="147"/>
        <v>66.217075736081426</v>
      </c>
      <c r="AH299" s="24">
        <f t="shared" si="148"/>
        <v>9.3247730879269479</v>
      </c>
      <c r="AI299" s="24">
        <f t="shared" si="149"/>
        <v>10.344463090900275</v>
      </c>
      <c r="AJ299" s="24">
        <f t="shared" si="150"/>
        <v>1.6179883896918958E-2</v>
      </c>
      <c r="AK299" s="24">
        <f t="shared" si="151"/>
        <v>2.278471893399575E-3</v>
      </c>
      <c r="AL299" s="24">
        <f t="shared" si="152"/>
        <v>2.5276291640213499E-3</v>
      </c>
      <c r="AM299" s="24">
        <f t="shared" si="153"/>
        <v>1.6533873904127871E-2</v>
      </c>
      <c r="AN299" s="24">
        <f t="shared" si="154"/>
        <v>28.459362027279472</v>
      </c>
      <c r="AO299" s="24">
        <f t="shared" si="155"/>
        <v>3.5137822100209375E-2</v>
      </c>
      <c r="AP299" s="24">
        <f t="shared" si="156"/>
        <v>2.0123807877732243</v>
      </c>
      <c r="AQ299" s="25">
        <v>15.1716550458502</v>
      </c>
      <c r="AS299" s="24">
        <f t="shared" si="157"/>
        <v>38.903535844420865</v>
      </c>
      <c r="AT299" s="24">
        <f t="shared" si="158"/>
        <v>1.2710182924150986</v>
      </c>
      <c r="AU299" s="24">
        <f t="shared" si="159"/>
        <v>5.7921222673150821</v>
      </c>
      <c r="AV299" s="24">
        <f t="shared" si="160"/>
        <v>9.5059270761388703E-3</v>
      </c>
      <c r="AW299" s="24">
        <f t="shared" si="161"/>
        <v>3.1056835678007353E-4</v>
      </c>
      <c r="AX299" s="24">
        <f t="shared" si="162"/>
        <v>1.4152824593981826E-3</v>
      </c>
      <c r="AY299" s="24">
        <f t="shared" si="163"/>
        <v>9.6157228912330528E-3</v>
      </c>
      <c r="AZ299" s="24">
        <f t="shared" si="164"/>
        <v>15.329028730869032</v>
      </c>
      <c r="BA299" s="24">
        <f t="shared" si="165"/>
        <v>6.5235705246362866E-2</v>
      </c>
      <c r="BB299" s="24">
        <f t="shared" si="166"/>
        <v>1.0839260164600908</v>
      </c>
      <c r="BC299" s="25">
        <v>18.513476753730799</v>
      </c>
    </row>
    <row r="300" spans="2:55" x14ac:dyDescent="0.2">
      <c r="B300" s="38">
        <v>277</v>
      </c>
      <c r="C300" s="24">
        <f t="shared" si="135"/>
        <v>2.77</v>
      </c>
      <c r="D300" s="25">
        <v>712.72536487699801</v>
      </c>
      <c r="E300" s="25">
        <v>-4.5459206271705899</v>
      </c>
      <c r="F300" s="25">
        <v>5.8414025057799597</v>
      </c>
      <c r="G300" s="25">
        <v>19.879527810943699</v>
      </c>
      <c r="H300" s="38"/>
      <c r="I300" s="24">
        <f t="shared" si="136"/>
        <v>4.1550000000000002</v>
      </c>
      <c r="J300">
        <v>377.55004612568302</v>
      </c>
      <c r="K300">
        <v>-5.6692526855199299</v>
      </c>
      <c r="L300">
        <v>13.671105757414001</v>
      </c>
      <c r="M300">
        <v>25.6973530780167</v>
      </c>
      <c r="N300" s="38"/>
      <c r="O300" s="24">
        <f t="shared" si="167"/>
        <v>5.54</v>
      </c>
      <c r="P300" s="25">
        <v>1478.0250750989201</v>
      </c>
      <c r="Q300" s="25">
        <v>58.2983958600134</v>
      </c>
      <c r="R300" s="25">
        <v>17.849950222673801</v>
      </c>
      <c r="S300" s="25">
        <v>20.0014819694515</v>
      </c>
      <c r="T300" s="38"/>
      <c r="U300" s="24">
        <f t="shared" si="137"/>
        <v>81.261364392364115</v>
      </c>
      <c r="V300" s="24">
        <f t="shared" si="138"/>
        <v>63.163229477688496</v>
      </c>
      <c r="W300" s="24">
        <f t="shared" si="139"/>
        <v>2.8232159569401518</v>
      </c>
      <c r="X300" s="24">
        <f t="shared" si="140"/>
        <v>1.9855897086334891E-2</v>
      </c>
      <c r="Y300" s="24">
        <f t="shared" si="141"/>
        <v>1.5433688488097634E-2</v>
      </c>
      <c r="Z300" s="24">
        <f t="shared" si="142"/>
        <v>6.8984179520827354E-4</v>
      </c>
      <c r="AA300" s="24">
        <f t="shared" si="143"/>
        <v>2.5158125350533894E-2</v>
      </c>
      <c r="AB300" s="24">
        <f t="shared" si="144"/>
        <v>33.163978364257709</v>
      </c>
      <c r="AC300" s="24">
        <f t="shared" si="145"/>
        <v>3.0153197816512399E-2</v>
      </c>
      <c r="AD300" s="24">
        <f t="shared" si="146"/>
        <v>2.345047399249057</v>
      </c>
      <c r="AE300" s="25">
        <v>11.8804931640625</v>
      </c>
      <c r="AG300" s="24">
        <f t="shared" si="147"/>
        <v>80.684130234179605</v>
      </c>
      <c r="AH300" s="24">
        <f t="shared" si="148"/>
        <v>13.468155702692723</v>
      </c>
      <c r="AI300" s="24">
        <f t="shared" si="149"/>
        <v>12.014594327486131</v>
      </c>
      <c r="AJ300" s="24">
        <f t="shared" si="150"/>
        <v>1.9714852173720723E-2</v>
      </c>
      <c r="AK300" s="24">
        <f t="shared" si="151"/>
        <v>3.2908912565653395E-3</v>
      </c>
      <c r="AL300" s="24">
        <f t="shared" si="152"/>
        <v>2.935719210284936E-3</v>
      </c>
      <c r="AM300" s="24">
        <f t="shared" si="153"/>
        <v>2.0202074368139398E-2</v>
      </c>
      <c r="AN300" s="24">
        <f t="shared" si="154"/>
        <v>32.861102891406716</v>
      </c>
      <c r="AO300" s="24">
        <f t="shared" si="155"/>
        <v>3.0431114966062298E-2</v>
      </c>
      <c r="AP300" s="24">
        <f t="shared" si="156"/>
        <v>2.3236308691782552</v>
      </c>
      <c r="AQ300" s="25">
        <v>15.0811729745659</v>
      </c>
      <c r="AS300" s="24">
        <f t="shared" si="157"/>
        <v>65.038984530003589</v>
      </c>
      <c r="AT300" s="24">
        <f t="shared" si="158"/>
        <v>5.928158756584919</v>
      </c>
      <c r="AU300" s="24">
        <f t="shared" si="159"/>
        <v>17.197884801219622</v>
      </c>
      <c r="AV300" s="24">
        <f t="shared" si="160"/>
        <v>1.589202191083107E-2</v>
      </c>
      <c r="AW300" s="24">
        <f t="shared" si="161"/>
        <v>1.4485224443667587E-3</v>
      </c>
      <c r="AX300" s="24">
        <f t="shared" si="162"/>
        <v>4.2022359982396215E-3</v>
      </c>
      <c r="AY300" s="24">
        <f t="shared" si="163"/>
        <v>1.6501920041954814E-2</v>
      </c>
      <c r="AZ300" s="24">
        <f t="shared" si="164"/>
        <v>21.632347014214613</v>
      </c>
      <c r="BA300" s="24">
        <f t="shared" si="165"/>
        <v>4.6227069089770985E-2</v>
      </c>
      <c r="BB300" s="24">
        <f t="shared" si="166"/>
        <v>1.5296379266731717</v>
      </c>
      <c r="BC300" s="25">
        <v>18.3150808364075</v>
      </c>
    </row>
    <row r="301" spans="2:55" x14ac:dyDescent="0.2">
      <c r="B301" s="38">
        <v>278</v>
      </c>
      <c r="C301" s="24">
        <f t="shared" si="135"/>
        <v>2.78</v>
      </c>
      <c r="D301" s="25">
        <v>661.30105552084001</v>
      </c>
      <c r="E301" s="25">
        <v>-3.6588005293337602</v>
      </c>
      <c r="F301" s="25">
        <v>6.4595884651887099</v>
      </c>
      <c r="G301" s="25">
        <v>19.801165654522201</v>
      </c>
      <c r="H301" s="38"/>
      <c r="I301" s="24">
        <f t="shared" si="136"/>
        <v>4.17</v>
      </c>
      <c r="J301">
        <v>353.44201104421899</v>
      </c>
      <c r="K301">
        <v>-4.2355823482365196</v>
      </c>
      <c r="L301">
        <v>13.413437732372</v>
      </c>
      <c r="M301">
        <v>25.865850502218201</v>
      </c>
      <c r="N301" s="38"/>
      <c r="O301" s="24">
        <f t="shared" si="167"/>
        <v>5.56</v>
      </c>
      <c r="P301" s="25">
        <v>1494.3835596363599</v>
      </c>
      <c r="Q301" s="25">
        <v>56.522071050869698</v>
      </c>
      <c r="R301" s="25">
        <v>18.0337656208455</v>
      </c>
      <c r="S301" s="25">
        <v>20.566786768531902</v>
      </c>
      <c r="T301" s="38"/>
      <c r="U301" s="24">
        <f t="shared" si="137"/>
        <v>88.712009783684863</v>
      </c>
      <c r="V301" s="24">
        <f t="shared" si="138"/>
        <v>61.818595940876335</v>
      </c>
      <c r="W301" s="24">
        <f t="shared" si="139"/>
        <v>7.8362156421499911</v>
      </c>
      <c r="X301" s="24">
        <f t="shared" si="140"/>
        <v>2.1676433195014128E-2</v>
      </c>
      <c r="Y301" s="24">
        <f t="shared" si="141"/>
        <v>1.5105132533796113E-2</v>
      </c>
      <c r="Z301" s="24">
        <f t="shared" si="142"/>
        <v>1.9147486939251872E-3</v>
      </c>
      <c r="AA301" s="24">
        <f t="shared" si="143"/>
        <v>2.6489602629755405E-2</v>
      </c>
      <c r="AB301" s="24">
        <f t="shared" si="144"/>
        <v>34.838112029707474</v>
      </c>
      <c r="AC301" s="24">
        <f t="shared" si="145"/>
        <v>2.8704196115658359E-2</v>
      </c>
      <c r="AD301" s="24">
        <f t="shared" si="146"/>
        <v>2.4634265259942789</v>
      </c>
      <c r="AE301" s="25">
        <v>11.1083984375</v>
      </c>
      <c r="AG301" s="24">
        <f t="shared" si="147"/>
        <v>95.578022485562727</v>
      </c>
      <c r="AH301" s="24">
        <f t="shared" si="148"/>
        <v>17.177868336133777</v>
      </c>
      <c r="AI301" s="24">
        <f t="shared" si="149"/>
        <v>11.233161613433635</v>
      </c>
      <c r="AJ301" s="24">
        <f t="shared" si="150"/>
        <v>2.3354116588855417E-2</v>
      </c>
      <c r="AK301" s="24">
        <f t="shared" si="151"/>
        <v>4.1973450531546021E-3</v>
      </c>
      <c r="AL301" s="24">
        <f t="shared" si="152"/>
        <v>2.7447791778827759E-3</v>
      </c>
      <c r="AM301" s="24">
        <f t="shared" si="153"/>
        <v>2.3886529255553894E-2</v>
      </c>
      <c r="AN301" s="24">
        <f t="shared" si="154"/>
        <v>37.152845010645819</v>
      </c>
      <c r="AO301" s="24">
        <f t="shared" si="155"/>
        <v>2.6915839142694426E-2</v>
      </c>
      <c r="AP301" s="24">
        <f t="shared" si="156"/>
        <v>2.6271028647400447</v>
      </c>
      <c r="AQ301" s="25">
        <v>15.340354301684201</v>
      </c>
      <c r="AS301" s="24">
        <f t="shared" si="157"/>
        <v>88.816240457186993</v>
      </c>
      <c r="AT301" s="24">
        <f t="shared" si="158"/>
        <v>9.1907699085851569</v>
      </c>
      <c r="AU301" s="24">
        <f t="shared" si="159"/>
        <v>28.265239954020664</v>
      </c>
      <c r="AV301" s="24">
        <f t="shared" si="160"/>
        <v>2.1701901553092696E-2</v>
      </c>
      <c r="AW301" s="24">
        <f t="shared" si="161"/>
        <v>2.2457287397724093E-3</v>
      </c>
      <c r="AX301" s="24">
        <f t="shared" si="162"/>
        <v>6.906501014894758E-3</v>
      </c>
      <c r="AY301" s="24">
        <f t="shared" si="163"/>
        <v>2.2884833074801075E-2</v>
      </c>
      <c r="AZ301" s="24">
        <f t="shared" si="164"/>
        <v>26.693677440988715</v>
      </c>
      <c r="BA301" s="24">
        <f t="shared" si="165"/>
        <v>3.74620545337256E-2</v>
      </c>
      <c r="BB301" s="24">
        <f t="shared" si="166"/>
        <v>1.8875280333329487</v>
      </c>
      <c r="BC301" s="25">
        <v>19.816971137570601</v>
      </c>
    </row>
    <row r="302" spans="2:55" x14ac:dyDescent="0.2">
      <c r="B302" s="38">
        <v>279</v>
      </c>
      <c r="C302" s="24">
        <f t="shared" si="135"/>
        <v>2.79</v>
      </c>
      <c r="D302" s="25">
        <v>616.39114451819603</v>
      </c>
      <c r="E302" s="25">
        <v>-2.69622554164763</v>
      </c>
      <c r="F302" s="25">
        <v>7.0610853387574402</v>
      </c>
      <c r="G302" s="25">
        <v>19.685197590321099</v>
      </c>
      <c r="H302" s="38"/>
      <c r="I302" s="24">
        <f t="shared" si="136"/>
        <v>4.1850000000000005</v>
      </c>
      <c r="J302">
        <v>331.29417343351599</v>
      </c>
      <c r="K302">
        <v>-2.5557405168361198</v>
      </c>
      <c r="L302">
        <v>13.067243787321299</v>
      </c>
      <c r="M302">
        <v>25.995116156527601</v>
      </c>
      <c r="N302" s="38"/>
      <c r="O302" s="24">
        <f t="shared" si="167"/>
        <v>5.58</v>
      </c>
      <c r="P302" s="25">
        <v>1483.52630004405</v>
      </c>
      <c r="Q302" s="25">
        <v>54.282401529754203</v>
      </c>
      <c r="R302" s="25">
        <v>18.2158035932713</v>
      </c>
      <c r="S302" s="25">
        <v>21.311367677215099</v>
      </c>
      <c r="T302" s="38"/>
      <c r="U302" s="24">
        <f t="shared" si="137"/>
        <v>96.257498768610802</v>
      </c>
      <c r="V302" s="24">
        <f t="shared" si="138"/>
        <v>60.149687356871638</v>
      </c>
      <c r="W302" s="24">
        <f t="shared" si="139"/>
        <v>11.596806420109916</v>
      </c>
      <c r="X302" s="24">
        <f t="shared" si="140"/>
        <v>2.3520143965453041E-2</v>
      </c>
      <c r="Y302" s="24">
        <f t="shared" si="141"/>
        <v>1.4697341237916618E-2</v>
      </c>
      <c r="Z302" s="24">
        <f t="shared" si="142"/>
        <v>2.8336343664626868E-3</v>
      </c>
      <c r="AA302" s="24">
        <f t="shared" si="143"/>
        <v>2.7878997387678774E-2</v>
      </c>
      <c r="AB302" s="24">
        <f t="shared" si="144"/>
        <v>36.551037985309023</v>
      </c>
      <c r="AC302" s="24">
        <f t="shared" si="145"/>
        <v>2.7359004152000568E-2</v>
      </c>
      <c r="AD302" s="24">
        <f t="shared" si="146"/>
        <v>2.5845486818819094</v>
      </c>
      <c r="AE302" s="25">
        <v>12.2894287109375</v>
      </c>
      <c r="AG302" s="24">
        <f t="shared" si="147"/>
        <v>111.98945542668908</v>
      </c>
      <c r="AH302" s="24">
        <f t="shared" si="148"/>
        <v>23.079596336712481</v>
      </c>
      <c r="AI302" s="24">
        <f t="shared" si="149"/>
        <v>8.6177102872929883</v>
      </c>
      <c r="AJ302" s="24">
        <f t="shared" si="150"/>
        <v>2.7364186145956176E-2</v>
      </c>
      <c r="AK302" s="24">
        <f t="shared" si="151"/>
        <v>5.6394092454959653E-3</v>
      </c>
      <c r="AL302" s="24">
        <f t="shared" si="152"/>
        <v>2.1057038589474874E-3</v>
      </c>
      <c r="AM302" s="24">
        <f t="shared" si="153"/>
        <v>2.8018486911507403E-2</v>
      </c>
      <c r="AN302" s="24">
        <f t="shared" si="154"/>
        <v>41.776644237747938</v>
      </c>
      <c r="AO302" s="24">
        <f t="shared" si="155"/>
        <v>2.3936819681089523E-2</v>
      </c>
      <c r="AP302" s="24">
        <f t="shared" si="156"/>
        <v>2.9540548435729472</v>
      </c>
      <c r="AQ302" s="25">
        <v>15.482372968285199</v>
      </c>
      <c r="AS302" s="24">
        <f t="shared" si="157"/>
        <v>111.98347605577216</v>
      </c>
      <c r="AT302" s="24">
        <f t="shared" si="158"/>
        <v>9.1018986212897737</v>
      </c>
      <c r="AU302" s="24">
        <f t="shared" si="159"/>
        <v>37.229045434158998</v>
      </c>
      <c r="AV302" s="24">
        <f t="shared" si="160"/>
        <v>2.7362725110020403E-2</v>
      </c>
      <c r="AW302" s="24">
        <f t="shared" si="161"/>
        <v>2.2240133877393462E-3</v>
      </c>
      <c r="AX302" s="24">
        <f t="shared" si="162"/>
        <v>9.0967718828089093E-3</v>
      </c>
      <c r="AY302" s="24">
        <f t="shared" si="163"/>
        <v>2.8920861323329352E-2</v>
      </c>
      <c r="AZ302" s="24">
        <f t="shared" si="164"/>
        <v>31.12824965423485</v>
      </c>
      <c r="BA302" s="24">
        <f t="shared" si="165"/>
        <v>3.2125159978725462E-2</v>
      </c>
      <c r="BB302" s="24">
        <f t="shared" si="166"/>
        <v>2.2010996416977266</v>
      </c>
      <c r="BC302" s="25">
        <v>20.1142427642027</v>
      </c>
    </row>
    <row r="303" spans="2:55" x14ac:dyDescent="0.2">
      <c r="B303" s="38">
        <v>280</v>
      </c>
      <c r="C303" s="24">
        <f t="shared" si="135"/>
        <v>2.8</v>
      </c>
      <c r="D303" s="25">
        <v>578.21339858393901</v>
      </c>
      <c r="E303" s="25">
        <v>-1.6710197096474499</v>
      </c>
      <c r="F303" s="25">
        <v>7.6323393830064798</v>
      </c>
      <c r="G303" s="25">
        <v>19.538102491214602</v>
      </c>
      <c r="H303" s="38"/>
      <c r="I303" s="24">
        <f t="shared" si="136"/>
        <v>4.1999999999999993</v>
      </c>
      <c r="J303">
        <v>312.23295224054402</v>
      </c>
      <c r="K303">
        <v>-0.66861953496689897</v>
      </c>
      <c r="L303">
        <v>12.674809883436801</v>
      </c>
      <c r="M303">
        <v>26.138460790902101</v>
      </c>
      <c r="N303" s="38"/>
      <c r="O303" s="24">
        <f t="shared" si="167"/>
        <v>5.6</v>
      </c>
      <c r="P303" s="25">
        <v>1449.60571327604</v>
      </c>
      <c r="Q303" s="25">
        <v>51.656945656440897</v>
      </c>
      <c r="R303" s="25">
        <v>18.366837135149499</v>
      </c>
      <c r="S303" s="25">
        <v>22.199643502842001</v>
      </c>
      <c r="T303" s="38"/>
      <c r="U303" s="24">
        <f t="shared" si="137"/>
        <v>102.52058320002018</v>
      </c>
      <c r="V303" s="24">
        <f t="shared" si="138"/>
        <v>57.125404424905184</v>
      </c>
      <c r="W303" s="24">
        <f t="shared" si="139"/>
        <v>14.709509910650057</v>
      </c>
      <c r="X303" s="24">
        <f t="shared" si="140"/>
        <v>2.5050504190671914E-2</v>
      </c>
      <c r="Y303" s="24">
        <f t="shared" si="141"/>
        <v>1.3958369512471066E-2</v>
      </c>
      <c r="Z303" s="24">
        <f t="shared" si="142"/>
        <v>3.5942113101381261E-3</v>
      </c>
      <c r="AA303" s="24">
        <f t="shared" si="143"/>
        <v>2.890124901445399E-2</v>
      </c>
      <c r="AB303" s="24">
        <f t="shared" si="144"/>
        <v>37.922476813264367</v>
      </c>
      <c r="AC303" s="24">
        <f t="shared" si="145"/>
        <v>2.6369585639781423E-2</v>
      </c>
      <c r="AD303" s="24">
        <f t="shared" si="146"/>
        <v>2.6815240514048848</v>
      </c>
      <c r="AE303" s="25">
        <v>11.46240234375</v>
      </c>
      <c r="AG303" s="24">
        <f t="shared" si="147"/>
        <v>125.80806545795819</v>
      </c>
      <c r="AH303" s="24">
        <f t="shared" si="148"/>
        <v>26.162260258968665</v>
      </c>
      <c r="AI303" s="24">
        <f t="shared" si="149"/>
        <v>9.5563089583007965</v>
      </c>
      <c r="AJ303" s="24">
        <f t="shared" si="150"/>
        <v>3.0740709549282853E-2</v>
      </c>
      <c r="AK303" s="24">
        <f t="shared" si="151"/>
        <v>6.3926461379573462E-3</v>
      </c>
      <c r="AL303" s="24">
        <f t="shared" si="152"/>
        <v>2.3350467792424977E-3</v>
      </c>
      <c r="AM303" s="24">
        <f t="shared" si="153"/>
        <v>3.1485069345640035E-2</v>
      </c>
      <c r="AN303" s="24">
        <f t="shared" si="154"/>
        <v>45.631726330582318</v>
      </c>
      <c r="AO303" s="24">
        <f t="shared" si="155"/>
        <v>2.191457743139999E-2</v>
      </c>
      <c r="AP303" s="24">
        <f t="shared" si="156"/>
        <v>3.226650312560349</v>
      </c>
      <c r="AQ303" s="25">
        <v>15.759555554812801</v>
      </c>
      <c r="AS303" s="24">
        <f t="shared" si="157"/>
        <v>131.27279366566813</v>
      </c>
      <c r="AT303" s="24">
        <f t="shared" si="158"/>
        <v>7.5516770939101194</v>
      </c>
      <c r="AU303" s="24">
        <f t="shared" si="159"/>
        <v>44.41379128134605</v>
      </c>
      <c r="AV303" s="24">
        <f t="shared" si="160"/>
        <v>3.2075994548598906E-2</v>
      </c>
      <c r="AW303" s="24">
        <f t="shared" si="161"/>
        <v>1.8452228107063609E-3</v>
      </c>
      <c r="AX303" s="24">
        <f t="shared" si="162"/>
        <v>1.0852336476142557E-2</v>
      </c>
      <c r="AY303" s="24">
        <f t="shared" si="163"/>
        <v>3.3912349970096616E-2</v>
      </c>
      <c r="AZ303" s="24">
        <f t="shared" si="164"/>
        <v>34.690419900505454</v>
      </c>
      <c r="BA303" s="24">
        <f t="shared" si="165"/>
        <v>2.8826402299772381E-2</v>
      </c>
      <c r="BB303" s="24">
        <f t="shared" si="166"/>
        <v>2.4529831153856163</v>
      </c>
      <c r="BC303" s="25">
        <v>20.188136208824901</v>
      </c>
    </row>
    <row r="304" spans="2:55" x14ac:dyDescent="0.2">
      <c r="B304" s="38">
        <v>281</v>
      </c>
      <c r="C304" s="24">
        <f t="shared" si="135"/>
        <v>2.81</v>
      </c>
      <c r="D304" s="25">
        <v>545.47230517860703</v>
      </c>
      <c r="E304" s="25">
        <v>-0.59777881514397802</v>
      </c>
      <c r="F304" s="25">
        <v>8.1586760760849906</v>
      </c>
      <c r="G304" s="25">
        <v>19.359123047726801</v>
      </c>
      <c r="H304" s="38"/>
      <c r="I304" s="24">
        <f t="shared" si="136"/>
        <v>4.2149999999999999</v>
      </c>
      <c r="J304">
        <v>298.35220159628301</v>
      </c>
      <c r="K304">
        <v>1.4340384455006301</v>
      </c>
      <c r="L304">
        <v>12.2328244238608</v>
      </c>
      <c r="M304">
        <v>26.301765258597399</v>
      </c>
      <c r="N304" s="38"/>
      <c r="O304" s="24">
        <f t="shared" si="167"/>
        <v>5.62</v>
      </c>
      <c r="P304" s="25">
        <v>1398.2955252081099</v>
      </c>
      <c r="Q304" s="25">
        <v>48.709494325917703</v>
      </c>
      <c r="R304" s="25">
        <v>18.431454943507202</v>
      </c>
      <c r="S304" s="25">
        <v>23.1626880617547</v>
      </c>
      <c r="T304" s="38"/>
      <c r="U304" s="24">
        <f t="shared" si="137"/>
        <v>107.32408945034472</v>
      </c>
      <c r="V304" s="24">
        <f t="shared" si="138"/>
        <v>52.633669307849857</v>
      </c>
      <c r="W304" s="24">
        <f t="shared" si="139"/>
        <v>17.897944348779703</v>
      </c>
      <c r="X304" s="24">
        <f t="shared" si="140"/>
        <v>2.6224222186587973E-2</v>
      </c>
      <c r="Y304" s="24">
        <f t="shared" si="141"/>
        <v>1.2860831575590108E-2</v>
      </c>
      <c r="Z304" s="24">
        <f t="shared" si="142"/>
        <v>4.3732928151488546E-3</v>
      </c>
      <c r="AA304" s="24">
        <f t="shared" si="143"/>
        <v>2.9533650437327606E-2</v>
      </c>
      <c r="AB304" s="24">
        <f t="shared" si="144"/>
        <v>38.933484561206285</v>
      </c>
      <c r="AC304" s="24">
        <f t="shared" si="145"/>
        <v>2.568483173983379E-2</v>
      </c>
      <c r="AD304" s="24">
        <f t="shared" si="146"/>
        <v>2.753013094845072</v>
      </c>
      <c r="AE304" s="25">
        <v>11.8804931640625</v>
      </c>
      <c r="AG304" s="24">
        <f t="shared" si="147"/>
        <v>140.17719869782997</v>
      </c>
      <c r="AH304" s="24">
        <f t="shared" si="148"/>
        <v>29.465697305065625</v>
      </c>
      <c r="AI304" s="24">
        <f t="shared" si="149"/>
        <v>10.886964513019436</v>
      </c>
      <c r="AJ304" s="24">
        <f t="shared" si="150"/>
        <v>3.4251751148992177E-2</v>
      </c>
      <c r="AK304" s="24">
        <f t="shared" si="151"/>
        <v>7.1998280811718125E-3</v>
      </c>
      <c r="AL304" s="24">
        <f t="shared" si="152"/>
        <v>2.6601872681995833E-3</v>
      </c>
      <c r="AM304" s="24">
        <f t="shared" si="153"/>
        <v>3.5101233275667228E-2</v>
      </c>
      <c r="AN304" s="24">
        <f t="shared" si="154"/>
        <v>49.443113464102851</v>
      </c>
      <c r="AO304" s="24">
        <f t="shared" si="155"/>
        <v>2.0225263538996778E-2</v>
      </c>
      <c r="AP304" s="24">
        <f t="shared" si="156"/>
        <v>3.4961560813443016</v>
      </c>
      <c r="AQ304" s="25">
        <v>16.249277975835899</v>
      </c>
      <c r="AS304" s="24">
        <f t="shared" si="157"/>
        <v>147.37256652615628</v>
      </c>
      <c r="AT304" s="24">
        <f t="shared" si="158"/>
        <v>3.2308904178850604</v>
      </c>
      <c r="AU304" s="24">
        <f t="shared" si="159"/>
        <v>48.152227945633854</v>
      </c>
      <c r="AV304" s="24">
        <f t="shared" si="160"/>
        <v>3.6009911181941329E-2</v>
      </c>
      <c r="AW304" s="24">
        <f t="shared" si="161"/>
        <v>7.8945545788521704E-4</v>
      </c>
      <c r="AX304" s="24">
        <f t="shared" si="162"/>
        <v>1.1765808877509902E-2</v>
      </c>
      <c r="AY304" s="24">
        <f t="shared" si="163"/>
        <v>3.7891571645860489E-2</v>
      </c>
      <c r="AZ304" s="24">
        <f t="shared" si="164"/>
        <v>37.567848825241178</v>
      </c>
      <c r="BA304" s="24">
        <f t="shared" si="165"/>
        <v>2.6618505750803531E-2</v>
      </c>
      <c r="BB304" s="24">
        <f t="shared" si="166"/>
        <v>2.6564480658919107</v>
      </c>
      <c r="BC304" s="25">
        <v>20.537005388415899</v>
      </c>
    </row>
    <row r="305" spans="2:55" x14ac:dyDescent="0.2">
      <c r="B305" s="38">
        <v>282</v>
      </c>
      <c r="C305" s="24">
        <f t="shared" si="135"/>
        <v>2.82</v>
      </c>
      <c r="D305" s="25">
        <v>516.48669107995602</v>
      </c>
      <c r="E305" s="25">
        <v>0.52169391858632796</v>
      </c>
      <c r="F305" s="25">
        <v>8.6593816345802299</v>
      </c>
      <c r="G305" s="25">
        <v>19.151619636547601</v>
      </c>
      <c r="H305" s="38"/>
      <c r="I305" s="24">
        <f t="shared" si="136"/>
        <v>4.2299999999999995</v>
      </c>
      <c r="J305">
        <v>288.98113111319799</v>
      </c>
      <c r="K305">
        <v>3.72336541263752</v>
      </c>
      <c r="L305">
        <v>11.7308885657611</v>
      </c>
      <c r="M305">
        <v>26.437657157075702</v>
      </c>
      <c r="N305" s="38"/>
      <c r="O305" s="24">
        <f t="shared" si="167"/>
        <v>5.64</v>
      </c>
      <c r="P305" s="25">
        <v>1335.6829880656901</v>
      </c>
      <c r="Q305" s="25">
        <v>45.469765210344299</v>
      </c>
      <c r="R305" s="25">
        <v>18.364548895205001</v>
      </c>
      <c r="S305" s="25">
        <v>24.161110147302001</v>
      </c>
      <c r="T305" s="38"/>
      <c r="U305" s="24">
        <f t="shared" si="137"/>
        <v>111.94727337303297</v>
      </c>
      <c r="V305" s="24">
        <f t="shared" si="138"/>
        <v>50.070555849525</v>
      </c>
      <c r="W305" s="24">
        <f t="shared" si="139"/>
        <v>20.750341117920446</v>
      </c>
      <c r="X305" s="24">
        <f t="shared" si="140"/>
        <v>2.7353879125854449E-2</v>
      </c>
      <c r="Y305" s="24">
        <f t="shared" si="141"/>
        <v>1.2234544810290848E-2</v>
      </c>
      <c r="Z305" s="24">
        <f t="shared" si="142"/>
        <v>5.0702648278754181E-3</v>
      </c>
      <c r="AA305" s="24">
        <f t="shared" si="143"/>
        <v>3.0391222011818823E-2</v>
      </c>
      <c r="AB305" s="24">
        <f t="shared" si="144"/>
        <v>40.122066753288067</v>
      </c>
      <c r="AC305" s="24">
        <f t="shared" si="145"/>
        <v>2.4923940387942465E-2</v>
      </c>
      <c r="AD305" s="24">
        <f t="shared" si="146"/>
        <v>2.8370585476469317</v>
      </c>
      <c r="AE305" s="25">
        <v>11.0504150390625</v>
      </c>
      <c r="AG305" s="24">
        <f t="shared" si="147"/>
        <v>152.62179780912922</v>
      </c>
      <c r="AH305" s="24">
        <f t="shared" si="148"/>
        <v>33.462390539980667</v>
      </c>
      <c r="AI305" s="24">
        <f t="shared" si="149"/>
        <v>9.0594598985536869</v>
      </c>
      <c r="AJ305" s="24">
        <f t="shared" si="150"/>
        <v>3.7292540349153226E-2</v>
      </c>
      <c r="AK305" s="24">
        <f t="shared" si="151"/>
        <v>8.1764044671521208E-3</v>
      </c>
      <c r="AL305" s="24">
        <f t="shared" si="152"/>
        <v>2.2136436515501462E-3</v>
      </c>
      <c r="AM305" s="24">
        <f t="shared" si="153"/>
        <v>3.8242481273052027E-2</v>
      </c>
      <c r="AN305" s="24">
        <f t="shared" si="154"/>
        <v>52.627380892395003</v>
      </c>
      <c r="AO305" s="24">
        <f t="shared" si="155"/>
        <v>1.9001515618735768E-2</v>
      </c>
      <c r="AP305" s="24">
        <f t="shared" si="156"/>
        <v>3.7213177905099846</v>
      </c>
      <c r="AQ305" s="25">
        <v>16.908532805111101</v>
      </c>
      <c r="AS305" s="24">
        <f t="shared" si="157"/>
        <v>161.98645577867364</v>
      </c>
      <c r="AT305" s="24">
        <f t="shared" si="158"/>
        <v>3.3453024151101123</v>
      </c>
      <c r="AU305" s="24">
        <f t="shared" si="159"/>
        <v>49.921104277366091</v>
      </c>
      <c r="AV305" s="24">
        <f t="shared" si="160"/>
        <v>3.95807579576367E-2</v>
      </c>
      <c r="AW305" s="24">
        <f t="shared" si="161"/>
        <v>8.174115826602539E-4</v>
      </c>
      <c r="AX305" s="24">
        <f t="shared" si="162"/>
        <v>1.2198026902200478E-2</v>
      </c>
      <c r="AY305" s="24">
        <f t="shared" si="163"/>
        <v>4.1425794168649256E-2</v>
      </c>
      <c r="AZ305" s="24">
        <f t="shared" si="164"/>
        <v>40.194603000830568</v>
      </c>
      <c r="BA305" s="24">
        <f t="shared" si="165"/>
        <v>2.4878961983511475E-2</v>
      </c>
      <c r="BB305" s="24">
        <f t="shared" si="166"/>
        <v>2.8421876348988446</v>
      </c>
      <c r="BC305" s="25">
        <v>21.407233038831698</v>
      </c>
    </row>
    <row r="306" spans="2:55" x14ac:dyDescent="0.2">
      <c r="B306" s="38">
        <v>283</v>
      </c>
      <c r="C306" s="24">
        <f t="shared" si="135"/>
        <v>2.83</v>
      </c>
      <c r="D306" s="25">
        <v>490.100844874448</v>
      </c>
      <c r="E306" s="25">
        <v>1.67770118841962</v>
      </c>
      <c r="F306" s="25">
        <v>9.1288358766192008</v>
      </c>
      <c r="G306" s="25">
        <v>18.915206797693099</v>
      </c>
      <c r="H306" s="38"/>
      <c r="I306" s="24">
        <f t="shared" si="136"/>
        <v>4.2450000000000001</v>
      </c>
      <c r="J306">
        <v>283.43772160134301</v>
      </c>
      <c r="K306">
        <v>6.19879090900774</v>
      </c>
      <c r="L306">
        <v>11.162265360581801</v>
      </c>
      <c r="M306">
        <v>26.582659836121501</v>
      </c>
      <c r="N306" s="38"/>
      <c r="O306" s="24">
        <f t="shared" si="167"/>
        <v>5.66</v>
      </c>
      <c r="P306" s="25">
        <v>1267.9782447935499</v>
      </c>
      <c r="Q306" s="25">
        <v>42.032427359963698</v>
      </c>
      <c r="R306" s="25">
        <v>18.144831324346601</v>
      </c>
      <c r="S306" s="25">
        <v>25.142695900021099</v>
      </c>
      <c r="T306" s="38"/>
      <c r="U306" s="24">
        <f t="shared" si="137"/>
        <v>115.60072698332652</v>
      </c>
      <c r="V306" s="24">
        <f t="shared" si="138"/>
        <v>46.945424203896003</v>
      </c>
      <c r="W306" s="24">
        <f t="shared" si="139"/>
        <v>23.641283885449646</v>
      </c>
      <c r="X306" s="24">
        <f t="shared" si="140"/>
        <v>2.82465862498134E-2</v>
      </c>
      <c r="Y306" s="24">
        <f t="shared" si="141"/>
        <v>1.1470931095447922E-2</v>
      </c>
      <c r="Z306" s="24">
        <f t="shared" si="142"/>
        <v>5.7766554047968396E-3</v>
      </c>
      <c r="AA306" s="24">
        <f t="shared" si="143"/>
        <v>3.1029367422337664E-2</v>
      </c>
      <c r="AB306" s="24">
        <f t="shared" si="144"/>
        <v>41.117988713191089</v>
      </c>
      <c r="AC306" s="24">
        <f t="shared" si="145"/>
        <v>2.4320255715211802E-2</v>
      </c>
      <c r="AD306" s="24">
        <f t="shared" si="146"/>
        <v>2.9074808647849339</v>
      </c>
      <c r="AE306" s="25">
        <v>12.310791015625</v>
      </c>
      <c r="AG306" s="24">
        <f t="shared" si="147"/>
        <v>165.02836642467508</v>
      </c>
      <c r="AH306" s="24">
        <f t="shared" si="148"/>
        <v>37.908213678618552</v>
      </c>
      <c r="AI306" s="24">
        <f t="shared" si="149"/>
        <v>9.6668452697195661</v>
      </c>
      <c r="AJ306" s="24">
        <f t="shared" si="150"/>
        <v>4.0324036946175403E-2</v>
      </c>
      <c r="AK306" s="24">
        <f t="shared" si="151"/>
        <v>9.2627239913802336E-3</v>
      </c>
      <c r="AL306" s="24">
        <f t="shared" si="152"/>
        <v>2.3620558953242402E-3</v>
      </c>
      <c r="AM306" s="24">
        <f t="shared" si="153"/>
        <v>4.1441589248358293E-2</v>
      </c>
      <c r="AN306" s="24">
        <f t="shared" si="154"/>
        <v>55.674581802544111</v>
      </c>
      <c r="AO306" s="24">
        <f t="shared" si="155"/>
        <v>1.796151794272308E-2</v>
      </c>
      <c r="AP306" s="24">
        <f t="shared" si="156"/>
        <v>3.9367874332304096</v>
      </c>
      <c r="AQ306" s="25">
        <v>17.4031210492853</v>
      </c>
      <c r="AS306" s="24">
        <f t="shared" si="157"/>
        <v>171.86689251902607</v>
      </c>
      <c r="AT306" s="24">
        <f t="shared" si="158"/>
        <v>10.985878542919737</v>
      </c>
      <c r="AU306" s="24">
        <f t="shared" si="159"/>
        <v>49.07928763595379</v>
      </c>
      <c r="AV306" s="24">
        <f t="shared" si="160"/>
        <v>4.1995004094795021E-2</v>
      </c>
      <c r="AW306" s="24">
        <f t="shared" si="161"/>
        <v>2.6843565251740524E-3</v>
      </c>
      <c r="AX306" s="24">
        <f t="shared" si="162"/>
        <v>1.1992332292930329E-2</v>
      </c>
      <c r="AY306" s="24">
        <f t="shared" si="163"/>
        <v>4.3756167253315902E-2</v>
      </c>
      <c r="AZ306" s="24">
        <f t="shared" si="164"/>
        <v>42.107693968622144</v>
      </c>
      <c r="BA306" s="24">
        <f t="shared" si="165"/>
        <v>2.3748628949977195E-2</v>
      </c>
      <c r="BB306" s="24">
        <f t="shared" si="166"/>
        <v>2.9774635945340604</v>
      </c>
      <c r="BC306" s="25">
        <v>21.7202171796534</v>
      </c>
    </row>
    <row r="307" spans="2:55" x14ac:dyDescent="0.2">
      <c r="B307" s="38">
        <v>284</v>
      </c>
      <c r="C307" s="24">
        <f t="shared" si="135"/>
        <v>2.84</v>
      </c>
      <c r="D307" s="25">
        <v>465.006205668718</v>
      </c>
      <c r="E307" s="25">
        <v>2.8520799645422801</v>
      </c>
      <c r="F307" s="25">
        <v>9.5381711643384293</v>
      </c>
      <c r="G307" s="25">
        <v>18.657549090924601</v>
      </c>
      <c r="H307" s="38"/>
      <c r="I307" s="24">
        <f t="shared" si="136"/>
        <v>4.26</v>
      </c>
      <c r="J307">
        <v>281.84816419005398</v>
      </c>
      <c r="K307">
        <v>8.84299887920122</v>
      </c>
      <c r="L307">
        <v>10.5737496965237</v>
      </c>
      <c r="M307">
        <v>26.753674309765099</v>
      </c>
      <c r="N307" s="38"/>
      <c r="O307" s="24">
        <f t="shared" si="167"/>
        <v>5.68</v>
      </c>
      <c r="P307" s="25">
        <v>1199.9075805298</v>
      </c>
      <c r="Q307" s="25">
        <v>38.447305320455101</v>
      </c>
      <c r="R307" s="25">
        <v>17.773303921720299</v>
      </c>
      <c r="S307" s="25">
        <v>26.0385298793251</v>
      </c>
      <c r="T307" s="38"/>
      <c r="U307" s="24">
        <f t="shared" si="137"/>
        <v>117.43787761226851</v>
      </c>
      <c r="V307" s="24">
        <f t="shared" si="138"/>
        <v>40.933528771923719</v>
      </c>
      <c r="W307" s="24">
        <f t="shared" si="139"/>
        <v>25.765770676850348</v>
      </c>
      <c r="X307" s="24">
        <f t="shared" si="140"/>
        <v>2.869548683243511E-2</v>
      </c>
      <c r="Y307" s="24">
        <f t="shared" si="141"/>
        <v>1.0001947921418598E-2</v>
      </c>
      <c r="Z307" s="24">
        <f t="shared" si="142"/>
        <v>6.2957654567478505E-3</v>
      </c>
      <c r="AA307" s="24">
        <f t="shared" si="143"/>
        <v>3.1033958649511764E-2</v>
      </c>
      <c r="AB307" s="24">
        <f t="shared" si="144"/>
        <v>41.578348622662581</v>
      </c>
      <c r="AC307" s="24">
        <f t="shared" si="145"/>
        <v>2.4050979250651208E-2</v>
      </c>
      <c r="AD307" s="24">
        <f t="shared" si="146"/>
        <v>2.9400332261623059</v>
      </c>
      <c r="AE307" s="25">
        <v>11.3677978515625</v>
      </c>
      <c r="AG307" s="24">
        <f t="shared" si="147"/>
        <v>176.28053134623576</v>
      </c>
      <c r="AH307" s="24">
        <f t="shared" si="148"/>
        <v>39.234377603874179</v>
      </c>
      <c r="AI307" s="24">
        <f t="shared" si="149"/>
        <v>11.40096490957348</v>
      </c>
      <c r="AJ307" s="24">
        <f t="shared" si="150"/>
        <v>4.3073459508196403E-2</v>
      </c>
      <c r="AK307" s="24">
        <f t="shared" si="151"/>
        <v>9.5867669682165903E-3</v>
      </c>
      <c r="AL307" s="24">
        <f t="shared" si="152"/>
        <v>2.7857812580695273E-3</v>
      </c>
      <c r="AM307" s="24">
        <f t="shared" si="153"/>
        <v>4.4215264243527203E-2</v>
      </c>
      <c r="AN307" s="24">
        <f t="shared" si="154"/>
        <v>58.137742017280281</v>
      </c>
      <c r="AO307" s="24">
        <f t="shared" si="155"/>
        <v>1.720053041796446E-2</v>
      </c>
      <c r="AP307" s="24">
        <f t="shared" si="156"/>
        <v>4.110959162329296</v>
      </c>
      <c r="AQ307" s="25">
        <v>18.210999521087</v>
      </c>
      <c r="AS307" s="24">
        <f t="shared" si="157"/>
        <v>179.25610197543369</v>
      </c>
      <c r="AT307" s="24">
        <f t="shared" si="158"/>
        <v>18.576370131315517</v>
      </c>
      <c r="AU307" s="24">
        <f t="shared" si="159"/>
        <v>44.791698965201007</v>
      </c>
      <c r="AV307" s="24">
        <f t="shared" si="160"/>
        <v>4.3800528572668418E-2</v>
      </c>
      <c r="AW307" s="24">
        <f t="shared" si="161"/>
        <v>4.5390635060482201E-3</v>
      </c>
      <c r="AX307" s="24">
        <f t="shared" si="162"/>
        <v>1.0944676743068524E-2</v>
      </c>
      <c r="AY307" s="24">
        <f t="shared" si="163"/>
        <v>4.537483167756489E-2</v>
      </c>
      <c r="AZ307" s="24">
        <f t="shared" si="164"/>
        <v>43.616231437436234</v>
      </c>
      <c r="BA307" s="24">
        <f t="shared" si="165"/>
        <v>2.292724444647206E-2</v>
      </c>
      <c r="BB307" s="24">
        <f t="shared" si="166"/>
        <v>3.0841333019213035</v>
      </c>
      <c r="BC307" s="25">
        <v>21.941271315403402</v>
      </c>
    </row>
    <row r="308" spans="2:55" x14ac:dyDescent="0.2">
      <c r="B308" s="38">
        <v>285</v>
      </c>
      <c r="C308" s="24">
        <f t="shared" si="135"/>
        <v>2.85</v>
      </c>
      <c r="D308" s="25">
        <v>440.10568726224602</v>
      </c>
      <c r="E308" s="25">
        <v>4.0645658597638397</v>
      </c>
      <c r="F308" s="25">
        <v>9.9117750909116999</v>
      </c>
      <c r="G308" s="25">
        <v>18.359709878291302</v>
      </c>
      <c r="H308" s="38"/>
      <c r="I308" s="24">
        <f t="shared" si="136"/>
        <v>4.2750000000000004</v>
      </c>
      <c r="J308">
        <v>283.47894536336503</v>
      </c>
      <c r="K308">
        <v>11.6088463975775</v>
      </c>
      <c r="L308">
        <v>9.9409366150424496</v>
      </c>
      <c r="M308">
        <v>26.941558789092401</v>
      </c>
      <c r="N308" s="38"/>
      <c r="O308" s="24">
        <f t="shared" si="167"/>
        <v>5.7</v>
      </c>
      <c r="P308" s="25">
        <v>1135.3072931352399</v>
      </c>
      <c r="Q308" s="25">
        <v>34.782009612554397</v>
      </c>
      <c r="R308" s="25">
        <v>17.272043334426201</v>
      </c>
      <c r="S308" s="25">
        <v>26.839972554713501</v>
      </c>
      <c r="T308" s="38"/>
      <c r="U308" s="24">
        <f t="shared" si="137"/>
        <v>121.24858952215315</v>
      </c>
      <c r="V308" s="24">
        <f t="shared" si="138"/>
        <v>37.360392657326209</v>
      </c>
      <c r="W308" s="24">
        <f t="shared" si="139"/>
        <v>29.783921263329226</v>
      </c>
      <c r="X308" s="24">
        <f t="shared" si="140"/>
        <v>2.9626619407849386E-2</v>
      </c>
      <c r="Y308" s="24">
        <f t="shared" si="141"/>
        <v>9.1288660639155823E-3</v>
      </c>
      <c r="Z308" s="24">
        <f t="shared" si="142"/>
        <v>7.277584862797816E-3</v>
      </c>
      <c r="AA308" s="24">
        <f t="shared" si="143"/>
        <v>3.1843932147046339E-2</v>
      </c>
      <c r="AB308" s="24">
        <f t="shared" si="144"/>
        <v>42.77202292289536</v>
      </c>
      <c r="AC308" s="24">
        <f t="shared" si="145"/>
        <v>2.3379768635275647E-2</v>
      </c>
      <c r="AD308" s="24">
        <f t="shared" si="146"/>
        <v>3.0244387453845762</v>
      </c>
      <c r="AE308" s="25">
        <v>12.39013671875</v>
      </c>
      <c r="AG308" s="24">
        <f t="shared" si="147"/>
        <v>184.38983455841165</v>
      </c>
      <c r="AH308" s="24">
        <f t="shared" si="148"/>
        <v>42.187538765415113</v>
      </c>
      <c r="AI308" s="24">
        <f t="shared" si="149"/>
        <v>12.525631955152978</v>
      </c>
      <c r="AJ308" s="24">
        <f t="shared" si="150"/>
        <v>4.5054936083526703E-2</v>
      </c>
      <c r="AK308" s="24">
        <f t="shared" si="151"/>
        <v>1.0308360366769324E-2</v>
      </c>
      <c r="AL308" s="24">
        <f t="shared" si="152"/>
        <v>3.0605892591460786E-3</v>
      </c>
      <c r="AM308" s="24">
        <f t="shared" si="153"/>
        <v>4.6320370956578677E-2</v>
      </c>
      <c r="AN308" s="24">
        <f t="shared" si="154"/>
        <v>59.849683405819675</v>
      </c>
      <c r="AO308" s="24">
        <f t="shared" si="155"/>
        <v>1.6708526145733326E-2</v>
      </c>
      <c r="AP308" s="24">
        <f t="shared" si="156"/>
        <v>4.2320116988123075</v>
      </c>
      <c r="AQ308" s="25">
        <v>19.784940703332001</v>
      </c>
      <c r="AS308" s="24">
        <f t="shared" si="157"/>
        <v>183.26478539503097</v>
      </c>
      <c r="AT308" s="24">
        <f t="shared" si="158"/>
        <v>25.063029364704324</v>
      </c>
      <c r="AU308" s="24">
        <f t="shared" si="159"/>
        <v>40.072133769419125</v>
      </c>
      <c r="AV308" s="24">
        <f t="shared" si="160"/>
        <v>4.4780034713457498E-2</v>
      </c>
      <c r="AW308" s="24">
        <f t="shared" si="161"/>
        <v>6.1240533611335831E-3</v>
      </c>
      <c r="AX308" s="24">
        <f t="shared" si="162"/>
        <v>9.79146941606358E-3</v>
      </c>
      <c r="AY308" s="24">
        <f t="shared" si="163"/>
        <v>4.6245306916855668E-2</v>
      </c>
      <c r="AZ308" s="24">
        <f t="shared" si="164"/>
        <v>44.674486733640144</v>
      </c>
      <c r="BA308" s="24">
        <f t="shared" si="165"/>
        <v>2.2384140772836104E-2</v>
      </c>
      <c r="BB308" s="24">
        <f t="shared" si="166"/>
        <v>3.1589632515385402</v>
      </c>
      <c r="BC308" s="25">
        <v>22.3730662542429</v>
      </c>
    </row>
    <row r="309" spans="2:55" x14ac:dyDescent="0.2">
      <c r="B309" s="38">
        <v>286</v>
      </c>
      <c r="C309" s="24">
        <f t="shared" si="135"/>
        <v>2.86</v>
      </c>
      <c r="D309" s="25">
        <v>414.42426919394001</v>
      </c>
      <c r="E309" s="25">
        <v>5.3012170784982802</v>
      </c>
      <c r="F309" s="25">
        <v>10.2412447679173</v>
      </c>
      <c r="G309" s="25">
        <v>18.035714586862898</v>
      </c>
      <c r="H309" s="38"/>
      <c r="I309" s="24">
        <f t="shared" si="136"/>
        <v>4.29</v>
      </c>
      <c r="J309">
        <v>287.62220205422</v>
      </c>
      <c r="K309">
        <v>14.4744779269716</v>
      </c>
      <c r="L309">
        <v>9.2717191284338902</v>
      </c>
      <c r="M309">
        <v>27.104975400753599</v>
      </c>
      <c r="N309" s="38"/>
      <c r="O309" s="24">
        <f t="shared" si="167"/>
        <v>5.72</v>
      </c>
      <c r="P309" s="25">
        <v>1075.48364799094</v>
      </c>
      <c r="Q309" s="25">
        <v>31.039615194055099</v>
      </c>
      <c r="R309" s="25">
        <v>16.6580433167941</v>
      </c>
      <c r="S309" s="25">
        <v>27.520298508971599</v>
      </c>
      <c r="T309" s="38"/>
      <c r="U309" s="24">
        <f t="shared" si="137"/>
        <v>123.66512187344668</v>
      </c>
      <c r="V309" s="24">
        <f t="shared" si="138"/>
        <v>32.946967700560663</v>
      </c>
      <c r="W309" s="24">
        <f t="shared" si="139"/>
        <v>32.399529142841011</v>
      </c>
      <c r="X309" s="24">
        <f t="shared" si="140"/>
        <v>3.0217089652003842E-2</v>
      </c>
      <c r="Y309" s="24">
        <f t="shared" si="141"/>
        <v>8.0504629089221229E-3</v>
      </c>
      <c r="Z309" s="24">
        <f t="shared" si="142"/>
        <v>7.9166984349380454E-3</v>
      </c>
      <c r="AA309" s="24">
        <f t="shared" si="143"/>
        <v>3.2257659155538847E-2</v>
      </c>
      <c r="AB309" s="24">
        <f t="shared" si="144"/>
        <v>43.68046693694324</v>
      </c>
      <c r="AC309" s="24">
        <f t="shared" si="145"/>
        <v>2.289352816313964E-2</v>
      </c>
      <c r="AD309" s="24">
        <f t="shared" si="146"/>
        <v>3.0886754376507346</v>
      </c>
      <c r="AE309" s="25">
        <v>11.5234375</v>
      </c>
      <c r="AG309" s="24">
        <f t="shared" si="147"/>
        <v>191.04210195961079</v>
      </c>
      <c r="AH309" s="24">
        <f t="shared" si="148"/>
        <v>44.614499107238245</v>
      </c>
      <c r="AI309" s="24">
        <f t="shared" si="149"/>
        <v>10.894440777413427</v>
      </c>
      <c r="AJ309" s="24">
        <f t="shared" si="150"/>
        <v>4.6680391647762873E-2</v>
      </c>
      <c r="AK309" s="24">
        <f t="shared" si="151"/>
        <v>1.0901378649691294E-2</v>
      </c>
      <c r="AL309" s="24">
        <f t="shared" si="152"/>
        <v>2.6620140642115301E-3</v>
      </c>
      <c r="AM309" s="24">
        <f t="shared" si="153"/>
        <v>4.8010262858377846E-2</v>
      </c>
      <c r="AN309" s="24">
        <f t="shared" si="154"/>
        <v>61.073647403494839</v>
      </c>
      <c r="AO309" s="24">
        <f t="shared" si="155"/>
        <v>1.6373674121561908E-2</v>
      </c>
      <c r="AP309" s="24">
        <f t="shared" si="156"/>
        <v>4.3185590230807378</v>
      </c>
      <c r="AQ309" s="25">
        <v>21.301148828366699</v>
      </c>
      <c r="AS309" s="24">
        <f t="shared" si="157"/>
        <v>187.1197209249689</v>
      </c>
      <c r="AT309" s="24">
        <f t="shared" si="158"/>
        <v>30.700000881605703</v>
      </c>
      <c r="AU309" s="24">
        <f t="shared" si="159"/>
        <v>34.016297712905633</v>
      </c>
      <c r="AV309" s="24">
        <f t="shared" si="160"/>
        <v>4.5721973157750916E-2</v>
      </c>
      <c r="AW309" s="24">
        <f t="shared" si="161"/>
        <v>7.5014253404885383E-3</v>
      </c>
      <c r="AX309" s="24">
        <f t="shared" si="162"/>
        <v>8.3117495220034806E-3</v>
      </c>
      <c r="AY309" s="24">
        <f t="shared" si="163"/>
        <v>4.7072873204145334E-2</v>
      </c>
      <c r="AZ309" s="24">
        <f t="shared" si="164"/>
        <v>45.709194465158227</v>
      </c>
      <c r="BA309" s="24">
        <f t="shared" si="165"/>
        <v>2.1877436513615411E-2</v>
      </c>
      <c r="BB309" s="24">
        <f t="shared" si="166"/>
        <v>3.2321281368887984</v>
      </c>
      <c r="BC309" s="25">
        <v>22.770530323396802</v>
      </c>
    </row>
    <row r="310" spans="2:55" x14ac:dyDescent="0.2">
      <c r="B310" s="38">
        <v>287</v>
      </c>
      <c r="C310" s="24">
        <f t="shared" si="135"/>
        <v>2.87</v>
      </c>
      <c r="D310" s="25">
        <v>388.43731410372402</v>
      </c>
      <c r="E310" s="25">
        <v>6.54031682830332</v>
      </c>
      <c r="F310" s="25">
        <v>10.5205051581984</v>
      </c>
      <c r="G310" s="25">
        <v>17.671845967876099</v>
      </c>
      <c r="H310" s="38"/>
      <c r="I310" s="24">
        <f t="shared" si="136"/>
        <v>4.3049999999999997</v>
      </c>
      <c r="J310">
        <v>294.17680779203903</v>
      </c>
      <c r="K310">
        <v>17.428247917795499</v>
      </c>
      <c r="L310">
        <v>8.5863006692047499</v>
      </c>
      <c r="M310">
        <v>27.2951931046615</v>
      </c>
      <c r="N310" s="38"/>
      <c r="O310" s="24">
        <f t="shared" si="167"/>
        <v>5.74</v>
      </c>
      <c r="P310" s="25">
        <v>1021.81995157521</v>
      </c>
      <c r="Q310" s="25">
        <v>27.324378164815901</v>
      </c>
      <c r="R310" s="25">
        <v>15.9700256814635</v>
      </c>
      <c r="S310" s="25">
        <v>28.079533492119499</v>
      </c>
      <c r="T310" s="38"/>
      <c r="U310" s="24">
        <f t="shared" si="137"/>
        <v>123.90997498050112</v>
      </c>
      <c r="V310" s="24">
        <f t="shared" si="138"/>
        <v>27.926039028109415</v>
      </c>
      <c r="W310" s="24">
        <f t="shared" si="139"/>
        <v>36.386861898679129</v>
      </c>
      <c r="X310" s="24">
        <f t="shared" si="140"/>
        <v>3.0276918552629574E-2</v>
      </c>
      <c r="Y310" s="24">
        <f t="shared" si="141"/>
        <v>6.8236185931332518E-3</v>
      </c>
      <c r="Z310" s="24">
        <f t="shared" si="142"/>
        <v>8.8909876244059657E-3</v>
      </c>
      <c r="AA310" s="24">
        <f t="shared" si="143"/>
        <v>3.2284721288629067E-2</v>
      </c>
      <c r="AB310" s="24">
        <f t="shared" si="144"/>
        <v>44.302689054312417</v>
      </c>
      <c r="AC310" s="24">
        <f t="shared" si="145"/>
        <v>2.2571993288580304E-2</v>
      </c>
      <c r="AD310" s="24">
        <f t="shared" si="146"/>
        <v>3.1326731855103342</v>
      </c>
      <c r="AE310" s="25">
        <v>12.646484375</v>
      </c>
      <c r="AG310" s="24">
        <f t="shared" si="147"/>
        <v>196.91799938826412</v>
      </c>
      <c r="AH310" s="24">
        <f t="shared" si="148"/>
        <v>45.69456394861033</v>
      </c>
      <c r="AI310" s="24">
        <f t="shared" si="149"/>
        <v>12.681180260527029</v>
      </c>
      <c r="AJ310" s="24">
        <f t="shared" si="150"/>
        <v>4.8116144240715447E-2</v>
      </c>
      <c r="AK310" s="24">
        <f t="shared" si="151"/>
        <v>1.1165288276328917E-2</v>
      </c>
      <c r="AL310" s="24">
        <f t="shared" si="152"/>
        <v>3.0985968801915255E-3</v>
      </c>
      <c r="AM310" s="24">
        <f t="shared" si="153"/>
        <v>4.9491699319308032E-2</v>
      </c>
      <c r="AN310" s="24">
        <f t="shared" si="154"/>
        <v>61.997999418014921</v>
      </c>
      <c r="AO310" s="24">
        <f t="shared" si="155"/>
        <v>1.6129552717622488E-2</v>
      </c>
      <c r="AP310" s="24">
        <f t="shared" si="156"/>
        <v>4.3839205808477972</v>
      </c>
      <c r="AQ310" s="25">
        <v>23.7905288663442</v>
      </c>
      <c r="AS310" s="24">
        <f t="shared" si="157"/>
        <v>185.76185146195562</v>
      </c>
      <c r="AT310" s="24">
        <f t="shared" si="158"/>
        <v>34.40088176652916</v>
      </c>
      <c r="AU310" s="24">
        <f t="shared" si="159"/>
        <v>27.961749157394308</v>
      </c>
      <c r="AV310" s="24">
        <f t="shared" si="160"/>
        <v>4.5390183056564747E-2</v>
      </c>
      <c r="AW310" s="24">
        <f t="shared" si="161"/>
        <v>8.4057211338130385E-3</v>
      </c>
      <c r="AX310" s="24">
        <f t="shared" si="162"/>
        <v>6.8323442237859314E-3</v>
      </c>
      <c r="AY310" s="24">
        <f t="shared" si="163"/>
        <v>4.6664823939239181E-2</v>
      </c>
      <c r="AZ310" s="24">
        <f t="shared" si="164"/>
        <v>45.942439234006173</v>
      </c>
      <c r="BA310" s="24">
        <f t="shared" si="165"/>
        <v>2.1766367147084544E-2</v>
      </c>
      <c r="BB310" s="24">
        <f t="shared" si="166"/>
        <v>3.2486210326616658</v>
      </c>
      <c r="BC310" s="25">
        <v>23.4008061602688</v>
      </c>
    </row>
    <row r="311" spans="2:55" x14ac:dyDescent="0.2">
      <c r="B311" s="38">
        <v>288</v>
      </c>
      <c r="C311" s="24">
        <f t="shared" si="135"/>
        <v>2.88</v>
      </c>
      <c r="D311" s="25">
        <v>362.40258201503298</v>
      </c>
      <c r="E311" s="25">
        <v>7.7855115635757501</v>
      </c>
      <c r="F311" s="25">
        <v>10.755374360249601</v>
      </c>
      <c r="G311" s="25">
        <v>17.282786033035698</v>
      </c>
      <c r="H311" s="38"/>
      <c r="I311" s="24">
        <f t="shared" si="136"/>
        <v>4.32</v>
      </c>
      <c r="J311">
        <v>301.69020222610402</v>
      </c>
      <c r="K311">
        <v>20.438145014045201</v>
      </c>
      <c r="L311">
        <v>7.8896464367965997</v>
      </c>
      <c r="M311">
        <v>27.520617546945701</v>
      </c>
      <c r="N311" s="38"/>
      <c r="O311" s="24">
        <f t="shared" si="167"/>
        <v>5.76</v>
      </c>
      <c r="P311" s="25">
        <v>973.64467167252405</v>
      </c>
      <c r="Q311" s="25">
        <v>23.677293593206599</v>
      </c>
      <c r="R311" s="25">
        <v>15.251303918252001</v>
      </c>
      <c r="S311" s="25">
        <v>28.5174825141093</v>
      </c>
      <c r="T311" s="38"/>
      <c r="U311" s="24">
        <f t="shared" si="137"/>
        <v>124.51947352724568</v>
      </c>
      <c r="V311" s="24">
        <f t="shared" si="138"/>
        <v>23.486920205120544</v>
      </c>
      <c r="W311" s="24">
        <f t="shared" si="139"/>
        <v>38.905993484040856</v>
      </c>
      <c r="X311" s="24">
        <f t="shared" si="140"/>
        <v>3.0425847142604958E-2</v>
      </c>
      <c r="Y311" s="24">
        <f t="shared" si="141"/>
        <v>5.7389372422554956E-3</v>
      </c>
      <c r="Z311" s="24">
        <f t="shared" si="142"/>
        <v>9.5065275907836207E-3</v>
      </c>
      <c r="AA311" s="24">
        <f t="shared" si="143"/>
        <v>3.2388912328913416E-2</v>
      </c>
      <c r="AB311" s="24">
        <f t="shared" si="144"/>
        <v>45.047103935227469</v>
      </c>
      <c r="AC311" s="24">
        <f t="shared" si="145"/>
        <v>2.2198985342939792E-2</v>
      </c>
      <c r="AD311" s="24">
        <f t="shared" si="146"/>
        <v>3.1853112665414551</v>
      </c>
      <c r="AE311" s="25">
        <v>12.20703125</v>
      </c>
      <c r="AG311" s="24">
        <f t="shared" si="147"/>
        <v>200.65980641663919</v>
      </c>
      <c r="AH311" s="24">
        <f t="shared" si="148"/>
        <v>46.443615493874916</v>
      </c>
      <c r="AI311" s="24">
        <f t="shared" si="149"/>
        <v>15.028296152279475</v>
      </c>
      <c r="AJ311" s="24">
        <f t="shared" si="150"/>
        <v>4.9030440177387176E-2</v>
      </c>
      <c r="AK311" s="24">
        <f t="shared" si="151"/>
        <v>1.1348316096577174E-2</v>
      </c>
      <c r="AL311" s="24">
        <f t="shared" si="152"/>
        <v>3.6721054835090073E-3</v>
      </c>
      <c r="AM311" s="24">
        <f t="shared" si="153"/>
        <v>5.0460407260526467E-2</v>
      </c>
      <c r="AN311" s="24">
        <f t="shared" si="154"/>
        <v>62.452459087038122</v>
      </c>
      <c r="AO311" s="24">
        <f t="shared" si="155"/>
        <v>1.601217973829229E-2</v>
      </c>
      <c r="AP311" s="24">
        <f t="shared" si="156"/>
        <v>4.4160557322220075</v>
      </c>
      <c r="AQ311" s="25">
        <v>26.7285207902938</v>
      </c>
      <c r="AS311" s="24">
        <f t="shared" si="157"/>
        <v>182.35422858046897</v>
      </c>
      <c r="AT311" s="24">
        <f t="shared" si="158"/>
        <v>35.93608816057575</v>
      </c>
      <c r="AU311" s="24">
        <f t="shared" si="159"/>
        <v>21.897451099490549</v>
      </c>
      <c r="AV311" s="24">
        <f t="shared" si="160"/>
        <v>4.4557543711289414E-2</v>
      </c>
      <c r="AW311" s="24">
        <f t="shared" si="161"/>
        <v>8.7808428216459948E-3</v>
      </c>
      <c r="AX311" s="24">
        <f t="shared" si="162"/>
        <v>5.3505566727278754E-3</v>
      </c>
      <c r="AY311" s="24">
        <f t="shared" si="163"/>
        <v>4.5728616411936103E-2</v>
      </c>
      <c r="AZ311" s="24">
        <f t="shared" si="164"/>
        <v>45.803381871674425</v>
      </c>
      <c r="BA311" s="24">
        <f t="shared" si="165"/>
        <v>2.1832449027490188E-2</v>
      </c>
      <c r="BB311" s="24">
        <f t="shared" si="166"/>
        <v>3.2387881922737964</v>
      </c>
      <c r="BC311" s="25">
        <v>23.098900536878901</v>
      </c>
    </row>
    <row r="312" spans="2:55" x14ac:dyDescent="0.2">
      <c r="B312" s="38">
        <v>289</v>
      </c>
      <c r="C312" s="24">
        <f t="shared" si="135"/>
        <v>2.89</v>
      </c>
      <c r="D312" s="25">
        <v>336.74659655378298</v>
      </c>
      <c r="E312" s="25">
        <v>9.0233121110869998</v>
      </c>
      <c r="F312" s="25">
        <v>10.951833950097701</v>
      </c>
      <c r="G312" s="25">
        <v>16.866002424952001</v>
      </c>
      <c r="H312" s="38"/>
      <c r="I312" s="24">
        <f t="shared" si="136"/>
        <v>4.335</v>
      </c>
      <c r="J312">
        <v>310.239721070602</v>
      </c>
      <c r="K312">
        <v>23.45448593195</v>
      </c>
      <c r="L312">
        <v>7.1902572145962704</v>
      </c>
      <c r="M312">
        <v>27.763860969272098</v>
      </c>
      <c r="N312" s="38"/>
      <c r="O312" s="24">
        <f t="shared" si="167"/>
        <v>5.78</v>
      </c>
      <c r="P312" s="25">
        <v>929.57234837335602</v>
      </c>
      <c r="Q312" s="25">
        <v>20.122083665652699</v>
      </c>
      <c r="R312" s="25">
        <v>14.543407050439299</v>
      </c>
      <c r="S312" s="25">
        <v>28.8609610923383</v>
      </c>
      <c r="T312" s="38"/>
      <c r="U312" s="24">
        <f t="shared" si="137"/>
        <v>123.78005475112211</v>
      </c>
      <c r="V312" s="24">
        <f t="shared" si="138"/>
        <v>19.645958984809553</v>
      </c>
      <c r="W312" s="24">
        <f t="shared" si="139"/>
        <v>41.678360808368815</v>
      </c>
      <c r="X312" s="24">
        <f t="shared" si="140"/>
        <v>3.0245173051883033E-2</v>
      </c>
      <c r="Y312" s="24">
        <f t="shared" si="141"/>
        <v>4.800413365953651E-3</v>
      </c>
      <c r="Z312" s="24">
        <f t="shared" si="142"/>
        <v>1.0183944721162817E-2</v>
      </c>
      <c r="AA312" s="24">
        <f t="shared" si="143"/>
        <v>3.2272700406164929E-2</v>
      </c>
      <c r="AB312" s="24">
        <f t="shared" si="144"/>
        <v>45.640320176457706</v>
      </c>
      <c r="AC312" s="24">
        <f t="shared" si="145"/>
        <v>2.1910451025184137E-2</v>
      </c>
      <c r="AD312" s="24">
        <f t="shared" si="146"/>
        <v>3.227257989229845</v>
      </c>
      <c r="AE312" s="25">
        <v>13.568115234375</v>
      </c>
      <c r="AG312" s="24">
        <f t="shared" si="147"/>
        <v>201.08939452699087</v>
      </c>
      <c r="AH312" s="24">
        <f t="shared" si="148"/>
        <v>46.625948146689616</v>
      </c>
      <c r="AI312" s="24">
        <f t="shared" si="149"/>
        <v>16.216228155093514</v>
      </c>
      <c r="AJ312" s="24">
        <f t="shared" si="150"/>
        <v>4.9135408354729987E-2</v>
      </c>
      <c r="AK312" s="24">
        <f t="shared" si="151"/>
        <v>1.1392868368334346E-2</v>
      </c>
      <c r="AL312" s="24">
        <f t="shared" si="152"/>
        <v>3.9623720298538247E-3</v>
      </c>
      <c r="AM312" s="24">
        <f t="shared" si="153"/>
        <v>5.0594329681766019E-2</v>
      </c>
      <c r="AN312" s="24">
        <f t="shared" si="154"/>
        <v>62.194095235486905</v>
      </c>
      <c r="AO312" s="24">
        <f t="shared" si="155"/>
        <v>1.6078696799329221E-2</v>
      </c>
      <c r="AP312" s="24">
        <f t="shared" si="156"/>
        <v>4.3977866490774735</v>
      </c>
      <c r="AQ312" s="25">
        <v>30.7573692707596</v>
      </c>
      <c r="AS312" s="24">
        <f t="shared" si="157"/>
        <v>177.76049637769088</v>
      </c>
      <c r="AT312" s="24">
        <f t="shared" si="158"/>
        <v>35.394843390634257</v>
      </c>
      <c r="AU312" s="24">
        <f t="shared" si="159"/>
        <v>17.1739289114496</v>
      </c>
      <c r="AV312" s="24">
        <f t="shared" si="160"/>
        <v>4.3435083184782231E-2</v>
      </c>
      <c r="AW312" s="24">
        <f t="shared" si="161"/>
        <v>8.6485917755204974E-3</v>
      </c>
      <c r="AX312" s="24">
        <f t="shared" si="162"/>
        <v>4.1963824701153774E-3</v>
      </c>
      <c r="AY312" s="24">
        <f t="shared" si="163"/>
        <v>4.4486112628595052E-2</v>
      </c>
      <c r="AZ312" s="24">
        <f t="shared" si="164"/>
        <v>45.430324016540226</v>
      </c>
      <c r="BA312" s="24">
        <f t="shared" si="165"/>
        <v>2.2011729426273101E-2</v>
      </c>
      <c r="BB312" s="24">
        <f t="shared" si="166"/>
        <v>3.2124090183597662</v>
      </c>
      <c r="BC312" s="25">
        <v>24.0918443706489</v>
      </c>
    </row>
    <row r="313" spans="2:55" x14ac:dyDescent="0.2">
      <c r="B313" s="38">
        <v>290</v>
      </c>
      <c r="C313" s="24">
        <f t="shared" si="135"/>
        <v>2.9</v>
      </c>
      <c r="D313" s="25">
        <v>312.35395265772701</v>
      </c>
      <c r="E313" s="25">
        <v>10.249441848435801</v>
      </c>
      <c r="F313" s="25">
        <v>11.1053613409923</v>
      </c>
      <c r="G313" s="25">
        <v>16.419014350876299</v>
      </c>
      <c r="H313" s="38"/>
      <c r="I313" s="24">
        <f t="shared" si="136"/>
        <v>4.3499999999999996</v>
      </c>
      <c r="J313">
        <v>316.980443689053</v>
      </c>
      <c r="K313">
        <v>26.446311644803799</v>
      </c>
      <c r="L313">
        <v>6.4739224594601597</v>
      </c>
      <c r="M313">
        <v>28.0028148446447</v>
      </c>
      <c r="N313" s="38"/>
      <c r="O313" s="24">
        <f t="shared" si="167"/>
        <v>5.8</v>
      </c>
      <c r="P313" s="25">
        <v>888.62671805247498</v>
      </c>
      <c r="Q313" s="25">
        <v>16.716973425442202</v>
      </c>
      <c r="R313" s="25">
        <v>13.868210901925799</v>
      </c>
      <c r="S313" s="25">
        <v>29.1460199004133</v>
      </c>
      <c r="T313" s="38"/>
      <c r="U313" s="24">
        <f t="shared" si="137"/>
        <v>122.6129737348827</v>
      </c>
      <c r="V313" s="24">
        <f t="shared" si="138"/>
        <v>15.352739089460215</v>
      </c>
      <c r="W313" s="24">
        <f t="shared" si="139"/>
        <v>44.698807407571081</v>
      </c>
      <c r="X313" s="24">
        <f t="shared" si="140"/>
        <v>2.9960001362690451E-2</v>
      </c>
      <c r="Y313" s="24">
        <f t="shared" si="141"/>
        <v>3.751381848350038E-3</v>
      </c>
      <c r="Z313" s="24">
        <f t="shared" si="142"/>
        <v>1.0921979053677248E-2</v>
      </c>
      <c r="AA313" s="24">
        <f t="shared" si="143"/>
        <v>3.2108630831499313E-2</v>
      </c>
      <c r="AB313" s="24">
        <f t="shared" si="144"/>
        <v>46.213376288210348</v>
      </c>
      <c r="AC313" s="24">
        <f t="shared" si="145"/>
        <v>2.1638756574795279E-2</v>
      </c>
      <c r="AD313" s="24">
        <f t="shared" si="146"/>
        <v>3.2677791754919139</v>
      </c>
      <c r="AE313" s="25">
        <v>12.9364013671875</v>
      </c>
      <c r="AG313" s="24">
        <f t="shared" si="147"/>
        <v>199.45504752359088</v>
      </c>
      <c r="AH313" s="24">
        <f t="shared" si="148"/>
        <v>47.755650342408401</v>
      </c>
      <c r="AI313" s="24">
        <f t="shared" si="149"/>
        <v>15.930258358173772</v>
      </c>
      <c r="AJ313" s="24">
        <f t="shared" si="150"/>
        <v>4.8736062046117926E-2</v>
      </c>
      <c r="AK313" s="24">
        <f t="shared" si="151"/>
        <v>1.1668906688686575E-2</v>
      </c>
      <c r="AL313" s="24">
        <f t="shared" si="152"/>
        <v>3.8924964266086981E-3</v>
      </c>
      <c r="AM313" s="24">
        <f t="shared" si="153"/>
        <v>5.0264487021191136E-2</v>
      </c>
      <c r="AN313" s="24">
        <f t="shared" si="154"/>
        <v>61.65132368010093</v>
      </c>
      <c r="AO313" s="24">
        <f t="shared" si="155"/>
        <v>1.6220251899032104E-2</v>
      </c>
      <c r="AP313" s="24">
        <f t="shared" si="156"/>
        <v>4.359406904332614</v>
      </c>
      <c r="AQ313" s="25">
        <v>34.663720363979699</v>
      </c>
      <c r="AS313" s="24">
        <f t="shared" si="157"/>
        <v>170.25551201052849</v>
      </c>
      <c r="AT313" s="24">
        <f t="shared" si="158"/>
        <v>33.75980742567571</v>
      </c>
      <c r="AU313" s="24">
        <f t="shared" si="159"/>
        <v>14.252940403750307</v>
      </c>
      <c r="AV313" s="24">
        <f t="shared" si="160"/>
        <v>4.1601269559534616E-2</v>
      </c>
      <c r="AW313" s="24">
        <f t="shared" si="161"/>
        <v>8.2490771218418062E-3</v>
      </c>
      <c r="AX313" s="24">
        <f t="shared" si="162"/>
        <v>3.4826503339036191E-3</v>
      </c>
      <c r="AY313" s="24">
        <f t="shared" si="163"/>
        <v>4.2553986366442739E-2</v>
      </c>
      <c r="AZ313" s="24">
        <f t="shared" si="164"/>
        <v>44.557365414047794</v>
      </c>
      <c r="BA313" s="24">
        <f t="shared" si="165"/>
        <v>2.2442978634565448E-2</v>
      </c>
      <c r="BB313" s="24">
        <f t="shared" si="166"/>
        <v>3.1506815236080135</v>
      </c>
      <c r="BC313" s="25">
        <v>23.810983650840601</v>
      </c>
    </row>
    <row r="314" spans="2:55" x14ac:dyDescent="0.2">
      <c r="B314" s="38">
        <v>291</v>
      </c>
      <c r="C314" s="24">
        <f t="shared" si="135"/>
        <v>2.91</v>
      </c>
      <c r="D314" s="25">
        <v>289.97700451934003</v>
      </c>
      <c r="E314" s="25">
        <v>11.4322533838741</v>
      </c>
      <c r="F314" s="25">
        <v>11.209275589315</v>
      </c>
      <c r="G314" s="25">
        <v>15.972090302438099</v>
      </c>
      <c r="H314" s="38"/>
      <c r="I314" s="24">
        <f t="shared" si="136"/>
        <v>4.3650000000000002</v>
      </c>
      <c r="J314">
        <v>324.62901096298702</v>
      </c>
      <c r="K314">
        <v>29.384075480912301</v>
      </c>
      <c r="L314">
        <v>5.7709236840283999</v>
      </c>
      <c r="M314">
        <v>28.280012029509301</v>
      </c>
      <c r="N314" s="38"/>
      <c r="O314" s="24">
        <f t="shared" si="167"/>
        <v>5.82</v>
      </c>
      <c r="P314" s="25">
        <v>849.84317677087995</v>
      </c>
      <c r="Q314" s="25">
        <v>13.5332166799645</v>
      </c>
      <c r="R314" s="25">
        <v>13.262608895609</v>
      </c>
      <c r="S314" s="25">
        <v>29.3750512778395</v>
      </c>
      <c r="T314" s="38"/>
      <c r="U314" s="24">
        <f t="shared" si="137"/>
        <v>118.28115354382717</v>
      </c>
      <c r="V314" s="24">
        <f t="shared" si="138"/>
        <v>10.391424832269829</v>
      </c>
      <c r="W314" s="24">
        <f t="shared" si="139"/>
        <v>44.692404843818991</v>
      </c>
      <c r="X314" s="24">
        <f t="shared" si="140"/>
        <v>2.8901538013554405E-2</v>
      </c>
      <c r="Y314" s="24">
        <f t="shared" si="141"/>
        <v>2.5391040821525122E-3</v>
      </c>
      <c r="Z314" s="24">
        <f t="shared" si="142"/>
        <v>1.0920414612224649E-2</v>
      </c>
      <c r="AA314" s="24">
        <f t="shared" si="143"/>
        <v>3.1000022651472749E-2</v>
      </c>
      <c r="AB314" s="24">
        <f t="shared" si="144"/>
        <v>45.880523889587487</v>
      </c>
      <c r="AC314" s="24">
        <f t="shared" si="145"/>
        <v>2.1795740659076225E-2</v>
      </c>
      <c r="AD314" s="24">
        <f t="shared" si="146"/>
        <v>3.2442429566718705</v>
      </c>
      <c r="AE314" s="25">
        <v>14.68505859375</v>
      </c>
      <c r="AG314" s="24">
        <f t="shared" si="147"/>
        <v>195.85092240722605</v>
      </c>
      <c r="AH314" s="24">
        <f t="shared" si="148"/>
        <v>46.866585028782204</v>
      </c>
      <c r="AI314" s="24">
        <f t="shared" si="149"/>
        <v>18.479812324306039</v>
      </c>
      <c r="AJ314" s="24">
        <f t="shared" si="150"/>
        <v>4.7855408147036461E-2</v>
      </c>
      <c r="AK314" s="24">
        <f t="shared" si="151"/>
        <v>1.1451667050853832E-2</v>
      </c>
      <c r="AL314" s="24">
        <f t="shared" si="152"/>
        <v>4.5154699829367314E-3</v>
      </c>
      <c r="AM314" s="24">
        <f t="shared" si="153"/>
        <v>4.9413259721757453E-2</v>
      </c>
      <c r="AN314" s="24">
        <f t="shared" si="154"/>
        <v>60.666137828200071</v>
      </c>
      <c r="AO314" s="24">
        <f t="shared" si="155"/>
        <v>1.6483660173520386E-2</v>
      </c>
      <c r="AP314" s="24">
        <f t="shared" si="156"/>
        <v>4.2897437446718003</v>
      </c>
      <c r="AQ314" s="25">
        <v>39.522592482964299</v>
      </c>
      <c r="AS314" s="24">
        <f t="shared" si="157"/>
        <v>159.1878372738814</v>
      </c>
      <c r="AT314" s="24">
        <f t="shared" si="158"/>
        <v>30.280100315839242</v>
      </c>
      <c r="AU314" s="24">
        <f t="shared" si="159"/>
        <v>11.451568871309716</v>
      </c>
      <c r="AV314" s="24">
        <f t="shared" si="160"/>
        <v>3.8896926453814588E-2</v>
      </c>
      <c r="AW314" s="24">
        <f t="shared" si="161"/>
        <v>7.3988242768379744E-3</v>
      </c>
      <c r="AX314" s="24">
        <f t="shared" si="162"/>
        <v>2.7981461385254351E-3</v>
      </c>
      <c r="AY314" s="24">
        <f t="shared" si="163"/>
        <v>3.9693111619593803E-2</v>
      </c>
      <c r="AZ314" s="24">
        <f t="shared" si="164"/>
        <v>42.987590851744102</v>
      </c>
      <c r="BA314" s="24">
        <f t="shared" si="165"/>
        <v>2.3262527166242157E-2</v>
      </c>
      <c r="BB314" s="24">
        <f t="shared" si="166"/>
        <v>3.0396816998141047</v>
      </c>
      <c r="BC314" s="25">
        <v>24.203349563906201</v>
      </c>
    </row>
    <row r="315" spans="2:55" x14ac:dyDescent="0.2">
      <c r="B315" s="38">
        <v>292</v>
      </c>
      <c r="C315" s="24">
        <f t="shared" si="135"/>
        <v>2.92</v>
      </c>
      <c r="D315" s="25">
        <v>270.050372191939</v>
      </c>
      <c r="E315" s="25">
        <v>12.580059797726101</v>
      </c>
      <c r="F315" s="25">
        <v>11.284030151466499</v>
      </c>
      <c r="G315" s="25">
        <v>15.518956488215601</v>
      </c>
      <c r="H315" s="38"/>
      <c r="I315" s="24">
        <f t="shared" si="136"/>
        <v>4.38</v>
      </c>
      <c r="J315">
        <v>328.45256441715497</v>
      </c>
      <c r="K315">
        <v>32.249895590198498</v>
      </c>
      <c r="L315">
        <v>5.0774234260747404</v>
      </c>
      <c r="M315">
        <v>28.5806895888079</v>
      </c>
      <c r="N315" s="38"/>
      <c r="O315" s="24">
        <f t="shared" si="167"/>
        <v>5.84</v>
      </c>
      <c r="P315" s="25">
        <v>812.88896699214399</v>
      </c>
      <c r="Q315" s="25">
        <v>10.585903439691799</v>
      </c>
      <c r="R315" s="25">
        <v>12.7349217854596</v>
      </c>
      <c r="S315" s="25">
        <v>29.584504915988902</v>
      </c>
      <c r="T315" s="38"/>
      <c r="U315" s="24">
        <f t="shared" si="137"/>
        <v>114.78064138520253</v>
      </c>
      <c r="V315" s="24">
        <f t="shared" si="138"/>
        <v>7.4754562151500705</v>
      </c>
      <c r="W315" s="24">
        <f t="shared" si="139"/>
        <v>45.313381422250821</v>
      </c>
      <c r="X315" s="24">
        <f t="shared" si="140"/>
        <v>2.8046201536117088E-2</v>
      </c>
      <c r="Y315" s="24">
        <f t="shared" si="141"/>
        <v>1.8265985366025929E-3</v>
      </c>
      <c r="Z315" s="24">
        <f t="shared" si="142"/>
        <v>1.1072147814424308E-2</v>
      </c>
      <c r="AA315" s="24">
        <f t="shared" si="143"/>
        <v>3.0207918499010757E-2</v>
      </c>
      <c r="AB315" s="24">
        <f t="shared" si="144"/>
        <v>45.794626914431745</v>
      </c>
      <c r="AC315" s="24">
        <f t="shared" si="145"/>
        <v>2.1836622926714126E-2</v>
      </c>
      <c r="AD315" s="24">
        <f t="shared" si="146"/>
        <v>3.2381691233102665</v>
      </c>
      <c r="AE315" s="25">
        <v>14.6270751953125</v>
      </c>
      <c r="AG315" s="24">
        <f t="shared" si="147"/>
        <v>191.05467395241723</v>
      </c>
      <c r="AH315" s="24">
        <f t="shared" si="148"/>
        <v>46.233350530244955</v>
      </c>
      <c r="AI315" s="24">
        <f t="shared" si="149"/>
        <v>20.045170619907019</v>
      </c>
      <c r="AJ315" s="24">
        <f t="shared" si="150"/>
        <v>4.6683463565115005E-2</v>
      </c>
      <c r="AK315" s="24">
        <f t="shared" si="151"/>
        <v>1.1296938673740169E-2</v>
      </c>
      <c r="AL315" s="24">
        <f t="shared" si="152"/>
        <v>4.8979591701797439E-3</v>
      </c>
      <c r="AM315" s="24">
        <f t="shared" si="153"/>
        <v>4.827998133664111E-2</v>
      </c>
      <c r="AN315" s="24">
        <f t="shared" si="154"/>
        <v>59.611323099208121</v>
      </c>
      <c r="AO315" s="24">
        <f t="shared" si="155"/>
        <v>1.6775336429552996E-2</v>
      </c>
      <c r="AP315" s="24">
        <f t="shared" si="156"/>
        <v>4.215157079895234</v>
      </c>
      <c r="AQ315" s="25">
        <v>45.601097787731597</v>
      </c>
      <c r="AS315" s="24">
        <f t="shared" si="157"/>
        <v>147.36566201363817</v>
      </c>
      <c r="AT315" s="24">
        <f t="shared" si="158"/>
        <v>26.384355507470609</v>
      </c>
      <c r="AU315" s="24">
        <f t="shared" si="159"/>
        <v>10.472681907470307</v>
      </c>
      <c r="AV315" s="24">
        <f t="shared" si="160"/>
        <v>3.6008224091267721E-2</v>
      </c>
      <c r="AW315" s="24">
        <f t="shared" si="161"/>
        <v>6.4469142447088597E-3</v>
      </c>
      <c r="AX315" s="24">
        <f t="shared" si="162"/>
        <v>2.5589589311915575E-3</v>
      </c>
      <c r="AY315" s="24">
        <f t="shared" si="163"/>
        <v>3.6670194658565802E-2</v>
      </c>
      <c r="AZ315" s="24">
        <f t="shared" si="164"/>
        <v>41.213209840059967</v>
      </c>
      <c r="BA315" s="24">
        <f t="shared" si="165"/>
        <v>2.4264064941333017E-2</v>
      </c>
      <c r="BB315" s="24">
        <f t="shared" si="166"/>
        <v>2.914214015237055</v>
      </c>
      <c r="BC315" s="25">
        <v>24.181451889424199</v>
      </c>
    </row>
    <row r="316" spans="2:55" x14ac:dyDescent="0.2">
      <c r="B316" s="38">
        <v>293</v>
      </c>
      <c r="C316" s="24">
        <f t="shared" si="135"/>
        <v>2.93</v>
      </c>
      <c r="D316" s="25">
        <v>252.57871998380699</v>
      </c>
      <c r="E316" s="25">
        <v>13.6741106297789</v>
      </c>
      <c r="F316" s="25">
        <v>11.3231453465794</v>
      </c>
      <c r="G316" s="25">
        <v>15.071600823048099</v>
      </c>
      <c r="H316" s="38"/>
      <c r="I316" s="24">
        <f t="shared" si="136"/>
        <v>4.3950000000000005</v>
      </c>
      <c r="J316">
        <v>335.815431973937</v>
      </c>
      <c r="K316">
        <v>34.994819406154001</v>
      </c>
      <c r="L316">
        <v>4.4108399839485397</v>
      </c>
      <c r="M316">
        <v>28.8999836305094</v>
      </c>
      <c r="N316" s="38"/>
      <c r="O316" s="24">
        <f t="shared" si="167"/>
        <v>5.86</v>
      </c>
      <c r="P316" s="25">
        <v>777.44341587380904</v>
      </c>
      <c r="Q316" s="25">
        <v>7.9146702656627799</v>
      </c>
      <c r="R316" s="25">
        <v>12.273914978283599</v>
      </c>
      <c r="S316" s="25">
        <v>29.775876496319899</v>
      </c>
      <c r="T316" s="38"/>
      <c r="U316" s="24">
        <f t="shared" si="137"/>
        <v>109.40508320527741</v>
      </c>
      <c r="V316" s="24">
        <f t="shared" si="138"/>
        <v>3.9115195112899834</v>
      </c>
      <c r="W316" s="24">
        <f t="shared" si="139"/>
        <v>44.735566516749117</v>
      </c>
      <c r="X316" s="24">
        <f t="shared" si="140"/>
        <v>2.6732704884906189E-2</v>
      </c>
      <c r="Y316" s="24">
        <f t="shared" si="141"/>
        <v>9.5576451919213612E-4</v>
      </c>
      <c r="Z316" s="24">
        <f t="shared" si="142"/>
        <v>1.0930960998470844E-2</v>
      </c>
      <c r="AA316" s="24">
        <f t="shared" si="143"/>
        <v>2.8897005115231657E-2</v>
      </c>
      <c r="AB316" s="24">
        <f t="shared" si="144"/>
        <v>45.122217220721595</v>
      </c>
      <c r="AC316" s="24">
        <f t="shared" si="145"/>
        <v>2.2162031513397514E-2</v>
      </c>
      <c r="AD316" s="24">
        <f t="shared" si="146"/>
        <v>3.190622577894465</v>
      </c>
      <c r="AE316" s="25">
        <v>16.51611328125</v>
      </c>
      <c r="AG316" s="24">
        <f t="shared" si="147"/>
        <v>182.99492106369323</v>
      </c>
      <c r="AH316" s="24">
        <f t="shared" si="148"/>
        <v>44.438896141745026</v>
      </c>
      <c r="AI316" s="24">
        <f t="shared" si="149"/>
        <v>21.286269446765875</v>
      </c>
      <c r="AJ316" s="24">
        <f t="shared" si="150"/>
        <v>4.4714094417839988E-2</v>
      </c>
      <c r="AK316" s="24">
        <f t="shared" si="151"/>
        <v>1.0858470750753576E-2</v>
      </c>
      <c r="AL316" s="24">
        <f t="shared" si="152"/>
        <v>5.2012168223783094E-3</v>
      </c>
      <c r="AM316" s="24">
        <f t="shared" si="153"/>
        <v>4.6306687239381215E-2</v>
      </c>
      <c r="AN316" s="24">
        <f t="shared" si="154"/>
        <v>57.746635425136276</v>
      </c>
      <c r="AO316" s="24">
        <f t="shared" si="155"/>
        <v>1.7317026223915972E-2</v>
      </c>
      <c r="AP316" s="24">
        <f t="shared" si="156"/>
        <v>4.0833037499821172</v>
      </c>
      <c r="AQ316" s="25">
        <v>50.4137484146802</v>
      </c>
      <c r="AS316" s="24">
        <f t="shared" si="157"/>
        <v>133.5616587014479</v>
      </c>
      <c r="AT316" s="24">
        <f t="shared" si="158"/>
        <v>23.05034035879947</v>
      </c>
      <c r="AU316" s="24">
        <f t="shared" si="159"/>
        <v>9.5685790165496627</v>
      </c>
      <c r="AV316" s="24">
        <f t="shared" si="160"/>
        <v>3.2635269782712792E-2</v>
      </c>
      <c r="AW316" s="24">
        <f t="shared" si="161"/>
        <v>5.6322606615293461E-3</v>
      </c>
      <c r="AX316" s="24">
        <f t="shared" si="162"/>
        <v>2.3380449200644565E-3</v>
      </c>
      <c r="AY316" s="24">
        <f t="shared" si="163"/>
        <v>3.3200145300858207E-2</v>
      </c>
      <c r="AZ316" s="24">
        <f t="shared" si="164"/>
        <v>38.997786061123271</v>
      </c>
      <c r="BA316" s="24">
        <f t="shared" si="165"/>
        <v>2.5642481304775807E-2</v>
      </c>
      <c r="BB316" s="24">
        <f t="shared" si="166"/>
        <v>2.7575598975082487</v>
      </c>
      <c r="BC316" s="25">
        <v>23.629477003752498</v>
      </c>
    </row>
    <row r="317" spans="2:55" x14ac:dyDescent="0.2">
      <c r="B317" s="38">
        <v>294</v>
      </c>
      <c r="C317" s="24">
        <f t="shared" si="135"/>
        <v>2.94</v>
      </c>
      <c r="D317" s="25">
        <v>237.77183485633299</v>
      </c>
      <c r="E317" s="25">
        <v>14.7247650209602</v>
      </c>
      <c r="F317" s="25">
        <v>11.333148221023601</v>
      </c>
      <c r="G317" s="25">
        <v>14.633807074280501</v>
      </c>
      <c r="H317" s="38"/>
      <c r="I317" s="24">
        <f t="shared" si="136"/>
        <v>4.41</v>
      </c>
      <c r="J317">
        <v>336.71729592299801</v>
      </c>
      <c r="K317">
        <v>37.558809315017797</v>
      </c>
      <c r="L317">
        <v>3.7587547176920202</v>
      </c>
      <c r="M317">
        <v>29.2039588025625</v>
      </c>
      <c r="N317" s="38"/>
      <c r="O317" s="24">
        <f t="shared" si="167"/>
        <v>5.88</v>
      </c>
      <c r="P317" s="25">
        <v>745.06493232869195</v>
      </c>
      <c r="Q317" s="25">
        <v>5.5767351652628498</v>
      </c>
      <c r="R317" s="25">
        <v>11.908917393462801</v>
      </c>
      <c r="S317" s="25">
        <v>29.9696548253138</v>
      </c>
      <c r="T317" s="38"/>
      <c r="U317" s="24">
        <f t="shared" si="137"/>
        <v>105.06543911813229</v>
      </c>
      <c r="V317" s="24">
        <f t="shared" si="138"/>
        <v>1.0002874444200884</v>
      </c>
      <c r="W317" s="24">
        <f t="shared" si="139"/>
        <v>43.779374876760755</v>
      </c>
      <c r="X317" s="24">
        <f t="shared" si="140"/>
        <v>2.5672329797310784E-2</v>
      </c>
      <c r="Y317" s="24">
        <f t="shared" si="141"/>
        <v>2.4441633120086454E-4</v>
      </c>
      <c r="Z317" s="24">
        <f t="shared" si="142"/>
        <v>1.0697319304901066E-2</v>
      </c>
      <c r="AA317" s="24">
        <f t="shared" si="143"/>
        <v>2.7812962748974764E-2</v>
      </c>
      <c r="AB317" s="24">
        <f t="shared" si="144"/>
        <v>44.576548405788813</v>
      </c>
      <c r="AC317" s="24">
        <f t="shared" si="145"/>
        <v>2.24333205634678E-2</v>
      </c>
      <c r="AD317" s="24">
        <f t="shared" si="146"/>
        <v>3.1520379659623652</v>
      </c>
      <c r="AE317" s="25">
        <v>16.0919189453125</v>
      </c>
      <c r="AG317" s="24">
        <f t="shared" si="147"/>
        <v>170.93266059092338</v>
      </c>
      <c r="AH317" s="24">
        <f t="shared" si="148"/>
        <v>43.472351083768892</v>
      </c>
      <c r="AI317" s="24">
        <f t="shared" si="149"/>
        <v>20.265011470207106</v>
      </c>
      <c r="AJ317" s="24">
        <f t="shared" si="150"/>
        <v>4.176672817107796E-2</v>
      </c>
      <c r="AK317" s="24">
        <f t="shared" si="151"/>
        <v>1.0622299239925694E-2</v>
      </c>
      <c r="AL317" s="24">
        <f t="shared" si="152"/>
        <v>4.9516764235334309E-3</v>
      </c>
      <c r="AM317" s="24">
        <f t="shared" si="153"/>
        <v>4.33798561853612E-2</v>
      </c>
      <c r="AN317" s="24">
        <f t="shared" si="154"/>
        <v>55.316021827515954</v>
      </c>
      <c r="AO317" s="24">
        <f t="shared" si="155"/>
        <v>1.8077944996083721E-2</v>
      </c>
      <c r="AP317" s="24">
        <f t="shared" si="156"/>
        <v>3.9114334142499607</v>
      </c>
      <c r="AQ317" s="25">
        <v>56.360166395855401</v>
      </c>
      <c r="AS317" s="24">
        <f t="shared" si="157"/>
        <v>116.89675501999899</v>
      </c>
      <c r="AT317" s="24">
        <f t="shared" si="158"/>
        <v>18.249879241040322</v>
      </c>
      <c r="AU317" s="24">
        <f t="shared" si="159"/>
        <v>9.6889164496952347</v>
      </c>
      <c r="AV317" s="24">
        <f t="shared" si="160"/>
        <v>2.8563265639946687E-2</v>
      </c>
      <c r="AW317" s="24">
        <f t="shared" si="161"/>
        <v>4.4592867318652444E-3</v>
      </c>
      <c r="AX317" s="24">
        <f t="shared" si="162"/>
        <v>2.3674489019694994E-3</v>
      </c>
      <c r="AY317" s="24">
        <f t="shared" si="163"/>
        <v>2.9006037241901643E-2</v>
      </c>
      <c r="AZ317" s="24">
        <f t="shared" si="164"/>
        <v>36.040939442144527</v>
      </c>
      <c r="BA317" s="24">
        <f t="shared" si="165"/>
        <v>2.7746224584552545E-2</v>
      </c>
      <c r="BB317" s="24">
        <f t="shared" si="166"/>
        <v>2.54847926798741</v>
      </c>
      <c r="BC317" s="25">
        <v>25.512829940328398</v>
      </c>
    </row>
    <row r="318" spans="2:55" x14ac:dyDescent="0.2">
      <c r="B318" s="38">
        <v>295</v>
      </c>
      <c r="C318" s="24">
        <f t="shared" si="135"/>
        <v>2.95</v>
      </c>
      <c r="D318" s="25">
        <v>225.27816673728</v>
      </c>
      <c r="E318" s="25">
        <v>15.713964053896101</v>
      </c>
      <c r="F318" s="25">
        <v>11.306783285384601</v>
      </c>
      <c r="G318" s="25">
        <v>14.2125253197547</v>
      </c>
      <c r="H318" s="38"/>
      <c r="I318" s="24">
        <f t="shared" si="136"/>
        <v>4.4250000000000007</v>
      </c>
      <c r="J318">
        <v>346.19800875352001</v>
      </c>
      <c r="K318">
        <v>39.983155078957402</v>
      </c>
      <c r="L318">
        <v>3.13941014713309</v>
      </c>
      <c r="M318">
        <v>29.559492477655802</v>
      </c>
      <c r="N318" s="38"/>
      <c r="O318" s="24">
        <f t="shared" si="167"/>
        <v>5.9</v>
      </c>
      <c r="P318" s="25">
        <v>716.67030812264898</v>
      </c>
      <c r="Q318" s="25">
        <v>3.5930184180798799</v>
      </c>
      <c r="R318" s="25">
        <v>11.6199621825522</v>
      </c>
      <c r="S318" s="25">
        <v>30.161642001333</v>
      </c>
      <c r="T318" s="38"/>
      <c r="U318" s="24">
        <f t="shared" si="137"/>
        <v>98.919903293587751</v>
      </c>
      <c r="V318" s="24">
        <f t="shared" si="138"/>
        <v>2.63649356389995</v>
      </c>
      <c r="W318" s="24">
        <f t="shared" si="139"/>
        <v>42.128175452579079</v>
      </c>
      <c r="X318" s="24">
        <f t="shared" si="140"/>
        <v>2.4170692115184848E-2</v>
      </c>
      <c r="Y318" s="24">
        <f t="shared" si="141"/>
        <v>6.4421690756771095E-4</v>
      </c>
      <c r="Z318" s="24">
        <f t="shared" si="142"/>
        <v>1.0293855173075002E-2</v>
      </c>
      <c r="AA318" s="24">
        <f t="shared" si="143"/>
        <v>2.627928513250119E-2</v>
      </c>
      <c r="AB318" s="24">
        <f t="shared" si="144"/>
        <v>43.452743542003915</v>
      </c>
      <c r="AC318" s="24">
        <f t="shared" si="145"/>
        <v>2.3013506593279724E-2</v>
      </c>
      <c r="AD318" s="24">
        <f t="shared" si="146"/>
        <v>3.0725729619710926</v>
      </c>
      <c r="AE318" s="25">
        <v>18.170166015625</v>
      </c>
      <c r="AG318" s="24">
        <f t="shared" si="147"/>
        <v>161.62305092930092</v>
      </c>
      <c r="AH318" s="24">
        <f t="shared" si="148"/>
        <v>41.289638037260453</v>
      </c>
      <c r="AI318" s="24">
        <f t="shared" si="149"/>
        <v>23.702245006219208</v>
      </c>
      <c r="AJ318" s="24">
        <f t="shared" si="150"/>
        <v>3.9491961401686947E-2</v>
      </c>
      <c r="AK318" s="24">
        <f t="shared" si="151"/>
        <v>1.0088961829896376E-2</v>
      </c>
      <c r="AL318" s="24">
        <f t="shared" si="152"/>
        <v>5.7915510166207263E-3</v>
      </c>
      <c r="AM318" s="24">
        <f t="shared" si="153"/>
        <v>4.1169700379472748E-2</v>
      </c>
      <c r="AN318" s="24">
        <f t="shared" si="154"/>
        <v>53.15654663158908</v>
      </c>
      <c r="AO318" s="24">
        <f t="shared" si="155"/>
        <v>1.8812358276971568E-2</v>
      </c>
      <c r="AP318" s="24">
        <f t="shared" si="156"/>
        <v>3.7587354587655568</v>
      </c>
      <c r="AQ318" s="25">
        <v>60.8985447724192</v>
      </c>
      <c r="AS318" s="24">
        <f t="shared" si="157"/>
        <v>99.185837359146205</v>
      </c>
      <c r="AT318" s="24">
        <f t="shared" si="158"/>
        <v>14.447760545529697</v>
      </c>
      <c r="AU318" s="24">
        <f t="shared" si="159"/>
        <v>9.5993588009597897</v>
      </c>
      <c r="AV318" s="24">
        <f t="shared" si="160"/>
        <v>2.4235672065705781E-2</v>
      </c>
      <c r="AW318" s="24">
        <f t="shared" si="161"/>
        <v>3.530253874829155E-3</v>
      </c>
      <c r="AX318" s="24">
        <f t="shared" si="162"/>
        <v>2.3455658401986068E-3</v>
      </c>
      <c r="AY318" s="24">
        <f t="shared" si="163"/>
        <v>2.4603499182187162E-2</v>
      </c>
      <c r="AZ318" s="24">
        <f t="shared" si="164"/>
        <v>32.649031488775428</v>
      </c>
      <c r="BA318" s="24">
        <f t="shared" si="165"/>
        <v>3.0628779917829873E-2</v>
      </c>
      <c r="BB318" s="24">
        <f t="shared" si="166"/>
        <v>2.3086351564886227</v>
      </c>
      <c r="BC318" s="25">
        <v>25.102018405269</v>
      </c>
    </row>
    <row r="319" spans="2:55" x14ac:dyDescent="0.2">
      <c r="B319" s="38">
        <v>296</v>
      </c>
      <c r="C319" s="24">
        <f t="shared" si="135"/>
        <v>2.96</v>
      </c>
      <c r="D319" s="25">
        <v>214.801445270713</v>
      </c>
      <c r="E319" s="25">
        <v>16.6520954239746</v>
      </c>
      <c r="F319" s="25">
        <v>11.2586900319489</v>
      </c>
      <c r="G319" s="25">
        <v>13.7914112746478</v>
      </c>
      <c r="H319" s="38"/>
      <c r="I319" s="24">
        <f t="shared" si="136"/>
        <v>4.4399999999999995</v>
      </c>
      <c r="J319">
        <v>352.29851013948598</v>
      </c>
      <c r="K319">
        <v>42.205515701352702</v>
      </c>
      <c r="L319">
        <v>2.5748319468086698</v>
      </c>
      <c r="M319">
        <v>29.929626852613499</v>
      </c>
      <c r="N319" s="38"/>
      <c r="O319" s="24">
        <f t="shared" si="167"/>
        <v>5.92</v>
      </c>
      <c r="P319" s="25">
        <v>693.33449908924297</v>
      </c>
      <c r="Q319" s="25">
        <v>1.9715917031219601</v>
      </c>
      <c r="R319" s="25">
        <v>11.396231988736499</v>
      </c>
      <c r="S319" s="25">
        <v>30.336292245341699</v>
      </c>
      <c r="T319" s="38"/>
      <c r="U319" s="24">
        <f t="shared" si="137"/>
        <v>93.813137007851964</v>
      </c>
      <c r="V319" s="24">
        <f t="shared" si="138"/>
        <v>4.8093253435701611</v>
      </c>
      <c r="W319" s="24">
        <f t="shared" si="139"/>
        <v>42.11140451069096</v>
      </c>
      <c r="X319" s="24">
        <f t="shared" si="140"/>
        <v>2.2922873713761817E-2</v>
      </c>
      <c r="Y319" s="24">
        <f t="shared" si="141"/>
        <v>1.1751398686286954E-3</v>
      </c>
      <c r="Z319" s="24">
        <f t="shared" si="142"/>
        <v>1.0289757258910483E-2</v>
      </c>
      <c r="AA319" s="24">
        <f t="shared" si="143"/>
        <v>2.5153890304587364E-2</v>
      </c>
      <c r="AB319" s="24">
        <f t="shared" si="144"/>
        <v>42.658438320772142</v>
      </c>
      <c r="AC319" s="24">
        <f t="shared" si="145"/>
        <v>2.3442020837248022E-2</v>
      </c>
      <c r="AD319" s="24">
        <f t="shared" si="146"/>
        <v>3.0164071011446061</v>
      </c>
      <c r="AE319" s="25">
        <v>17.7337646484375</v>
      </c>
      <c r="AG319" s="24">
        <f t="shared" si="147"/>
        <v>148.15737482636524</v>
      </c>
      <c r="AH319" s="24">
        <f t="shared" si="148"/>
        <v>37.638546688297708</v>
      </c>
      <c r="AI319" s="24">
        <f t="shared" si="149"/>
        <v>24.675624997181792</v>
      </c>
      <c r="AJ319" s="24">
        <f t="shared" si="150"/>
        <v>3.6201676025640096E-2</v>
      </c>
      <c r="AK319" s="24">
        <f t="shared" si="151"/>
        <v>9.1968319152696404E-3</v>
      </c>
      <c r="AL319" s="24">
        <f t="shared" si="152"/>
        <v>6.0293926166353432E-3</v>
      </c>
      <c r="AM319" s="24">
        <f t="shared" si="153"/>
        <v>3.7835124417248372E-2</v>
      </c>
      <c r="AN319" s="24">
        <f t="shared" si="154"/>
        <v>50.132573275785404</v>
      </c>
      <c r="AO319" s="24">
        <f t="shared" si="155"/>
        <v>1.9947110923249002E-2</v>
      </c>
      <c r="AP319" s="24">
        <f t="shared" si="156"/>
        <v>3.544908252163935</v>
      </c>
      <c r="AQ319" s="25">
        <v>61.118400557530201</v>
      </c>
      <c r="AS319" s="24">
        <f t="shared" si="157"/>
        <v>81.07133574789772</v>
      </c>
      <c r="AT319" s="24">
        <f t="shared" si="158"/>
        <v>11.186509690785289</v>
      </c>
      <c r="AU319" s="24">
        <f t="shared" si="159"/>
        <v>8.7325122004351474</v>
      </c>
      <c r="AV319" s="24">
        <f t="shared" si="160"/>
        <v>1.9809464329068327E-2</v>
      </c>
      <c r="AW319" s="24">
        <f t="shared" si="161"/>
        <v>2.733379962746385E-3</v>
      </c>
      <c r="AX319" s="24">
        <f t="shared" si="162"/>
        <v>2.1337552581543566E-3</v>
      </c>
      <c r="AY319" s="24">
        <f t="shared" si="163"/>
        <v>2.0110672652277829E-2</v>
      </c>
      <c r="AZ319" s="24">
        <f t="shared" si="164"/>
        <v>28.838236973936258</v>
      </c>
      <c r="BA319" s="24">
        <f t="shared" si="165"/>
        <v>3.4676183599704487E-2</v>
      </c>
      <c r="BB319" s="24">
        <f t="shared" si="166"/>
        <v>2.0391712921734948</v>
      </c>
      <c r="BC319" s="25">
        <v>24.251486700314601</v>
      </c>
    </row>
    <row r="320" spans="2:55" x14ac:dyDescent="0.2">
      <c r="B320" s="38">
        <v>297</v>
      </c>
      <c r="C320" s="24">
        <f t="shared" si="135"/>
        <v>2.97</v>
      </c>
      <c r="D320" s="25">
        <v>206.21466639447601</v>
      </c>
      <c r="E320" s="25">
        <v>17.548847114648702</v>
      </c>
      <c r="F320" s="25">
        <v>11.192793819067999</v>
      </c>
      <c r="G320" s="25">
        <v>13.3771087913466</v>
      </c>
      <c r="H320" s="38"/>
      <c r="I320" s="24">
        <f t="shared" si="136"/>
        <v>4.4550000000000001</v>
      </c>
      <c r="J320">
        <v>375.03628303743199</v>
      </c>
      <c r="K320">
        <v>44.1746902039567</v>
      </c>
      <c r="L320">
        <v>2.01724044908249</v>
      </c>
      <c r="M320">
        <v>30.299363463446301</v>
      </c>
      <c r="N320" s="38"/>
      <c r="O320" s="24">
        <f t="shared" si="167"/>
        <v>5.94</v>
      </c>
      <c r="P320" s="25">
        <v>676.10396231339803</v>
      </c>
      <c r="Q320" s="25">
        <v>0.73387920939263396</v>
      </c>
      <c r="R320" s="25">
        <v>11.2340589515904</v>
      </c>
      <c r="S320" s="25">
        <v>30.486455732284501</v>
      </c>
      <c r="T320" s="38"/>
      <c r="U320" s="24">
        <f t="shared" si="137"/>
        <v>89.675169067408035</v>
      </c>
      <c r="V320" s="24">
        <f t="shared" si="138"/>
        <v>6.5896212880899343</v>
      </c>
      <c r="W320" s="24">
        <f t="shared" si="139"/>
        <v>41.430248330118964</v>
      </c>
      <c r="X320" s="24">
        <f t="shared" si="140"/>
        <v>2.1911777405123799E-2</v>
      </c>
      <c r="Y320" s="24">
        <f t="shared" si="141"/>
        <v>1.6101482311135082E-3</v>
      </c>
      <c r="Z320" s="24">
        <f t="shared" si="142"/>
        <v>1.0123319405912419E-2</v>
      </c>
      <c r="AA320" s="24">
        <f t="shared" si="143"/>
        <v>2.4190910734653518E-2</v>
      </c>
      <c r="AB320" s="24">
        <f t="shared" si="144"/>
        <v>41.947515699502929</v>
      </c>
      <c r="AC320" s="24">
        <f t="shared" si="145"/>
        <v>2.3839314040994562E-2</v>
      </c>
      <c r="AD320" s="24">
        <f t="shared" si="146"/>
        <v>2.9661372805047685</v>
      </c>
      <c r="AE320" s="25">
        <v>19.6319580078125</v>
      </c>
      <c r="AG320" s="24">
        <f t="shared" si="147"/>
        <v>131.27830017359491</v>
      </c>
      <c r="AH320" s="24">
        <f t="shared" si="148"/>
        <v>37.172766515077242</v>
      </c>
      <c r="AI320" s="24">
        <f t="shared" si="149"/>
        <v>24.649107388852574</v>
      </c>
      <c r="AJ320" s="24">
        <f t="shared" si="150"/>
        <v>3.207734004230945E-2</v>
      </c>
      <c r="AK320" s="24">
        <f t="shared" si="151"/>
        <v>9.0830203486847467E-3</v>
      </c>
      <c r="AL320" s="24">
        <f t="shared" si="152"/>
        <v>6.0229131425839555E-3</v>
      </c>
      <c r="AM320" s="24">
        <f t="shared" si="153"/>
        <v>3.3878200742773826E-2</v>
      </c>
      <c r="AN320" s="24">
        <f t="shared" si="154"/>
        <v>46.050276008885362</v>
      </c>
      <c r="AO320" s="24">
        <f t="shared" si="155"/>
        <v>2.1715396446419795E-2</v>
      </c>
      <c r="AP320" s="24">
        <f t="shared" si="156"/>
        <v>3.2562462441395019</v>
      </c>
      <c r="AQ320" s="25">
        <v>59.689558390782501</v>
      </c>
      <c r="AS320" s="24">
        <f t="shared" si="157"/>
        <v>61.885624686464872</v>
      </c>
      <c r="AT320" s="24">
        <f t="shared" si="158"/>
        <v>8.1086518573047517</v>
      </c>
      <c r="AU320" s="24">
        <f t="shared" si="159"/>
        <v>7.5081743471399109</v>
      </c>
      <c r="AV320" s="24">
        <f t="shared" si="160"/>
        <v>1.5121510746052136E-2</v>
      </c>
      <c r="AW320" s="24">
        <f t="shared" si="161"/>
        <v>1.9813174193108987E-3</v>
      </c>
      <c r="AX320" s="24">
        <f t="shared" si="162"/>
        <v>1.8345930843991401E-3</v>
      </c>
      <c r="AY320" s="24">
        <f t="shared" si="163"/>
        <v>1.5360710847625515E-2</v>
      </c>
      <c r="AZ320" s="24">
        <f t="shared" si="164"/>
        <v>24.333463665484622</v>
      </c>
      <c r="BA320" s="24">
        <f t="shared" si="165"/>
        <v>4.1095670297789648E-2</v>
      </c>
      <c r="BB320" s="24">
        <f t="shared" si="166"/>
        <v>1.7206357167620638</v>
      </c>
      <c r="BC320" s="25">
        <v>24.504576792499201</v>
      </c>
    </row>
    <row r="321" spans="2:55" x14ac:dyDescent="0.2">
      <c r="B321" s="38">
        <v>298</v>
      </c>
      <c r="C321" s="24">
        <f t="shared" si="135"/>
        <v>2.98</v>
      </c>
      <c r="D321" s="25">
        <v>199.62563121014901</v>
      </c>
      <c r="E321" s="25">
        <v>18.388998056739698</v>
      </c>
      <c r="F321" s="25">
        <v>11.099382297042199</v>
      </c>
      <c r="G321" s="25">
        <v>12.9752055829521</v>
      </c>
      <c r="H321" s="38"/>
      <c r="I321" s="24">
        <f t="shared" si="136"/>
        <v>4.47</v>
      </c>
      <c r="J321">
        <v>400.07974150591701</v>
      </c>
      <c r="K321">
        <v>45.8807490828911</v>
      </c>
      <c r="L321">
        <v>1.5277341475477599</v>
      </c>
      <c r="M321">
        <v>30.64417745223</v>
      </c>
      <c r="N321" s="38"/>
      <c r="O321" s="24">
        <f t="shared" si="167"/>
        <v>5.96</v>
      </c>
      <c r="P321" s="25">
        <v>665.28868927639701</v>
      </c>
      <c r="Q321" s="25">
        <v>-0.114912331983598</v>
      </c>
      <c r="R321" s="25">
        <v>11.130519060901999</v>
      </c>
      <c r="S321" s="25">
        <v>30.594355308835301</v>
      </c>
      <c r="T321" s="38"/>
      <c r="U321" s="24">
        <f t="shared" si="137"/>
        <v>84.015094209101463</v>
      </c>
      <c r="V321" s="24">
        <f t="shared" si="138"/>
        <v>9.3411522025802043</v>
      </c>
      <c r="W321" s="24">
        <f t="shared" si="139"/>
        <v>40.190320839450926</v>
      </c>
      <c r="X321" s="24">
        <f t="shared" si="140"/>
        <v>2.0528760214508585E-2</v>
      </c>
      <c r="Y321" s="24">
        <f t="shared" si="141"/>
        <v>2.2824740661092288E-3</v>
      </c>
      <c r="Z321" s="24">
        <f t="shared" si="142"/>
        <v>9.8203479651383409E-3</v>
      </c>
      <c r="AA321" s="24">
        <f t="shared" si="143"/>
        <v>2.2870918607778932E-2</v>
      </c>
      <c r="AB321" s="24">
        <f t="shared" si="144"/>
        <v>40.721927876221265</v>
      </c>
      <c r="AC321" s="24">
        <f t="shared" si="145"/>
        <v>2.4556794143921892E-2</v>
      </c>
      <c r="AD321" s="24">
        <f t="shared" si="146"/>
        <v>2.8794751344265559</v>
      </c>
      <c r="AE321" s="25">
        <v>19.921875</v>
      </c>
      <c r="AG321" s="24">
        <f t="shared" si="147"/>
        <v>113.73725859562906</v>
      </c>
      <c r="AH321" s="24">
        <f t="shared" si="148"/>
        <v>32.633753435649368</v>
      </c>
      <c r="AI321" s="24">
        <f t="shared" si="149"/>
        <v>22.987599252247072</v>
      </c>
      <c r="AJ321" s="24">
        <f t="shared" si="150"/>
        <v>2.7791255025603284E-2</v>
      </c>
      <c r="AK321" s="24">
        <f t="shared" si="151"/>
        <v>7.9739302263052998E-3</v>
      </c>
      <c r="AL321" s="24">
        <f t="shared" si="152"/>
        <v>5.6169301171297703E-3</v>
      </c>
      <c r="AM321" s="24">
        <f t="shared" si="153"/>
        <v>2.9453137746135376E-2</v>
      </c>
      <c r="AN321" s="24">
        <f t="shared" si="154"/>
        <v>41.478605795584897</v>
      </c>
      <c r="AO321" s="24">
        <f t="shared" si="155"/>
        <v>2.41088141903372E-2</v>
      </c>
      <c r="AP321" s="24">
        <f t="shared" si="156"/>
        <v>2.9329803432221713</v>
      </c>
      <c r="AQ321" s="25">
        <v>56.136056186828597</v>
      </c>
      <c r="AS321" s="24">
        <f t="shared" si="157"/>
        <v>42.439577068812504</v>
      </c>
      <c r="AT321" s="24">
        <f t="shared" si="158"/>
        <v>5.1769945344201531</v>
      </c>
      <c r="AU321" s="24">
        <f t="shared" si="159"/>
        <v>5.3949788275401014</v>
      </c>
      <c r="AV321" s="24">
        <f t="shared" si="160"/>
        <v>1.0369944942065272E-2</v>
      </c>
      <c r="AW321" s="24">
        <f t="shared" si="161"/>
        <v>1.2649783997673561E-3</v>
      </c>
      <c r="AX321" s="24">
        <f t="shared" si="162"/>
        <v>1.3182420106234132E-3</v>
      </c>
      <c r="AY321" s="24">
        <f t="shared" si="163"/>
        <v>1.0529657660717919E-2</v>
      </c>
      <c r="AZ321" s="24">
        <f t="shared" si="164"/>
        <v>19.10189892170726</v>
      </c>
      <c r="BA321" s="24">
        <f t="shared" si="165"/>
        <v>5.2350816225061644E-2</v>
      </c>
      <c r="BB321" s="24">
        <f t="shared" si="166"/>
        <v>1.3507082261079204</v>
      </c>
      <c r="BC321" s="25">
        <v>24.254650756235701</v>
      </c>
    </row>
    <row r="322" spans="2:55" x14ac:dyDescent="0.2">
      <c r="B322" s="38">
        <v>299</v>
      </c>
      <c r="C322" s="24">
        <f t="shared" si="135"/>
        <v>2.99</v>
      </c>
      <c r="D322" s="25">
        <v>195.45910833711301</v>
      </c>
      <c r="E322" s="25">
        <v>19.190437126940601</v>
      </c>
      <c r="F322" s="25">
        <v>10.9894988312546</v>
      </c>
      <c r="G322" s="25">
        <v>12.566799072096799</v>
      </c>
      <c r="H322" s="38"/>
      <c r="I322" s="24">
        <f t="shared" si="136"/>
        <v>4.4850000000000003</v>
      </c>
      <c r="J322">
        <v>450.00042819344202</v>
      </c>
      <c r="K322">
        <v>47.350850458820098</v>
      </c>
      <c r="L322">
        <v>1.06529221024027</v>
      </c>
      <c r="M322">
        <v>31.030439647020302</v>
      </c>
      <c r="N322" s="38"/>
      <c r="O322" s="24">
        <f t="shared" si="167"/>
        <v>5.98</v>
      </c>
      <c r="P322" s="25">
        <v>661.01337299063096</v>
      </c>
      <c r="Q322" s="25">
        <v>-0.55777216535693597</v>
      </c>
      <c r="R322" s="25">
        <v>11.070074282993399</v>
      </c>
      <c r="S322" s="25">
        <v>30.663476021736599</v>
      </c>
      <c r="T322" s="38"/>
      <c r="U322" s="24">
        <f t="shared" si="137"/>
        <v>80.143907020088463</v>
      </c>
      <c r="V322" s="24">
        <f t="shared" si="138"/>
        <v>10.988346578759613</v>
      </c>
      <c r="W322" s="24">
        <f t="shared" si="139"/>
        <v>40.84065108552911</v>
      </c>
      <c r="X322" s="24">
        <f t="shared" si="140"/>
        <v>1.9582850740778375E-2</v>
      </c>
      <c r="Y322" s="24">
        <f t="shared" si="141"/>
        <v>2.6849595800945351E-3</v>
      </c>
      <c r="Z322" s="24">
        <f t="shared" si="142"/>
        <v>9.9792536214095093E-3</v>
      </c>
      <c r="AA322" s="24">
        <f t="shared" si="143"/>
        <v>2.2142324943933967E-2</v>
      </c>
      <c r="AB322" s="24">
        <f t="shared" si="144"/>
        <v>40.05094425186698</v>
      </c>
      <c r="AC322" s="24">
        <f t="shared" si="145"/>
        <v>2.4968200342826746E-2</v>
      </c>
      <c r="AD322" s="24">
        <f t="shared" si="146"/>
        <v>2.8320294273419515</v>
      </c>
      <c r="AE322" s="40">
        <v>21.6156005859375</v>
      </c>
      <c r="AG322" s="24">
        <f t="shared" si="147"/>
        <v>98.006758395262807</v>
      </c>
      <c r="AH322" s="24">
        <f t="shared" si="148"/>
        <v>30.829462487164829</v>
      </c>
      <c r="AI322" s="24">
        <f t="shared" si="149"/>
        <v>25.750812986019127</v>
      </c>
      <c r="AJ322" s="24">
        <f t="shared" si="150"/>
        <v>2.3947568724855019E-2</v>
      </c>
      <c r="AK322" s="24">
        <f t="shared" si="151"/>
        <v>7.5330587782954893E-3</v>
      </c>
      <c r="AL322" s="24">
        <f t="shared" si="152"/>
        <v>6.2921106033988483E-3</v>
      </c>
      <c r="AM322" s="24">
        <f t="shared" si="153"/>
        <v>2.5880952034929339E-2</v>
      </c>
      <c r="AN322" s="24">
        <f t="shared" si="154"/>
        <v>37.205046777481442</v>
      </c>
      <c r="AO322" s="24">
        <f t="shared" si="155"/>
        <v>2.6878073987673508E-2</v>
      </c>
      <c r="AP322" s="24">
        <f t="shared" si="156"/>
        <v>2.6307940870719833</v>
      </c>
      <c r="AQ322" s="40">
        <v>52.5547178974007</v>
      </c>
      <c r="AS322" s="24">
        <f t="shared" si="157"/>
        <v>22.142991668666387</v>
      </c>
      <c r="AT322" s="24">
        <f t="shared" si="158"/>
        <v>3.0222388954299375</v>
      </c>
      <c r="AU322" s="24">
        <f t="shared" si="159"/>
        <v>3.4560356450648566</v>
      </c>
      <c r="AV322" s="24">
        <f t="shared" si="160"/>
        <v>5.4105535520386243E-3</v>
      </c>
      <c r="AW322" s="24">
        <f t="shared" si="161"/>
        <v>7.3847227309924613E-4</v>
      </c>
      <c r="AX322" s="24">
        <f t="shared" si="162"/>
        <v>8.4446881501735007E-4</v>
      </c>
      <c r="AY322" s="24">
        <f t="shared" si="163"/>
        <v>5.5256274410378911E-3</v>
      </c>
      <c r="AZ322" s="24">
        <f t="shared" si="164"/>
        <v>12.578918308649863</v>
      </c>
      <c r="BA322" s="24">
        <f t="shared" si="165"/>
        <v>7.9498091605567742E-2</v>
      </c>
      <c r="BB322" s="24">
        <f t="shared" si="166"/>
        <v>0.88946384360379349</v>
      </c>
      <c r="BC322" s="40">
        <v>22.937586199743301</v>
      </c>
    </row>
  </sheetData>
  <mergeCells count="15">
    <mergeCell ref="AG20:AQ20"/>
    <mergeCell ref="AS20:BC20"/>
    <mergeCell ref="AG21:AI21"/>
    <mergeCell ref="AJ21:AM21"/>
    <mergeCell ref="AS21:AU21"/>
    <mergeCell ref="AV21:AY21"/>
    <mergeCell ref="E21:G21"/>
    <mergeCell ref="D20:G20"/>
    <mergeCell ref="U21:W21"/>
    <mergeCell ref="X21:AA21"/>
    <mergeCell ref="J20:M20"/>
    <mergeCell ref="K21:M21"/>
    <mergeCell ref="P20:S20"/>
    <mergeCell ref="Q21:S21"/>
    <mergeCell ref="U20:AE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Data</vt:lpstr>
      <vt:lpstr>Time</vt:lpstr>
      <vt:lpstr>ISO Hz</vt:lpstr>
      <vt:lpstr>Daily Living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Beadling</dc:creator>
  <cp:lastModifiedBy>Rob Beadling</cp:lastModifiedBy>
  <dcterms:created xsi:type="dcterms:W3CDTF">2015-12-15T12:09:45Z</dcterms:created>
  <dcterms:modified xsi:type="dcterms:W3CDTF">2016-06-20T11:03:14Z</dcterms:modified>
</cp:coreProperties>
</file>